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7\11 November - col pH titrations\20171104 800 nM col 10 nM MMP-1(S243C) pH 4.3-11.5 30' red\"/>
    </mc:Choice>
  </mc:AlternateContent>
  <bookViews>
    <workbookView xWindow="480" yWindow="1380" windowWidth="19740" windowHeight="5775" activeTab="3"/>
  </bookViews>
  <sheets>
    <sheet name="Expt" sheetId="37" r:id="rId1"/>
    <sheet name="A" sheetId="66" r:id="rId2"/>
    <sheet name="B" sheetId="70" r:id="rId3"/>
    <sheet name="C" sheetId="71" r:id="rId4"/>
    <sheet name="a1(I)" sheetId="53" r:id="rId5"/>
    <sheet name="a2(I)" sheetId="72" r:id="rId6"/>
  </sheets>
  <functionGroups builtInGroupCount="18"/>
  <definedNames>
    <definedName name="solver_adj" localSheetId="1" hidden="1">A!$Q$3:$Q$14</definedName>
    <definedName name="solver_adj" localSheetId="2" hidden="1">B!$Q$3:$Q$14</definedName>
    <definedName name="solver_adj" localSheetId="3" hidden="1">'C'!$C$8:$Q$8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A!$C$225:$Q$225</definedName>
    <definedName name="solver_lhs2" localSheetId="2" hidden="1">B!$C$225:$Q$225</definedName>
    <definedName name="solver_lhs2" localSheetId="3" hidden="1">'C'!$C$225:$Q$225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A!$C$225:$Q$225</definedName>
    <definedName name="solver_lhs3" localSheetId="2" hidden="1">B!$C$225:$Q$225</definedName>
    <definedName name="solver_lhs3" localSheetId="3" hidden="1">'C'!$C$225:$Q$225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A!$Q$2</definedName>
    <definedName name="solver_opt" localSheetId="2" hidden="1">B!$Q$2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B9" i="72" l="1"/>
  <c r="B1" i="72"/>
  <c r="B11" i="72"/>
  <c r="Q231" i="71"/>
  <c r="P231" i="71"/>
  <c r="O231" i="71"/>
  <c r="N231" i="71"/>
  <c r="M231" i="71"/>
  <c r="L231" i="71"/>
  <c r="K231" i="71"/>
  <c r="J231" i="71"/>
  <c r="I231" i="71"/>
  <c r="H231" i="71"/>
  <c r="G231" i="71"/>
  <c r="F231" i="71"/>
  <c r="E231" i="71"/>
  <c r="D231" i="71"/>
  <c r="C231" i="71"/>
  <c r="Q230" i="71"/>
  <c r="P230" i="71"/>
  <c r="O230" i="71"/>
  <c r="N230" i="71"/>
  <c r="M230" i="71"/>
  <c r="L230" i="71"/>
  <c r="K230" i="71"/>
  <c r="J230" i="71"/>
  <c r="I230" i="71"/>
  <c r="H230" i="71"/>
  <c r="G230" i="71"/>
  <c r="F230" i="71"/>
  <c r="E230" i="71"/>
  <c r="D230" i="71"/>
  <c r="C230" i="71"/>
  <c r="Q229" i="71"/>
  <c r="P229" i="71"/>
  <c r="O229" i="71"/>
  <c r="N229" i="71"/>
  <c r="M229" i="71"/>
  <c r="L229" i="71"/>
  <c r="K229" i="71"/>
  <c r="J229" i="71"/>
  <c r="I229" i="71"/>
  <c r="H229" i="71"/>
  <c r="G229" i="71"/>
  <c r="F229" i="71"/>
  <c r="E229" i="71"/>
  <c r="D229" i="71"/>
  <c r="C229" i="71"/>
  <c r="Q228" i="71"/>
  <c r="P228" i="71"/>
  <c r="O228" i="71"/>
  <c r="N228" i="71"/>
  <c r="M228" i="71"/>
  <c r="L228" i="71"/>
  <c r="K228" i="71"/>
  <c r="J228" i="71"/>
  <c r="I228" i="71"/>
  <c r="H228" i="71"/>
  <c r="G228" i="71"/>
  <c r="F228" i="71"/>
  <c r="E228" i="71"/>
  <c r="D228" i="71"/>
  <c r="C228" i="71"/>
  <c r="Q227" i="71"/>
  <c r="P227" i="71"/>
  <c r="O227" i="71"/>
  <c r="N227" i="71"/>
  <c r="M227" i="71"/>
  <c r="L227" i="71"/>
  <c r="K227" i="71"/>
  <c r="J227" i="71"/>
  <c r="I227" i="71"/>
  <c r="H227" i="71"/>
  <c r="G227" i="71"/>
  <c r="F227" i="71"/>
  <c r="E227" i="71"/>
  <c r="D227" i="71"/>
  <c r="C227" i="71"/>
  <c r="Q226" i="71"/>
  <c r="P226" i="71"/>
  <c r="O226" i="71"/>
  <c r="N226" i="71"/>
  <c r="M226" i="71"/>
  <c r="L226" i="71"/>
  <c r="K226" i="71"/>
  <c r="J226" i="71"/>
  <c r="I226" i="71"/>
  <c r="H226" i="71"/>
  <c r="G226" i="71"/>
  <c r="F226" i="71"/>
  <c r="E226" i="71"/>
  <c r="D226" i="71"/>
  <c r="C226" i="71"/>
  <c r="Q224" i="71"/>
  <c r="EP124" i="71" s="1"/>
  <c r="P224" i="71"/>
  <c r="EO60" i="71" s="1"/>
  <c r="O224" i="71"/>
  <c r="EN150" i="71" s="1"/>
  <c r="N224" i="71"/>
  <c r="EM198" i="71" s="1"/>
  <c r="M224" i="71"/>
  <c r="EL136" i="71" s="1"/>
  <c r="L224" i="71"/>
  <c r="EK26" i="71" s="1"/>
  <c r="K224" i="71"/>
  <c r="EJ112" i="71" s="1"/>
  <c r="J224" i="71"/>
  <c r="EI200" i="71" s="1"/>
  <c r="I224" i="71"/>
  <c r="EH146" i="71" s="1"/>
  <c r="H224" i="71"/>
  <c r="EG31" i="71" s="1"/>
  <c r="G224" i="71"/>
  <c r="EF46" i="71" s="1"/>
  <c r="F224" i="71"/>
  <c r="EE200" i="71" s="1"/>
  <c r="E224" i="71"/>
  <c r="ED105" i="71" s="1"/>
  <c r="D224" i="71"/>
  <c r="EC23" i="71" s="1"/>
  <c r="C224" i="71"/>
  <c r="EB180" i="71" s="1"/>
  <c r="Q17" i="71"/>
  <c r="Q6" i="72" s="1"/>
  <c r="P17" i="71"/>
  <c r="P6" i="72" s="1"/>
  <c r="O17" i="71"/>
  <c r="O6" i="72" s="1"/>
  <c r="N17" i="71"/>
  <c r="N6" i="72" s="1"/>
  <c r="M17" i="71"/>
  <c r="M6" i="72" s="1"/>
  <c r="L17" i="71"/>
  <c r="L6" i="72" s="1"/>
  <c r="K17" i="71"/>
  <c r="K6" i="72" s="1"/>
  <c r="J17" i="71"/>
  <c r="J6" i="72" s="1"/>
  <c r="I17" i="71"/>
  <c r="I6" i="72" s="1"/>
  <c r="H17" i="71"/>
  <c r="H6" i="72" s="1"/>
  <c r="G17" i="71"/>
  <c r="G6" i="72" s="1"/>
  <c r="F17" i="71"/>
  <c r="F6" i="72" s="1"/>
  <c r="E17" i="71"/>
  <c r="E6" i="72" s="1"/>
  <c r="D17" i="71"/>
  <c r="D6" i="72" s="1"/>
  <c r="C17" i="71"/>
  <c r="C6" i="72" s="1"/>
  <c r="Q16" i="71"/>
  <c r="Q6" i="53" s="1"/>
  <c r="P16" i="71"/>
  <c r="P6" i="53" s="1"/>
  <c r="O16" i="71"/>
  <c r="O6" i="53" s="1"/>
  <c r="N16" i="71"/>
  <c r="N6" i="53" s="1"/>
  <c r="M16" i="71"/>
  <c r="M6" i="53" s="1"/>
  <c r="L16" i="71"/>
  <c r="L6" i="53" s="1"/>
  <c r="K16" i="71"/>
  <c r="K6" i="53" s="1"/>
  <c r="J16" i="71"/>
  <c r="J6" i="53" s="1"/>
  <c r="I16" i="71"/>
  <c r="I6" i="53" s="1"/>
  <c r="H16" i="71"/>
  <c r="H6" i="53" s="1"/>
  <c r="G16" i="71"/>
  <c r="G6" i="53" s="1"/>
  <c r="F16" i="71"/>
  <c r="F6" i="53" s="1"/>
  <c r="E16" i="71"/>
  <c r="E6" i="53" s="1"/>
  <c r="D16" i="71"/>
  <c r="C16" i="71"/>
  <c r="C6" i="53" s="1"/>
  <c r="Q231" i="70"/>
  <c r="P231" i="70"/>
  <c r="O231" i="70"/>
  <c r="N231" i="70"/>
  <c r="M231" i="70"/>
  <c r="L231" i="70"/>
  <c r="K231" i="70"/>
  <c r="J231" i="70"/>
  <c r="I231" i="70"/>
  <c r="H231" i="70"/>
  <c r="G231" i="70"/>
  <c r="F231" i="70"/>
  <c r="E231" i="70"/>
  <c r="D231" i="70"/>
  <c r="C231" i="70"/>
  <c r="Q230" i="70"/>
  <c r="P230" i="70"/>
  <c r="O230" i="70"/>
  <c r="N230" i="70"/>
  <c r="M230" i="70"/>
  <c r="L230" i="70"/>
  <c r="K230" i="70"/>
  <c r="J230" i="70"/>
  <c r="I230" i="70"/>
  <c r="H230" i="70"/>
  <c r="G230" i="70"/>
  <c r="F230" i="70"/>
  <c r="E230" i="70"/>
  <c r="D230" i="70"/>
  <c r="C230" i="70"/>
  <c r="Q229" i="70"/>
  <c r="P229" i="70"/>
  <c r="O229" i="70"/>
  <c r="N229" i="70"/>
  <c r="M229" i="70"/>
  <c r="L229" i="70"/>
  <c r="K229" i="70"/>
  <c r="J229" i="70"/>
  <c r="I229" i="70"/>
  <c r="H229" i="70"/>
  <c r="G229" i="70"/>
  <c r="F229" i="70"/>
  <c r="E229" i="70"/>
  <c r="D229" i="70"/>
  <c r="C229" i="70"/>
  <c r="Q228" i="70"/>
  <c r="P228" i="70"/>
  <c r="O228" i="70"/>
  <c r="N228" i="70"/>
  <c r="M228" i="70"/>
  <c r="L228" i="70"/>
  <c r="K228" i="70"/>
  <c r="J228" i="70"/>
  <c r="I228" i="70"/>
  <c r="H228" i="70"/>
  <c r="G228" i="70"/>
  <c r="F228" i="70"/>
  <c r="E228" i="70"/>
  <c r="D228" i="70"/>
  <c r="C228" i="70"/>
  <c r="Q227" i="70"/>
  <c r="P227" i="70"/>
  <c r="O227" i="70"/>
  <c r="N227" i="70"/>
  <c r="M227" i="70"/>
  <c r="L227" i="70"/>
  <c r="K227" i="70"/>
  <c r="J227" i="70"/>
  <c r="I227" i="70"/>
  <c r="H227" i="70"/>
  <c r="G227" i="70"/>
  <c r="F227" i="70"/>
  <c r="E227" i="70"/>
  <c r="D227" i="70"/>
  <c r="C227" i="70"/>
  <c r="Q226" i="70"/>
  <c r="P226" i="70"/>
  <c r="O226" i="70"/>
  <c r="N226" i="70"/>
  <c r="M226" i="70"/>
  <c r="L226" i="70"/>
  <c r="K226" i="70"/>
  <c r="J226" i="70"/>
  <c r="I226" i="70"/>
  <c r="H226" i="70"/>
  <c r="G226" i="70"/>
  <c r="F226" i="70"/>
  <c r="E226" i="70"/>
  <c r="D226" i="70"/>
  <c r="C226" i="70"/>
  <c r="Q224" i="70"/>
  <c r="EP155" i="70" s="1"/>
  <c r="P224" i="70"/>
  <c r="EO137" i="70" s="1"/>
  <c r="O224" i="70"/>
  <c r="EN63" i="70" s="1"/>
  <c r="N224" i="70"/>
  <c r="EM133" i="70" s="1"/>
  <c r="M224" i="70"/>
  <c r="EL168" i="70" s="1"/>
  <c r="L224" i="70"/>
  <c r="EK146" i="70" s="1"/>
  <c r="K224" i="70"/>
  <c r="EJ166" i="70" s="1"/>
  <c r="J224" i="70"/>
  <c r="EI65" i="70" s="1"/>
  <c r="I224" i="70"/>
  <c r="EH167" i="70" s="1"/>
  <c r="H224" i="70"/>
  <c r="EG111" i="70" s="1"/>
  <c r="G224" i="70"/>
  <c r="EF36" i="70" s="1"/>
  <c r="F224" i="70"/>
  <c r="EE124" i="70" s="1"/>
  <c r="E224" i="70"/>
  <c r="ED168" i="70" s="1"/>
  <c r="D224" i="70"/>
  <c r="EC163" i="70" s="1"/>
  <c r="C224" i="70"/>
  <c r="EB166" i="70" s="1"/>
  <c r="Q17" i="70"/>
  <c r="Q5" i="72" s="1"/>
  <c r="P17" i="70"/>
  <c r="P5" i="72" s="1"/>
  <c r="O17" i="70"/>
  <c r="O5" i="72" s="1"/>
  <c r="N17" i="70"/>
  <c r="N5" i="72" s="1"/>
  <c r="M17" i="70"/>
  <c r="M5" i="72" s="1"/>
  <c r="L17" i="70"/>
  <c r="L5" i="72" s="1"/>
  <c r="K17" i="70"/>
  <c r="K5" i="72" s="1"/>
  <c r="J17" i="70"/>
  <c r="J5" i="72" s="1"/>
  <c r="I17" i="70"/>
  <c r="I5" i="72" s="1"/>
  <c r="H17" i="70"/>
  <c r="H5" i="72" s="1"/>
  <c r="G17" i="70"/>
  <c r="G5" i="72" s="1"/>
  <c r="F17" i="70"/>
  <c r="F5" i="72" s="1"/>
  <c r="E17" i="70"/>
  <c r="E5" i="72" s="1"/>
  <c r="D17" i="70"/>
  <c r="D5" i="72" s="1"/>
  <c r="C17" i="70"/>
  <c r="C5" i="72" s="1"/>
  <c r="Q16" i="70"/>
  <c r="Q5" i="53" s="1"/>
  <c r="P16" i="70"/>
  <c r="P5" i="53" s="1"/>
  <c r="O16" i="70"/>
  <c r="O5" i="53" s="1"/>
  <c r="N16" i="70"/>
  <c r="N5" i="53" s="1"/>
  <c r="M16" i="70"/>
  <c r="M5" i="53" s="1"/>
  <c r="L16" i="70"/>
  <c r="L5" i="53" s="1"/>
  <c r="K16" i="70"/>
  <c r="K5" i="53" s="1"/>
  <c r="J16" i="70"/>
  <c r="J5" i="53" s="1"/>
  <c r="I16" i="70"/>
  <c r="I5" i="53" s="1"/>
  <c r="H16" i="70"/>
  <c r="H5" i="53" s="1"/>
  <c r="G16" i="70"/>
  <c r="G5" i="53" s="1"/>
  <c r="F16" i="70"/>
  <c r="F5" i="53" s="1"/>
  <c r="E16" i="70"/>
  <c r="E5" i="53" s="1"/>
  <c r="D16" i="70"/>
  <c r="D5" i="53" s="1"/>
  <c r="C16" i="70"/>
  <c r="C5" i="53" s="1"/>
  <c r="EI151" i="71" l="1"/>
  <c r="CT80" i="71"/>
  <c r="EM26" i="71"/>
  <c r="EM23" i="71"/>
  <c r="EE29" i="71"/>
  <c r="EM33" i="71"/>
  <c r="EM29" i="71"/>
  <c r="EE27" i="71"/>
  <c r="EE36" i="71"/>
  <c r="EL22" i="71"/>
  <c r="ED42" i="71"/>
  <c r="EM24" i="71"/>
  <c r="EM27" i="71"/>
  <c r="EM25" i="71"/>
  <c r="EM40" i="71"/>
  <c r="EL24" i="71"/>
  <c r="EI26" i="71"/>
  <c r="EI25" i="71"/>
  <c r="EI38" i="71"/>
  <c r="EI24" i="71"/>
  <c r="EI27" i="71"/>
  <c r="EI30" i="71"/>
  <c r="EE26" i="71"/>
  <c r="EE23" i="71"/>
  <c r="EE22" i="71"/>
  <c r="EE24" i="71"/>
  <c r="EE25" i="71"/>
  <c r="EE28" i="71"/>
  <c r="EE31" i="71"/>
  <c r="ED24" i="71"/>
  <c r="ED27" i="71"/>
  <c r="EH25" i="71"/>
  <c r="ED40" i="71"/>
  <c r="EL27" i="71"/>
  <c r="ED36" i="71"/>
  <c r="EM22" i="71"/>
  <c r="EM32" i="71"/>
  <c r="EM55" i="71"/>
  <c r="EM35" i="71"/>
  <c r="EM39" i="71"/>
  <c r="EM42" i="71"/>
  <c r="EM28" i="71"/>
  <c r="EM53" i="71"/>
  <c r="EL23" i="71"/>
  <c r="EL28" i="71"/>
  <c r="EI32" i="71"/>
  <c r="EI22" i="71"/>
  <c r="EI23" i="71"/>
  <c r="EI33" i="71"/>
  <c r="EI50" i="71"/>
  <c r="EI28" i="71"/>
  <c r="EI29" i="71"/>
  <c r="EI31" i="71"/>
  <c r="EI37" i="71"/>
  <c r="EE34" i="71"/>
  <c r="EE42" i="71"/>
  <c r="EE38" i="71"/>
  <c r="EE40" i="71"/>
  <c r="EE69" i="71"/>
  <c r="EE33" i="71"/>
  <c r="EE35" i="71"/>
  <c r="EE37" i="71"/>
  <c r="EE39" i="71"/>
  <c r="EE30" i="71"/>
  <c r="EE32" i="71"/>
  <c r="EE41" i="71"/>
  <c r="EE47" i="71"/>
  <c r="EE62" i="71"/>
  <c r="ED23" i="71"/>
  <c r="ED35" i="71"/>
  <c r="EM31" i="71"/>
  <c r="EM47" i="71"/>
  <c r="EM30" i="71"/>
  <c r="EM36" i="71"/>
  <c r="EM34" i="71"/>
  <c r="EM38" i="71"/>
  <c r="EM41" i="71"/>
  <c r="EM43" i="71"/>
  <c r="EM49" i="71"/>
  <c r="EM57" i="71"/>
  <c r="EL33" i="71"/>
  <c r="EM37" i="71"/>
  <c r="EL40" i="71"/>
  <c r="EM44" i="71"/>
  <c r="EL29" i="71"/>
  <c r="EL26" i="71"/>
  <c r="EI34" i="71"/>
  <c r="EI35" i="71"/>
  <c r="EI36" i="71"/>
  <c r="EI39" i="71"/>
  <c r="EI40" i="71"/>
  <c r="EI57" i="71"/>
  <c r="EI73" i="71"/>
  <c r="EI41" i="71"/>
  <c r="EI42" i="71"/>
  <c r="EI45" i="71"/>
  <c r="EI49" i="71"/>
  <c r="EI55" i="71"/>
  <c r="EI46" i="71"/>
  <c r="EE45" i="71"/>
  <c r="EE51" i="71"/>
  <c r="EE43" i="71"/>
  <c r="EE77" i="71"/>
  <c r="EE44" i="71"/>
  <c r="EE46" i="71"/>
  <c r="EE48" i="71"/>
  <c r="EE50" i="71"/>
  <c r="EE54" i="71"/>
  <c r="EE71" i="71"/>
  <c r="EE49" i="71"/>
  <c r="EE55" i="71"/>
  <c r="ED29" i="71"/>
  <c r="ED28" i="71"/>
  <c r="ED57" i="71"/>
  <c r="ED50" i="71"/>
  <c r="ED52" i="71"/>
  <c r="EL57" i="71"/>
  <c r="EM46" i="71"/>
  <c r="EM48" i="71"/>
  <c r="EM51" i="71"/>
  <c r="EM64" i="71"/>
  <c r="EM45" i="71"/>
  <c r="EM90" i="71"/>
  <c r="EM54" i="71"/>
  <c r="EM58" i="71"/>
  <c r="EM66" i="71"/>
  <c r="EM76" i="71"/>
  <c r="EM50" i="71"/>
  <c r="EM52" i="71"/>
  <c r="EL61" i="71"/>
  <c r="EL36" i="71"/>
  <c r="EL37" i="71"/>
  <c r="EL50" i="71"/>
  <c r="EL58" i="71"/>
  <c r="EI44" i="71"/>
  <c r="EI48" i="71"/>
  <c r="EI43" i="71"/>
  <c r="EI47" i="71"/>
  <c r="EI52" i="71"/>
  <c r="EI58" i="71"/>
  <c r="EI51" i="71"/>
  <c r="EI54" i="71"/>
  <c r="EI63" i="71"/>
  <c r="EI53" i="71"/>
  <c r="EI56" i="71"/>
  <c r="EI59" i="71"/>
  <c r="EI64" i="71"/>
  <c r="EI83" i="71"/>
  <c r="EE53" i="71"/>
  <c r="EE57" i="71"/>
  <c r="EE58" i="71"/>
  <c r="EE59" i="71"/>
  <c r="EE66" i="71"/>
  <c r="EE52" i="71"/>
  <c r="EE56" i="71"/>
  <c r="EE64" i="71"/>
  <c r="EE96" i="71"/>
  <c r="EE60" i="71"/>
  <c r="EE63" i="71"/>
  <c r="EE67" i="71"/>
  <c r="EE61" i="71"/>
  <c r="EE65" i="71"/>
  <c r="EE68" i="71"/>
  <c r="EE93" i="71"/>
  <c r="EL85" i="71"/>
  <c r="EM72" i="71"/>
  <c r="EM56" i="71"/>
  <c r="EM59" i="71"/>
  <c r="EM61" i="71"/>
  <c r="EM68" i="71"/>
  <c r="EM98" i="71"/>
  <c r="EM60" i="71"/>
  <c r="EM63" i="71"/>
  <c r="EM80" i="71"/>
  <c r="EM62" i="71"/>
  <c r="EM65" i="71"/>
  <c r="EM67" i="71"/>
  <c r="EM69" i="71"/>
  <c r="EM73" i="71"/>
  <c r="EL65" i="71"/>
  <c r="EL53" i="71"/>
  <c r="EI61" i="71"/>
  <c r="EI62" i="71"/>
  <c r="EI67" i="71"/>
  <c r="EI71" i="71"/>
  <c r="EI60" i="71"/>
  <c r="EI65" i="71"/>
  <c r="EI66" i="71"/>
  <c r="EI69" i="71"/>
  <c r="EI104" i="71"/>
  <c r="EI68" i="71"/>
  <c r="EI72" i="71"/>
  <c r="EI74" i="71"/>
  <c r="EI78" i="71"/>
  <c r="EI85" i="71"/>
  <c r="EI70" i="71"/>
  <c r="EI75" i="71"/>
  <c r="EI79" i="71"/>
  <c r="EE73" i="71"/>
  <c r="EE75" i="71"/>
  <c r="EE81" i="71"/>
  <c r="EE87" i="71"/>
  <c r="EE70" i="71"/>
  <c r="EE72" i="71"/>
  <c r="EE79" i="71"/>
  <c r="EE78" i="71"/>
  <c r="EE80" i="71"/>
  <c r="EE84" i="71"/>
  <c r="EE90" i="71"/>
  <c r="EE74" i="71"/>
  <c r="EE76" i="71"/>
  <c r="EE102" i="71"/>
  <c r="ED53" i="71"/>
  <c r="ED64" i="71"/>
  <c r="EM71" i="71"/>
  <c r="EM75" i="71"/>
  <c r="EM77" i="71"/>
  <c r="EM70" i="71"/>
  <c r="EM74" i="71"/>
  <c r="EM83" i="71"/>
  <c r="EM113" i="71"/>
  <c r="EM79" i="71"/>
  <c r="EM81" i="71"/>
  <c r="EM103" i="71"/>
  <c r="EM78" i="71"/>
  <c r="EM82" i="71"/>
  <c r="EM84" i="71"/>
  <c r="EM97" i="71"/>
  <c r="EL69" i="71"/>
  <c r="EL74" i="71"/>
  <c r="EL75" i="71"/>
  <c r="EL86" i="71"/>
  <c r="EI77" i="71"/>
  <c r="EI81" i="71"/>
  <c r="EI76" i="71"/>
  <c r="EI80" i="71"/>
  <c r="EI114" i="71"/>
  <c r="EI82" i="71"/>
  <c r="EI88" i="71"/>
  <c r="EI107" i="71"/>
  <c r="EI84" i="71"/>
  <c r="EI86" i="71"/>
  <c r="EI89" i="71"/>
  <c r="EI102" i="71"/>
  <c r="EE83" i="71"/>
  <c r="EE86" i="71"/>
  <c r="EE88" i="71"/>
  <c r="EE82" i="71"/>
  <c r="EE92" i="71"/>
  <c r="EE116" i="71"/>
  <c r="EE85" i="71"/>
  <c r="EE94" i="71"/>
  <c r="EE89" i="71"/>
  <c r="EE91" i="71"/>
  <c r="EE95" i="71"/>
  <c r="EE100" i="71"/>
  <c r="EE104" i="71"/>
  <c r="ED65" i="71"/>
  <c r="ED85" i="71"/>
  <c r="EH92" i="71"/>
  <c r="EH91" i="71"/>
  <c r="EL93" i="71"/>
  <c r="EP39" i="71"/>
  <c r="EP43" i="71"/>
  <c r="EM87" i="71"/>
  <c r="EM95" i="71"/>
  <c r="EM93" i="71"/>
  <c r="EM85" i="71"/>
  <c r="EM86" i="71"/>
  <c r="EM89" i="71"/>
  <c r="EM92" i="71"/>
  <c r="EM88" i="71"/>
  <c r="EM91" i="71"/>
  <c r="EM94" i="71"/>
  <c r="EM96" i="71"/>
  <c r="EM115" i="71"/>
  <c r="EL94" i="71"/>
  <c r="EI87" i="71"/>
  <c r="EI99" i="71"/>
  <c r="EI111" i="71"/>
  <c r="EI90" i="71"/>
  <c r="EI91" i="71"/>
  <c r="EI92" i="71"/>
  <c r="EI97" i="71"/>
  <c r="EI127" i="71"/>
  <c r="EI96" i="71"/>
  <c r="EI98" i="71"/>
  <c r="EI100" i="71"/>
  <c r="EI103" i="71"/>
  <c r="EI105" i="71"/>
  <c r="EI113" i="71"/>
  <c r="EI93" i="71"/>
  <c r="EI94" i="71"/>
  <c r="EI95" i="71"/>
  <c r="EI101" i="71"/>
  <c r="EI106" i="71"/>
  <c r="EI119" i="71"/>
  <c r="EE109" i="71"/>
  <c r="EE97" i="71"/>
  <c r="EE106" i="71"/>
  <c r="EE111" i="71"/>
  <c r="EE99" i="71"/>
  <c r="EE101" i="71"/>
  <c r="EE105" i="71"/>
  <c r="EE114" i="71"/>
  <c r="EE117" i="71"/>
  <c r="EE98" i="71"/>
  <c r="EE108" i="71"/>
  <c r="EE112" i="71"/>
  <c r="ED93" i="71"/>
  <c r="EK28" i="71"/>
  <c r="EC27" i="71"/>
  <c r="EC68" i="71"/>
  <c r="EE120" i="71"/>
  <c r="EE121" i="71"/>
  <c r="EP73" i="71"/>
  <c r="EM100" i="71"/>
  <c r="EM108" i="71"/>
  <c r="EM111" i="71"/>
  <c r="EM99" i="71"/>
  <c r="EM106" i="71"/>
  <c r="EM128" i="71"/>
  <c r="EM102" i="71"/>
  <c r="EM105" i="71"/>
  <c r="EM121" i="71"/>
  <c r="EM101" i="71"/>
  <c r="EM104" i="71"/>
  <c r="EM107" i="71"/>
  <c r="EM112" i="71"/>
  <c r="EL101" i="71"/>
  <c r="EL102" i="71"/>
  <c r="EI109" i="71"/>
  <c r="EI129" i="71"/>
  <c r="EI108" i="71"/>
  <c r="EI110" i="71"/>
  <c r="EI136" i="71"/>
  <c r="EI112" i="71"/>
  <c r="EI132" i="71"/>
  <c r="EH31" i="71"/>
  <c r="EH71" i="71"/>
  <c r="EH79" i="71"/>
  <c r="EH48" i="71"/>
  <c r="EH49" i="71"/>
  <c r="EH55" i="71"/>
  <c r="EH56" i="71"/>
  <c r="EH60" i="71"/>
  <c r="EH63" i="71"/>
  <c r="EH67" i="71"/>
  <c r="EH83" i="71"/>
  <c r="EH84" i="71"/>
  <c r="EH22" i="71"/>
  <c r="EH38" i="71"/>
  <c r="EH39" i="71"/>
  <c r="EH45" i="71"/>
  <c r="EH99" i="71"/>
  <c r="EH100" i="71"/>
  <c r="EE103" i="71"/>
  <c r="EE107" i="71"/>
  <c r="EE110" i="71"/>
  <c r="EE113" i="71"/>
  <c r="EE115" i="71"/>
  <c r="EE127" i="71"/>
  <c r="ED101" i="71"/>
  <c r="EE135" i="71"/>
  <c r="EI135" i="71"/>
  <c r="EH116" i="71"/>
  <c r="EP56" i="71"/>
  <c r="EP112" i="71"/>
  <c r="EM119" i="71"/>
  <c r="EM125" i="71"/>
  <c r="EM116" i="71"/>
  <c r="EM139" i="71"/>
  <c r="EM110" i="71"/>
  <c r="EM117" i="71"/>
  <c r="EM122" i="71"/>
  <c r="EM109" i="71"/>
  <c r="EM114" i="71"/>
  <c r="EM118" i="71"/>
  <c r="EM120" i="71"/>
  <c r="EM124" i="71"/>
  <c r="EM127" i="71"/>
  <c r="EM133" i="71"/>
  <c r="EM137" i="71"/>
  <c r="EI117" i="71"/>
  <c r="EI125" i="71"/>
  <c r="EI115" i="71"/>
  <c r="EI116" i="71"/>
  <c r="EI122" i="71"/>
  <c r="EI118" i="71"/>
  <c r="EI121" i="71"/>
  <c r="EI123" i="71"/>
  <c r="EI130" i="71"/>
  <c r="EI134" i="71"/>
  <c r="EI120" i="71"/>
  <c r="EI124" i="71"/>
  <c r="EI126" i="71"/>
  <c r="EI128" i="71"/>
  <c r="EI131" i="71"/>
  <c r="EI138" i="71"/>
  <c r="EH112" i="71"/>
  <c r="EH107" i="71"/>
  <c r="EH108" i="71"/>
  <c r="EE119" i="71"/>
  <c r="EE124" i="71"/>
  <c r="EE130" i="71"/>
  <c r="EE133" i="71"/>
  <c r="EE118" i="71"/>
  <c r="EE146" i="71"/>
  <c r="EE123" i="71"/>
  <c r="EE126" i="71"/>
  <c r="EE129" i="71"/>
  <c r="EE131" i="71"/>
  <c r="EE122" i="71"/>
  <c r="EE125" i="71"/>
  <c r="EE128" i="71"/>
  <c r="EE134" i="71"/>
  <c r="EE136" i="71"/>
  <c r="EE142" i="71"/>
  <c r="ED135" i="71"/>
  <c r="EI142" i="71"/>
  <c r="EH120" i="71"/>
  <c r="EE139" i="71"/>
  <c r="EE144" i="71"/>
  <c r="ED125" i="71"/>
  <c r="ED136" i="71"/>
  <c r="EE140" i="71"/>
  <c r="EI145" i="71"/>
  <c r="EL139" i="71"/>
  <c r="EP47" i="71"/>
  <c r="EP120" i="71"/>
  <c r="EP121" i="71"/>
  <c r="EP31" i="71"/>
  <c r="EP32" i="71"/>
  <c r="EP49" i="71"/>
  <c r="EP84" i="71"/>
  <c r="EP100" i="71"/>
  <c r="EP116" i="71"/>
  <c r="EP117" i="71"/>
  <c r="EP128" i="71"/>
  <c r="EP113" i="71"/>
  <c r="EP130" i="71"/>
  <c r="EP30" i="71"/>
  <c r="EP68" i="71"/>
  <c r="EP71" i="71"/>
  <c r="EP92" i="71"/>
  <c r="EP108" i="71"/>
  <c r="EP109" i="71"/>
  <c r="EM126" i="71"/>
  <c r="EM130" i="71"/>
  <c r="EM134" i="71"/>
  <c r="EM135" i="71"/>
  <c r="EM136" i="71"/>
  <c r="EM149" i="71"/>
  <c r="EL129" i="71"/>
  <c r="EM132" i="71"/>
  <c r="EI137" i="71"/>
  <c r="EI139" i="71"/>
  <c r="EI140" i="71"/>
  <c r="EI143" i="71"/>
  <c r="EI146" i="71"/>
  <c r="EI141" i="71"/>
  <c r="EI133" i="71"/>
  <c r="EH142" i="71"/>
  <c r="EI144" i="71"/>
  <c r="EI147" i="71"/>
  <c r="EH124" i="71"/>
  <c r="EH138" i="71"/>
  <c r="EE132" i="71"/>
  <c r="EE138" i="71"/>
  <c r="EE137" i="71"/>
  <c r="EE141" i="71"/>
  <c r="EE143" i="71"/>
  <c r="EE145" i="71"/>
  <c r="EH140" i="71"/>
  <c r="EE149" i="71"/>
  <c r="ED132" i="71"/>
  <c r="EH134" i="71"/>
  <c r="EG213" i="71"/>
  <c r="EG80" i="71"/>
  <c r="EG75" i="71"/>
  <c r="EG79" i="71"/>
  <c r="EG58" i="71"/>
  <c r="EG51" i="71"/>
  <c r="EG34" i="71"/>
  <c r="EK105" i="71"/>
  <c r="EK79" i="71"/>
  <c r="EK55" i="71"/>
  <c r="EK44" i="71"/>
  <c r="EK37" i="71"/>
  <c r="EO54" i="71"/>
  <c r="EO107" i="71"/>
  <c r="EO25" i="71"/>
  <c r="EG46" i="71"/>
  <c r="EK51" i="71"/>
  <c r="EP22" i="71"/>
  <c r="EH24" i="71"/>
  <c r="EP24" i="71"/>
  <c r="EP29" i="71"/>
  <c r="EC31" i="71"/>
  <c r="EH32" i="71"/>
  <c r="ED33" i="71"/>
  <c r="EL34" i="71"/>
  <c r="EC41" i="71"/>
  <c r="EL41" i="71"/>
  <c r="EH43" i="71"/>
  <c r="EH47" i="71"/>
  <c r="ED51" i="71"/>
  <c r="EP54" i="71"/>
  <c r="ED58" i="71"/>
  <c r="EL59" i="71"/>
  <c r="EP62" i="71"/>
  <c r="ED22" i="71"/>
  <c r="EK22" i="71"/>
  <c r="EH23" i="71"/>
  <c r="EP23" i="71"/>
  <c r="ED25" i="71"/>
  <c r="EL25" i="71"/>
  <c r="ED26" i="71"/>
  <c r="EP26" i="71"/>
  <c r="EH27" i="71"/>
  <c r="EP27" i="71"/>
  <c r="EP28" i="71"/>
  <c r="EK29" i="71"/>
  <c r="ED30" i="71"/>
  <c r="EL30" i="71"/>
  <c r="ED34" i="71"/>
  <c r="EL35" i="71"/>
  <c r="EH37" i="71"/>
  <c r="EP38" i="71"/>
  <c r="ED41" i="71"/>
  <c r="EL42" i="71"/>
  <c r="EH44" i="71"/>
  <c r="EP45" i="71"/>
  <c r="EL46" i="71"/>
  <c r="EG48" i="71"/>
  <c r="EP48" i="71"/>
  <c r="EP51" i="71"/>
  <c r="EL52" i="71"/>
  <c r="EH54" i="71"/>
  <c r="EP55" i="71"/>
  <c r="ED59" i="71"/>
  <c r="EH62" i="71"/>
  <c r="EP63" i="71"/>
  <c r="EL64" i="71"/>
  <c r="EH66" i="71"/>
  <c r="EP67" i="71"/>
  <c r="ED70" i="71"/>
  <c r="EH77" i="71"/>
  <c r="ED80" i="71"/>
  <c r="ED81" i="71"/>
  <c r="EH87" i="71"/>
  <c r="EH88" i="71"/>
  <c r="ED89" i="71"/>
  <c r="EH95" i="71"/>
  <c r="EH96" i="71"/>
  <c r="ED97" i="71"/>
  <c r="EH103" i="71"/>
  <c r="EH104" i="71"/>
  <c r="EL110" i="71"/>
  <c r="EL114" i="71"/>
  <c r="EL118" i="71"/>
  <c r="EL122" i="71"/>
  <c r="EL125" i="71"/>
  <c r="EL126" i="71"/>
  <c r="EL132" i="71"/>
  <c r="EC172" i="71"/>
  <c r="EC82" i="71"/>
  <c r="EC80" i="71"/>
  <c r="EC46" i="71"/>
  <c r="EC45" i="71"/>
  <c r="EC36" i="71"/>
  <c r="EC28" i="71"/>
  <c r="EG26" i="71"/>
  <c r="ED213" i="71"/>
  <c r="ED150" i="71"/>
  <c r="ED138" i="71"/>
  <c r="ED134" i="71"/>
  <c r="ED131" i="71"/>
  <c r="ED128" i="71"/>
  <c r="ED124" i="71"/>
  <c r="ED121" i="71"/>
  <c r="ED117" i="71"/>
  <c r="ED113" i="71"/>
  <c r="ED109" i="71"/>
  <c r="ED104" i="71"/>
  <c r="ED100" i="71"/>
  <c r="ED96" i="71"/>
  <c r="ED92" i="71"/>
  <c r="ED88" i="71"/>
  <c r="ED84" i="71"/>
  <c r="ED78" i="71"/>
  <c r="ED73" i="71"/>
  <c r="ED146" i="71"/>
  <c r="ED144" i="71"/>
  <c r="ED142" i="71"/>
  <c r="ED140" i="71"/>
  <c r="ED137" i="71"/>
  <c r="ED133" i="71"/>
  <c r="ED130" i="71"/>
  <c r="ED127" i="71"/>
  <c r="ED120" i="71"/>
  <c r="ED116" i="71"/>
  <c r="ED112" i="71"/>
  <c r="ED108" i="71"/>
  <c r="ED107" i="71"/>
  <c r="ED103" i="71"/>
  <c r="ED99" i="71"/>
  <c r="ED95" i="71"/>
  <c r="ED91" i="71"/>
  <c r="ED87" i="71"/>
  <c r="ED83" i="71"/>
  <c r="ED77" i="71"/>
  <c r="ED148" i="71"/>
  <c r="ED139" i="71"/>
  <c r="ED126" i="71"/>
  <c r="ED122" i="71"/>
  <c r="ED118" i="71"/>
  <c r="ED114" i="71"/>
  <c r="ED110" i="71"/>
  <c r="ED106" i="71"/>
  <c r="ED102" i="71"/>
  <c r="ED98" i="71"/>
  <c r="ED94" i="71"/>
  <c r="ED90" i="71"/>
  <c r="ED86" i="71"/>
  <c r="ED82" i="71"/>
  <c r="ED79" i="71"/>
  <c r="ED75" i="71"/>
  <c r="ED72" i="71"/>
  <c r="ED68" i="71"/>
  <c r="ED67" i="71"/>
  <c r="ED63" i="71"/>
  <c r="ED56" i="71"/>
  <c r="ED55" i="71"/>
  <c r="ED49" i="71"/>
  <c r="ED48" i="71"/>
  <c r="ED44" i="71"/>
  <c r="ED39" i="71"/>
  <c r="ED32" i="71"/>
  <c r="ED31" i="71"/>
  <c r="ED151" i="71"/>
  <c r="ED149" i="71"/>
  <c r="ED147" i="71"/>
  <c r="ED145" i="71"/>
  <c r="ED143" i="71"/>
  <c r="ED141" i="71"/>
  <c r="ED123" i="71"/>
  <c r="ED119" i="71"/>
  <c r="ED115" i="71"/>
  <c r="ED111" i="71"/>
  <c r="ED76" i="71"/>
  <c r="ED71" i="71"/>
  <c r="ED66" i="71"/>
  <c r="ED62" i="71"/>
  <c r="ED61" i="71"/>
  <c r="ED60" i="71"/>
  <c r="ED54" i="71"/>
  <c r="ED47" i="71"/>
  <c r="ED46" i="71"/>
  <c r="ED45" i="71"/>
  <c r="ED43" i="71"/>
  <c r="ED38" i="71"/>
  <c r="ED37" i="71"/>
  <c r="EH217" i="71"/>
  <c r="EH153" i="71"/>
  <c r="EH149" i="71"/>
  <c r="EH147" i="71"/>
  <c r="EH139" i="71"/>
  <c r="EH136" i="71"/>
  <c r="EH132" i="71"/>
  <c r="EH126" i="71"/>
  <c r="EH123" i="71"/>
  <c r="EH119" i="71"/>
  <c r="EH115" i="71"/>
  <c r="EH111" i="71"/>
  <c r="EH106" i="71"/>
  <c r="EH102" i="71"/>
  <c r="EH98" i="71"/>
  <c r="EH94" i="71"/>
  <c r="EH90" i="71"/>
  <c r="EH86" i="71"/>
  <c r="EH82" i="71"/>
  <c r="EH81" i="71"/>
  <c r="EH76" i="71"/>
  <c r="EH150" i="71"/>
  <c r="EH145" i="71"/>
  <c r="EH143" i="71"/>
  <c r="EH141" i="71"/>
  <c r="EH135" i="71"/>
  <c r="EH129" i="71"/>
  <c r="EH125" i="71"/>
  <c r="EH122" i="71"/>
  <c r="EH118" i="71"/>
  <c r="EH114" i="71"/>
  <c r="EH110" i="71"/>
  <c r="EH105" i="71"/>
  <c r="EH101" i="71"/>
  <c r="EH97" i="71"/>
  <c r="EH93" i="71"/>
  <c r="EH89" i="71"/>
  <c r="EH85" i="71"/>
  <c r="EH80" i="71"/>
  <c r="EH75" i="71"/>
  <c r="EH74" i="71"/>
  <c r="EH130" i="71"/>
  <c r="EH121" i="71"/>
  <c r="EH117" i="71"/>
  <c r="EH113" i="71"/>
  <c r="EH109" i="71"/>
  <c r="EH78" i="71"/>
  <c r="EH70" i="71"/>
  <c r="EH65" i="71"/>
  <c r="EH61" i="71"/>
  <c r="EH59" i="71"/>
  <c r="EH53" i="71"/>
  <c r="EH46" i="71"/>
  <c r="EH42" i="71"/>
  <c r="EH36" i="71"/>
  <c r="EH35" i="71"/>
  <c r="EH137" i="71"/>
  <c r="EH133" i="71"/>
  <c r="EH131" i="71"/>
  <c r="EH69" i="71"/>
  <c r="EH64" i="71"/>
  <c r="EH58" i="71"/>
  <c r="EH57" i="71"/>
  <c r="EH52" i="71"/>
  <c r="EH51" i="71"/>
  <c r="EH50" i="71"/>
  <c r="EH41" i="71"/>
  <c r="EH40" i="71"/>
  <c r="EH34" i="71"/>
  <c r="EH33" i="71"/>
  <c r="EH30" i="71"/>
  <c r="EH29" i="71"/>
  <c r="EH28" i="71"/>
  <c r="EL217" i="71"/>
  <c r="EL148" i="71"/>
  <c r="EL138" i="71"/>
  <c r="EL134" i="71"/>
  <c r="EL131" i="71"/>
  <c r="EL128" i="71"/>
  <c r="EL124" i="71"/>
  <c r="EL121" i="71"/>
  <c r="EL117" i="71"/>
  <c r="EL113" i="71"/>
  <c r="EL109" i="71"/>
  <c r="EL104" i="71"/>
  <c r="EL100" i="71"/>
  <c r="EL96" i="71"/>
  <c r="EL92" i="71"/>
  <c r="EL88" i="71"/>
  <c r="EL84" i="71"/>
  <c r="EL78" i="71"/>
  <c r="EL73" i="71"/>
  <c r="EL154" i="71"/>
  <c r="EL149" i="71"/>
  <c r="EL146" i="71"/>
  <c r="EL144" i="71"/>
  <c r="EL142" i="71"/>
  <c r="EL140" i="71"/>
  <c r="EL137" i="71"/>
  <c r="EL133" i="71"/>
  <c r="EL130" i="71"/>
  <c r="EL127" i="71"/>
  <c r="EL120" i="71"/>
  <c r="EL116" i="71"/>
  <c r="EL112" i="71"/>
  <c r="EL108" i="71"/>
  <c r="EL107" i="71"/>
  <c r="EL103" i="71"/>
  <c r="EL99" i="71"/>
  <c r="EL95" i="71"/>
  <c r="EL91" i="71"/>
  <c r="EL87" i="71"/>
  <c r="EL83" i="71"/>
  <c r="EL79" i="71"/>
  <c r="EL77" i="71"/>
  <c r="EL72" i="71"/>
  <c r="EL145" i="71"/>
  <c r="EL143" i="71"/>
  <c r="EL141" i="71"/>
  <c r="EL123" i="71"/>
  <c r="EL119" i="71"/>
  <c r="EL115" i="71"/>
  <c r="EL111" i="71"/>
  <c r="EL76" i="71"/>
  <c r="EL68" i="71"/>
  <c r="EL67" i="71"/>
  <c r="EL63" i="71"/>
  <c r="EL56" i="71"/>
  <c r="EL51" i="71"/>
  <c r="EL49" i="71"/>
  <c r="EL39" i="71"/>
  <c r="EL32" i="71"/>
  <c r="EL135" i="71"/>
  <c r="EL80" i="71"/>
  <c r="EL71" i="71"/>
  <c r="EL66" i="71"/>
  <c r="EL62" i="71"/>
  <c r="EL60" i="71"/>
  <c r="EL55" i="71"/>
  <c r="EL54" i="71"/>
  <c r="EL48" i="71"/>
  <c r="EL47" i="71"/>
  <c r="EL45" i="71"/>
  <c r="EL44" i="71"/>
  <c r="EL43" i="71"/>
  <c r="EL38" i="71"/>
  <c r="EL31" i="71"/>
  <c r="EP219" i="71"/>
  <c r="EP161" i="71"/>
  <c r="EP145" i="71"/>
  <c r="EP143" i="71"/>
  <c r="EP141" i="71"/>
  <c r="EP139" i="71"/>
  <c r="EP136" i="71"/>
  <c r="EP132" i="71"/>
  <c r="EP129" i="71"/>
  <c r="EP126" i="71"/>
  <c r="EP119" i="71"/>
  <c r="EP115" i="71"/>
  <c r="EP111" i="71"/>
  <c r="EP107" i="71"/>
  <c r="EP106" i="71"/>
  <c r="EP102" i="71"/>
  <c r="EP98" i="71"/>
  <c r="EP94" i="71"/>
  <c r="EP90" i="71"/>
  <c r="EP86" i="71"/>
  <c r="EP82" i="71"/>
  <c r="EP81" i="71"/>
  <c r="EP76" i="71"/>
  <c r="EP148" i="71"/>
  <c r="EP138" i="71"/>
  <c r="EP135" i="71"/>
  <c r="EP131" i="71"/>
  <c r="EP125" i="71"/>
  <c r="EP122" i="71"/>
  <c r="EP118" i="71"/>
  <c r="EP114" i="71"/>
  <c r="EP110" i="71"/>
  <c r="EP105" i="71"/>
  <c r="EP101" i="71"/>
  <c r="EP97" i="71"/>
  <c r="EP93" i="71"/>
  <c r="EP89" i="71"/>
  <c r="EP85" i="71"/>
  <c r="EP80" i="71"/>
  <c r="EP75" i="71"/>
  <c r="EP74" i="71"/>
  <c r="EP158" i="71"/>
  <c r="EP149" i="71"/>
  <c r="EP146" i="71"/>
  <c r="EP144" i="71"/>
  <c r="EP142" i="71"/>
  <c r="EP140" i="71"/>
  <c r="EP137" i="71"/>
  <c r="EP133" i="71"/>
  <c r="EP70" i="71"/>
  <c r="EP65" i="71"/>
  <c r="EP61" i="71"/>
  <c r="EP60" i="71"/>
  <c r="EP59" i="71"/>
  <c r="EP53" i="71"/>
  <c r="EP46" i="71"/>
  <c r="EP42" i="71"/>
  <c r="EP37" i="71"/>
  <c r="EP36" i="71"/>
  <c r="EP35" i="71"/>
  <c r="EP134" i="71"/>
  <c r="EP127" i="71"/>
  <c r="EP123" i="71"/>
  <c r="EP103" i="71"/>
  <c r="EP99" i="71"/>
  <c r="EP95" i="71"/>
  <c r="EP91" i="71"/>
  <c r="EP87" i="71"/>
  <c r="EP83" i="71"/>
  <c r="EP79" i="71"/>
  <c r="EP72" i="71"/>
  <c r="EP69" i="71"/>
  <c r="EP64" i="71"/>
  <c r="EP58" i="71"/>
  <c r="EP57" i="71"/>
  <c r="EP52" i="71"/>
  <c r="EP50" i="71"/>
  <c r="EP41" i="71"/>
  <c r="EP40" i="71"/>
  <c r="EP34" i="71"/>
  <c r="EP33" i="71"/>
  <c r="EG23" i="71"/>
  <c r="EP25" i="71"/>
  <c r="EH26" i="71"/>
  <c r="EG28" i="71"/>
  <c r="EK30" i="71"/>
  <c r="EP44" i="71"/>
  <c r="EG61" i="71"/>
  <c r="EP66" i="71"/>
  <c r="EH68" i="71"/>
  <c r="ED69" i="71"/>
  <c r="EL70" i="71"/>
  <c r="EH72" i="71"/>
  <c r="EH73" i="71"/>
  <c r="ED74" i="71"/>
  <c r="EP77" i="71"/>
  <c r="EP78" i="71"/>
  <c r="EL81" i="71"/>
  <c r="EL82" i="71"/>
  <c r="EP88" i="71"/>
  <c r="EL89" i="71"/>
  <c r="EL90" i="71"/>
  <c r="EP96" i="71"/>
  <c r="EL97" i="71"/>
  <c r="EL98" i="71"/>
  <c r="EP104" i="71"/>
  <c r="EL105" i="71"/>
  <c r="EL106" i="71"/>
  <c r="EH127" i="71"/>
  <c r="EH128" i="71"/>
  <c r="ED129" i="71"/>
  <c r="EH144" i="71"/>
  <c r="EL147" i="71"/>
  <c r="ED157" i="71"/>
  <c r="CJ60" i="71"/>
  <c r="CR59" i="71"/>
  <c r="EG22" i="71"/>
  <c r="EC24" i="71"/>
  <c r="EK25" i="71"/>
  <c r="EG30" i="71"/>
  <c r="EC32" i="71"/>
  <c r="EK33" i="71"/>
  <c r="EG35" i="71"/>
  <c r="EG40" i="71"/>
  <c r="EO43" i="71"/>
  <c r="EC48" i="71"/>
  <c r="EC50" i="71"/>
  <c r="EC51" i="71"/>
  <c r="EK52" i="71"/>
  <c r="EC53" i="71"/>
  <c r="EK56" i="71"/>
  <c r="EC57" i="71"/>
  <c r="EC63" i="71"/>
  <c r="EK66" i="71"/>
  <c r="EO70" i="71"/>
  <c r="EG71" i="71"/>
  <c r="EO72" i="71"/>
  <c r="EK120" i="71"/>
  <c r="EK121" i="71"/>
  <c r="EG27" i="71"/>
  <c r="EJ28" i="71"/>
  <c r="EK34" i="71"/>
  <c r="EC35" i="71"/>
  <c r="EK39" i="71"/>
  <c r="EC40" i="71"/>
  <c r="EO40" i="71"/>
  <c r="EG45" i="71"/>
  <c r="EK46" i="71"/>
  <c r="EO51" i="71"/>
  <c r="EG52" i="71"/>
  <c r="EG56" i="71"/>
  <c r="EK57" i="71"/>
  <c r="EK61" i="71"/>
  <c r="EO65" i="71"/>
  <c r="EG66" i="71"/>
  <c r="EO83" i="71"/>
  <c r="EP147" i="71"/>
  <c r="EP150" i="71"/>
  <c r="EP152" i="71"/>
  <c r="EP151" i="71"/>
  <c r="EP156" i="71"/>
  <c r="EP164" i="71"/>
  <c r="EM146" i="71"/>
  <c r="EM153" i="71"/>
  <c r="EL159" i="71"/>
  <c r="EL150" i="71"/>
  <c r="EL151" i="71"/>
  <c r="EK141" i="71"/>
  <c r="EI149" i="71"/>
  <c r="EH155" i="71"/>
  <c r="EH148" i="71"/>
  <c r="EH151" i="71"/>
  <c r="EH152" i="71"/>
  <c r="EH154" i="71"/>
  <c r="EE147" i="71"/>
  <c r="EE153" i="71"/>
  <c r="ED152" i="71"/>
  <c r="ED153" i="71"/>
  <c r="ED154" i="71"/>
  <c r="ED159" i="71"/>
  <c r="ED155" i="71"/>
  <c r="EP153" i="71"/>
  <c r="EP157" i="71"/>
  <c r="EP159" i="71"/>
  <c r="EP166" i="71"/>
  <c r="EM150" i="71"/>
  <c r="EL153" i="71"/>
  <c r="EL155" i="71"/>
  <c r="EL160" i="71"/>
  <c r="EL152" i="71"/>
  <c r="EI153" i="71"/>
  <c r="EI157" i="71"/>
  <c r="EH156" i="71"/>
  <c r="EH159" i="71"/>
  <c r="EH161" i="71"/>
  <c r="EH157" i="71"/>
  <c r="EE151" i="71"/>
  <c r="ED160" i="71"/>
  <c r="ED163" i="71"/>
  <c r="ED156" i="71"/>
  <c r="ED158" i="71"/>
  <c r="EP154" i="71"/>
  <c r="EP155" i="71"/>
  <c r="EP160" i="71"/>
  <c r="EP162" i="71"/>
  <c r="EP168" i="71"/>
  <c r="EM166" i="71"/>
  <c r="EL157" i="71"/>
  <c r="EL161" i="71"/>
  <c r="EL156" i="71"/>
  <c r="EH162" i="71"/>
  <c r="EH158" i="71"/>
  <c r="EH160" i="71"/>
  <c r="EE157" i="71"/>
  <c r="EE161" i="71"/>
  <c r="ED165" i="71"/>
  <c r="ED162" i="71"/>
  <c r="EI150" i="71"/>
  <c r="EI154" i="71"/>
  <c r="EE155" i="71"/>
  <c r="EM155" i="71"/>
  <c r="EE159" i="71"/>
  <c r="EE150" i="71"/>
  <c r="EE154" i="71"/>
  <c r="EI155" i="71"/>
  <c r="EI159" i="71"/>
  <c r="EE162" i="71"/>
  <c r="EM163" i="71"/>
  <c r="EO24" i="71"/>
  <c r="EO29" i="71"/>
  <c r="EO33" i="71"/>
  <c r="EO74" i="71"/>
  <c r="EO76" i="71"/>
  <c r="EO85" i="71"/>
  <c r="EO86" i="71"/>
  <c r="EP163" i="71"/>
  <c r="EO41" i="71"/>
  <c r="EO46" i="71"/>
  <c r="EO50" i="71"/>
  <c r="EO57" i="71"/>
  <c r="EO63" i="71"/>
  <c r="EO68" i="71"/>
  <c r="EO95" i="71"/>
  <c r="EO28" i="71"/>
  <c r="EO32" i="71"/>
  <c r="EO36" i="71"/>
  <c r="EO38" i="71"/>
  <c r="EO45" i="71"/>
  <c r="EO53" i="71"/>
  <c r="EO55" i="71"/>
  <c r="EO78" i="71"/>
  <c r="EO92" i="71"/>
  <c r="EO93" i="71"/>
  <c r="EO103" i="71"/>
  <c r="EO104" i="71"/>
  <c r="EP165" i="71"/>
  <c r="EP173" i="71"/>
  <c r="EL165" i="71"/>
  <c r="EL167" i="71"/>
  <c r="EL163" i="71"/>
  <c r="EL158" i="71"/>
  <c r="EI158" i="71"/>
  <c r="EI162" i="71"/>
  <c r="EH163" i="71"/>
  <c r="EE163" i="71"/>
  <c r="EE167" i="71"/>
  <c r="EE166" i="71"/>
  <c r="ED161" i="71"/>
  <c r="ED164" i="71"/>
  <c r="EP167" i="71"/>
  <c r="EP175" i="71"/>
  <c r="EM158" i="71"/>
  <c r="EL170" i="71"/>
  <c r="EL162" i="71"/>
  <c r="EL168" i="71"/>
  <c r="EI165" i="71"/>
  <c r="EI161" i="71"/>
  <c r="EH166" i="71"/>
  <c r="EH167" i="71"/>
  <c r="EH165" i="71"/>
  <c r="EE158" i="71"/>
  <c r="EE170" i="71"/>
  <c r="EE165" i="71"/>
  <c r="ED168" i="71"/>
  <c r="ED170" i="71"/>
  <c r="EP172" i="71"/>
  <c r="EP170" i="71"/>
  <c r="EP178" i="71"/>
  <c r="EM162" i="71"/>
  <c r="EL164" i="71"/>
  <c r="EL171" i="71"/>
  <c r="EI167" i="71"/>
  <c r="EI163" i="71"/>
  <c r="EH174" i="71"/>
  <c r="EH164" i="71"/>
  <c r="EH168" i="71"/>
  <c r="ED169" i="71"/>
  <c r="ED166" i="71"/>
  <c r="EP171" i="71"/>
  <c r="EP174" i="71"/>
  <c r="EP179" i="71"/>
  <c r="EL176" i="71"/>
  <c r="EL166" i="71"/>
  <c r="EL172" i="71"/>
  <c r="EI170" i="71"/>
  <c r="EH170" i="71"/>
  <c r="EH169" i="71"/>
  <c r="EH173" i="71"/>
  <c r="EH171" i="71"/>
  <c r="EE169" i="71"/>
  <c r="EE171" i="71"/>
  <c r="EE174" i="71"/>
  <c r="ED177" i="71"/>
  <c r="ED167" i="71"/>
  <c r="ED174" i="71"/>
  <c r="EP177" i="71"/>
  <c r="EP182" i="71"/>
  <c r="EM165" i="71"/>
  <c r="EM175" i="71"/>
  <c r="EL169" i="71"/>
  <c r="EL175" i="71"/>
  <c r="EI175" i="71"/>
  <c r="EH179" i="71"/>
  <c r="EH176" i="71"/>
  <c r="EH175" i="71"/>
  <c r="EG138" i="71"/>
  <c r="EG146" i="71"/>
  <c r="EE175" i="71"/>
  <c r="ED175" i="71"/>
  <c r="ED171" i="71"/>
  <c r="EP169" i="71"/>
  <c r="EP184" i="71"/>
  <c r="EO132" i="71"/>
  <c r="EO137" i="71"/>
  <c r="EM171" i="71"/>
  <c r="EL178" i="71"/>
  <c r="EM181" i="71"/>
  <c r="EL174" i="71"/>
  <c r="EL173" i="71"/>
  <c r="EI173" i="71"/>
  <c r="EH182" i="71"/>
  <c r="EH172" i="71"/>
  <c r="EH178" i="71"/>
  <c r="EE178" i="71"/>
  <c r="EE179" i="71"/>
  <c r="ED178" i="71"/>
  <c r="ED176" i="71"/>
  <c r="EP176" i="71"/>
  <c r="EP186" i="71"/>
  <c r="EM170" i="71"/>
  <c r="EL183" i="71"/>
  <c r="EL177" i="71"/>
  <c r="EH181" i="71"/>
  <c r="EI181" i="71"/>
  <c r="EH177" i="71"/>
  <c r="EH187" i="71"/>
  <c r="EE173" i="71"/>
  <c r="EE185" i="71"/>
  <c r="ED186" i="71"/>
  <c r="EC85" i="71"/>
  <c r="EC88" i="71"/>
  <c r="EC114" i="71"/>
  <c r="EC143" i="71"/>
  <c r="ED172" i="71"/>
  <c r="ED173" i="71"/>
  <c r="EC92" i="71"/>
  <c r="EC95" i="71"/>
  <c r="EC127" i="71"/>
  <c r="EC128" i="71"/>
  <c r="EC163" i="71"/>
  <c r="EC165" i="71"/>
  <c r="EC72" i="71"/>
  <c r="EC76" i="71"/>
  <c r="EC90" i="71"/>
  <c r="EC122" i="71"/>
  <c r="EC135" i="71"/>
  <c r="EC136" i="71"/>
  <c r="EC144" i="71"/>
  <c r="ED179" i="71"/>
  <c r="ED181" i="71"/>
  <c r="ED185" i="71"/>
  <c r="EJ42" i="71"/>
  <c r="EJ51" i="71"/>
  <c r="EJ62" i="71"/>
  <c r="EJ47" i="71"/>
  <c r="EP181" i="71"/>
  <c r="EP183" i="71"/>
  <c r="EP180" i="71"/>
  <c r="EP188" i="71"/>
  <c r="EL181" i="71"/>
  <c r="EL182" i="71"/>
  <c r="EL185" i="71"/>
  <c r="EH183" i="71"/>
  <c r="EH184" i="71"/>
  <c r="EH185" i="71"/>
  <c r="EH186" i="71"/>
  <c r="EH191" i="71"/>
  <c r="EE177" i="71"/>
  <c r="EE181" i="71"/>
  <c r="ED182" i="71"/>
  <c r="ED183" i="71"/>
  <c r="ED180" i="71"/>
  <c r="EP187" i="71"/>
  <c r="EP192" i="71"/>
  <c r="EM177" i="71"/>
  <c r="EL190" i="71"/>
  <c r="EK75" i="71"/>
  <c r="EK100" i="71"/>
  <c r="EK101" i="71"/>
  <c r="EK134" i="71"/>
  <c r="EK137" i="71"/>
  <c r="EK142" i="71"/>
  <c r="EL179" i="71"/>
  <c r="EL189" i="71"/>
  <c r="EK84" i="71"/>
  <c r="EK92" i="71"/>
  <c r="EK112" i="71"/>
  <c r="EK113" i="71"/>
  <c r="EK125" i="71"/>
  <c r="EK126" i="71"/>
  <c r="EK71" i="71"/>
  <c r="EK87" i="71"/>
  <c r="EK94" i="71"/>
  <c r="EL180" i="71"/>
  <c r="EH190" i="71"/>
  <c r="EI178" i="71"/>
  <c r="EH180" i="71"/>
  <c r="EH194" i="71"/>
  <c r="EE187" i="71"/>
  <c r="ED192" i="71"/>
  <c r="ED184" i="71"/>
  <c r="EP189" i="71"/>
  <c r="EP185" i="71"/>
  <c r="EP190" i="71"/>
  <c r="EM182" i="71"/>
  <c r="EL186" i="71"/>
  <c r="EL191" i="71"/>
  <c r="EL184" i="71"/>
  <c r="EH192" i="71"/>
  <c r="EH198" i="71"/>
  <c r="EF42" i="71"/>
  <c r="EF28" i="71"/>
  <c r="EF51" i="71"/>
  <c r="EF47" i="71"/>
  <c r="ED193" i="71"/>
  <c r="ED188" i="71"/>
  <c r="ED191" i="71"/>
  <c r="EP191" i="71"/>
  <c r="EP199" i="71"/>
  <c r="EO144" i="71"/>
  <c r="EM188" i="71"/>
  <c r="EL194" i="71"/>
  <c r="EL192" i="71"/>
  <c r="EL193" i="71"/>
  <c r="EH197" i="71"/>
  <c r="EH193" i="71"/>
  <c r="EH195" i="71"/>
  <c r="EE182" i="71"/>
  <c r="EE196" i="71"/>
  <c r="ED194" i="71"/>
  <c r="ED189" i="71"/>
  <c r="EP193" i="71"/>
  <c r="EP194" i="71"/>
  <c r="EP196" i="71"/>
  <c r="EP200" i="71"/>
  <c r="EM200" i="71"/>
  <c r="EL200" i="71"/>
  <c r="EL187" i="71"/>
  <c r="EI188" i="71"/>
  <c r="EH188" i="71"/>
  <c r="EH202" i="71"/>
  <c r="EE190" i="71"/>
  <c r="ED195" i="71"/>
  <c r="ED190" i="71"/>
  <c r="ED187" i="71"/>
  <c r="EP195" i="71"/>
  <c r="EP197" i="71"/>
  <c r="EP202" i="71"/>
  <c r="EL201" i="71"/>
  <c r="EL198" i="71"/>
  <c r="EL196" i="71"/>
  <c r="EI185" i="71"/>
  <c r="EH199" i="71"/>
  <c r="EI196" i="71"/>
  <c r="EH189" i="71"/>
  <c r="EH203" i="71"/>
  <c r="EE188" i="71"/>
  <c r="EE198" i="71"/>
  <c r="ED196" i="71"/>
  <c r="ED197" i="71"/>
  <c r="ED198" i="71"/>
  <c r="EP198" i="71"/>
  <c r="EP201" i="71"/>
  <c r="EP205" i="71"/>
  <c r="EO145" i="71"/>
  <c r="EL197" i="71"/>
  <c r="EL199" i="71"/>
  <c r="EL202" i="71"/>
  <c r="EH201" i="71"/>
  <c r="EH196" i="71"/>
  <c r="EH208" i="71"/>
  <c r="ED199" i="71"/>
  <c r="ED200" i="71"/>
  <c r="ED201" i="71"/>
  <c r="ED202" i="71"/>
  <c r="ED203" i="71"/>
  <c r="EB28" i="71"/>
  <c r="EB47" i="71"/>
  <c r="EB42" i="71"/>
  <c r="EP204" i="71"/>
  <c r="EP208" i="71"/>
  <c r="EM190" i="71"/>
  <c r="EL195" i="71"/>
  <c r="EL203" i="71"/>
  <c r="EH200" i="71"/>
  <c r="EH204" i="71"/>
  <c r="ED206" i="71"/>
  <c r="ED204" i="71"/>
  <c r="ED205" i="71"/>
  <c r="EP203" i="71"/>
  <c r="EP207" i="71"/>
  <c r="EP206" i="71"/>
  <c r="EP212" i="71"/>
  <c r="EN51" i="71"/>
  <c r="EN28" i="71"/>
  <c r="EL205" i="71"/>
  <c r="EL204" i="71"/>
  <c r="EL188" i="71"/>
  <c r="EL210" i="71"/>
  <c r="EL215" i="71"/>
  <c r="EH205" i="71"/>
  <c r="EH209" i="71"/>
  <c r="EH206" i="71"/>
  <c r="ED207" i="71"/>
  <c r="EF62" i="71"/>
  <c r="EF102" i="71"/>
  <c r="EB51" i="71"/>
  <c r="EN106" i="71"/>
  <c r="EF150" i="71"/>
  <c r="EF67" i="71"/>
  <c r="EB106" i="71"/>
  <c r="EP211" i="71"/>
  <c r="EP217" i="71"/>
  <c r="EL208" i="71"/>
  <c r="EL207" i="71"/>
  <c r="EL209" i="71"/>
  <c r="EL213" i="71"/>
  <c r="EL206" i="71"/>
  <c r="EL220" i="71"/>
  <c r="EH207" i="71"/>
  <c r="EH214" i="71"/>
  <c r="EH210" i="71"/>
  <c r="ED208" i="71"/>
  <c r="ED210" i="71"/>
  <c r="ED212" i="71"/>
  <c r="ED215" i="71"/>
  <c r="ED209" i="71"/>
  <c r="EP215" i="71"/>
  <c r="EP220" i="71"/>
  <c r="EL219" i="71"/>
  <c r="EL212" i="71"/>
  <c r="EL214" i="71"/>
  <c r="EH220" i="71"/>
  <c r="EG87" i="71"/>
  <c r="EG105" i="71"/>
  <c r="EG88" i="71"/>
  <c r="EG93" i="71"/>
  <c r="EH213" i="71"/>
  <c r="EH219" i="71"/>
  <c r="ED217" i="71"/>
  <c r="ED211" i="71"/>
  <c r="ED214" i="71"/>
  <c r="EP209" i="71"/>
  <c r="EP210" i="71"/>
  <c r="EP213" i="71"/>
  <c r="EP214" i="71"/>
  <c r="EO160" i="71"/>
  <c r="EO172" i="71"/>
  <c r="EM123" i="71"/>
  <c r="EM131" i="71"/>
  <c r="EM138" i="71"/>
  <c r="EM151" i="71"/>
  <c r="EM157" i="71"/>
  <c r="EM169" i="71"/>
  <c r="EM174" i="71"/>
  <c r="EM178" i="71"/>
  <c r="EM187" i="71"/>
  <c r="EM196" i="71"/>
  <c r="EM129" i="71"/>
  <c r="EM140" i="71"/>
  <c r="EM141" i="71"/>
  <c r="EM142" i="71"/>
  <c r="EM143" i="71"/>
  <c r="EM144" i="71"/>
  <c r="EM145" i="71"/>
  <c r="EM147" i="71"/>
  <c r="EM154" i="71"/>
  <c r="EM159" i="71"/>
  <c r="EM161" i="71"/>
  <c r="EM167" i="71"/>
  <c r="EM173" i="71"/>
  <c r="EM179" i="71"/>
  <c r="EM185" i="71"/>
  <c r="EL211" i="71"/>
  <c r="EI166" i="71"/>
  <c r="EI171" i="71"/>
  <c r="EI174" i="71"/>
  <c r="EI179" i="71"/>
  <c r="EI187" i="71"/>
  <c r="EI198" i="71"/>
  <c r="EI206" i="71"/>
  <c r="EI169" i="71"/>
  <c r="EI177" i="71"/>
  <c r="EI182" i="71"/>
  <c r="EI190" i="71"/>
  <c r="EH211" i="71"/>
  <c r="EH212" i="71"/>
  <c r="EH215" i="71"/>
  <c r="EE202" i="71"/>
  <c r="ED219" i="71"/>
  <c r="EN42" i="71"/>
  <c r="EB46" i="71"/>
  <c r="EJ46" i="71"/>
  <c r="EN46" i="71"/>
  <c r="EN47" i="71"/>
  <c r="EB62" i="71"/>
  <c r="EB67" i="71"/>
  <c r="EB102" i="71"/>
  <c r="EJ106" i="71"/>
  <c r="EB150" i="71"/>
  <c r="CI66" i="71"/>
  <c r="CQ41" i="71"/>
  <c r="EN62" i="71"/>
  <c r="EN67" i="71"/>
  <c r="EJ67" i="71"/>
  <c r="EJ102" i="71"/>
  <c r="EJ150" i="71"/>
  <c r="D18" i="71"/>
  <c r="EC221" i="71"/>
  <c r="EC219" i="71"/>
  <c r="EC206" i="71"/>
  <c r="EC189" i="71"/>
  <c r="EC182" i="71"/>
  <c r="EC176" i="71"/>
  <c r="EC164" i="71"/>
  <c r="EC160" i="71"/>
  <c r="EC151" i="71"/>
  <c r="EC145" i="71"/>
  <c r="EC141" i="71"/>
  <c r="EC137" i="71"/>
  <c r="EC133" i="71"/>
  <c r="EC129" i="71"/>
  <c r="EC125" i="71"/>
  <c r="EC120" i="71"/>
  <c r="EC116" i="71"/>
  <c r="EC112" i="71"/>
  <c r="EC108" i="71"/>
  <c r="EC104" i="71"/>
  <c r="EC100" i="71"/>
  <c r="EC96" i="71"/>
  <c r="EC208" i="71"/>
  <c r="EC168" i="71"/>
  <c r="EC153" i="71"/>
  <c r="EC152" i="71"/>
  <c r="EC146" i="71"/>
  <c r="EC142" i="71"/>
  <c r="EC138" i="71"/>
  <c r="EC134" i="71"/>
  <c r="EC130" i="71"/>
  <c r="EC126" i="71"/>
  <c r="EC121" i="71"/>
  <c r="EC117" i="71"/>
  <c r="EC113" i="71"/>
  <c r="EC109" i="71"/>
  <c r="EC106" i="71"/>
  <c r="EC105" i="71"/>
  <c r="EC102" i="71"/>
  <c r="EC101" i="71"/>
  <c r="EC97" i="71"/>
  <c r="EC93" i="71"/>
  <c r="EC194" i="71"/>
  <c r="EC177" i="71"/>
  <c r="EC158" i="71"/>
  <c r="EC119" i="71"/>
  <c r="EC115" i="71"/>
  <c r="EC111" i="71"/>
  <c r="EC107" i="71"/>
  <c r="EC99" i="71"/>
  <c r="EC87" i="71"/>
  <c r="EC83" i="71"/>
  <c r="EC78" i="71"/>
  <c r="EC74" i="71"/>
  <c r="EC70" i="71"/>
  <c r="EC67" i="71"/>
  <c r="EC66" i="71"/>
  <c r="EC65" i="71"/>
  <c r="EC62" i="71"/>
  <c r="EC61" i="71"/>
  <c r="EC60" i="71"/>
  <c r="EC59" i="71"/>
  <c r="EC58" i="71"/>
  <c r="EC201" i="71"/>
  <c r="EC200" i="71"/>
  <c r="EC166" i="71"/>
  <c r="EC150" i="71"/>
  <c r="EC140" i="71"/>
  <c r="EC139" i="71"/>
  <c r="EC124" i="71"/>
  <c r="EC123" i="71"/>
  <c r="EC110" i="71"/>
  <c r="EC98" i="71"/>
  <c r="EC91" i="71"/>
  <c r="EC79" i="71"/>
  <c r="EC77" i="71"/>
  <c r="EC75" i="71"/>
  <c r="EC73" i="71"/>
  <c r="EC71" i="71"/>
  <c r="EC69" i="71"/>
  <c r="EC64" i="71"/>
  <c r="EC55" i="71"/>
  <c r="EC43" i="71"/>
  <c r="EC38" i="71"/>
  <c r="EG177" i="71"/>
  <c r="EG166" i="71"/>
  <c r="EG163" i="71"/>
  <c r="EG159" i="71"/>
  <c r="EG148" i="71"/>
  <c r="EG144" i="71"/>
  <c r="EG140" i="71"/>
  <c r="EG136" i="71"/>
  <c r="EG132" i="71"/>
  <c r="EG128" i="71"/>
  <c r="EG124" i="71"/>
  <c r="EG119" i="71"/>
  <c r="EG115" i="71"/>
  <c r="EG111" i="71"/>
  <c r="EG107" i="71"/>
  <c r="EG103" i="71"/>
  <c r="EG99" i="71"/>
  <c r="EG215" i="71"/>
  <c r="EG211" i="71"/>
  <c r="EG195" i="71"/>
  <c r="EG182" i="71"/>
  <c r="EG151" i="71"/>
  <c r="EG145" i="71"/>
  <c r="EG141" i="71"/>
  <c r="EG137" i="71"/>
  <c r="EG133" i="71"/>
  <c r="EG129" i="71"/>
  <c r="EG125" i="71"/>
  <c r="EG120" i="71"/>
  <c r="EG116" i="71"/>
  <c r="EG112" i="71"/>
  <c r="EG108" i="71"/>
  <c r="EG106" i="71"/>
  <c r="EG104" i="71"/>
  <c r="EG102" i="71"/>
  <c r="EG100" i="71"/>
  <c r="EG96" i="71"/>
  <c r="EG92" i="71"/>
  <c r="EG184" i="71"/>
  <c r="EG156" i="71"/>
  <c r="EG143" i="71"/>
  <c r="EG139" i="71"/>
  <c r="EG135" i="71"/>
  <c r="EG131" i="71"/>
  <c r="EG127" i="71"/>
  <c r="EG123" i="71"/>
  <c r="EG121" i="71"/>
  <c r="EG117" i="71"/>
  <c r="EG113" i="71"/>
  <c r="EG109" i="71"/>
  <c r="EG101" i="71"/>
  <c r="EG97" i="71"/>
  <c r="EG94" i="71"/>
  <c r="EG90" i="71"/>
  <c r="EG86" i="71"/>
  <c r="EG82" i="71"/>
  <c r="EG77" i="71"/>
  <c r="EG73" i="71"/>
  <c r="EG69" i="71"/>
  <c r="EG67" i="71"/>
  <c r="EG64" i="71"/>
  <c r="EG62" i="71"/>
  <c r="EG57" i="71"/>
  <c r="EG204" i="71"/>
  <c r="EG197" i="71"/>
  <c r="EG178" i="71"/>
  <c r="EG158" i="71"/>
  <c r="EG150" i="71"/>
  <c r="EG191" i="71"/>
  <c r="EG165" i="71"/>
  <c r="EG142" i="71"/>
  <c r="EG126" i="71"/>
  <c r="EG114" i="71"/>
  <c r="EG89" i="71"/>
  <c r="EG85" i="71"/>
  <c r="EG81" i="71"/>
  <c r="EG78" i="71"/>
  <c r="EG74" i="71"/>
  <c r="EG70" i="71"/>
  <c r="EG65" i="71"/>
  <c r="EG60" i="71"/>
  <c r="EG54" i="71"/>
  <c r="EG50" i="71"/>
  <c r="EG37" i="71"/>
  <c r="EK206" i="71"/>
  <c r="EK201" i="71"/>
  <c r="EK165" i="71"/>
  <c r="EK158" i="71"/>
  <c r="EK143" i="71"/>
  <c r="EK139" i="71"/>
  <c r="EK135" i="71"/>
  <c r="EK131" i="71"/>
  <c r="EK127" i="71"/>
  <c r="EK123" i="71"/>
  <c r="EK122" i="71"/>
  <c r="EK118" i="71"/>
  <c r="EK114" i="71"/>
  <c r="EK110" i="71"/>
  <c r="EK98" i="71"/>
  <c r="EK189" i="71"/>
  <c r="EK186" i="71"/>
  <c r="EK177" i="71"/>
  <c r="EK166" i="71"/>
  <c r="EK163" i="71"/>
  <c r="EK160" i="71"/>
  <c r="EK159" i="71"/>
  <c r="EK156" i="71"/>
  <c r="EK152" i="71"/>
  <c r="EK144" i="71"/>
  <c r="EK140" i="71"/>
  <c r="EK136" i="71"/>
  <c r="EK132" i="71"/>
  <c r="EK128" i="71"/>
  <c r="EK124" i="71"/>
  <c r="EK119" i="71"/>
  <c r="EK115" i="71"/>
  <c r="EK111" i="71"/>
  <c r="EK107" i="71"/>
  <c r="EK106" i="71"/>
  <c r="EK103" i="71"/>
  <c r="EK102" i="71"/>
  <c r="EK99" i="71"/>
  <c r="EK95" i="71"/>
  <c r="EK91" i="71"/>
  <c r="EK208" i="71"/>
  <c r="EK199" i="71"/>
  <c r="EK148" i="71"/>
  <c r="EK93" i="71"/>
  <c r="EK89" i="71"/>
  <c r="EK85" i="71"/>
  <c r="EK81" i="71"/>
  <c r="EK76" i="71"/>
  <c r="EK72" i="71"/>
  <c r="EK68" i="71"/>
  <c r="EK67" i="71"/>
  <c r="EK63" i="71"/>
  <c r="EK62" i="71"/>
  <c r="EK202" i="71"/>
  <c r="EK180" i="71"/>
  <c r="EK169" i="71"/>
  <c r="EK150" i="71"/>
  <c r="EK178" i="71"/>
  <c r="EK151" i="71"/>
  <c r="EK145" i="71"/>
  <c r="EK138" i="71"/>
  <c r="EK129" i="71"/>
  <c r="EK109" i="71"/>
  <c r="EK108" i="71"/>
  <c r="EK104" i="71"/>
  <c r="EK97" i="71"/>
  <c r="EK96" i="71"/>
  <c r="EK90" i="71"/>
  <c r="EK86" i="71"/>
  <c r="EK82" i="71"/>
  <c r="EK59" i="71"/>
  <c r="EK53" i="71"/>
  <c r="EK49" i="71"/>
  <c r="EK45" i="71"/>
  <c r="EK41" i="71"/>
  <c r="EK40" i="71"/>
  <c r="EC22" i="71"/>
  <c r="EK24" i="71"/>
  <c r="EC26" i="71"/>
  <c r="EC30" i="71"/>
  <c r="EG33" i="71"/>
  <c r="EC34" i="71"/>
  <c r="EK38" i="71"/>
  <c r="EG39" i="71"/>
  <c r="EG49" i="71"/>
  <c r="EK50" i="71"/>
  <c r="EC52" i="71"/>
  <c r="EG55" i="71"/>
  <c r="EC56" i="71"/>
  <c r="EG59" i="71"/>
  <c r="EK64" i="71"/>
  <c r="EK69" i="71"/>
  <c r="EK77" i="71"/>
  <c r="EK78" i="71"/>
  <c r="EO213" i="71"/>
  <c r="EO209" i="71"/>
  <c r="EO184" i="71"/>
  <c r="EO169" i="71"/>
  <c r="EO164" i="71"/>
  <c r="EO153" i="71"/>
  <c r="EO148" i="71"/>
  <c r="EO146" i="71"/>
  <c r="EO142" i="71"/>
  <c r="EO138" i="71"/>
  <c r="EO134" i="71"/>
  <c r="EO130" i="71"/>
  <c r="EO126" i="71"/>
  <c r="EO121" i="71"/>
  <c r="EO117" i="71"/>
  <c r="EO113" i="71"/>
  <c r="EO109" i="71"/>
  <c r="EO105" i="71"/>
  <c r="EO101" i="71"/>
  <c r="EO97" i="71"/>
  <c r="EO168" i="71"/>
  <c r="EO165" i="71"/>
  <c r="EO158" i="71"/>
  <c r="EO143" i="71"/>
  <c r="EO139" i="71"/>
  <c r="EO135" i="71"/>
  <c r="EO131" i="71"/>
  <c r="EO127" i="71"/>
  <c r="EO123" i="71"/>
  <c r="EO122" i="71"/>
  <c r="EO118" i="71"/>
  <c r="EO114" i="71"/>
  <c r="EO110" i="71"/>
  <c r="EO106" i="71"/>
  <c r="EO102" i="71"/>
  <c r="EO98" i="71"/>
  <c r="EO94" i="71"/>
  <c r="EO90" i="71"/>
  <c r="EO215" i="71"/>
  <c r="EO196" i="71"/>
  <c r="EO195" i="71"/>
  <c r="EO191" i="71"/>
  <c r="EO182" i="71"/>
  <c r="EO163" i="71"/>
  <c r="EO159" i="71"/>
  <c r="EO151" i="71"/>
  <c r="EO120" i="71"/>
  <c r="EO116" i="71"/>
  <c r="EO112" i="71"/>
  <c r="EO108" i="71"/>
  <c r="EO100" i="71"/>
  <c r="EO96" i="71"/>
  <c r="EO88" i="71"/>
  <c r="EO84" i="71"/>
  <c r="EO80" i="71"/>
  <c r="EO79" i="71"/>
  <c r="EO75" i="71"/>
  <c r="EO71" i="71"/>
  <c r="EO67" i="71"/>
  <c r="EO62" i="71"/>
  <c r="EO177" i="71"/>
  <c r="EO156" i="71"/>
  <c r="EO150" i="71"/>
  <c r="EO166" i="71"/>
  <c r="EO141" i="71"/>
  <c r="EO136" i="71"/>
  <c r="EO125" i="71"/>
  <c r="EO115" i="71"/>
  <c r="EO91" i="71"/>
  <c r="EO77" i="71"/>
  <c r="EO73" i="71"/>
  <c r="EO69" i="71"/>
  <c r="EO64" i="71"/>
  <c r="EO58" i="71"/>
  <c r="EO56" i="71"/>
  <c r="EO52" i="71"/>
  <c r="EO48" i="71"/>
  <c r="EO44" i="71"/>
  <c r="EO39" i="71"/>
  <c r="CT123" i="71"/>
  <c r="CT61" i="71"/>
  <c r="EO23" i="71"/>
  <c r="EG25" i="71"/>
  <c r="EO27" i="71"/>
  <c r="EG29" i="71"/>
  <c r="EO31" i="71"/>
  <c r="EK32" i="71"/>
  <c r="EO35" i="71"/>
  <c r="EK36" i="71"/>
  <c r="EK43" i="71"/>
  <c r="EG44" i="71"/>
  <c r="EC54" i="71"/>
  <c r="EK60" i="71"/>
  <c r="EK65" i="71"/>
  <c r="EK70" i="71"/>
  <c r="EK73" i="71"/>
  <c r="EK74" i="71"/>
  <c r="EO81" i="71"/>
  <c r="EK83" i="71"/>
  <c r="EG84" i="71"/>
  <c r="EC86" i="71"/>
  <c r="EO89" i="71"/>
  <c r="EG91" i="71"/>
  <c r="EG98" i="71"/>
  <c r="EO99" i="71"/>
  <c r="EC103" i="71"/>
  <c r="EG110" i="71"/>
  <c r="EO111" i="71"/>
  <c r="EG118" i="71"/>
  <c r="EO119" i="71"/>
  <c r="EO124" i="71"/>
  <c r="EK130" i="71"/>
  <c r="EC131" i="71"/>
  <c r="EC132" i="71"/>
  <c r="EO133" i="71"/>
  <c r="EG134" i="71"/>
  <c r="EK153" i="71"/>
  <c r="EC159" i="71"/>
  <c r="EO183" i="71"/>
  <c r="EO211" i="71"/>
  <c r="EO22" i="71"/>
  <c r="EK23" i="71"/>
  <c r="EG24" i="71"/>
  <c r="EC25" i="71"/>
  <c r="EO26" i="71"/>
  <c r="EK27" i="71"/>
  <c r="EC29" i="71"/>
  <c r="EO30" i="71"/>
  <c r="EK31" i="71"/>
  <c r="EG32" i="71"/>
  <c r="EC33" i="71"/>
  <c r="EO34" i="71"/>
  <c r="EK35" i="71"/>
  <c r="EG36" i="71"/>
  <c r="EC37" i="71"/>
  <c r="EO37" i="71"/>
  <c r="EG38" i="71"/>
  <c r="EC39" i="71"/>
  <c r="EG41" i="71"/>
  <c r="EC42" i="71"/>
  <c r="EG42" i="71"/>
  <c r="EK42" i="71"/>
  <c r="EO42" i="71"/>
  <c r="EG43" i="71"/>
  <c r="EC44" i="71"/>
  <c r="EC47" i="71"/>
  <c r="EG47" i="71"/>
  <c r="EK47" i="71"/>
  <c r="EO47" i="71"/>
  <c r="EK48" i="71"/>
  <c r="EC49" i="71"/>
  <c r="EO49" i="71"/>
  <c r="EG53" i="71"/>
  <c r="EK54" i="71"/>
  <c r="EK58" i="71"/>
  <c r="EO59" i="71"/>
  <c r="EO61" i="71"/>
  <c r="EG63" i="71"/>
  <c r="EO66" i="71"/>
  <c r="EG68" i="71"/>
  <c r="EG72" i="71"/>
  <c r="EG76" i="71"/>
  <c r="EK80" i="71"/>
  <c r="EC81" i="71"/>
  <c r="EO82" i="71"/>
  <c r="EG83" i="71"/>
  <c r="EC84" i="71"/>
  <c r="EO87" i="71"/>
  <c r="EK88" i="71"/>
  <c r="EC89" i="71"/>
  <c r="EC94" i="71"/>
  <c r="EG95" i="71"/>
  <c r="EK116" i="71"/>
  <c r="EK117" i="71"/>
  <c r="EC118" i="71"/>
  <c r="EG122" i="71"/>
  <c r="EO128" i="71"/>
  <c r="EO129" i="71"/>
  <c r="EG130" i="71"/>
  <c r="EK133" i="71"/>
  <c r="EO140" i="71"/>
  <c r="EK146" i="71"/>
  <c r="EC147" i="71"/>
  <c r="EO152" i="71"/>
  <c r="EG153" i="71"/>
  <c r="EK182" i="71"/>
  <c r="EO192" i="71"/>
  <c r="EK193" i="71"/>
  <c r="EO204" i="71"/>
  <c r="EK205" i="71"/>
  <c r="EF106" i="71"/>
  <c r="EF152" i="71"/>
  <c r="EN112" i="71"/>
  <c r="EN171" i="71"/>
  <c r="EN147" i="71"/>
  <c r="EN102" i="71"/>
  <c r="BQ155" i="71"/>
  <c r="CC23" i="71"/>
  <c r="BV91" i="71"/>
  <c r="CD137" i="71"/>
  <c r="CI34" i="71"/>
  <c r="CM56" i="71"/>
  <c r="CQ73" i="71"/>
  <c r="CN131" i="71"/>
  <c r="CR27" i="71"/>
  <c r="CG116" i="71"/>
  <c r="CK180" i="71"/>
  <c r="CO167" i="71"/>
  <c r="CS109" i="71"/>
  <c r="CT136" i="71"/>
  <c r="EF191" i="71"/>
  <c r="EF184" i="71"/>
  <c r="EF178" i="71"/>
  <c r="EF176" i="71"/>
  <c r="EF201" i="71"/>
  <c r="EF193" i="71"/>
  <c r="EF192" i="71"/>
  <c r="EF190" i="71"/>
  <c r="EF187" i="71"/>
  <c r="EF183" i="71"/>
  <c r="EF179" i="71"/>
  <c r="EF174" i="71"/>
  <c r="EF172" i="71"/>
  <c r="EF169" i="71"/>
  <c r="EF182" i="71"/>
  <c r="EF181" i="71"/>
  <c r="EF177" i="71"/>
  <c r="EF175" i="71"/>
  <c r="EF168" i="71"/>
  <c r="EF166" i="71"/>
  <c r="EF216" i="71"/>
  <c r="EF203" i="71"/>
  <c r="EF202" i="71"/>
  <c r="EF180" i="71"/>
  <c r="EF173" i="71"/>
  <c r="EF167" i="71"/>
  <c r="EF164" i="71"/>
  <c r="EF161" i="71"/>
  <c r="EF153" i="71"/>
  <c r="EF159" i="71"/>
  <c r="EF151" i="71"/>
  <c r="EF144" i="71"/>
  <c r="EF140" i="71"/>
  <c r="EF135" i="71"/>
  <c r="EF120" i="71"/>
  <c r="EF198" i="71"/>
  <c r="EF186" i="71"/>
  <c r="EF163" i="71"/>
  <c r="EF162" i="71"/>
  <c r="EF156" i="71"/>
  <c r="EF148" i="71"/>
  <c r="EF146" i="71"/>
  <c r="EF142" i="71"/>
  <c r="EF138" i="71"/>
  <c r="EF133" i="71"/>
  <c r="EF131" i="71"/>
  <c r="EF130" i="71"/>
  <c r="EF129" i="71"/>
  <c r="EF128" i="71"/>
  <c r="EF127" i="71"/>
  <c r="EF126" i="71"/>
  <c r="EF125" i="71"/>
  <c r="EF124" i="71"/>
  <c r="EF123" i="71"/>
  <c r="EF171" i="71"/>
  <c r="EF170" i="71"/>
  <c r="EF165" i="71"/>
  <c r="EF160" i="71"/>
  <c r="EF158" i="71"/>
  <c r="EF147" i="71"/>
  <c r="EF134" i="71"/>
  <c r="EF122" i="71"/>
  <c r="EF118" i="71"/>
  <c r="EF113" i="71"/>
  <c r="EF107" i="71"/>
  <c r="EF103" i="71"/>
  <c r="EF98" i="71"/>
  <c r="EF94" i="71"/>
  <c r="EF89" i="71"/>
  <c r="EF84" i="71"/>
  <c r="EF83" i="71"/>
  <c r="EF82" i="71"/>
  <c r="EF77" i="71"/>
  <c r="EF71" i="71"/>
  <c r="EF64" i="71"/>
  <c r="EF56" i="71"/>
  <c r="EF55" i="71"/>
  <c r="EF49" i="71"/>
  <c r="EF44" i="71"/>
  <c r="EF38" i="71"/>
  <c r="EF37" i="71"/>
  <c r="EF36" i="71"/>
  <c r="EF31" i="71"/>
  <c r="EF30" i="71"/>
  <c r="EF155" i="71"/>
  <c r="EF143" i="71"/>
  <c r="EF139" i="71"/>
  <c r="EF119" i="71"/>
  <c r="EF115" i="71"/>
  <c r="EF114" i="71"/>
  <c r="EF110" i="71"/>
  <c r="EF109" i="71"/>
  <c r="EF108" i="71"/>
  <c r="EF104" i="71"/>
  <c r="EF99" i="71"/>
  <c r="EF95" i="71"/>
  <c r="EF91" i="71"/>
  <c r="EF90" i="71"/>
  <c r="EF85" i="71"/>
  <c r="EF78" i="71"/>
  <c r="EF73" i="71"/>
  <c r="EF72" i="71"/>
  <c r="EF66" i="71"/>
  <c r="EF65" i="71"/>
  <c r="EF57" i="71"/>
  <c r="EF50" i="71"/>
  <c r="EF45" i="71"/>
  <c r="EF39" i="71"/>
  <c r="EF32" i="71"/>
  <c r="EF23" i="71"/>
  <c r="EF22" i="71"/>
  <c r="EF149" i="71"/>
  <c r="EF136" i="71"/>
  <c r="EF132" i="71"/>
  <c r="EF116" i="71"/>
  <c r="EF111" i="71"/>
  <c r="EF105" i="71"/>
  <c r="EF100" i="71"/>
  <c r="EF96" i="71"/>
  <c r="EF92" i="71"/>
  <c r="EF86" i="71"/>
  <c r="EF80" i="71"/>
  <c r="BR83" i="71"/>
  <c r="BR115" i="71"/>
  <c r="BZ119" i="71"/>
  <c r="BZ110" i="71"/>
  <c r="BP186" i="71"/>
  <c r="BP70" i="71"/>
  <c r="BP54" i="71"/>
  <c r="BP38" i="71"/>
  <c r="CL152" i="71"/>
  <c r="CL43" i="71"/>
  <c r="EB27" i="71"/>
  <c r="EB40" i="71"/>
  <c r="EF40" i="71"/>
  <c r="EJ40" i="71"/>
  <c r="EN40" i="71"/>
  <c r="EB41" i="71"/>
  <c r="EF41" i="71"/>
  <c r="EJ41" i="71"/>
  <c r="EN41" i="71"/>
  <c r="EB54" i="71"/>
  <c r="EF54" i="71"/>
  <c r="EJ54" i="71"/>
  <c r="EN54" i="71"/>
  <c r="EB58" i="71"/>
  <c r="EF58" i="71"/>
  <c r="EJ58" i="71"/>
  <c r="EN58" i="71"/>
  <c r="EB59" i="71"/>
  <c r="EF59" i="71"/>
  <c r="EJ59" i="71"/>
  <c r="EN59" i="71"/>
  <c r="EB60" i="71"/>
  <c r="EF60" i="71"/>
  <c r="EJ60" i="71"/>
  <c r="EN60" i="71"/>
  <c r="EB61" i="71"/>
  <c r="EF61" i="71"/>
  <c r="EJ61" i="71"/>
  <c r="EN61" i="71"/>
  <c r="EB70" i="71"/>
  <c r="EF70" i="71"/>
  <c r="EJ70" i="71"/>
  <c r="EN70" i="71"/>
  <c r="CL75" i="71"/>
  <c r="EB76" i="71"/>
  <c r="EF76" i="71"/>
  <c r="EJ76" i="71"/>
  <c r="EN76" i="71"/>
  <c r="EB81" i="71"/>
  <c r="EF81" i="71"/>
  <c r="EJ81" i="71"/>
  <c r="EN81" i="71"/>
  <c r="EB93" i="71"/>
  <c r="EF93" i="71"/>
  <c r="EJ93" i="71"/>
  <c r="EN93" i="71"/>
  <c r="EB97" i="71"/>
  <c r="EF97" i="71"/>
  <c r="EJ97" i="71"/>
  <c r="EN97" i="71"/>
  <c r="EB101" i="71"/>
  <c r="EF101" i="71"/>
  <c r="EJ101" i="71"/>
  <c r="EN101" i="71"/>
  <c r="EB117" i="71"/>
  <c r="EF117" i="71"/>
  <c r="EJ117" i="71"/>
  <c r="EN117" i="71"/>
  <c r="EB121" i="71"/>
  <c r="EF121" i="71"/>
  <c r="EJ121" i="71"/>
  <c r="EN121" i="71"/>
  <c r="EF157" i="71"/>
  <c r="CQ25" i="71"/>
  <c r="EB26" i="71"/>
  <c r="EF26" i="71"/>
  <c r="EJ26" i="71"/>
  <c r="EN26" i="71"/>
  <c r="EB35" i="71"/>
  <c r="EF35" i="71"/>
  <c r="EJ35" i="71"/>
  <c r="EN35" i="71"/>
  <c r="EB53" i="71"/>
  <c r="EF53" i="71"/>
  <c r="EJ53" i="71"/>
  <c r="EN53" i="71"/>
  <c r="EB69" i="71"/>
  <c r="EF69" i="71"/>
  <c r="EJ69" i="71"/>
  <c r="EN69" i="71"/>
  <c r="EB74" i="71"/>
  <c r="EF74" i="71"/>
  <c r="EJ74" i="71"/>
  <c r="EN74" i="71"/>
  <c r="EB75" i="71"/>
  <c r="EF75" i="71"/>
  <c r="EJ75" i="71"/>
  <c r="EN75" i="71"/>
  <c r="EB79" i="71"/>
  <c r="EF79" i="71"/>
  <c r="EJ79" i="71"/>
  <c r="EN79" i="71"/>
  <c r="EB88" i="71"/>
  <c r="EF88" i="71"/>
  <c r="EJ88" i="71"/>
  <c r="EN88" i="71"/>
  <c r="EB112" i="71"/>
  <c r="EF112" i="71"/>
  <c r="EB175" i="71"/>
  <c r="EB205" i="71"/>
  <c r="EB193" i="71"/>
  <c r="EB192" i="71"/>
  <c r="EB183" i="71"/>
  <c r="EB178" i="71"/>
  <c r="EB190" i="71"/>
  <c r="EB187" i="71"/>
  <c r="EB186" i="71"/>
  <c r="EB179" i="71"/>
  <c r="EB174" i="71"/>
  <c r="EB169" i="71"/>
  <c r="EB168" i="71"/>
  <c r="EB202" i="71"/>
  <c r="EB182" i="71"/>
  <c r="EB177" i="71"/>
  <c r="EB176" i="71"/>
  <c r="EB166" i="71"/>
  <c r="EB164" i="71"/>
  <c r="EB198" i="71"/>
  <c r="EB195" i="71"/>
  <c r="EB184" i="71"/>
  <c r="EB173" i="71"/>
  <c r="EB170" i="71"/>
  <c r="EB167" i="71"/>
  <c r="EB161" i="71"/>
  <c r="EB160" i="71"/>
  <c r="EB153" i="71"/>
  <c r="EB152" i="71"/>
  <c r="EB203" i="71"/>
  <c r="EB171" i="71"/>
  <c r="EB159" i="71"/>
  <c r="EB156" i="71"/>
  <c r="EB155" i="71"/>
  <c r="EB154" i="71"/>
  <c r="EB151" i="71"/>
  <c r="EB148" i="71"/>
  <c r="EB144" i="71"/>
  <c r="EB140" i="71"/>
  <c r="EB135" i="71"/>
  <c r="EB120" i="71"/>
  <c r="EB163" i="71"/>
  <c r="EB157" i="71"/>
  <c r="EB149" i="71"/>
  <c r="EB146" i="71"/>
  <c r="EB142" i="71"/>
  <c r="EB138" i="71"/>
  <c r="EB133" i="71"/>
  <c r="EB131" i="71"/>
  <c r="EB130" i="71"/>
  <c r="EB129" i="71"/>
  <c r="EB128" i="71"/>
  <c r="EB127" i="71"/>
  <c r="EB126" i="71"/>
  <c r="EB125" i="71"/>
  <c r="EB124" i="71"/>
  <c r="EB123" i="71"/>
  <c r="EB165" i="71"/>
  <c r="EB158" i="71"/>
  <c r="EB147" i="71"/>
  <c r="EB134" i="71"/>
  <c r="EB122" i="71"/>
  <c r="EB118" i="71"/>
  <c r="EB113" i="71"/>
  <c r="EB107" i="71"/>
  <c r="EB103" i="71"/>
  <c r="EB98" i="71"/>
  <c r="EB94" i="71"/>
  <c r="EB89" i="71"/>
  <c r="EB84" i="71"/>
  <c r="EB83" i="71"/>
  <c r="EB82" i="71"/>
  <c r="EB77" i="71"/>
  <c r="EB71" i="71"/>
  <c r="EB64" i="71"/>
  <c r="EB56" i="71"/>
  <c r="EB55" i="71"/>
  <c r="EB49" i="71"/>
  <c r="EB44" i="71"/>
  <c r="EB38" i="71"/>
  <c r="EB37" i="71"/>
  <c r="EB36" i="71"/>
  <c r="EB31" i="71"/>
  <c r="EB30" i="71"/>
  <c r="EB80" i="71"/>
  <c r="EB181" i="71"/>
  <c r="EB172" i="71"/>
  <c r="EB143" i="71"/>
  <c r="EB139" i="71"/>
  <c r="EB119" i="71"/>
  <c r="EB115" i="71"/>
  <c r="EB114" i="71"/>
  <c r="EB110" i="71"/>
  <c r="EB109" i="71"/>
  <c r="EB108" i="71"/>
  <c r="EB104" i="71"/>
  <c r="EB99" i="71"/>
  <c r="EB95" i="71"/>
  <c r="EB91" i="71"/>
  <c r="EB90" i="71"/>
  <c r="EB85" i="71"/>
  <c r="EB78" i="71"/>
  <c r="EB73" i="71"/>
  <c r="EB72" i="71"/>
  <c r="EB66" i="71"/>
  <c r="EB65" i="71"/>
  <c r="EB57" i="71"/>
  <c r="EB50" i="71"/>
  <c r="EB45" i="71"/>
  <c r="EB39" i="71"/>
  <c r="EB32" i="71"/>
  <c r="EB23" i="71"/>
  <c r="EB22" i="71"/>
  <c r="EB162" i="71"/>
  <c r="EB136" i="71"/>
  <c r="EB132" i="71"/>
  <c r="EB116" i="71"/>
  <c r="EB111" i="71"/>
  <c r="EB105" i="71"/>
  <c r="EB100" i="71"/>
  <c r="EB96" i="71"/>
  <c r="EB92" i="71"/>
  <c r="EB86" i="71"/>
  <c r="EJ180" i="71"/>
  <c r="EJ178" i="71"/>
  <c r="EJ210" i="71"/>
  <c r="EJ197" i="71"/>
  <c r="EJ191" i="71"/>
  <c r="EJ190" i="71"/>
  <c r="EJ187" i="71"/>
  <c r="EJ179" i="71"/>
  <c r="EJ176" i="71"/>
  <c r="EJ174" i="71"/>
  <c r="EJ169" i="71"/>
  <c r="EJ219" i="71"/>
  <c r="EJ189" i="71"/>
  <c r="EJ186" i="71"/>
  <c r="EJ182" i="71"/>
  <c r="EJ177" i="71"/>
  <c r="EJ166" i="71"/>
  <c r="EJ181" i="71"/>
  <c r="EJ175" i="71"/>
  <c r="EJ173" i="71"/>
  <c r="EJ167" i="71"/>
  <c r="EJ161" i="71"/>
  <c r="EJ153" i="71"/>
  <c r="EJ202" i="71"/>
  <c r="EJ170" i="71"/>
  <c r="EJ164" i="71"/>
  <c r="EJ159" i="71"/>
  <c r="EJ157" i="71"/>
  <c r="EJ151" i="71"/>
  <c r="EJ149" i="71"/>
  <c r="EJ144" i="71"/>
  <c r="EJ140" i="71"/>
  <c r="EJ135" i="71"/>
  <c r="EJ120" i="71"/>
  <c r="EJ192" i="71"/>
  <c r="EJ171" i="71"/>
  <c r="EJ163" i="71"/>
  <c r="EJ155" i="71"/>
  <c r="EJ154" i="71"/>
  <c r="EJ147" i="71"/>
  <c r="EJ146" i="71"/>
  <c r="EJ142" i="71"/>
  <c r="EJ138" i="71"/>
  <c r="EJ133" i="71"/>
  <c r="EJ131" i="71"/>
  <c r="EJ130" i="71"/>
  <c r="EJ129" i="71"/>
  <c r="EJ128" i="71"/>
  <c r="EJ127" i="71"/>
  <c r="EJ126" i="71"/>
  <c r="EJ125" i="71"/>
  <c r="EJ124" i="71"/>
  <c r="EJ123" i="71"/>
  <c r="EJ122" i="71"/>
  <c r="EJ183" i="71"/>
  <c r="EJ168" i="71"/>
  <c r="EJ165" i="71"/>
  <c r="EJ158" i="71"/>
  <c r="EJ134" i="71"/>
  <c r="EJ118" i="71"/>
  <c r="EJ113" i="71"/>
  <c r="EJ107" i="71"/>
  <c r="EJ103" i="71"/>
  <c r="EJ98" i="71"/>
  <c r="EJ94" i="71"/>
  <c r="EJ89" i="71"/>
  <c r="EJ84" i="71"/>
  <c r="EJ83" i="71"/>
  <c r="EJ82" i="71"/>
  <c r="EJ77" i="71"/>
  <c r="EJ71" i="71"/>
  <c r="EJ64" i="71"/>
  <c r="EJ56" i="71"/>
  <c r="EJ55" i="71"/>
  <c r="EJ49" i="71"/>
  <c r="EJ44" i="71"/>
  <c r="EJ38" i="71"/>
  <c r="EJ37" i="71"/>
  <c r="EJ36" i="71"/>
  <c r="EJ31" i="71"/>
  <c r="EJ30" i="71"/>
  <c r="EJ92" i="71"/>
  <c r="EJ80" i="71"/>
  <c r="EJ198" i="71"/>
  <c r="EJ172" i="71"/>
  <c r="EJ162" i="71"/>
  <c r="EJ152" i="71"/>
  <c r="EJ148" i="71"/>
  <c r="EJ143" i="71"/>
  <c r="EJ139" i="71"/>
  <c r="EJ119" i="71"/>
  <c r="EJ115" i="71"/>
  <c r="EJ114" i="71"/>
  <c r="EJ110" i="71"/>
  <c r="EJ109" i="71"/>
  <c r="EJ108" i="71"/>
  <c r="EJ104" i="71"/>
  <c r="EJ99" i="71"/>
  <c r="EJ95" i="71"/>
  <c r="EJ91" i="71"/>
  <c r="EJ90" i="71"/>
  <c r="EJ85" i="71"/>
  <c r="EJ78" i="71"/>
  <c r="EJ73" i="71"/>
  <c r="EJ72" i="71"/>
  <c r="EJ66" i="71"/>
  <c r="EJ65" i="71"/>
  <c r="EJ57" i="71"/>
  <c r="EJ50" i="71"/>
  <c r="EJ45" i="71"/>
  <c r="EJ39" i="71"/>
  <c r="EJ32" i="71"/>
  <c r="EJ23" i="71"/>
  <c r="EJ22" i="71"/>
  <c r="EJ160" i="71"/>
  <c r="EJ156" i="71"/>
  <c r="EJ136" i="71"/>
  <c r="EJ132" i="71"/>
  <c r="EJ116" i="71"/>
  <c r="EJ111" i="71"/>
  <c r="EJ105" i="71"/>
  <c r="EJ100" i="71"/>
  <c r="EJ96" i="71"/>
  <c r="EJ86" i="71"/>
  <c r="EN209" i="71"/>
  <c r="EN189" i="71"/>
  <c r="EN186" i="71"/>
  <c r="EN178" i="71"/>
  <c r="EN190" i="71"/>
  <c r="EN187" i="71"/>
  <c r="EN180" i="71"/>
  <c r="EN179" i="71"/>
  <c r="EN174" i="71"/>
  <c r="EN169" i="71"/>
  <c r="EN198" i="71"/>
  <c r="EN197" i="71"/>
  <c r="EN195" i="71"/>
  <c r="EN192" i="71"/>
  <c r="EN183" i="71"/>
  <c r="EN182" i="71"/>
  <c r="EN177" i="71"/>
  <c r="EN172" i="71"/>
  <c r="EN170" i="71"/>
  <c r="EN166" i="71"/>
  <c r="EN160" i="71"/>
  <c r="EN173" i="71"/>
  <c r="EN167" i="71"/>
  <c r="EN161" i="71"/>
  <c r="EN156" i="71"/>
  <c r="EN153" i="71"/>
  <c r="EN148" i="71"/>
  <c r="EN181" i="71"/>
  <c r="EN175" i="71"/>
  <c r="EN162" i="71"/>
  <c r="EN159" i="71"/>
  <c r="EN151" i="71"/>
  <c r="EN144" i="71"/>
  <c r="EN140" i="71"/>
  <c r="EN135" i="71"/>
  <c r="EN120" i="71"/>
  <c r="EN176" i="71"/>
  <c r="EN164" i="71"/>
  <c r="EN163" i="71"/>
  <c r="EN152" i="71"/>
  <c r="EN146" i="71"/>
  <c r="EN142" i="71"/>
  <c r="EN138" i="71"/>
  <c r="EN133" i="71"/>
  <c r="EN131" i="71"/>
  <c r="EN130" i="71"/>
  <c r="EN129" i="71"/>
  <c r="EN128" i="71"/>
  <c r="EN127" i="71"/>
  <c r="EN126" i="71"/>
  <c r="EN125" i="71"/>
  <c r="EN124" i="71"/>
  <c r="EN123" i="71"/>
  <c r="EN122" i="71"/>
  <c r="EN184" i="71"/>
  <c r="EN165" i="71"/>
  <c r="EN158" i="71"/>
  <c r="EN155" i="71"/>
  <c r="EN134" i="71"/>
  <c r="EN118" i="71"/>
  <c r="EN113" i="71"/>
  <c r="EN107" i="71"/>
  <c r="EN103" i="71"/>
  <c r="EN98" i="71"/>
  <c r="EN94" i="71"/>
  <c r="EN89" i="71"/>
  <c r="EN84" i="71"/>
  <c r="EN83" i="71"/>
  <c r="EN82" i="71"/>
  <c r="EN77" i="71"/>
  <c r="EN71" i="71"/>
  <c r="EN64" i="71"/>
  <c r="EN56" i="71"/>
  <c r="EN55" i="71"/>
  <c r="EN49" i="71"/>
  <c r="EN44" i="71"/>
  <c r="EN38" i="71"/>
  <c r="EN37" i="71"/>
  <c r="EN36" i="71"/>
  <c r="EN31" i="71"/>
  <c r="EN30" i="71"/>
  <c r="EN80" i="71"/>
  <c r="EN149" i="71"/>
  <c r="EN143" i="71"/>
  <c r="EN139" i="71"/>
  <c r="EN119" i="71"/>
  <c r="EN115" i="71"/>
  <c r="EN114" i="71"/>
  <c r="EN110" i="71"/>
  <c r="EN109" i="71"/>
  <c r="EN108" i="71"/>
  <c r="EN104" i="71"/>
  <c r="EN99" i="71"/>
  <c r="EN95" i="71"/>
  <c r="EN91" i="71"/>
  <c r="EN90" i="71"/>
  <c r="EN85" i="71"/>
  <c r="EN78" i="71"/>
  <c r="EN73" i="71"/>
  <c r="EN72" i="71"/>
  <c r="EN66" i="71"/>
  <c r="EN65" i="71"/>
  <c r="EN57" i="71"/>
  <c r="EN50" i="71"/>
  <c r="EN45" i="71"/>
  <c r="EN39" i="71"/>
  <c r="EN32" i="71"/>
  <c r="EN23" i="71"/>
  <c r="EN22" i="71"/>
  <c r="EN168" i="71"/>
  <c r="EN157" i="71"/>
  <c r="EN154" i="71"/>
  <c r="EN136" i="71"/>
  <c r="EN132" i="71"/>
  <c r="EN116" i="71"/>
  <c r="EN111" i="71"/>
  <c r="EN105" i="71"/>
  <c r="EN100" i="71"/>
  <c r="EN96" i="71"/>
  <c r="EN92" i="71"/>
  <c r="EN86" i="71"/>
  <c r="BY184" i="71"/>
  <c r="BY84" i="71"/>
  <c r="CI147" i="71"/>
  <c r="CI199" i="71"/>
  <c r="CQ118" i="71"/>
  <c r="CQ132" i="71"/>
  <c r="BT102" i="71"/>
  <c r="CJ63" i="71"/>
  <c r="CJ28" i="71"/>
  <c r="BT147" i="71"/>
  <c r="CJ31" i="71"/>
  <c r="CP88" i="71"/>
  <c r="CP198" i="71"/>
  <c r="EF27" i="71"/>
  <c r="EJ27" i="71"/>
  <c r="EN27" i="71"/>
  <c r="CL22" i="71"/>
  <c r="EB24" i="71"/>
  <c r="EF24" i="71"/>
  <c r="EJ24" i="71"/>
  <c r="EN24" i="71"/>
  <c r="EB25" i="71"/>
  <c r="EF25" i="71"/>
  <c r="EJ25" i="71"/>
  <c r="EN25" i="71"/>
  <c r="EB29" i="71"/>
  <c r="EF29" i="71"/>
  <c r="EJ29" i="71"/>
  <c r="EN29" i="71"/>
  <c r="EB33" i="71"/>
  <c r="EF33" i="71"/>
  <c r="EJ33" i="71"/>
  <c r="EN33" i="71"/>
  <c r="EB34" i="71"/>
  <c r="EF34" i="71"/>
  <c r="EJ34" i="71"/>
  <c r="EN34" i="71"/>
  <c r="EB43" i="71"/>
  <c r="EF43" i="71"/>
  <c r="EJ43" i="71"/>
  <c r="EN43" i="71"/>
  <c r="BX47" i="71"/>
  <c r="EB48" i="71"/>
  <c r="EF48" i="71"/>
  <c r="EJ48" i="71"/>
  <c r="EN48" i="71"/>
  <c r="EB52" i="71"/>
  <c r="EF52" i="71"/>
  <c r="EJ52" i="71"/>
  <c r="EN52" i="71"/>
  <c r="EB63" i="71"/>
  <c r="EF63" i="71"/>
  <c r="EJ63" i="71"/>
  <c r="EN63" i="71"/>
  <c r="EB68" i="71"/>
  <c r="EF68" i="71"/>
  <c r="EJ68" i="71"/>
  <c r="EN68" i="71"/>
  <c r="EB87" i="71"/>
  <c r="EF87" i="71"/>
  <c r="EJ87" i="71"/>
  <c r="EN87" i="71"/>
  <c r="CL124" i="71"/>
  <c r="CS125" i="71"/>
  <c r="CK126" i="71"/>
  <c r="CF127" i="71"/>
  <c r="CB128" i="71"/>
  <c r="CF129" i="71"/>
  <c r="CJ130" i="71"/>
  <c r="CG132" i="71"/>
  <c r="EB137" i="71"/>
  <c r="EF137" i="71"/>
  <c r="EJ137" i="71"/>
  <c r="EN137" i="71"/>
  <c r="EB141" i="71"/>
  <c r="EF141" i="71"/>
  <c r="EJ141" i="71"/>
  <c r="EN141" i="71"/>
  <c r="EB145" i="71"/>
  <c r="EF145" i="71"/>
  <c r="EJ145" i="71"/>
  <c r="EN145" i="71"/>
  <c r="EF154" i="71"/>
  <c r="CT156" i="71"/>
  <c r="CT37" i="71"/>
  <c r="CT148" i="71"/>
  <c r="CT29" i="71"/>
  <c r="CT53" i="71"/>
  <c r="CT69" i="71"/>
  <c r="EC216" i="71"/>
  <c r="EC215" i="71"/>
  <c r="EC214" i="71"/>
  <c r="EC213" i="71"/>
  <c r="EC212" i="71"/>
  <c r="EC211" i="71"/>
  <c r="EC204" i="71"/>
  <c r="EC196" i="71"/>
  <c r="EC190" i="71"/>
  <c r="EC187" i="71"/>
  <c r="EC186" i="71"/>
  <c r="EC185" i="71"/>
  <c r="EC179" i="71"/>
  <c r="EC174" i="71"/>
  <c r="EC210" i="71"/>
  <c r="EC203" i="71"/>
  <c r="EC202" i="71"/>
  <c r="EC198" i="71"/>
  <c r="EC197" i="71"/>
  <c r="EC195" i="71"/>
  <c r="EC181" i="71"/>
  <c r="EC180" i="71"/>
  <c r="EC175" i="71"/>
  <c r="EC170" i="71"/>
  <c r="EC220" i="71"/>
  <c r="EC209" i="71"/>
  <c r="EC207" i="71"/>
  <c r="EC191" i="71"/>
  <c r="EC188" i="71"/>
  <c r="EC184" i="71"/>
  <c r="EC173" i="71"/>
  <c r="EC169" i="71"/>
  <c r="EC167" i="71"/>
  <c r="EC161" i="71"/>
  <c r="EC222" i="71"/>
  <c r="EC218" i="71"/>
  <c r="EC205" i="71"/>
  <c r="EC199" i="71"/>
  <c r="EC193" i="71"/>
  <c r="EC192" i="71"/>
  <c r="EC183" i="71"/>
  <c r="EC178" i="71"/>
  <c r="EC171" i="71"/>
  <c r="EC162" i="71"/>
  <c r="EC157" i="71"/>
  <c r="EC156" i="71"/>
  <c r="EC155" i="71"/>
  <c r="EC154" i="71"/>
  <c r="EC149" i="71"/>
  <c r="EC148" i="71"/>
  <c r="EG209" i="71"/>
  <c r="EG208" i="71"/>
  <c r="EG207" i="71"/>
  <c r="EG201" i="71"/>
  <c r="EG199" i="71"/>
  <c r="EG194" i="71"/>
  <c r="EG193" i="71"/>
  <c r="EG192" i="71"/>
  <c r="EG190" i="71"/>
  <c r="EG187" i="71"/>
  <c r="EG183" i="71"/>
  <c r="EG179" i="71"/>
  <c r="EG174" i="71"/>
  <c r="EG220" i="71"/>
  <c r="EG219" i="71"/>
  <c r="EG217" i="71"/>
  <c r="EG206" i="71"/>
  <c r="EG205" i="71"/>
  <c r="EG202" i="71"/>
  <c r="EG198" i="71"/>
  <c r="EG196" i="71"/>
  <c r="EG189" i="71"/>
  <c r="EG186" i="71"/>
  <c r="EG185" i="71"/>
  <c r="EG181" i="71"/>
  <c r="EG175" i="71"/>
  <c r="EG170" i="71"/>
  <c r="EG168" i="71"/>
  <c r="EG222" i="71"/>
  <c r="EG218" i="71"/>
  <c r="EG216" i="71"/>
  <c r="EG214" i="71"/>
  <c r="EG212" i="71"/>
  <c r="EG210" i="71"/>
  <c r="EG203" i="71"/>
  <c r="EG200" i="71"/>
  <c r="EG180" i="71"/>
  <c r="EG173" i="71"/>
  <c r="EG172" i="71"/>
  <c r="EG167" i="71"/>
  <c r="EG164" i="71"/>
  <c r="EG161" i="71"/>
  <c r="EG188" i="71"/>
  <c r="EG176" i="71"/>
  <c r="EG171" i="71"/>
  <c r="EG169" i="71"/>
  <c r="EG162" i="71"/>
  <c r="EG160" i="71"/>
  <c r="EG157" i="71"/>
  <c r="EG155" i="71"/>
  <c r="EG154" i="71"/>
  <c r="EG152" i="71"/>
  <c r="EG149" i="71"/>
  <c r="EG147" i="71"/>
  <c r="EK215" i="71"/>
  <c r="EK214" i="71"/>
  <c r="EK213" i="71"/>
  <c r="EK212" i="71"/>
  <c r="EK211" i="71"/>
  <c r="EK210" i="71"/>
  <c r="EK204" i="71"/>
  <c r="EK203" i="71"/>
  <c r="EK200" i="71"/>
  <c r="EK197" i="71"/>
  <c r="EK191" i="71"/>
  <c r="EK190" i="71"/>
  <c r="EK188" i="71"/>
  <c r="EK187" i="71"/>
  <c r="EK179" i="71"/>
  <c r="EK176" i="71"/>
  <c r="EK174" i="71"/>
  <c r="EK222" i="71"/>
  <c r="EK221" i="71"/>
  <c r="EK218" i="71"/>
  <c r="EK216" i="71"/>
  <c r="EK198" i="71"/>
  <c r="EK195" i="71"/>
  <c r="EK192" i="71"/>
  <c r="EK184" i="71"/>
  <c r="EK183" i="71"/>
  <c r="EK181" i="71"/>
  <c r="EK175" i="71"/>
  <c r="EK172" i="71"/>
  <c r="EK170" i="71"/>
  <c r="EK217" i="71"/>
  <c r="EK194" i="71"/>
  <c r="EK185" i="71"/>
  <c r="EK173" i="71"/>
  <c r="EK167" i="71"/>
  <c r="EK161" i="71"/>
  <c r="EK209" i="71"/>
  <c r="EK207" i="71"/>
  <c r="EK196" i="71"/>
  <c r="EK171" i="71"/>
  <c r="EK168" i="71"/>
  <c r="EK164" i="71"/>
  <c r="EK162" i="71"/>
  <c r="EK157" i="71"/>
  <c r="EK155" i="71"/>
  <c r="EK154" i="71"/>
  <c r="EK149" i="71"/>
  <c r="EK147" i="71"/>
  <c r="EO222" i="71"/>
  <c r="EO221" i="71"/>
  <c r="EO219" i="71"/>
  <c r="EO218" i="71"/>
  <c r="EO216" i="71"/>
  <c r="EO208" i="71"/>
  <c r="EO207" i="71"/>
  <c r="EO206" i="71"/>
  <c r="EO202" i="71"/>
  <c r="EO201" i="71"/>
  <c r="EO199" i="71"/>
  <c r="EO194" i="71"/>
  <c r="EO193" i="71"/>
  <c r="EO190" i="71"/>
  <c r="EO187" i="71"/>
  <c r="EO180" i="71"/>
  <c r="EO179" i="71"/>
  <c r="EO174" i="71"/>
  <c r="EO220" i="71"/>
  <c r="EO217" i="71"/>
  <c r="EO205" i="71"/>
  <c r="EO200" i="71"/>
  <c r="EO198" i="71"/>
  <c r="EO197" i="71"/>
  <c r="EO188" i="71"/>
  <c r="EO181" i="71"/>
  <c r="EO176" i="71"/>
  <c r="EO175" i="71"/>
  <c r="EO170" i="71"/>
  <c r="EO178" i="71"/>
  <c r="EO173" i="71"/>
  <c r="EO167" i="71"/>
  <c r="EO161" i="71"/>
  <c r="EO214" i="71"/>
  <c r="EO212" i="71"/>
  <c r="EO210" i="71"/>
  <c r="EO203" i="71"/>
  <c r="EO189" i="71"/>
  <c r="EO186" i="71"/>
  <c r="EO185" i="71"/>
  <c r="EO171" i="71"/>
  <c r="EO162" i="71"/>
  <c r="EO157" i="71"/>
  <c r="EO155" i="71"/>
  <c r="EO154" i="71"/>
  <c r="EO149" i="71"/>
  <c r="EO147" i="71"/>
  <c r="CJ165" i="71"/>
  <c r="CH169" i="71"/>
  <c r="CL103" i="71"/>
  <c r="CP192" i="71"/>
  <c r="CT77" i="71"/>
  <c r="CI123" i="71"/>
  <c r="CM112" i="71"/>
  <c r="CQ100" i="71"/>
  <c r="EC217" i="71"/>
  <c r="EK219" i="71"/>
  <c r="EK220" i="71"/>
  <c r="EG221" i="71"/>
  <c r="CF25" i="71"/>
  <c r="CJ114" i="71"/>
  <c r="CN101" i="71"/>
  <c r="CR79" i="71"/>
  <c r="CG67" i="71"/>
  <c r="CO66" i="71"/>
  <c r="CS139" i="71"/>
  <c r="CO28" i="71"/>
  <c r="CO31" i="71"/>
  <c r="CG32" i="71"/>
  <c r="CO34" i="71"/>
  <c r="CG35" i="71"/>
  <c r="CR40" i="71"/>
  <c r="CF41" i="71"/>
  <c r="CO50" i="71"/>
  <c r="CG51" i="71"/>
  <c r="CO60" i="71"/>
  <c r="CO63" i="71"/>
  <c r="CG64" i="71"/>
  <c r="CR72" i="71"/>
  <c r="CF73" i="71"/>
  <c r="CF140" i="71"/>
  <c r="CF187" i="71"/>
  <c r="CJ173" i="71"/>
  <c r="CN160" i="71"/>
  <c r="CR159" i="71"/>
  <c r="CL35" i="71"/>
  <c r="CG38" i="71"/>
  <c r="CR43" i="71"/>
  <c r="CJ44" i="71"/>
  <c r="CL51" i="71"/>
  <c r="CG54" i="71"/>
  <c r="CL67" i="71"/>
  <c r="CG70" i="71"/>
  <c r="CR75" i="71"/>
  <c r="CJ76" i="71"/>
  <c r="CG162" i="71"/>
  <c r="CK163" i="71"/>
  <c r="CO158" i="71"/>
  <c r="CS137" i="71"/>
  <c r="CL27" i="71"/>
  <c r="CO44" i="71"/>
  <c r="CT45" i="71"/>
  <c r="CQ46" i="71"/>
  <c r="CL59" i="71"/>
  <c r="CO76" i="71"/>
  <c r="CR78" i="71"/>
  <c r="CM80" i="71"/>
  <c r="CN82" i="71"/>
  <c r="CJ90" i="71"/>
  <c r="CH104" i="71"/>
  <c r="CH109" i="71"/>
  <c r="CP113" i="71"/>
  <c r="BX26" i="71"/>
  <c r="CN29" i="71"/>
  <c r="BX39" i="71"/>
  <c r="CN45" i="71"/>
  <c r="CR56" i="71"/>
  <c r="CN61" i="71"/>
  <c r="BX71" i="71"/>
  <c r="BX74" i="71"/>
  <c r="CJ91" i="71"/>
  <c r="CF102" i="71"/>
  <c r="CN115" i="71"/>
  <c r="CN117" i="71"/>
  <c r="BT118" i="71"/>
  <c r="BT134" i="71"/>
  <c r="BP177" i="71"/>
  <c r="BU22" i="71"/>
  <c r="CO23" i="71"/>
  <c r="CG24" i="71"/>
  <c r="CO26" i="71"/>
  <c r="CG27" i="71"/>
  <c r="BP30" i="71"/>
  <c r="CR32" i="71"/>
  <c r="CF33" i="71"/>
  <c r="BX34" i="71"/>
  <c r="CR35" i="71"/>
  <c r="CJ36" i="71"/>
  <c r="CJ39" i="71"/>
  <c r="CO42" i="71"/>
  <c r="CG43" i="71"/>
  <c r="BP46" i="71"/>
  <c r="CO47" i="71"/>
  <c r="CG48" i="71"/>
  <c r="CR51" i="71"/>
  <c r="CJ52" i="71"/>
  <c r="CJ55" i="71"/>
  <c r="CO58" i="71"/>
  <c r="CG59" i="71"/>
  <c r="BP62" i="71"/>
  <c r="CR64" i="71"/>
  <c r="CF65" i="71"/>
  <c r="BX66" i="71"/>
  <c r="CR67" i="71"/>
  <c r="CJ68" i="71"/>
  <c r="CJ71" i="71"/>
  <c r="CO74" i="71"/>
  <c r="CG75" i="71"/>
  <c r="BP78" i="71"/>
  <c r="CS81" i="71"/>
  <c r="BX82" i="71"/>
  <c r="CG84" i="71"/>
  <c r="CO85" i="71"/>
  <c r="CG86" i="71"/>
  <c r="CB88" i="71"/>
  <c r="CR91" i="71"/>
  <c r="CB92" i="71"/>
  <c r="CS104" i="71"/>
  <c r="CK105" i="71"/>
  <c r="CO106" i="71"/>
  <c r="CK110" i="71"/>
  <c r="CF111" i="71"/>
  <c r="CB112" i="71"/>
  <c r="CF118" i="71"/>
  <c r="CF134" i="71"/>
  <c r="CS135" i="71"/>
  <c r="CN144" i="71"/>
  <c r="CG149" i="71"/>
  <c r="CK155" i="71"/>
  <c r="CG156" i="71"/>
  <c r="CR172" i="71"/>
  <c r="CO177" i="71"/>
  <c r="CN178" i="71"/>
  <c r="CJ23" i="71"/>
  <c r="BX42" i="71"/>
  <c r="CJ47" i="71"/>
  <c r="BX55" i="71"/>
  <c r="CF57" i="71"/>
  <c r="BX58" i="71"/>
  <c r="CN77" i="71"/>
  <c r="CF81" i="71"/>
  <c r="CN83" i="71"/>
  <c r="CN133" i="71"/>
  <c r="CN153" i="71"/>
  <c r="CF154" i="71"/>
  <c r="CG22" i="71"/>
  <c r="CR24" i="71"/>
  <c r="BU25" i="71"/>
  <c r="CG30" i="71"/>
  <c r="BX31" i="71"/>
  <c r="CO36" i="71"/>
  <c r="CN37" i="71"/>
  <c r="CO39" i="71"/>
  <c r="CG40" i="71"/>
  <c r="CG46" i="71"/>
  <c r="CR48" i="71"/>
  <c r="CF49" i="71"/>
  <c r="BX50" i="71"/>
  <c r="CO52" i="71"/>
  <c r="CN53" i="71"/>
  <c r="CO55" i="71"/>
  <c r="CG56" i="71"/>
  <c r="CG62" i="71"/>
  <c r="BX63" i="71"/>
  <c r="CO68" i="71"/>
  <c r="CN69" i="71"/>
  <c r="CO71" i="71"/>
  <c r="CG72" i="71"/>
  <c r="CK78" i="71"/>
  <c r="CF82" i="71"/>
  <c r="CN86" i="71"/>
  <c r="BT89" i="71"/>
  <c r="CB90" i="71"/>
  <c r="CK92" i="71"/>
  <c r="CS93" i="71"/>
  <c r="CK94" i="71"/>
  <c r="CF95" i="71"/>
  <c r="CB96" i="71"/>
  <c r="CF97" i="71"/>
  <c r="CJ98" i="71"/>
  <c r="CN99" i="71"/>
  <c r="CG100" i="71"/>
  <c r="CF113" i="71"/>
  <c r="CS120" i="71"/>
  <c r="CK121" i="71"/>
  <c r="CO122" i="71"/>
  <c r="CF138" i="71"/>
  <c r="CF139" i="71"/>
  <c r="CG142" i="71"/>
  <c r="CF164" i="71"/>
  <c r="BP167" i="71"/>
  <c r="CF186" i="71"/>
  <c r="CJ175" i="71"/>
  <c r="CN180" i="71"/>
  <c r="CR168" i="71"/>
  <c r="CG214" i="71"/>
  <c r="CK183" i="71"/>
  <c r="CO160" i="71"/>
  <c r="CS161" i="71"/>
  <c r="CI175" i="71"/>
  <c r="CI143" i="71"/>
  <c r="BS122" i="71"/>
  <c r="CI77" i="71"/>
  <c r="CI69" i="71"/>
  <c r="CI61" i="71"/>
  <c r="CI53" i="71"/>
  <c r="CI45" i="71"/>
  <c r="CI37" i="71"/>
  <c r="CI29" i="71"/>
  <c r="BS23" i="71"/>
  <c r="CI107" i="71"/>
  <c r="BW109" i="71"/>
  <c r="CM128" i="71"/>
  <c r="CM96" i="71"/>
  <c r="CQ195" i="71"/>
  <c r="CQ134" i="71"/>
  <c r="CQ116" i="71"/>
  <c r="CQ111" i="71"/>
  <c r="CQ102" i="71"/>
  <c r="CA75" i="71"/>
  <c r="CA72" i="71"/>
  <c r="CA67" i="71"/>
  <c r="CA64" i="71"/>
  <c r="CA59" i="71"/>
  <c r="CA56" i="71"/>
  <c r="CA51" i="71"/>
  <c r="CA48" i="71"/>
  <c r="CA43" i="71"/>
  <c r="CA40" i="71"/>
  <c r="CA35" i="71"/>
  <c r="CA32" i="71"/>
  <c r="CA27" i="71"/>
  <c r="CQ22" i="71"/>
  <c r="CM32" i="71"/>
  <c r="CI42" i="71"/>
  <c r="CQ49" i="71"/>
  <c r="CQ54" i="71"/>
  <c r="CM64" i="71"/>
  <c r="CI74" i="71"/>
  <c r="BS87" i="71"/>
  <c r="CQ90" i="71"/>
  <c r="CQ92" i="71"/>
  <c r="BW93" i="71"/>
  <c r="BW125" i="71"/>
  <c r="CM150" i="71"/>
  <c r="CQ151" i="71"/>
  <c r="CI157" i="71"/>
  <c r="CQ179" i="71"/>
  <c r="CQ30" i="71"/>
  <c r="CM40" i="71"/>
  <c r="CI50" i="71"/>
  <c r="CQ57" i="71"/>
  <c r="CQ62" i="71"/>
  <c r="CM72" i="71"/>
  <c r="CI88" i="71"/>
  <c r="BS106" i="71"/>
  <c r="CQ168" i="71"/>
  <c r="CM24" i="71"/>
  <c r="CI26" i="71"/>
  <c r="CQ33" i="71"/>
  <c r="CQ38" i="71"/>
  <c r="CM48" i="71"/>
  <c r="CI58" i="71"/>
  <c r="CQ65" i="71"/>
  <c r="CQ70" i="71"/>
  <c r="CM84" i="71"/>
  <c r="BS85" i="71"/>
  <c r="CQ95" i="71"/>
  <c r="CQ127" i="71"/>
  <c r="CH191" i="71"/>
  <c r="CH189" i="71"/>
  <c r="CH146" i="71"/>
  <c r="CH141" i="71"/>
  <c r="BR131" i="71"/>
  <c r="BR99" i="71"/>
  <c r="CH196" i="71"/>
  <c r="CH125" i="71"/>
  <c r="CH120" i="71"/>
  <c r="CH93" i="71"/>
  <c r="CH89" i="71"/>
  <c r="CH87" i="71"/>
  <c r="CH85" i="71"/>
  <c r="CH83" i="71"/>
  <c r="CL169" i="71"/>
  <c r="CL108" i="71"/>
  <c r="CL79" i="71"/>
  <c r="CL73" i="71"/>
  <c r="CL70" i="71"/>
  <c r="CL65" i="71"/>
  <c r="CL62" i="71"/>
  <c r="CL57" i="71"/>
  <c r="CL54" i="71"/>
  <c r="CL49" i="71"/>
  <c r="CL46" i="71"/>
  <c r="CL41" i="71"/>
  <c r="CL38" i="71"/>
  <c r="CL33" i="71"/>
  <c r="CL30" i="71"/>
  <c r="CL25" i="71"/>
  <c r="BV24" i="71"/>
  <c r="CL197" i="71"/>
  <c r="CL119" i="71"/>
  <c r="CL81" i="71"/>
  <c r="CP184" i="71"/>
  <c r="CP145" i="71"/>
  <c r="CP129" i="71"/>
  <c r="BZ126" i="71"/>
  <c r="BZ103" i="71"/>
  <c r="CP97" i="71"/>
  <c r="BZ94" i="71"/>
  <c r="CP89" i="71"/>
  <c r="CP87" i="71"/>
  <c r="BZ86" i="71"/>
  <c r="CP190" i="71"/>
  <c r="CP161" i="71"/>
  <c r="CT199" i="71"/>
  <c r="CT185" i="71"/>
  <c r="CT166" i="71"/>
  <c r="CD135" i="71"/>
  <c r="CT107" i="71"/>
  <c r="CT74" i="71"/>
  <c r="CT71" i="71"/>
  <c r="CT66" i="71"/>
  <c r="CT63" i="71"/>
  <c r="CT58" i="71"/>
  <c r="CT55" i="71"/>
  <c r="CT50" i="71"/>
  <c r="CT47" i="71"/>
  <c r="CT42" i="71"/>
  <c r="CT39" i="71"/>
  <c r="CT34" i="71"/>
  <c r="CT31" i="71"/>
  <c r="CT26" i="71"/>
  <c r="CT23" i="71"/>
  <c r="CT138" i="71"/>
  <c r="BS143" i="71"/>
  <c r="BW107" i="71"/>
  <c r="CA159" i="71"/>
  <c r="BP165" i="71"/>
  <c r="BX76" i="71"/>
  <c r="CB151" i="71"/>
  <c r="BQ191" i="71"/>
  <c r="BQ140" i="71"/>
  <c r="BQ138" i="71"/>
  <c r="BQ136" i="71"/>
  <c r="BQ80" i="71"/>
  <c r="BQ142" i="71"/>
  <c r="BQ128" i="71"/>
  <c r="BQ112" i="71"/>
  <c r="BQ96" i="71"/>
  <c r="BQ84" i="71"/>
  <c r="BU160" i="71"/>
  <c r="BU127" i="71"/>
  <c r="BU111" i="71"/>
  <c r="BU95" i="71"/>
  <c r="BU75" i="71"/>
  <c r="BU70" i="71"/>
  <c r="BU65" i="71"/>
  <c r="BU59" i="71"/>
  <c r="BU54" i="71"/>
  <c r="BU49" i="71"/>
  <c r="BU43" i="71"/>
  <c r="BU38" i="71"/>
  <c r="BU33" i="71"/>
  <c r="BU27" i="71"/>
  <c r="BU179" i="71"/>
  <c r="BU92" i="71"/>
  <c r="BU73" i="71"/>
  <c r="BU67" i="71"/>
  <c r="BU62" i="71"/>
  <c r="BU57" i="71"/>
  <c r="BU51" i="71"/>
  <c r="BU46" i="71"/>
  <c r="BU41" i="71"/>
  <c r="BU35" i="71"/>
  <c r="BU30" i="71"/>
  <c r="BY144" i="71"/>
  <c r="BY83" i="71"/>
  <c r="BY121" i="71"/>
  <c r="BY105" i="71"/>
  <c r="BY85" i="71"/>
  <c r="CC174" i="71"/>
  <c r="CC148" i="71"/>
  <c r="CC131" i="71"/>
  <c r="CC115" i="71"/>
  <c r="CC99" i="71"/>
  <c r="CC91" i="71"/>
  <c r="CC74" i="71"/>
  <c r="CC69" i="71"/>
  <c r="CC63" i="71"/>
  <c r="CC58" i="71"/>
  <c r="CC53" i="71"/>
  <c r="CC47" i="71"/>
  <c r="CC42" i="71"/>
  <c r="CC37" i="71"/>
  <c r="CC31" i="71"/>
  <c r="CC26" i="71"/>
  <c r="CC77" i="71"/>
  <c r="CC71" i="71"/>
  <c r="CC66" i="71"/>
  <c r="CC61" i="71"/>
  <c r="CC55" i="71"/>
  <c r="CC50" i="71"/>
  <c r="CC45" i="71"/>
  <c r="CC39" i="71"/>
  <c r="CC34" i="71"/>
  <c r="CC29" i="71"/>
  <c r="BR86" i="71"/>
  <c r="BR82" i="71"/>
  <c r="BR77" i="71"/>
  <c r="BR66" i="71"/>
  <c r="BR61" i="71"/>
  <c r="BR50" i="71"/>
  <c r="BR45" i="71"/>
  <c r="BR34" i="71"/>
  <c r="BR29" i="71"/>
  <c r="BR74" i="71"/>
  <c r="BR69" i="71"/>
  <c r="BR58" i="71"/>
  <c r="BR53" i="71"/>
  <c r="BR42" i="71"/>
  <c r="BR37" i="71"/>
  <c r="BR26" i="71"/>
  <c r="BV120" i="71"/>
  <c r="BV104" i="71"/>
  <c r="BV64" i="71"/>
  <c r="BV48" i="71"/>
  <c r="BV32" i="71"/>
  <c r="BV78" i="71"/>
  <c r="BV72" i="71"/>
  <c r="BV56" i="71"/>
  <c r="BV40" i="71"/>
  <c r="BZ124" i="71"/>
  <c r="BZ108" i="71"/>
  <c r="BZ87" i="71"/>
  <c r="CD122" i="71"/>
  <c r="CD106" i="71"/>
  <c r="CD68" i="71"/>
  <c r="CD52" i="71"/>
  <c r="CD36" i="71"/>
  <c r="CD80" i="71"/>
  <c r="CD79" i="71"/>
  <c r="CD76" i="71"/>
  <c r="CD60" i="71"/>
  <c r="CD44" i="71"/>
  <c r="CD28" i="71"/>
  <c r="BZ22" i="71"/>
  <c r="BX23" i="71"/>
  <c r="BP24" i="71"/>
  <c r="BP27" i="71"/>
  <c r="BX28" i="71"/>
  <c r="BP32" i="71"/>
  <c r="BZ33" i="71"/>
  <c r="BW37" i="71"/>
  <c r="BZ38" i="71"/>
  <c r="BP43" i="71"/>
  <c r="BX44" i="71"/>
  <c r="BP48" i="71"/>
  <c r="BZ49" i="71"/>
  <c r="BW53" i="71"/>
  <c r="BZ54" i="71"/>
  <c r="BP59" i="71"/>
  <c r="BX60" i="71"/>
  <c r="BP64" i="71"/>
  <c r="BZ65" i="71"/>
  <c r="BW69" i="71"/>
  <c r="BZ70" i="71"/>
  <c r="BP75" i="71"/>
  <c r="BV79" i="71"/>
  <c r="BW81" i="71"/>
  <c r="BU100" i="71"/>
  <c r="BQ117" i="71"/>
  <c r="BP124" i="71"/>
  <c r="BU132" i="71"/>
  <c r="BZ145" i="71"/>
  <c r="BS168" i="71"/>
  <c r="BS152" i="71"/>
  <c r="BS76" i="71"/>
  <c r="BS71" i="71"/>
  <c r="BS60" i="71"/>
  <c r="BS55" i="71"/>
  <c r="BS44" i="71"/>
  <c r="BS39" i="71"/>
  <c r="BS28" i="71"/>
  <c r="BS146" i="71"/>
  <c r="BS68" i="71"/>
  <c r="BS63" i="71"/>
  <c r="BS52" i="71"/>
  <c r="BS47" i="71"/>
  <c r="BS36" i="71"/>
  <c r="BS31" i="71"/>
  <c r="BW183" i="71"/>
  <c r="BW182" i="71"/>
  <c r="BW158" i="71"/>
  <c r="CA170" i="71"/>
  <c r="CA166" i="71"/>
  <c r="CA161" i="71"/>
  <c r="CA89" i="71"/>
  <c r="BP81" i="71"/>
  <c r="BP139" i="71"/>
  <c r="BP137" i="71"/>
  <c r="BT129" i="71"/>
  <c r="BT113" i="71"/>
  <c r="BT97" i="71"/>
  <c r="BT90" i="71"/>
  <c r="BT172" i="71"/>
  <c r="BT150" i="71"/>
  <c r="BT88" i="71"/>
  <c r="BX176" i="71"/>
  <c r="BX171" i="71"/>
  <c r="BX153" i="71"/>
  <c r="BX130" i="71"/>
  <c r="BX114" i="71"/>
  <c r="BX98" i="71"/>
  <c r="CB222" i="71"/>
  <c r="CB181" i="71"/>
  <c r="CB133" i="71"/>
  <c r="CB117" i="71"/>
  <c r="CB101" i="71"/>
  <c r="BP22" i="71"/>
  <c r="CA24" i="71"/>
  <c r="BZ25" i="71"/>
  <c r="BW29" i="71"/>
  <c r="BZ30" i="71"/>
  <c r="BP35" i="71"/>
  <c r="BX36" i="71"/>
  <c r="BP40" i="71"/>
  <c r="BZ41" i="71"/>
  <c r="BW45" i="71"/>
  <c r="BZ46" i="71"/>
  <c r="BP51" i="71"/>
  <c r="BX52" i="71"/>
  <c r="BP56" i="71"/>
  <c r="BZ57" i="71"/>
  <c r="BW61" i="71"/>
  <c r="BZ62" i="71"/>
  <c r="BP67" i="71"/>
  <c r="BX68" i="71"/>
  <c r="BP72" i="71"/>
  <c r="BZ73" i="71"/>
  <c r="BW77" i="71"/>
  <c r="CB78" i="71"/>
  <c r="BX80" i="71"/>
  <c r="BQ101" i="71"/>
  <c r="BP108" i="71"/>
  <c r="BU116" i="71"/>
  <c r="BW123" i="71"/>
  <c r="BQ133" i="71"/>
  <c r="CD136" i="71"/>
  <c r="BR141" i="71"/>
  <c r="BS163" i="71"/>
  <c r="BQ165" i="71"/>
  <c r="BU194" i="71"/>
  <c r="BY185" i="71"/>
  <c r="CC176" i="71"/>
  <c r="BP196" i="71"/>
  <c r="BP191" i="71"/>
  <c r="BP188" i="71"/>
  <c r="BP185" i="71"/>
  <c r="BP189" i="71"/>
  <c r="BP181" i="71"/>
  <c r="BP178" i="71"/>
  <c r="BP175" i="71"/>
  <c r="BP172" i="71"/>
  <c r="BP183" i="71"/>
  <c r="BP169" i="71"/>
  <c r="BP164" i="71"/>
  <c r="BP157" i="71"/>
  <c r="BP154" i="71"/>
  <c r="BP151" i="71"/>
  <c r="BP148" i="71"/>
  <c r="BP144" i="71"/>
  <c r="BP140" i="71"/>
  <c r="BP136" i="71"/>
  <c r="BP200" i="71"/>
  <c r="BP197" i="71"/>
  <c r="BP179" i="71"/>
  <c r="BP171" i="71"/>
  <c r="BP160" i="71"/>
  <c r="BP156" i="71"/>
  <c r="BP146" i="71"/>
  <c r="BP143" i="71"/>
  <c r="BP141" i="71"/>
  <c r="BP138" i="71"/>
  <c r="BP135" i="71"/>
  <c r="BP131" i="71"/>
  <c r="BP127" i="71"/>
  <c r="BP123" i="71"/>
  <c r="BP119" i="71"/>
  <c r="BP115" i="71"/>
  <c r="BP111" i="71"/>
  <c r="BP107" i="71"/>
  <c r="BP103" i="71"/>
  <c r="BP99" i="71"/>
  <c r="BP95" i="71"/>
  <c r="BP91" i="71"/>
  <c r="BP87" i="71"/>
  <c r="BP83" i="71"/>
  <c r="BP79" i="71"/>
  <c r="BP194" i="71"/>
  <c r="BP182" i="71"/>
  <c r="BP173" i="71"/>
  <c r="BP168" i="71"/>
  <c r="BP150" i="71"/>
  <c r="BP147" i="71"/>
  <c r="BP145" i="71"/>
  <c r="BP133" i="71"/>
  <c r="BP130" i="71"/>
  <c r="BP128" i="71"/>
  <c r="BP125" i="71"/>
  <c r="BP122" i="71"/>
  <c r="BP120" i="71"/>
  <c r="BP117" i="71"/>
  <c r="BP114" i="71"/>
  <c r="BP112" i="71"/>
  <c r="BP109" i="71"/>
  <c r="BP106" i="71"/>
  <c r="BP104" i="71"/>
  <c r="BP101" i="71"/>
  <c r="BP98" i="71"/>
  <c r="BP96" i="71"/>
  <c r="BP93" i="71"/>
  <c r="BP90" i="71"/>
  <c r="BP88" i="71"/>
  <c r="BP85" i="71"/>
  <c r="BP82" i="71"/>
  <c r="BP80" i="71"/>
  <c r="BP77" i="71"/>
  <c r="BP73" i="71"/>
  <c r="BP69" i="71"/>
  <c r="BP65" i="71"/>
  <c r="BP61" i="71"/>
  <c r="BP57" i="71"/>
  <c r="BP53" i="71"/>
  <c r="BP49" i="71"/>
  <c r="BP45" i="71"/>
  <c r="BP41" i="71"/>
  <c r="BP37" i="71"/>
  <c r="BP33" i="71"/>
  <c r="BP29" i="71"/>
  <c r="BP25" i="71"/>
  <c r="BP199" i="71"/>
  <c r="BP166" i="71"/>
  <c r="BP162" i="71"/>
  <c r="BP158" i="71"/>
  <c r="BP152" i="71"/>
  <c r="BT197" i="71"/>
  <c r="BT187" i="71"/>
  <c r="BT184" i="71"/>
  <c r="BT183" i="71"/>
  <c r="BT204" i="71"/>
  <c r="BT195" i="71"/>
  <c r="BT194" i="71"/>
  <c r="BT185" i="71"/>
  <c r="BT182" i="71"/>
  <c r="BT179" i="71"/>
  <c r="BT176" i="71"/>
  <c r="BT169" i="71"/>
  <c r="BT166" i="71"/>
  <c r="BT210" i="71"/>
  <c r="BT177" i="71"/>
  <c r="BT174" i="71"/>
  <c r="BT171" i="71"/>
  <c r="BT167" i="71"/>
  <c r="BT161" i="71"/>
  <c r="BT158" i="71"/>
  <c r="BT155" i="71"/>
  <c r="BT152" i="71"/>
  <c r="BT144" i="71"/>
  <c r="BT140" i="71"/>
  <c r="BT136" i="71"/>
  <c r="BT189" i="71"/>
  <c r="BT186" i="71"/>
  <c r="BT180" i="71"/>
  <c r="BT178" i="71"/>
  <c r="BT173" i="71"/>
  <c r="BT165" i="71"/>
  <c r="BT162" i="71"/>
  <c r="BT149" i="71"/>
  <c r="BT131" i="71"/>
  <c r="BT127" i="71"/>
  <c r="BT123" i="71"/>
  <c r="BT119" i="71"/>
  <c r="BT115" i="71"/>
  <c r="BT111" i="71"/>
  <c r="BT107" i="71"/>
  <c r="BT103" i="71"/>
  <c r="BT99" i="71"/>
  <c r="BT95" i="71"/>
  <c r="BT91" i="71"/>
  <c r="BT87" i="71"/>
  <c r="BT83" i="71"/>
  <c r="BT79" i="71"/>
  <c r="BT164" i="71"/>
  <c r="BT160" i="71"/>
  <c r="BT156" i="71"/>
  <c r="BT153" i="71"/>
  <c r="BT139" i="71"/>
  <c r="BT138" i="71"/>
  <c r="BT137" i="71"/>
  <c r="BT77" i="71"/>
  <c r="BT73" i="71"/>
  <c r="BT69" i="71"/>
  <c r="BT65" i="71"/>
  <c r="BT61" i="71"/>
  <c r="BT57" i="71"/>
  <c r="BT53" i="71"/>
  <c r="BT49" i="71"/>
  <c r="BT45" i="71"/>
  <c r="BT41" i="71"/>
  <c r="BT37" i="71"/>
  <c r="BT33" i="71"/>
  <c r="BT29" i="71"/>
  <c r="BT25" i="71"/>
  <c r="BT192" i="71"/>
  <c r="BT181" i="71"/>
  <c r="BT170" i="71"/>
  <c r="BT163" i="71"/>
  <c r="BT159" i="71"/>
  <c r="BT157" i="71"/>
  <c r="BT151" i="71"/>
  <c r="BT143" i="71"/>
  <c r="BT142" i="71"/>
  <c r="BT141" i="71"/>
  <c r="BT133" i="71"/>
  <c r="BT130" i="71"/>
  <c r="BT128" i="71"/>
  <c r="BT125" i="71"/>
  <c r="BT122" i="71"/>
  <c r="BT120" i="71"/>
  <c r="BT117" i="71"/>
  <c r="BT114" i="71"/>
  <c r="BT112" i="71"/>
  <c r="BT109" i="71"/>
  <c r="BT106" i="71"/>
  <c r="BT104" i="71"/>
  <c r="BT101" i="71"/>
  <c r="BT98" i="71"/>
  <c r="BT96" i="71"/>
  <c r="BX192" i="71"/>
  <c r="BX218" i="71"/>
  <c r="BX213" i="71"/>
  <c r="BX205" i="71"/>
  <c r="BX186" i="71"/>
  <c r="BX183" i="71"/>
  <c r="BX180" i="71"/>
  <c r="BX173" i="71"/>
  <c r="BX170" i="71"/>
  <c r="BX167" i="71"/>
  <c r="BX219" i="71"/>
  <c r="BX193" i="71"/>
  <c r="BX188" i="71"/>
  <c r="BX184" i="71"/>
  <c r="BX182" i="71"/>
  <c r="BX178" i="71"/>
  <c r="BX175" i="71"/>
  <c r="BX172" i="71"/>
  <c r="BX166" i="71"/>
  <c r="BX165" i="71"/>
  <c r="BX162" i="71"/>
  <c r="BX159" i="71"/>
  <c r="BX156" i="71"/>
  <c r="BX149" i="71"/>
  <c r="BX144" i="71"/>
  <c r="BX140" i="71"/>
  <c r="BX136" i="71"/>
  <c r="BX198" i="71"/>
  <c r="BX190" i="71"/>
  <c r="BX181" i="71"/>
  <c r="BX179" i="71"/>
  <c r="BX174" i="71"/>
  <c r="BX168" i="71"/>
  <c r="BX161" i="71"/>
  <c r="BX160" i="71"/>
  <c r="BX157" i="71"/>
  <c r="BX147" i="71"/>
  <c r="BX145" i="71"/>
  <c r="BX142" i="71"/>
  <c r="BX139" i="71"/>
  <c r="BX137" i="71"/>
  <c r="BX131" i="71"/>
  <c r="BX127" i="71"/>
  <c r="BX123" i="71"/>
  <c r="BX119" i="71"/>
  <c r="BX115" i="71"/>
  <c r="BX111" i="71"/>
  <c r="BX107" i="71"/>
  <c r="BX103" i="71"/>
  <c r="BX99" i="71"/>
  <c r="BX95" i="71"/>
  <c r="BX91" i="71"/>
  <c r="BX87" i="71"/>
  <c r="BX83" i="71"/>
  <c r="BX79" i="71"/>
  <c r="BX195" i="71"/>
  <c r="BX163" i="71"/>
  <c r="BX146" i="71"/>
  <c r="BX134" i="71"/>
  <c r="BX132" i="71"/>
  <c r="BX129" i="71"/>
  <c r="BX126" i="71"/>
  <c r="BX124" i="71"/>
  <c r="BX121" i="71"/>
  <c r="BX118" i="71"/>
  <c r="BX116" i="71"/>
  <c r="BX113" i="71"/>
  <c r="BX110" i="71"/>
  <c r="BX108" i="71"/>
  <c r="BX105" i="71"/>
  <c r="BX102" i="71"/>
  <c r="BX100" i="71"/>
  <c r="BX97" i="71"/>
  <c r="BX94" i="71"/>
  <c r="BX92" i="71"/>
  <c r="BX89" i="71"/>
  <c r="BX86" i="71"/>
  <c r="BX84" i="71"/>
  <c r="BX81" i="71"/>
  <c r="BX78" i="71"/>
  <c r="BX77" i="71"/>
  <c r="BX73" i="71"/>
  <c r="BX69" i="71"/>
  <c r="BX65" i="71"/>
  <c r="BX61" i="71"/>
  <c r="BX57" i="71"/>
  <c r="BX53" i="71"/>
  <c r="BX49" i="71"/>
  <c r="BX45" i="71"/>
  <c r="BX41" i="71"/>
  <c r="BX37" i="71"/>
  <c r="BX33" i="71"/>
  <c r="BX29" i="71"/>
  <c r="BX25" i="71"/>
  <c r="BX211" i="71"/>
  <c r="BX202" i="71"/>
  <c r="BX177" i="71"/>
  <c r="BX158" i="71"/>
  <c r="BX154" i="71"/>
  <c r="BX152" i="71"/>
  <c r="BX150" i="71"/>
  <c r="BX148" i="71"/>
  <c r="BX135" i="71"/>
  <c r="CB198" i="71"/>
  <c r="CB193" i="71"/>
  <c r="CB187" i="71"/>
  <c r="CB184" i="71"/>
  <c r="CB209" i="71"/>
  <c r="CB196" i="71"/>
  <c r="CB185" i="71"/>
  <c r="CB177" i="71"/>
  <c r="CB174" i="71"/>
  <c r="CB171" i="71"/>
  <c r="CB168" i="71"/>
  <c r="CB201" i="71"/>
  <c r="CB190" i="71"/>
  <c r="CB180" i="71"/>
  <c r="CB163" i="71"/>
  <c r="CB160" i="71"/>
  <c r="CB153" i="71"/>
  <c r="CB150" i="71"/>
  <c r="CB144" i="71"/>
  <c r="CB140" i="71"/>
  <c r="CB136" i="71"/>
  <c r="CB191" i="71"/>
  <c r="CB188" i="71"/>
  <c r="CB182" i="71"/>
  <c r="CB176" i="71"/>
  <c r="CB173" i="71"/>
  <c r="CB167" i="71"/>
  <c r="CB159" i="71"/>
  <c r="CB155" i="71"/>
  <c r="CB152" i="71"/>
  <c r="CB131" i="71"/>
  <c r="CB127" i="71"/>
  <c r="CB123" i="71"/>
  <c r="CB119" i="71"/>
  <c r="CB115" i="71"/>
  <c r="CB111" i="71"/>
  <c r="CB107" i="71"/>
  <c r="CB103" i="71"/>
  <c r="CB99" i="71"/>
  <c r="CB95" i="71"/>
  <c r="CB91" i="71"/>
  <c r="CB87" i="71"/>
  <c r="CB83" i="71"/>
  <c r="CB79" i="71"/>
  <c r="CB199" i="71"/>
  <c r="CB172" i="71"/>
  <c r="CB162" i="71"/>
  <c r="CB158" i="71"/>
  <c r="CB156" i="71"/>
  <c r="CB154" i="71"/>
  <c r="CB148" i="71"/>
  <c r="CB142" i="71"/>
  <c r="CB138" i="71"/>
  <c r="CB77" i="71"/>
  <c r="CB73" i="71"/>
  <c r="CB69" i="71"/>
  <c r="CB65" i="71"/>
  <c r="CB61" i="71"/>
  <c r="CB57" i="71"/>
  <c r="CB53" i="71"/>
  <c r="CB49" i="71"/>
  <c r="CB45" i="71"/>
  <c r="CB41" i="71"/>
  <c r="CB37" i="71"/>
  <c r="CB33" i="71"/>
  <c r="CB29" i="71"/>
  <c r="CB25" i="71"/>
  <c r="CB200" i="71"/>
  <c r="CB183" i="71"/>
  <c r="CB179" i="71"/>
  <c r="CB175" i="71"/>
  <c r="CB169" i="71"/>
  <c r="CB166" i="71"/>
  <c r="CB164" i="71"/>
  <c r="CB149" i="71"/>
  <c r="CB147" i="71"/>
  <c r="CB145" i="71"/>
  <c r="CB143" i="71"/>
  <c r="CB141" i="71"/>
  <c r="CB134" i="71"/>
  <c r="CB132" i="71"/>
  <c r="CB129" i="71"/>
  <c r="CB126" i="71"/>
  <c r="CB124" i="71"/>
  <c r="CB121" i="71"/>
  <c r="CB118" i="71"/>
  <c r="CB116" i="71"/>
  <c r="CB113" i="71"/>
  <c r="CB110" i="71"/>
  <c r="CB108" i="71"/>
  <c r="CB105" i="71"/>
  <c r="CB102" i="71"/>
  <c r="CB100" i="71"/>
  <c r="CB97" i="71"/>
  <c r="CB94" i="71"/>
  <c r="CI190" i="71"/>
  <c r="CI187" i="71"/>
  <c r="CI184" i="71"/>
  <c r="CI203" i="71"/>
  <c r="CI188" i="71"/>
  <c r="CI186" i="71"/>
  <c r="CI180" i="71"/>
  <c r="CI173" i="71"/>
  <c r="CI170" i="71"/>
  <c r="CI167" i="71"/>
  <c r="CI196" i="71"/>
  <c r="CI183" i="71"/>
  <c r="CI177" i="71"/>
  <c r="CI174" i="71"/>
  <c r="CI171" i="71"/>
  <c r="CI165" i="71"/>
  <c r="CI162" i="71"/>
  <c r="CI159" i="71"/>
  <c r="CI156" i="71"/>
  <c r="CI149" i="71"/>
  <c r="CI146" i="71"/>
  <c r="CI142" i="71"/>
  <c r="CI138" i="71"/>
  <c r="CI214" i="71"/>
  <c r="CI193" i="71"/>
  <c r="CI179" i="71"/>
  <c r="CI172" i="71"/>
  <c r="CI169" i="71"/>
  <c r="CI155" i="71"/>
  <c r="CI152" i="71"/>
  <c r="CI145" i="71"/>
  <c r="CI140" i="71"/>
  <c r="CI137" i="71"/>
  <c r="CI133" i="71"/>
  <c r="CI129" i="71"/>
  <c r="CI125" i="71"/>
  <c r="CI121" i="71"/>
  <c r="CI117" i="71"/>
  <c r="CI113" i="71"/>
  <c r="CI109" i="71"/>
  <c r="CI105" i="71"/>
  <c r="CI101" i="71"/>
  <c r="CI97" i="71"/>
  <c r="CI93" i="71"/>
  <c r="CI89" i="71"/>
  <c r="CI85" i="71"/>
  <c r="CI81" i="71"/>
  <c r="CI178" i="71"/>
  <c r="CI176" i="71"/>
  <c r="CI150" i="71"/>
  <c r="CI139" i="71"/>
  <c r="CI136" i="71"/>
  <c r="CI135" i="71"/>
  <c r="CI132" i="71"/>
  <c r="CI127" i="71"/>
  <c r="CI124" i="71"/>
  <c r="CI119" i="71"/>
  <c r="CI116" i="71"/>
  <c r="CI111" i="71"/>
  <c r="CI108" i="71"/>
  <c r="CI103" i="71"/>
  <c r="CI100" i="71"/>
  <c r="CI95" i="71"/>
  <c r="CI92" i="71"/>
  <c r="CI87" i="71"/>
  <c r="CI84" i="71"/>
  <c r="CI79" i="71"/>
  <c r="CI75" i="71"/>
  <c r="CI71" i="71"/>
  <c r="CI67" i="71"/>
  <c r="CI63" i="71"/>
  <c r="CI59" i="71"/>
  <c r="CI55" i="71"/>
  <c r="CI51" i="71"/>
  <c r="CI47" i="71"/>
  <c r="CI43" i="71"/>
  <c r="CI39" i="71"/>
  <c r="CI35" i="71"/>
  <c r="CI31" i="71"/>
  <c r="CI27" i="71"/>
  <c r="CI23" i="71"/>
  <c r="CI191" i="71"/>
  <c r="CI181" i="71"/>
  <c r="CI158" i="71"/>
  <c r="CI154" i="71"/>
  <c r="CI148" i="71"/>
  <c r="CI141" i="71"/>
  <c r="CI134" i="71"/>
  <c r="CI126" i="71"/>
  <c r="CI118" i="71"/>
  <c r="CI110" i="71"/>
  <c r="CI102" i="71"/>
  <c r="CI94" i="71"/>
  <c r="CM211" i="71"/>
  <c r="CM201" i="71"/>
  <c r="CM200" i="71"/>
  <c r="CM196" i="71"/>
  <c r="CM191" i="71"/>
  <c r="CM186" i="71"/>
  <c r="CM199" i="71"/>
  <c r="CM184" i="71"/>
  <c r="CM180" i="71"/>
  <c r="CM173" i="71"/>
  <c r="CM170" i="71"/>
  <c r="CM167" i="71"/>
  <c r="CM188" i="71"/>
  <c r="CM187" i="71"/>
  <c r="CM182" i="71"/>
  <c r="CM179" i="71"/>
  <c r="CM176" i="71"/>
  <c r="CM165" i="71"/>
  <c r="CM162" i="71"/>
  <c r="CM159" i="71"/>
  <c r="CM156" i="71"/>
  <c r="CM149" i="71"/>
  <c r="CM146" i="71"/>
  <c r="CM142" i="71"/>
  <c r="CM138" i="71"/>
  <c r="CM197" i="71"/>
  <c r="CM194" i="71"/>
  <c r="CM178" i="71"/>
  <c r="CM177" i="71"/>
  <c r="CM164" i="71"/>
  <c r="CM158" i="71"/>
  <c r="CM154" i="71"/>
  <c r="CM151" i="71"/>
  <c r="CM148" i="71"/>
  <c r="CM143" i="71"/>
  <c r="CM135" i="71"/>
  <c r="CM133" i="71"/>
  <c r="CM129" i="71"/>
  <c r="CM125" i="71"/>
  <c r="CM121" i="71"/>
  <c r="CM117" i="71"/>
  <c r="CM113" i="71"/>
  <c r="CM109" i="71"/>
  <c r="CM105" i="71"/>
  <c r="CM101" i="71"/>
  <c r="CM97" i="71"/>
  <c r="CM93" i="71"/>
  <c r="CM89" i="71"/>
  <c r="CM85" i="71"/>
  <c r="CM81" i="71"/>
  <c r="CM172" i="71"/>
  <c r="CM168" i="71"/>
  <c r="CM160" i="71"/>
  <c r="CM155" i="71"/>
  <c r="CM153" i="71"/>
  <c r="CM147" i="71"/>
  <c r="CM144" i="71"/>
  <c r="CM130" i="71"/>
  <c r="CM122" i="71"/>
  <c r="CM114" i="71"/>
  <c r="CM106" i="71"/>
  <c r="CM98" i="71"/>
  <c r="CM90" i="71"/>
  <c r="CM82" i="71"/>
  <c r="CM75" i="71"/>
  <c r="CM71" i="71"/>
  <c r="CM67" i="71"/>
  <c r="CM63" i="71"/>
  <c r="CM59" i="71"/>
  <c r="CM55" i="71"/>
  <c r="CM51" i="71"/>
  <c r="CM47" i="71"/>
  <c r="CM43" i="71"/>
  <c r="CM39" i="71"/>
  <c r="CM35" i="71"/>
  <c r="CM31" i="71"/>
  <c r="CM27" i="71"/>
  <c r="CM23" i="71"/>
  <c r="CM189" i="71"/>
  <c r="CM175" i="71"/>
  <c r="CM171" i="71"/>
  <c r="CM169" i="71"/>
  <c r="CM166" i="71"/>
  <c r="CM163" i="71"/>
  <c r="CM161" i="71"/>
  <c r="CM157" i="71"/>
  <c r="CM137" i="71"/>
  <c r="CM132" i="71"/>
  <c r="CM127" i="71"/>
  <c r="CM124" i="71"/>
  <c r="CM119" i="71"/>
  <c r="CM116" i="71"/>
  <c r="CM111" i="71"/>
  <c r="CM108" i="71"/>
  <c r="CM103" i="71"/>
  <c r="CM100" i="71"/>
  <c r="CM95" i="71"/>
  <c r="CQ197" i="71"/>
  <c r="CQ192" i="71"/>
  <c r="CQ183" i="71"/>
  <c r="CQ180" i="71"/>
  <c r="CQ173" i="71"/>
  <c r="CQ170" i="71"/>
  <c r="CQ167" i="71"/>
  <c r="CQ207" i="71"/>
  <c r="CQ204" i="71"/>
  <c r="CQ178" i="71"/>
  <c r="CQ175" i="71"/>
  <c r="CQ172" i="71"/>
  <c r="CQ166" i="71"/>
  <c r="CQ165" i="71"/>
  <c r="CQ162" i="71"/>
  <c r="CQ159" i="71"/>
  <c r="CQ156" i="71"/>
  <c r="CQ149" i="71"/>
  <c r="CQ146" i="71"/>
  <c r="CQ142" i="71"/>
  <c r="CQ138" i="71"/>
  <c r="CQ189" i="71"/>
  <c r="CQ188" i="71"/>
  <c r="CQ184" i="71"/>
  <c r="CQ176" i="71"/>
  <c r="CQ171" i="71"/>
  <c r="CQ169" i="71"/>
  <c r="CQ161" i="71"/>
  <c r="CQ160" i="71"/>
  <c r="CQ157" i="71"/>
  <c r="CQ144" i="71"/>
  <c r="CQ141" i="71"/>
  <c r="CQ136" i="71"/>
  <c r="CQ133" i="71"/>
  <c r="CQ129" i="71"/>
  <c r="CQ125" i="71"/>
  <c r="CQ121" i="71"/>
  <c r="CQ117" i="71"/>
  <c r="CQ113" i="71"/>
  <c r="CQ109" i="71"/>
  <c r="CQ105" i="71"/>
  <c r="CQ101" i="71"/>
  <c r="CQ97" i="71"/>
  <c r="CQ93" i="71"/>
  <c r="CQ89" i="71"/>
  <c r="CQ85" i="71"/>
  <c r="CQ81" i="71"/>
  <c r="CQ182" i="71"/>
  <c r="CQ158" i="71"/>
  <c r="CQ154" i="71"/>
  <c r="CQ152" i="71"/>
  <c r="CQ150" i="71"/>
  <c r="CQ148" i="71"/>
  <c r="CQ140" i="71"/>
  <c r="CQ139" i="71"/>
  <c r="CQ131" i="71"/>
  <c r="CQ128" i="71"/>
  <c r="CQ123" i="71"/>
  <c r="CQ120" i="71"/>
  <c r="CQ115" i="71"/>
  <c r="CQ112" i="71"/>
  <c r="CQ107" i="71"/>
  <c r="CQ104" i="71"/>
  <c r="CQ99" i="71"/>
  <c r="CQ96" i="71"/>
  <c r="CQ91" i="71"/>
  <c r="CQ88" i="71"/>
  <c r="CQ83" i="71"/>
  <c r="CQ80" i="71"/>
  <c r="CQ75" i="71"/>
  <c r="CQ71" i="71"/>
  <c r="CQ67" i="71"/>
  <c r="CQ63" i="71"/>
  <c r="CQ59" i="71"/>
  <c r="CQ55" i="71"/>
  <c r="CQ51" i="71"/>
  <c r="CQ47" i="71"/>
  <c r="CQ43" i="71"/>
  <c r="CQ39" i="71"/>
  <c r="CQ35" i="71"/>
  <c r="CQ31" i="71"/>
  <c r="CQ27" i="71"/>
  <c r="CQ23" i="71"/>
  <c r="CQ194" i="71"/>
  <c r="CQ186" i="71"/>
  <c r="CQ174" i="71"/>
  <c r="CQ164" i="71"/>
  <c r="CQ145" i="71"/>
  <c r="CQ143" i="71"/>
  <c r="CQ130" i="71"/>
  <c r="CQ122" i="71"/>
  <c r="CQ114" i="71"/>
  <c r="CQ106" i="71"/>
  <c r="CQ98" i="71"/>
  <c r="BQ22" i="71"/>
  <c r="BV22" i="71"/>
  <c r="CB22" i="71"/>
  <c r="CH22" i="71"/>
  <c r="CM22" i="71"/>
  <c r="CS22" i="71"/>
  <c r="BT23" i="71"/>
  <c r="BY23" i="71"/>
  <c r="CF23" i="71"/>
  <c r="CK23" i="71"/>
  <c r="CP23" i="71"/>
  <c r="BR24" i="71"/>
  <c r="BW24" i="71"/>
  <c r="CB24" i="71"/>
  <c r="CI24" i="71"/>
  <c r="CN24" i="71"/>
  <c r="CS24" i="71"/>
  <c r="BQ25" i="71"/>
  <c r="BV25" i="71"/>
  <c r="CA25" i="71"/>
  <c r="CH25" i="71"/>
  <c r="CM25" i="71"/>
  <c r="CR25" i="71"/>
  <c r="BT26" i="71"/>
  <c r="BY26" i="71"/>
  <c r="CD26" i="71"/>
  <c r="CK26" i="71"/>
  <c r="CP26" i="71"/>
  <c r="BQ27" i="71"/>
  <c r="BW27" i="71"/>
  <c r="CB27" i="71"/>
  <c r="CH27" i="71"/>
  <c r="CN27" i="71"/>
  <c r="CS27" i="71"/>
  <c r="BT28" i="71"/>
  <c r="BZ28" i="71"/>
  <c r="CF28" i="71"/>
  <c r="CK28" i="71"/>
  <c r="CQ28" i="71"/>
  <c r="BS29" i="71"/>
  <c r="BY29" i="71"/>
  <c r="CD29" i="71"/>
  <c r="CJ29" i="71"/>
  <c r="CP29" i="71"/>
  <c r="BQ30" i="71"/>
  <c r="BV30" i="71"/>
  <c r="CB30" i="71"/>
  <c r="CH30" i="71"/>
  <c r="CM30" i="71"/>
  <c r="CS30" i="71"/>
  <c r="BT31" i="71"/>
  <c r="BY31" i="71"/>
  <c r="CF31" i="71"/>
  <c r="CK31" i="71"/>
  <c r="CP31" i="71"/>
  <c r="BR32" i="71"/>
  <c r="BW32" i="71"/>
  <c r="CB32" i="71"/>
  <c r="CI32" i="71"/>
  <c r="CN32" i="71"/>
  <c r="CS32" i="71"/>
  <c r="BQ33" i="71"/>
  <c r="BV33" i="71"/>
  <c r="CA33" i="71"/>
  <c r="CH33" i="71"/>
  <c r="CM33" i="71"/>
  <c r="CR33" i="71"/>
  <c r="BT34" i="71"/>
  <c r="BY34" i="71"/>
  <c r="CD34" i="71"/>
  <c r="CK34" i="71"/>
  <c r="CP34" i="71"/>
  <c r="BQ35" i="71"/>
  <c r="BW35" i="71"/>
  <c r="CB35" i="71"/>
  <c r="CH35" i="71"/>
  <c r="CN35" i="71"/>
  <c r="CS35" i="71"/>
  <c r="BT36" i="71"/>
  <c r="BZ36" i="71"/>
  <c r="CF36" i="71"/>
  <c r="CK36" i="71"/>
  <c r="CQ36" i="71"/>
  <c r="BS37" i="71"/>
  <c r="BY37" i="71"/>
  <c r="CD37" i="71"/>
  <c r="CJ37" i="71"/>
  <c r="CP37" i="71"/>
  <c r="BQ38" i="71"/>
  <c r="BV38" i="71"/>
  <c r="CB38" i="71"/>
  <c r="CH38" i="71"/>
  <c r="CM38" i="71"/>
  <c r="CS38" i="71"/>
  <c r="BT39" i="71"/>
  <c r="BY39" i="71"/>
  <c r="CF39" i="71"/>
  <c r="CK39" i="71"/>
  <c r="CP39" i="71"/>
  <c r="BR40" i="71"/>
  <c r="BW40" i="71"/>
  <c r="CB40" i="71"/>
  <c r="CI40" i="71"/>
  <c r="CN40" i="71"/>
  <c r="CS40" i="71"/>
  <c r="BQ41" i="71"/>
  <c r="BV41" i="71"/>
  <c r="CA41" i="71"/>
  <c r="CH41" i="71"/>
  <c r="CM41" i="71"/>
  <c r="CR41" i="71"/>
  <c r="BT42" i="71"/>
  <c r="BY42" i="71"/>
  <c r="CD42" i="71"/>
  <c r="CK42" i="71"/>
  <c r="CP42" i="71"/>
  <c r="BQ43" i="71"/>
  <c r="BW43" i="71"/>
  <c r="CB43" i="71"/>
  <c r="CH43" i="71"/>
  <c r="CN43" i="71"/>
  <c r="CS43" i="71"/>
  <c r="BT44" i="71"/>
  <c r="BZ44" i="71"/>
  <c r="CF44" i="71"/>
  <c r="CK44" i="71"/>
  <c r="CQ44" i="71"/>
  <c r="BS45" i="71"/>
  <c r="BY45" i="71"/>
  <c r="CD45" i="71"/>
  <c r="CJ45" i="71"/>
  <c r="CP45" i="71"/>
  <c r="BQ46" i="71"/>
  <c r="BV46" i="71"/>
  <c r="CB46" i="71"/>
  <c r="CH46" i="71"/>
  <c r="CM46" i="71"/>
  <c r="CS46" i="71"/>
  <c r="BT47" i="71"/>
  <c r="BY47" i="71"/>
  <c r="CF47" i="71"/>
  <c r="CK47" i="71"/>
  <c r="CP47" i="71"/>
  <c r="BR48" i="71"/>
  <c r="BW48" i="71"/>
  <c r="CB48" i="71"/>
  <c r="CI48" i="71"/>
  <c r="CN48" i="71"/>
  <c r="CS48" i="71"/>
  <c r="BQ49" i="71"/>
  <c r="BV49" i="71"/>
  <c r="CA49" i="71"/>
  <c r="CH49" i="71"/>
  <c r="CM49" i="71"/>
  <c r="CR49" i="71"/>
  <c r="BT50" i="71"/>
  <c r="BY50" i="71"/>
  <c r="CD50" i="71"/>
  <c r="CK50" i="71"/>
  <c r="CP50" i="71"/>
  <c r="BQ51" i="71"/>
  <c r="BW51" i="71"/>
  <c r="CB51" i="71"/>
  <c r="CH51" i="71"/>
  <c r="CN51" i="71"/>
  <c r="CS51" i="71"/>
  <c r="BT52" i="71"/>
  <c r="BZ52" i="71"/>
  <c r="CF52" i="71"/>
  <c r="CK52" i="71"/>
  <c r="CQ52" i="71"/>
  <c r="BS53" i="71"/>
  <c r="BY53" i="71"/>
  <c r="CD53" i="71"/>
  <c r="CJ53" i="71"/>
  <c r="CP53" i="71"/>
  <c r="BQ54" i="71"/>
  <c r="BV54" i="71"/>
  <c r="CB54" i="71"/>
  <c r="CH54" i="71"/>
  <c r="CM54" i="71"/>
  <c r="CS54" i="71"/>
  <c r="BT55" i="71"/>
  <c r="BY55" i="71"/>
  <c r="CF55" i="71"/>
  <c r="CK55" i="71"/>
  <c r="CP55" i="71"/>
  <c r="BR56" i="71"/>
  <c r="BW56" i="71"/>
  <c r="CB56" i="71"/>
  <c r="CI56" i="71"/>
  <c r="CN56" i="71"/>
  <c r="CS56" i="71"/>
  <c r="BQ57" i="71"/>
  <c r="BV57" i="71"/>
  <c r="CA57" i="71"/>
  <c r="CH57" i="71"/>
  <c r="CM57" i="71"/>
  <c r="CR57" i="71"/>
  <c r="BT58" i="71"/>
  <c r="BY58" i="71"/>
  <c r="CD58" i="71"/>
  <c r="CK58" i="71"/>
  <c r="CP58" i="71"/>
  <c r="BQ59" i="71"/>
  <c r="BW59" i="71"/>
  <c r="CB59" i="71"/>
  <c r="CH59" i="71"/>
  <c r="CN59" i="71"/>
  <c r="CS59" i="71"/>
  <c r="BT60" i="71"/>
  <c r="BZ60" i="71"/>
  <c r="CF60" i="71"/>
  <c r="CK60" i="71"/>
  <c r="CQ60" i="71"/>
  <c r="BS61" i="71"/>
  <c r="BY61" i="71"/>
  <c r="CD61" i="71"/>
  <c r="CJ61" i="71"/>
  <c r="CP61" i="71"/>
  <c r="BQ62" i="71"/>
  <c r="BV62" i="71"/>
  <c r="CB62" i="71"/>
  <c r="CH62" i="71"/>
  <c r="CM62" i="71"/>
  <c r="CS62" i="71"/>
  <c r="BT63" i="71"/>
  <c r="BY63" i="71"/>
  <c r="CF63" i="71"/>
  <c r="CK63" i="71"/>
  <c r="CP63" i="71"/>
  <c r="BR64" i="71"/>
  <c r="BW64" i="71"/>
  <c r="CB64" i="71"/>
  <c r="CI64" i="71"/>
  <c r="CN64" i="71"/>
  <c r="CS64" i="71"/>
  <c r="BQ65" i="71"/>
  <c r="BV65" i="71"/>
  <c r="CA65" i="71"/>
  <c r="CH65" i="71"/>
  <c r="CM65" i="71"/>
  <c r="CR65" i="71"/>
  <c r="BT66" i="71"/>
  <c r="BY66" i="71"/>
  <c r="CD66" i="71"/>
  <c r="CK66" i="71"/>
  <c r="CP66" i="71"/>
  <c r="BQ67" i="71"/>
  <c r="BW67" i="71"/>
  <c r="CB67" i="71"/>
  <c r="CH67" i="71"/>
  <c r="CN67" i="71"/>
  <c r="CS67" i="71"/>
  <c r="BT68" i="71"/>
  <c r="BZ68" i="71"/>
  <c r="CF68" i="71"/>
  <c r="CK68" i="71"/>
  <c r="CQ68" i="71"/>
  <c r="BS69" i="71"/>
  <c r="BY69" i="71"/>
  <c r="CD69" i="71"/>
  <c r="CJ69" i="71"/>
  <c r="CP69" i="71"/>
  <c r="BQ70" i="71"/>
  <c r="BV70" i="71"/>
  <c r="CB70" i="71"/>
  <c r="CH70" i="71"/>
  <c r="CM70" i="71"/>
  <c r="CS70" i="71"/>
  <c r="BT71" i="71"/>
  <c r="BY71" i="71"/>
  <c r="CF71" i="71"/>
  <c r="CK71" i="71"/>
  <c r="CP71" i="71"/>
  <c r="BR72" i="71"/>
  <c r="BW72" i="71"/>
  <c r="CB72" i="71"/>
  <c r="CI72" i="71"/>
  <c r="CN72" i="71"/>
  <c r="CS72" i="71"/>
  <c r="BQ73" i="71"/>
  <c r="BV73" i="71"/>
  <c r="CA73" i="71"/>
  <c r="CH73" i="71"/>
  <c r="CM73" i="71"/>
  <c r="CR73" i="71"/>
  <c r="BT74" i="71"/>
  <c r="BY74" i="71"/>
  <c r="CD74" i="71"/>
  <c r="CK74" i="71"/>
  <c r="CP74" i="71"/>
  <c r="BQ75" i="71"/>
  <c r="BW75" i="71"/>
  <c r="CB75" i="71"/>
  <c r="CH75" i="71"/>
  <c r="CN75" i="71"/>
  <c r="CS75" i="71"/>
  <c r="BT76" i="71"/>
  <c r="BZ76" i="71"/>
  <c r="CF76" i="71"/>
  <c r="CK76" i="71"/>
  <c r="CQ76" i="71"/>
  <c r="BS77" i="71"/>
  <c r="BY77" i="71"/>
  <c r="CD77" i="71"/>
  <c r="CJ77" i="71"/>
  <c r="CP77" i="71"/>
  <c r="BQ78" i="71"/>
  <c r="BW78" i="71"/>
  <c r="CF78" i="71"/>
  <c r="CM78" i="71"/>
  <c r="CS78" i="71"/>
  <c r="BQ79" i="71"/>
  <c r="BY79" i="71"/>
  <c r="CF79" i="71"/>
  <c r="CM79" i="71"/>
  <c r="BR80" i="71"/>
  <c r="BY80" i="71"/>
  <c r="CH80" i="71"/>
  <c r="CO80" i="71"/>
  <c r="BQ81" i="71"/>
  <c r="BY81" i="71"/>
  <c r="CG81" i="71"/>
  <c r="CN81" i="71"/>
  <c r="BS82" i="71"/>
  <c r="BZ82" i="71"/>
  <c r="CI82" i="71"/>
  <c r="CO82" i="71"/>
  <c r="BS83" i="71"/>
  <c r="CA83" i="71"/>
  <c r="CI83" i="71"/>
  <c r="CP83" i="71"/>
  <c r="BT84" i="71"/>
  <c r="BZ84" i="71"/>
  <c r="CH84" i="71"/>
  <c r="CP84" i="71"/>
  <c r="BT85" i="71"/>
  <c r="CB85" i="71"/>
  <c r="CJ85" i="71"/>
  <c r="CP85" i="71"/>
  <c r="BT86" i="71"/>
  <c r="CA86" i="71"/>
  <c r="CI86" i="71"/>
  <c r="CQ86" i="71"/>
  <c r="BU87" i="71"/>
  <c r="CA87" i="71"/>
  <c r="CJ87" i="71"/>
  <c r="CQ87" i="71"/>
  <c r="BV88" i="71"/>
  <c r="CC88" i="71"/>
  <c r="CK88" i="71"/>
  <c r="CS88" i="71"/>
  <c r="BU89" i="71"/>
  <c r="CB89" i="71"/>
  <c r="CK89" i="71"/>
  <c r="CR89" i="71"/>
  <c r="BW90" i="71"/>
  <c r="CD90" i="71"/>
  <c r="CK90" i="71"/>
  <c r="CS90" i="71"/>
  <c r="BQ91" i="71"/>
  <c r="BW91" i="71"/>
  <c r="CD91" i="71"/>
  <c r="CM91" i="71"/>
  <c r="CT91" i="71"/>
  <c r="BP92" i="71"/>
  <c r="BV92" i="71"/>
  <c r="CD92" i="71"/>
  <c r="CL92" i="71"/>
  <c r="CS92" i="71"/>
  <c r="BQ93" i="71"/>
  <c r="BX93" i="71"/>
  <c r="CJ93" i="71"/>
  <c r="CT93" i="71"/>
  <c r="BP94" i="71"/>
  <c r="CA94" i="71"/>
  <c r="CM94" i="71"/>
  <c r="BY95" i="71"/>
  <c r="CJ95" i="71"/>
  <c r="BR96" i="71"/>
  <c r="CC96" i="71"/>
  <c r="CO96" i="71"/>
  <c r="BU97" i="71"/>
  <c r="CG97" i="71"/>
  <c r="CR97" i="71"/>
  <c r="BR98" i="71"/>
  <c r="CB98" i="71"/>
  <c r="CN98" i="71"/>
  <c r="BV99" i="71"/>
  <c r="CH99" i="71"/>
  <c r="CR99" i="71"/>
  <c r="BY100" i="71"/>
  <c r="CK100" i="71"/>
  <c r="BS101" i="71"/>
  <c r="CC101" i="71"/>
  <c r="CO101" i="71"/>
  <c r="BV102" i="71"/>
  <c r="CG102" i="71"/>
  <c r="CR102" i="71"/>
  <c r="BS103" i="71"/>
  <c r="CD103" i="71"/>
  <c r="CP103" i="71"/>
  <c r="BX104" i="71"/>
  <c r="CI104" i="71"/>
  <c r="CT104" i="71"/>
  <c r="BP105" i="71"/>
  <c r="CA105" i="71"/>
  <c r="CL105" i="71"/>
  <c r="BW106" i="71"/>
  <c r="CI106" i="71"/>
  <c r="CS106" i="71"/>
  <c r="BQ107" i="71"/>
  <c r="CA107" i="71"/>
  <c r="CM107" i="71"/>
  <c r="BT108" i="71"/>
  <c r="CD108" i="71"/>
  <c r="CP108" i="71"/>
  <c r="BX109" i="71"/>
  <c r="CJ109" i="71"/>
  <c r="CT109" i="71"/>
  <c r="BP110" i="71"/>
  <c r="CA110" i="71"/>
  <c r="CM110" i="71"/>
  <c r="BY111" i="71"/>
  <c r="CJ111" i="71"/>
  <c r="BR112" i="71"/>
  <c r="CC112" i="71"/>
  <c r="CO112" i="71"/>
  <c r="BU113" i="71"/>
  <c r="CG113" i="71"/>
  <c r="CR113" i="71"/>
  <c r="BR114" i="71"/>
  <c r="CB114" i="71"/>
  <c r="CN114" i="71"/>
  <c r="BV115" i="71"/>
  <c r="CH115" i="71"/>
  <c r="CR115" i="71"/>
  <c r="BY116" i="71"/>
  <c r="CK116" i="71"/>
  <c r="BS117" i="71"/>
  <c r="CC117" i="71"/>
  <c r="CO117" i="71"/>
  <c r="BV118" i="71"/>
  <c r="CG118" i="71"/>
  <c r="CR118" i="71"/>
  <c r="BS119" i="71"/>
  <c r="CD119" i="71"/>
  <c r="CP119" i="71"/>
  <c r="BX120" i="71"/>
  <c r="CI120" i="71"/>
  <c r="CT120" i="71"/>
  <c r="BP121" i="71"/>
  <c r="CA121" i="71"/>
  <c r="CL121" i="71"/>
  <c r="BW122" i="71"/>
  <c r="CI122" i="71"/>
  <c r="CS122" i="71"/>
  <c r="BQ123" i="71"/>
  <c r="CA123" i="71"/>
  <c r="CM123" i="71"/>
  <c r="BT124" i="71"/>
  <c r="CD124" i="71"/>
  <c r="CP124" i="71"/>
  <c r="BX125" i="71"/>
  <c r="CJ125" i="71"/>
  <c r="CT125" i="71"/>
  <c r="BP126" i="71"/>
  <c r="CA126" i="71"/>
  <c r="CM126" i="71"/>
  <c r="BY127" i="71"/>
  <c r="CJ127" i="71"/>
  <c r="BR128" i="71"/>
  <c r="CC128" i="71"/>
  <c r="CO128" i="71"/>
  <c r="BU129" i="71"/>
  <c r="CG129" i="71"/>
  <c r="CR129" i="71"/>
  <c r="BR130" i="71"/>
  <c r="CB130" i="71"/>
  <c r="CN130" i="71"/>
  <c r="BV131" i="71"/>
  <c r="CH131" i="71"/>
  <c r="CR131" i="71"/>
  <c r="BY132" i="71"/>
  <c r="CK132" i="71"/>
  <c r="BS133" i="71"/>
  <c r="CC133" i="71"/>
  <c r="CO133" i="71"/>
  <c r="BV134" i="71"/>
  <c r="CG134" i="71"/>
  <c r="CR134" i="71"/>
  <c r="BT135" i="71"/>
  <c r="CJ135" i="71"/>
  <c r="BV136" i="71"/>
  <c r="CJ136" i="71"/>
  <c r="BU137" i="71"/>
  <c r="CK137" i="71"/>
  <c r="BW138" i="71"/>
  <c r="CK138" i="71"/>
  <c r="BV139" i="71"/>
  <c r="CK139" i="71"/>
  <c r="BV140" i="71"/>
  <c r="CL140" i="71"/>
  <c r="BX141" i="71"/>
  <c r="CM141" i="71"/>
  <c r="BW142" i="71"/>
  <c r="CL142" i="71"/>
  <c r="BX143" i="71"/>
  <c r="CN143" i="71"/>
  <c r="CA144" i="71"/>
  <c r="CP144" i="71"/>
  <c r="BQ145" i="71"/>
  <c r="CG145" i="71"/>
  <c r="BT146" i="71"/>
  <c r="CJ146" i="71"/>
  <c r="BZ147" i="71"/>
  <c r="CN147" i="71"/>
  <c r="CF148" i="71"/>
  <c r="BP149" i="71"/>
  <c r="CJ149" i="71"/>
  <c r="CA150" i="71"/>
  <c r="CR150" i="71"/>
  <c r="CI151" i="71"/>
  <c r="BW152" i="71"/>
  <c r="CM152" i="71"/>
  <c r="BY153" i="71"/>
  <c r="CQ153" i="71"/>
  <c r="BT154" i="71"/>
  <c r="CL154" i="71"/>
  <c r="BX155" i="71"/>
  <c r="CP155" i="71"/>
  <c r="CH156" i="71"/>
  <c r="BS157" i="71"/>
  <c r="CJ157" i="71"/>
  <c r="CC158" i="71"/>
  <c r="CT158" i="71"/>
  <c r="BP159" i="71"/>
  <c r="CH159" i="71"/>
  <c r="BY160" i="71"/>
  <c r="CB161" i="71"/>
  <c r="BU162" i="71"/>
  <c r="CL162" i="71"/>
  <c r="BY163" i="71"/>
  <c r="CQ163" i="71"/>
  <c r="CI164" i="71"/>
  <c r="CK165" i="71"/>
  <c r="CI166" i="71"/>
  <c r="BY167" i="71"/>
  <c r="BT168" i="71"/>
  <c r="CB170" i="71"/>
  <c r="CG171" i="71"/>
  <c r="CC172" i="71"/>
  <c r="BU173" i="71"/>
  <c r="CP173" i="71"/>
  <c r="CK174" i="71"/>
  <c r="BS177" i="71"/>
  <c r="CQ177" i="71"/>
  <c r="BY178" i="71"/>
  <c r="BW179" i="71"/>
  <c r="CT179" i="71"/>
  <c r="BP180" i="71"/>
  <c r="CF181" i="71"/>
  <c r="CH182" i="71"/>
  <c r="CQ187" i="71"/>
  <c r="BS188" i="71"/>
  <c r="BS193" i="71"/>
  <c r="BW202" i="71"/>
  <c r="CI206" i="71"/>
  <c r="BQ202" i="71"/>
  <c r="BQ198" i="71"/>
  <c r="BQ193" i="71"/>
  <c r="BQ188" i="71"/>
  <c r="BQ183" i="71"/>
  <c r="BQ177" i="71"/>
  <c r="BQ174" i="71"/>
  <c r="BQ171" i="71"/>
  <c r="BQ168" i="71"/>
  <c r="BQ199" i="71"/>
  <c r="BQ196" i="71"/>
  <c r="BQ185" i="71"/>
  <c r="BQ182" i="71"/>
  <c r="BQ178" i="71"/>
  <c r="BQ175" i="71"/>
  <c r="BQ173" i="71"/>
  <c r="BQ172" i="71"/>
  <c r="BQ170" i="71"/>
  <c r="BQ166" i="71"/>
  <c r="BQ163" i="71"/>
  <c r="BQ160" i="71"/>
  <c r="BQ153" i="71"/>
  <c r="BQ150" i="71"/>
  <c r="BQ147" i="71"/>
  <c r="BQ143" i="71"/>
  <c r="BQ139" i="71"/>
  <c r="BQ135" i="71"/>
  <c r="BQ176" i="71"/>
  <c r="BQ169" i="71"/>
  <c r="BQ167" i="71"/>
  <c r="BQ161" i="71"/>
  <c r="BQ157" i="71"/>
  <c r="BQ134" i="71"/>
  <c r="BQ130" i="71"/>
  <c r="BQ126" i="71"/>
  <c r="BQ122" i="71"/>
  <c r="BQ118" i="71"/>
  <c r="BQ114" i="71"/>
  <c r="BQ110" i="71"/>
  <c r="BQ106" i="71"/>
  <c r="BQ102" i="71"/>
  <c r="BQ98" i="71"/>
  <c r="BQ94" i="71"/>
  <c r="BQ90" i="71"/>
  <c r="BQ86" i="71"/>
  <c r="BQ82" i="71"/>
  <c r="BQ187" i="71"/>
  <c r="BQ184" i="71"/>
  <c r="BQ179" i="71"/>
  <c r="BQ162" i="71"/>
  <c r="BQ158" i="71"/>
  <c r="BQ154" i="71"/>
  <c r="BQ152" i="71"/>
  <c r="BQ148" i="71"/>
  <c r="BQ146" i="71"/>
  <c r="BQ144" i="71"/>
  <c r="BQ76" i="71"/>
  <c r="BQ72" i="71"/>
  <c r="BQ68" i="71"/>
  <c r="BQ64" i="71"/>
  <c r="BQ60" i="71"/>
  <c r="BQ56" i="71"/>
  <c r="BQ52" i="71"/>
  <c r="BQ48" i="71"/>
  <c r="BQ44" i="71"/>
  <c r="BQ40" i="71"/>
  <c r="BQ36" i="71"/>
  <c r="BQ32" i="71"/>
  <c r="BQ28" i="71"/>
  <c r="BQ24" i="71"/>
  <c r="BQ180" i="71"/>
  <c r="BQ164" i="71"/>
  <c r="BQ156" i="71"/>
  <c r="BQ149" i="71"/>
  <c r="BQ137" i="71"/>
  <c r="BQ132" i="71"/>
  <c r="BQ129" i="71"/>
  <c r="BQ127" i="71"/>
  <c r="BQ124" i="71"/>
  <c r="BQ121" i="71"/>
  <c r="BQ119" i="71"/>
  <c r="BQ116" i="71"/>
  <c r="BQ113" i="71"/>
  <c r="BQ111" i="71"/>
  <c r="BQ108" i="71"/>
  <c r="BQ105" i="71"/>
  <c r="BQ103" i="71"/>
  <c r="BQ100" i="71"/>
  <c r="BQ97" i="71"/>
  <c r="BQ95" i="71"/>
  <c r="BU204" i="71"/>
  <c r="BU199" i="71"/>
  <c r="BU206" i="71"/>
  <c r="BU200" i="71"/>
  <c r="BU181" i="71"/>
  <c r="BU178" i="71"/>
  <c r="BU175" i="71"/>
  <c r="BU172" i="71"/>
  <c r="BU191" i="71"/>
  <c r="BU186" i="71"/>
  <c r="BU180" i="71"/>
  <c r="BU168" i="71"/>
  <c r="BU164" i="71"/>
  <c r="BU157" i="71"/>
  <c r="BU154" i="71"/>
  <c r="BU151" i="71"/>
  <c r="BU148" i="71"/>
  <c r="BU147" i="71"/>
  <c r="BU143" i="71"/>
  <c r="BU139" i="71"/>
  <c r="BU135" i="71"/>
  <c r="BU201" i="71"/>
  <c r="BU196" i="71"/>
  <c r="BU185" i="71"/>
  <c r="BU183" i="71"/>
  <c r="BU177" i="71"/>
  <c r="BU170" i="71"/>
  <c r="BU163" i="71"/>
  <c r="BU159" i="71"/>
  <c r="BU155" i="71"/>
  <c r="BU153" i="71"/>
  <c r="BU152" i="71"/>
  <c r="BU150" i="71"/>
  <c r="BU146" i="71"/>
  <c r="BU144" i="71"/>
  <c r="BU141" i="71"/>
  <c r="BU138" i="71"/>
  <c r="BU136" i="71"/>
  <c r="BU134" i="71"/>
  <c r="BU130" i="71"/>
  <c r="BU126" i="71"/>
  <c r="BU122" i="71"/>
  <c r="BU118" i="71"/>
  <c r="BU114" i="71"/>
  <c r="BU110" i="71"/>
  <c r="BU106" i="71"/>
  <c r="BU102" i="71"/>
  <c r="BU98" i="71"/>
  <c r="BU94" i="71"/>
  <c r="BU90" i="71"/>
  <c r="BU86" i="71"/>
  <c r="BU82" i="71"/>
  <c r="BU78" i="71"/>
  <c r="BU174" i="71"/>
  <c r="BU149" i="71"/>
  <c r="BU142" i="71"/>
  <c r="BU140" i="71"/>
  <c r="BU133" i="71"/>
  <c r="BU131" i="71"/>
  <c r="BU128" i="71"/>
  <c r="BU125" i="71"/>
  <c r="BU123" i="71"/>
  <c r="BU120" i="71"/>
  <c r="BU117" i="71"/>
  <c r="BU115" i="71"/>
  <c r="BU112" i="71"/>
  <c r="BU109" i="71"/>
  <c r="BU107" i="71"/>
  <c r="BU104" i="71"/>
  <c r="BU101" i="71"/>
  <c r="BU99" i="71"/>
  <c r="BU96" i="71"/>
  <c r="BU93" i="71"/>
  <c r="BU91" i="71"/>
  <c r="BU88" i="71"/>
  <c r="BU85" i="71"/>
  <c r="BU83" i="71"/>
  <c r="BU80" i="71"/>
  <c r="BU76" i="71"/>
  <c r="BU72" i="71"/>
  <c r="BU68" i="71"/>
  <c r="BU64" i="71"/>
  <c r="BU60" i="71"/>
  <c r="BU56" i="71"/>
  <c r="BU52" i="71"/>
  <c r="BU48" i="71"/>
  <c r="BU44" i="71"/>
  <c r="BU40" i="71"/>
  <c r="BU36" i="71"/>
  <c r="BU32" i="71"/>
  <c r="BU28" i="71"/>
  <c r="BU24" i="71"/>
  <c r="BU197" i="71"/>
  <c r="BU176" i="71"/>
  <c r="BU167" i="71"/>
  <c r="BU165" i="71"/>
  <c r="BU161" i="71"/>
  <c r="BU145" i="71"/>
  <c r="BY194" i="71"/>
  <c r="BY189" i="71"/>
  <c r="BY186" i="71"/>
  <c r="BY183" i="71"/>
  <c r="BY221" i="71"/>
  <c r="BY207" i="71"/>
  <c r="BY182" i="71"/>
  <c r="BY179" i="71"/>
  <c r="BY176" i="71"/>
  <c r="BY169" i="71"/>
  <c r="BY166" i="71"/>
  <c r="BY197" i="71"/>
  <c r="BY187" i="71"/>
  <c r="BY173" i="71"/>
  <c r="BY170" i="71"/>
  <c r="BY161" i="71"/>
  <c r="BY158" i="71"/>
  <c r="BY155" i="71"/>
  <c r="BY152" i="71"/>
  <c r="BY147" i="71"/>
  <c r="BY143" i="71"/>
  <c r="BY139" i="71"/>
  <c r="BY135" i="71"/>
  <c r="BY172" i="71"/>
  <c r="BY171" i="71"/>
  <c r="BY164" i="71"/>
  <c r="BY154" i="71"/>
  <c r="BY151" i="71"/>
  <c r="BY148" i="71"/>
  <c r="BY134" i="71"/>
  <c r="BY130" i="71"/>
  <c r="BY126" i="71"/>
  <c r="BY122" i="71"/>
  <c r="BY118" i="71"/>
  <c r="BY114" i="71"/>
  <c r="BY110" i="71"/>
  <c r="BY106" i="71"/>
  <c r="BY102" i="71"/>
  <c r="BY98" i="71"/>
  <c r="BY94" i="71"/>
  <c r="BY90" i="71"/>
  <c r="BY86" i="71"/>
  <c r="BY82" i="71"/>
  <c r="BY78" i="71"/>
  <c r="BY192" i="71"/>
  <c r="BY181" i="71"/>
  <c r="BY177" i="71"/>
  <c r="BY150" i="71"/>
  <c r="BY76" i="71"/>
  <c r="BY72" i="71"/>
  <c r="BY68" i="71"/>
  <c r="BY64" i="71"/>
  <c r="BY60" i="71"/>
  <c r="BY56" i="71"/>
  <c r="BY52" i="71"/>
  <c r="BY48" i="71"/>
  <c r="BY44" i="71"/>
  <c r="BY40" i="71"/>
  <c r="BY36" i="71"/>
  <c r="BY32" i="71"/>
  <c r="BY28" i="71"/>
  <c r="BY24" i="71"/>
  <c r="BY205" i="71"/>
  <c r="BY168" i="71"/>
  <c r="BY162" i="71"/>
  <c r="BY138" i="71"/>
  <c r="BY137" i="71"/>
  <c r="BY136" i="71"/>
  <c r="BY133" i="71"/>
  <c r="BY131" i="71"/>
  <c r="BY128" i="71"/>
  <c r="BY125" i="71"/>
  <c r="BY123" i="71"/>
  <c r="BY120" i="71"/>
  <c r="BY117" i="71"/>
  <c r="BY115" i="71"/>
  <c r="BY112" i="71"/>
  <c r="BY109" i="71"/>
  <c r="BY107" i="71"/>
  <c r="BY104" i="71"/>
  <c r="BY101" i="71"/>
  <c r="BY99" i="71"/>
  <c r="BY96" i="71"/>
  <c r="BY93" i="71"/>
  <c r="CC195" i="71"/>
  <c r="CC188" i="71"/>
  <c r="CC193" i="71"/>
  <c r="CC192" i="71"/>
  <c r="CC187" i="71"/>
  <c r="CC180" i="71"/>
  <c r="CC173" i="71"/>
  <c r="CC170" i="71"/>
  <c r="CC167" i="71"/>
  <c r="CC200" i="71"/>
  <c r="CC198" i="71"/>
  <c r="CC181" i="71"/>
  <c r="CC169" i="71"/>
  <c r="CC168" i="71"/>
  <c r="CC165" i="71"/>
  <c r="CC162" i="71"/>
  <c r="CC159" i="71"/>
  <c r="CC156" i="71"/>
  <c r="CC149" i="71"/>
  <c r="CC147" i="71"/>
  <c r="CC143" i="71"/>
  <c r="CC139" i="71"/>
  <c r="CC135" i="71"/>
  <c r="CC184" i="71"/>
  <c r="CC178" i="71"/>
  <c r="CC163" i="71"/>
  <c r="CC153" i="71"/>
  <c r="CC150" i="71"/>
  <c r="CC145" i="71"/>
  <c r="CC142" i="71"/>
  <c r="CC140" i="71"/>
  <c r="CC137" i="71"/>
  <c r="CC134" i="71"/>
  <c r="CC130" i="71"/>
  <c r="CC126" i="71"/>
  <c r="CC122" i="71"/>
  <c r="CC118" i="71"/>
  <c r="CC114" i="71"/>
  <c r="CC110" i="71"/>
  <c r="CC106" i="71"/>
  <c r="CC102" i="71"/>
  <c r="CC98" i="71"/>
  <c r="CC94" i="71"/>
  <c r="CC90" i="71"/>
  <c r="CC86" i="71"/>
  <c r="CC82" i="71"/>
  <c r="CC78" i="71"/>
  <c r="CC202" i="71"/>
  <c r="CC186" i="71"/>
  <c r="CC183" i="71"/>
  <c r="CC182" i="71"/>
  <c r="CC179" i="71"/>
  <c r="CC175" i="71"/>
  <c r="CC166" i="71"/>
  <c r="CC164" i="71"/>
  <c r="CC160" i="71"/>
  <c r="CC141" i="71"/>
  <c r="CC132" i="71"/>
  <c r="CC129" i="71"/>
  <c r="CC127" i="71"/>
  <c r="CC124" i="71"/>
  <c r="CC121" i="71"/>
  <c r="CC119" i="71"/>
  <c r="CC116" i="71"/>
  <c r="CC113" i="71"/>
  <c r="CC111" i="71"/>
  <c r="CC108" i="71"/>
  <c r="CC105" i="71"/>
  <c r="CC103" i="71"/>
  <c r="CC100" i="71"/>
  <c r="CC97" i="71"/>
  <c r="CC95" i="71"/>
  <c r="CC92" i="71"/>
  <c r="CC89" i="71"/>
  <c r="CC87" i="71"/>
  <c r="CC84" i="71"/>
  <c r="CC81" i="71"/>
  <c r="CC79" i="71"/>
  <c r="CC76" i="71"/>
  <c r="CC72" i="71"/>
  <c r="CC68" i="71"/>
  <c r="CC64" i="71"/>
  <c r="CC60" i="71"/>
  <c r="CC56" i="71"/>
  <c r="CC52" i="71"/>
  <c r="CC48" i="71"/>
  <c r="CC44" i="71"/>
  <c r="CC40" i="71"/>
  <c r="CC36" i="71"/>
  <c r="CC32" i="71"/>
  <c r="CC28" i="71"/>
  <c r="CC24" i="71"/>
  <c r="CC190" i="71"/>
  <c r="CC171" i="71"/>
  <c r="CC161" i="71"/>
  <c r="CC157" i="71"/>
  <c r="CC155" i="71"/>
  <c r="CC151" i="71"/>
  <c r="CC146" i="71"/>
  <c r="CC144" i="71"/>
  <c r="BR139" i="71"/>
  <c r="BR136" i="71"/>
  <c r="BR135" i="71"/>
  <c r="BR134" i="71"/>
  <c r="BR126" i="71"/>
  <c r="BR118" i="71"/>
  <c r="BR110" i="71"/>
  <c r="BR102" i="71"/>
  <c r="BR94" i="71"/>
  <c r="BV147" i="71"/>
  <c r="BV144" i="71"/>
  <c r="BV132" i="71"/>
  <c r="BV127" i="71"/>
  <c r="BV124" i="71"/>
  <c r="BV119" i="71"/>
  <c r="BV116" i="71"/>
  <c r="BV111" i="71"/>
  <c r="BV108" i="71"/>
  <c r="BV103" i="71"/>
  <c r="BV100" i="71"/>
  <c r="BV95" i="71"/>
  <c r="BZ140" i="71"/>
  <c r="BZ139" i="71"/>
  <c r="BZ130" i="71"/>
  <c r="BZ122" i="71"/>
  <c r="BZ114" i="71"/>
  <c r="BZ106" i="71"/>
  <c r="BZ98" i="71"/>
  <c r="CD131" i="71"/>
  <c r="CD128" i="71"/>
  <c r="CD123" i="71"/>
  <c r="CD120" i="71"/>
  <c r="CD115" i="71"/>
  <c r="CD112" i="71"/>
  <c r="CD107" i="71"/>
  <c r="CD104" i="71"/>
  <c r="CD99" i="71"/>
  <c r="CD96" i="71"/>
  <c r="BS178" i="71"/>
  <c r="BS174" i="71"/>
  <c r="BS160" i="71"/>
  <c r="BS155" i="71"/>
  <c r="BS153" i="71"/>
  <c r="BS140" i="71"/>
  <c r="BS138" i="71"/>
  <c r="BS131" i="71"/>
  <c r="BS123" i="71"/>
  <c r="BS115" i="71"/>
  <c r="BS107" i="71"/>
  <c r="BS99" i="71"/>
  <c r="BW193" i="71"/>
  <c r="BW172" i="71"/>
  <c r="BW146" i="71"/>
  <c r="BW134" i="71"/>
  <c r="BW129" i="71"/>
  <c r="BW126" i="71"/>
  <c r="BW121" i="71"/>
  <c r="BW118" i="71"/>
  <c r="BW113" i="71"/>
  <c r="BW110" i="71"/>
  <c r="BW105" i="71"/>
  <c r="BW102" i="71"/>
  <c r="BW97" i="71"/>
  <c r="BW94" i="71"/>
  <c r="CA208" i="71"/>
  <c r="CA186" i="71"/>
  <c r="CA182" i="71"/>
  <c r="CA173" i="71"/>
  <c r="CA160" i="71"/>
  <c r="CA156" i="71"/>
  <c r="CA153" i="71"/>
  <c r="CA142" i="71"/>
  <c r="CA127" i="71"/>
  <c r="CA119" i="71"/>
  <c r="CA111" i="71"/>
  <c r="CA103" i="71"/>
  <c r="CA95" i="71"/>
  <c r="CF202" i="71"/>
  <c r="CF197" i="71"/>
  <c r="CF185" i="71"/>
  <c r="CF183" i="71"/>
  <c r="CF201" i="71"/>
  <c r="CF189" i="71"/>
  <c r="CF184" i="71"/>
  <c r="CF182" i="71"/>
  <c r="CF179" i="71"/>
  <c r="CF176" i="71"/>
  <c r="CF169" i="71"/>
  <c r="CF166" i="71"/>
  <c r="CF178" i="71"/>
  <c r="CF175" i="71"/>
  <c r="CF172" i="71"/>
  <c r="CF161" i="71"/>
  <c r="CF158" i="71"/>
  <c r="CF155" i="71"/>
  <c r="CF152" i="71"/>
  <c r="CF145" i="71"/>
  <c r="CF141" i="71"/>
  <c r="CF137" i="71"/>
  <c r="CF195" i="71"/>
  <c r="CF192" i="71"/>
  <c r="CF180" i="71"/>
  <c r="CF177" i="71"/>
  <c r="CF170" i="71"/>
  <c r="CF160" i="71"/>
  <c r="CF157" i="71"/>
  <c r="CF156" i="71"/>
  <c r="CF144" i="71"/>
  <c r="CF136" i="71"/>
  <c r="CF132" i="71"/>
  <c r="CF128" i="71"/>
  <c r="CF124" i="71"/>
  <c r="CF120" i="71"/>
  <c r="CF116" i="71"/>
  <c r="CF112" i="71"/>
  <c r="CF108" i="71"/>
  <c r="CF104" i="71"/>
  <c r="CF100" i="71"/>
  <c r="CF96" i="71"/>
  <c r="CF92" i="71"/>
  <c r="CF88" i="71"/>
  <c r="CF84" i="71"/>
  <c r="CF80" i="71"/>
  <c r="CF173" i="71"/>
  <c r="CF171" i="71"/>
  <c r="CF153" i="71"/>
  <c r="CF151" i="71"/>
  <c r="CF149" i="71"/>
  <c r="CF147" i="71"/>
  <c r="CF146" i="71"/>
  <c r="CF131" i="71"/>
  <c r="CF123" i="71"/>
  <c r="CF115" i="71"/>
  <c r="CF107" i="71"/>
  <c r="CF99" i="71"/>
  <c r="CF91" i="71"/>
  <c r="CF83" i="71"/>
  <c r="CF74" i="71"/>
  <c r="CF70" i="71"/>
  <c r="CF66" i="71"/>
  <c r="CF62" i="71"/>
  <c r="CF58" i="71"/>
  <c r="CF54" i="71"/>
  <c r="CF50" i="71"/>
  <c r="CF46" i="71"/>
  <c r="CF42" i="71"/>
  <c r="CF38" i="71"/>
  <c r="CF34" i="71"/>
  <c r="CF30" i="71"/>
  <c r="CF26" i="71"/>
  <c r="CF22" i="71"/>
  <c r="CF174" i="71"/>
  <c r="CF165" i="71"/>
  <c r="CF163" i="71"/>
  <c r="CF159" i="71"/>
  <c r="CF135" i="71"/>
  <c r="CF133" i="71"/>
  <c r="CF130" i="71"/>
  <c r="CF125" i="71"/>
  <c r="CF122" i="71"/>
  <c r="CF117" i="71"/>
  <c r="CF114" i="71"/>
  <c r="CF109" i="71"/>
  <c r="CF106" i="71"/>
  <c r="CF101" i="71"/>
  <c r="CF98" i="71"/>
  <c r="CF93" i="71"/>
  <c r="CJ192" i="71"/>
  <c r="CJ183" i="71"/>
  <c r="CJ198" i="71"/>
  <c r="CJ195" i="71"/>
  <c r="CJ190" i="71"/>
  <c r="CJ182" i="71"/>
  <c r="CJ179" i="71"/>
  <c r="CJ176" i="71"/>
  <c r="CJ169" i="71"/>
  <c r="CJ166" i="71"/>
  <c r="CJ186" i="71"/>
  <c r="CJ184" i="71"/>
  <c r="CJ181" i="71"/>
  <c r="CJ180" i="71"/>
  <c r="CJ168" i="71"/>
  <c r="CJ161" i="71"/>
  <c r="CJ158" i="71"/>
  <c r="CJ155" i="71"/>
  <c r="CJ152" i="71"/>
  <c r="CJ145" i="71"/>
  <c r="CJ141" i="71"/>
  <c r="CJ137" i="71"/>
  <c r="CJ205" i="71"/>
  <c r="CJ187" i="71"/>
  <c r="CJ185" i="71"/>
  <c r="CJ171" i="71"/>
  <c r="CJ163" i="71"/>
  <c r="CJ159" i="71"/>
  <c r="CJ153" i="71"/>
  <c r="CJ150" i="71"/>
  <c r="CJ147" i="71"/>
  <c r="CJ142" i="71"/>
  <c r="CJ139" i="71"/>
  <c r="CJ132" i="71"/>
  <c r="CJ128" i="71"/>
  <c r="CJ124" i="71"/>
  <c r="CJ120" i="71"/>
  <c r="CJ116" i="71"/>
  <c r="CJ112" i="71"/>
  <c r="CJ108" i="71"/>
  <c r="CJ104" i="71"/>
  <c r="CJ100" i="71"/>
  <c r="CJ96" i="71"/>
  <c r="CJ92" i="71"/>
  <c r="CJ88" i="71"/>
  <c r="CJ84" i="71"/>
  <c r="CJ80" i="71"/>
  <c r="CJ200" i="71"/>
  <c r="CJ193" i="71"/>
  <c r="CJ174" i="71"/>
  <c r="CJ170" i="71"/>
  <c r="CJ167" i="71"/>
  <c r="CJ154" i="71"/>
  <c r="CJ148" i="71"/>
  <c r="CJ140" i="71"/>
  <c r="CJ138" i="71"/>
  <c r="CJ134" i="71"/>
  <c r="CJ129" i="71"/>
  <c r="CJ126" i="71"/>
  <c r="CJ121" i="71"/>
  <c r="CJ118" i="71"/>
  <c r="CJ113" i="71"/>
  <c r="CJ110" i="71"/>
  <c r="CJ105" i="71"/>
  <c r="CJ102" i="71"/>
  <c r="CJ97" i="71"/>
  <c r="CJ94" i="71"/>
  <c r="CJ89" i="71"/>
  <c r="CJ86" i="71"/>
  <c r="CJ81" i="71"/>
  <c r="CJ78" i="71"/>
  <c r="CJ74" i="71"/>
  <c r="CJ70" i="71"/>
  <c r="CJ66" i="71"/>
  <c r="CJ62" i="71"/>
  <c r="CJ58" i="71"/>
  <c r="CJ54" i="71"/>
  <c r="CJ50" i="71"/>
  <c r="CJ46" i="71"/>
  <c r="CJ42" i="71"/>
  <c r="CJ38" i="71"/>
  <c r="CJ34" i="71"/>
  <c r="CJ30" i="71"/>
  <c r="CJ26" i="71"/>
  <c r="CJ22" i="71"/>
  <c r="CJ177" i="71"/>
  <c r="CJ172" i="71"/>
  <c r="CJ164" i="71"/>
  <c r="CJ162" i="71"/>
  <c r="CJ160" i="71"/>
  <c r="CJ156" i="71"/>
  <c r="CJ144" i="71"/>
  <c r="CJ143" i="71"/>
  <c r="CJ131" i="71"/>
  <c r="CJ123" i="71"/>
  <c r="CJ115" i="71"/>
  <c r="CJ107" i="71"/>
  <c r="CJ99" i="71"/>
  <c r="CN198" i="71"/>
  <c r="CN193" i="71"/>
  <c r="CN187" i="71"/>
  <c r="CN184" i="71"/>
  <c r="CN183" i="71"/>
  <c r="CN191" i="71"/>
  <c r="CN179" i="71"/>
  <c r="CN176" i="71"/>
  <c r="CN169" i="71"/>
  <c r="CN166" i="71"/>
  <c r="CN212" i="71"/>
  <c r="CN202" i="71"/>
  <c r="CN199" i="71"/>
  <c r="CN177" i="71"/>
  <c r="CN174" i="71"/>
  <c r="CN171" i="71"/>
  <c r="CN167" i="71"/>
  <c r="CN161" i="71"/>
  <c r="CN158" i="71"/>
  <c r="CN155" i="71"/>
  <c r="CN152" i="71"/>
  <c r="CN145" i="71"/>
  <c r="CN141" i="71"/>
  <c r="CN137" i="71"/>
  <c r="CN181" i="71"/>
  <c r="CN175" i="71"/>
  <c r="CN170" i="71"/>
  <c r="CN168" i="71"/>
  <c r="CN165" i="71"/>
  <c r="CN162" i="71"/>
  <c r="CN149" i="71"/>
  <c r="CN140" i="71"/>
  <c r="CN132" i="71"/>
  <c r="CN128" i="71"/>
  <c r="CN124" i="71"/>
  <c r="CN120" i="71"/>
  <c r="CN116" i="71"/>
  <c r="CN112" i="71"/>
  <c r="CN108" i="71"/>
  <c r="CN104" i="71"/>
  <c r="CN100" i="71"/>
  <c r="CN96" i="71"/>
  <c r="CN92" i="71"/>
  <c r="CN88" i="71"/>
  <c r="CN84" i="71"/>
  <c r="CN80" i="71"/>
  <c r="CN190" i="71"/>
  <c r="CN185" i="71"/>
  <c r="CN163" i="71"/>
  <c r="CN159" i="71"/>
  <c r="CN157" i="71"/>
  <c r="CN151" i="71"/>
  <c r="CN146" i="71"/>
  <c r="CN127" i="71"/>
  <c r="CN119" i="71"/>
  <c r="CN111" i="71"/>
  <c r="CN103" i="71"/>
  <c r="CN95" i="71"/>
  <c r="CN87" i="71"/>
  <c r="CN79" i="71"/>
  <c r="CN74" i="71"/>
  <c r="CN70" i="71"/>
  <c r="CN66" i="71"/>
  <c r="CN62" i="71"/>
  <c r="CN58" i="71"/>
  <c r="CN54" i="71"/>
  <c r="CN50" i="71"/>
  <c r="CN46" i="71"/>
  <c r="CN42" i="71"/>
  <c r="CN38" i="71"/>
  <c r="CN34" i="71"/>
  <c r="CN30" i="71"/>
  <c r="CN26" i="71"/>
  <c r="CN22" i="71"/>
  <c r="CN196" i="71"/>
  <c r="CN182" i="71"/>
  <c r="CN173" i="71"/>
  <c r="CN150" i="71"/>
  <c r="CN139" i="71"/>
  <c r="CN136" i="71"/>
  <c r="CN135" i="71"/>
  <c r="CN134" i="71"/>
  <c r="CN129" i="71"/>
  <c r="CN126" i="71"/>
  <c r="CN121" i="71"/>
  <c r="CN118" i="71"/>
  <c r="CN113" i="71"/>
  <c r="CN110" i="71"/>
  <c r="CN105" i="71"/>
  <c r="CN102" i="71"/>
  <c r="CN97" i="71"/>
  <c r="CN94" i="71"/>
  <c r="CR204" i="71"/>
  <c r="CR199" i="71"/>
  <c r="CR188" i="71"/>
  <c r="CR186" i="71"/>
  <c r="CR183" i="71"/>
  <c r="CR200" i="71"/>
  <c r="CR197" i="71"/>
  <c r="CR196" i="71"/>
  <c r="CR189" i="71"/>
  <c r="CR187" i="71"/>
  <c r="CR179" i="71"/>
  <c r="CR176" i="71"/>
  <c r="CR169" i="71"/>
  <c r="CR166" i="71"/>
  <c r="CR194" i="71"/>
  <c r="CR191" i="71"/>
  <c r="CR184" i="71"/>
  <c r="CR173" i="71"/>
  <c r="CR170" i="71"/>
  <c r="CR161" i="71"/>
  <c r="CR158" i="71"/>
  <c r="CR155" i="71"/>
  <c r="CR152" i="71"/>
  <c r="CR145" i="71"/>
  <c r="CR141" i="71"/>
  <c r="CR137" i="71"/>
  <c r="CR167" i="71"/>
  <c r="CR164" i="71"/>
  <c r="CR154" i="71"/>
  <c r="CR151" i="71"/>
  <c r="CR148" i="71"/>
  <c r="CR146" i="71"/>
  <c r="CR143" i="71"/>
  <c r="CR138" i="71"/>
  <c r="CR135" i="71"/>
  <c r="CR132" i="71"/>
  <c r="CR128" i="71"/>
  <c r="CR124" i="71"/>
  <c r="CR120" i="71"/>
  <c r="CR116" i="71"/>
  <c r="CR112" i="71"/>
  <c r="CR108" i="71"/>
  <c r="CR104" i="71"/>
  <c r="CR100" i="71"/>
  <c r="CR96" i="71"/>
  <c r="CR92" i="71"/>
  <c r="CR88" i="71"/>
  <c r="CR84" i="71"/>
  <c r="CR80" i="71"/>
  <c r="CR180" i="71"/>
  <c r="CR178" i="71"/>
  <c r="CR174" i="71"/>
  <c r="CR162" i="71"/>
  <c r="CR142" i="71"/>
  <c r="CR133" i="71"/>
  <c r="CR130" i="71"/>
  <c r="CR125" i="71"/>
  <c r="CR122" i="71"/>
  <c r="CR117" i="71"/>
  <c r="CR114" i="71"/>
  <c r="CR109" i="71"/>
  <c r="CR106" i="71"/>
  <c r="CR101" i="71"/>
  <c r="CR98" i="71"/>
  <c r="CR93" i="71"/>
  <c r="CR90" i="71"/>
  <c r="CR85" i="71"/>
  <c r="CR82" i="71"/>
  <c r="CR74" i="71"/>
  <c r="CR70" i="71"/>
  <c r="CR66" i="71"/>
  <c r="CR62" i="71"/>
  <c r="CR58" i="71"/>
  <c r="CR54" i="71"/>
  <c r="CR50" i="71"/>
  <c r="CR46" i="71"/>
  <c r="CR42" i="71"/>
  <c r="CR38" i="71"/>
  <c r="CR34" i="71"/>
  <c r="CR30" i="71"/>
  <c r="CR26" i="71"/>
  <c r="CR22" i="71"/>
  <c r="CR201" i="71"/>
  <c r="CR181" i="71"/>
  <c r="CR177" i="71"/>
  <c r="CR160" i="71"/>
  <c r="CR156" i="71"/>
  <c r="CR153" i="71"/>
  <c r="CR149" i="71"/>
  <c r="CR147" i="71"/>
  <c r="CR144" i="71"/>
  <c r="CR127" i="71"/>
  <c r="CR119" i="71"/>
  <c r="CR111" i="71"/>
  <c r="CR103" i="71"/>
  <c r="CR95" i="71"/>
  <c r="CG188" i="71"/>
  <c r="CG180" i="71"/>
  <c r="CG176" i="71"/>
  <c r="CG167" i="71"/>
  <c r="CG150" i="71"/>
  <c r="CG139" i="71"/>
  <c r="CG137" i="71"/>
  <c r="CK168" i="71"/>
  <c r="CK153" i="71"/>
  <c r="CK149" i="71"/>
  <c r="CK147" i="71"/>
  <c r="CK146" i="71"/>
  <c r="CK145" i="71"/>
  <c r="CK133" i="71"/>
  <c r="CK130" i="71"/>
  <c r="CK128" i="71"/>
  <c r="CK125" i="71"/>
  <c r="CK122" i="71"/>
  <c r="CK120" i="71"/>
  <c r="CK117" i="71"/>
  <c r="CK114" i="71"/>
  <c r="CK112" i="71"/>
  <c r="CK109" i="71"/>
  <c r="CK106" i="71"/>
  <c r="CK104" i="71"/>
  <c r="CK101" i="71"/>
  <c r="CK98" i="71"/>
  <c r="CK96" i="71"/>
  <c r="CK93" i="71"/>
  <c r="CO183" i="71"/>
  <c r="CO138" i="71"/>
  <c r="CS168" i="71"/>
  <c r="CS163" i="71"/>
  <c r="CS159" i="71"/>
  <c r="CS155" i="71"/>
  <c r="CS146" i="71"/>
  <c r="CS134" i="71"/>
  <c r="CS132" i="71"/>
  <c r="CS129" i="71"/>
  <c r="CS126" i="71"/>
  <c r="CS124" i="71"/>
  <c r="CS121" i="71"/>
  <c r="CS118" i="71"/>
  <c r="CS116" i="71"/>
  <c r="CS113" i="71"/>
  <c r="CS110" i="71"/>
  <c r="CS108" i="71"/>
  <c r="CS105" i="71"/>
  <c r="CS102" i="71"/>
  <c r="CS100" i="71"/>
  <c r="CS97" i="71"/>
  <c r="CS94" i="71"/>
  <c r="CH187" i="71"/>
  <c r="CH185" i="71"/>
  <c r="CH184" i="71"/>
  <c r="CH178" i="71"/>
  <c r="CH170" i="71"/>
  <c r="CH152" i="71"/>
  <c r="CH142" i="71"/>
  <c r="CH140" i="71"/>
  <c r="CH138" i="71"/>
  <c r="CH136" i="71"/>
  <c r="CH132" i="71"/>
  <c r="CH129" i="71"/>
  <c r="CH127" i="71"/>
  <c r="CH124" i="71"/>
  <c r="CH121" i="71"/>
  <c r="CH119" i="71"/>
  <c r="CH116" i="71"/>
  <c r="CH113" i="71"/>
  <c r="CH111" i="71"/>
  <c r="CH108" i="71"/>
  <c r="CH105" i="71"/>
  <c r="CH103" i="71"/>
  <c r="CH100" i="71"/>
  <c r="CH97" i="71"/>
  <c r="CH95" i="71"/>
  <c r="CL179" i="71"/>
  <c r="CL165" i="71"/>
  <c r="CL159" i="71"/>
  <c r="CL155" i="71"/>
  <c r="CL151" i="71"/>
  <c r="CP180" i="71"/>
  <c r="CP178" i="71"/>
  <c r="CP176" i="71"/>
  <c r="CP170" i="71"/>
  <c r="CP167" i="71"/>
  <c r="CP162" i="71"/>
  <c r="CP158" i="71"/>
  <c r="CP154" i="71"/>
  <c r="CP152" i="71"/>
  <c r="CP148" i="71"/>
  <c r="CP142" i="71"/>
  <c r="CP141" i="71"/>
  <c r="CP140" i="71"/>
  <c r="CP133" i="71"/>
  <c r="CP131" i="71"/>
  <c r="CP128" i="71"/>
  <c r="CP125" i="71"/>
  <c r="CP123" i="71"/>
  <c r="CP120" i="71"/>
  <c r="CP117" i="71"/>
  <c r="CP115" i="71"/>
  <c r="CP112" i="71"/>
  <c r="CP109" i="71"/>
  <c r="CP107" i="71"/>
  <c r="CP104" i="71"/>
  <c r="CP101" i="71"/>
  <c r="CP99" i="71"/>
  <c r="CP96" i="71"/>
  <c r="CP93" i="71"/>
  <c r="CT198" i="71"/>
  <c r="CT172" i="71"/>
  <c r="CT165" i="71"/>
  <c r="CT161" i="71"/>
  <c r="CT157" i="71"/>
  <c r="CT151" i="71"/>
  <c r="BR22" i="71"/>
  <c r="BX22" i="71"/>
  <c r="CC22" i="71"/>
  <c r="CI22" i="71"/>
  <c r="CO22" i="71"/>
  <c r="CT22" i="71"/>
  <c r="BP23" i="71"/>
  <c r="BU23" i="71"/>
  <c r="CA23" i="71"/>
  <c r="CG23" i="71"/>
  <c r="CL23" i="71"/>
  <c r="CR23" i="71"/>
  <c r="BS24" i="71"/>
  <c r="BX24" i="71"/>
  <c r="CD24" i="71"/>
  <c r="CJ24" i="71"/>
  <c r="CO24" i="71"/>
  <c r="BR25" i="71"/>
  <c r="BW25" i="71"/>
  <c r="CC25" i="71"/>
  <c r="CI25" i="71"/>
  <c r="CN25" i="71"/>
  <c r="CT25" i="71"/>
  <c r="BP26" i="71"/>
  <c r="BU26" i="71"/>
  <c r="BZ26" i="71"/>
  <c r="CG26" i="71"/>
  <c r="CL26" i="71"/>
  <c r="CQ26" i="71"/>
  <c r="BS27" i="71"/>
  <c r="BX27" i="71"/>
  <c r="CC27" i="71"/>
  <c r="CJ27" i="71"/>
  <c r="CO27" i="71"/>
  <c r="CT27" i="71"/>
  <c r="BP28" i="71"/>
  <c r="BV28" i="71"/>
  <c r="CA28" i="71"/>
  <c r="CG28" i="71"/>
  <c r="CM28" i="71"/>
  <c r="CR28" i="71"/>
  <c r="BU29" i="71"/>
  <c r="BZ29" i="71"/>
  <c r="CF29" i="71"/>
  <c r="CL29" i="71"/>
  <c r="CQ29" i="71"/>
  <c r="BR30" i="71"/>
  <c r="BX30" i="71"/>
  <c r="CC30" i="71"/>
  <c r="CI30" i="71"/>
  <c r="CO30" i="71"/>
  <c r="CT30" i="71"/>
  <c r="BP31" i="71"/>
  <c r="BU31" i="71"/>
  <c r="CA31" i="71"/>
  <c r="CG31" i="71"/>
  <c r="CL31" i="71"/>
  <c r="CR31" i="71"/>
  <c r="BS32" i="71"/>
  <c r="BX32" i="71"/>
  <c r="CD32" i="71"/>
  <c r="CJ32" i="71"/>
  <c r="CO32" i="71"/>
  <c r="BR33" i="71"/>
  <c r="BW33" i="71"/>
  <c r="CC33" i="71"/>
  <c r="CI33" i="71"/>
  <c r="CN33" i="71"/>
  <c r="CT33" i="71"/>
  <c r="BP34" i="71"/>
  <c r="BU34" i="71"/>
  <c r="BZ34" i="71"/>
  <c r="CG34" i="71"/>
  <c r="CL34" i="71"/>
  <c r="CQ34" i="71"/>
  <c r="BS35" i="71"/>
  <c r="BX35" i="71"/>
  <c r="CC35" i="71"/>
  <c r="CJ35" i="71"/>
  <c r="CO35" i="71"/>
  <c r="CT35" i="71"/>
  <c r="BP36" i="71"/>
  <c r="BV36" i="71"/>
  <c r="CA36" i="71"/>
  <c r="CG36" i="71"/>
  <c r="CM36" i="71"/>
  <c r="CR36" i="71"/>
  <c r="BU37" i="71"/>
  <c r="BZ37" i="71"/>
  <c r="CF37" i="71"/>
  <c r="CL37" i="71"/>
  <c r="CQ37" i="71"/>
  <c r="BR38" i="71"/>
  <c r="BX38" i="71"/>
  <c r="CC38" i="71"/>
  <c r="CI38" i="71"/>
  <c r="CO38" i="71"/>
  <c r="CT38" i="71"/>
  <c r="BP39" i="71"/>
  <c r="BU39" i="71"/>
  <c r="CA39" i="71"/>
  <c r="CG39" i="71"/>
  <c r="CL39" i="71"/>
  <c r="CR39" i="71"/>
  <c r="BS40" i="71"/>
  <c r="BX40" i="71"/>
  <c r="CD40" i="71"/>
  <c r="CJ40" i="71"/>
  <c r="CO40" i="71"/>
  <c r="BR41" i="71"/>
  <c r="BW41" i="71"/>
  <c r="CC41" i="71"/>
  <c r="CI41" i="71"/>
  <c r="CN41" i="71"/>
  <c r="CT41" i="71"/>
  <c r="BP42" i="71"/>
  <c r="BU42" i="71"/>
  <c r="BZ42" i="71"/>
  <c r="CG42" i="71"/>
  <c r="CL42" i="71"/>
  <c r="CQ42" i="71"/>
  <c r="BS43" i="71"/>
  <c r="BX43" i="71"/>
  <c r="CC43" i="71"/>
  <c r="CJ43" i="71"/>
  <c r="CO43" i="71"/>
  <c r="CT43" i="71"/>
  <c r="BP44" i="71"/>
  <c r="BV44" i="71"/>
  <c r="CA44" i="71"/>
  <c r="CG44" i="71"/>
  <c r="CM44" i="71"/>
  <c r="CR44" i="71"/>
  <c r="BU45" i="71"/>
  <c r="BZ45" i="71"/>
  <c r="CF45" i="71"/>
  <c r="CL45" i="71"/>
  <c r="CQ45" i="71"/>
  <c r="BR46" i="71"/>
  <c r="BX46" i="71"/>
  <c r="CC46" i="71"/>
  <c r="CI46" i="71"/>
  <c r="CO46" i="71"/>
  <c r="CT46" i="71"/>
  <c r="BP47" i="71"/>
  <c r="BU47" i="71"/>
  <c r="CA47" i="71"/>
  <c r="CG47" i="71"/>
  <c r="CL47" i="71"/>
  <c r="CR47" i="71"/>
  <c r="BS48" i="71"/>
  <c r="BX48" i="71"/>
  <c r="CD48" i="71"/>
  <c r="CJ48" i="71"/>
  <c r="CO48" i="71"/>
  <c r="BR49" i="71"/>
  <c r="BW49" i="71"/>
  <c r="CC49" i="71"/>
  <c r="CI49" i="71"/>
  <c r="CN49" i="71"/>
  <c r="CT49" i="71"/>
  <c r="BP50" i="71"/>
  <c r="BU50" i="71"/>
  <c r="BZ50" i="71"/>
  <c r="CG50" i="71"/>
  <c r="CL50" i="71"/>
  <c r="CQ50" i="71"/>
  <c r="BS51" i="71"/>
  <c r="BX51" i="71"/>
  <c r="CC51" i="71"/>
  <c r="CJ51" i="71"/>
  <c r="CO51" i="71"/>
  <c r="CT51" i="71"/>
  <c r="BP52" i="71"/>
  <c r="BV52" i="71"/>
  <c r="CA52" i="71"/>
  <c r="CG52" i="71"/>
  <c r="CM52" i="71"/>
  <c r="CR52" i="71"/>
  <c r="BU53" i="71"/>
  <c r="BZ53" i="71"/>
  <c r="CF53" i="71"/>
  <c r="CL53" i="71"/>
  <c r="CQ53" i="71"/>
  <c r="BR54" i="71"/>
  <c r="BX54" i="71"/>
  <c r="CC54" i="71"/>
  <c r="CI54" i="71"/>
  <c r="CO54" i="71"/>
  <c r="CT54" i="71"/>
  <c r="BP55" i="71"/>
  <c r="BU55" i="71"/>
  <c r="CA55" i="71"/>
  <c r="CG55" i="71"/>
  <c r="CL55" i="71"/>
  <c r="CR55" i="71"/>
  <c r="BS56" i="71"/>
  <c r="BX56" i="71"/>
  <c r="CD56" i="71"/>
  <c r="CJ56" i="71"/>
  <c r="CO56" i="71"/>
  <c r="BR57" i="71"/>
  <c r="BW57" i="71"/>
  <c r="CC57" i="71"/>
  <c r="CI57" i="71"/>
  <c r="CN57" i="71"/>
  <c r="CT57" i="71"/>
  <c r="BP58" i="71"/>
  <c r="BU58" i="71"/>
  <c r="BZ58" i="71"/>
  <c r="CG58" i="71"/>
  <c r="CL58" i="71"/>
  <c r="CQ58" i="71"/>
  <c r="BS59" i="71"/>
  <c r="BX59" i="71"/>
  <c r="CC59" i="71"/>
  <c r="CJ59" i="71"/>
  <c r="CO59" i="71"/>
  <c r="CT59" i="71"/>
  <c r="BP60" i="71"/>
  <c r="BV60" i="71"/>
  <c r="CA60" i="71"/>
  <c r="CG60" i="71"/>
  <c r="CM60" i="71"/>
  <c r="CR60" i="71"/>
  <c r="BU61" i="71"/>
  <c r="BZ61" i="71"/>
  <c r="CF61" i="71"/>
  <c r="CL61" i="71"/>
  <c r="CQ61" i="71"/>
  <c r="BR62" i="71"/>
  <c r="BX62" i="71"/>
  <c r="CC62" i="71"/>
  <c r="CI62" i="71"/>
  <c r="CO62" i="71"/>
  <c r="CT62" i="71"/>
  <c r="BP63" i="71"/>
  <c r="BU63" i="71"/>
  <c r="CA63" i="71"/>
  <c r="CG63" i="71"/>
  <c r="CL63" i="71"/>
  <c r="CR63" i="71"/>
  <c r="BS64" i="71"/>
  <c r="BX64" i="71"/>
  <c r="CD64" i="71"/>
  <c r="CJ64" i="71"/>
  <c r="CO64" i="71"/>
  <c r="BR65" i="71"/>
  <c r="BW65" i="71"/>
  <c r="CC65" i="71"/>
  <c r="CI65" i="71"/>
  <c r="CN65" i="71"/>
  <c r="CT65" i="71"/>
  <c r="BP66" i="71"/>
  <c r="BU66" i="71"/>
  <c r="BZ66" i="71"/>
  <c r="CG66" i="71"/>
  <c r="CL66" i="71"/>
  <c r="CQ66" i="71"/>
  <c r="BS67" i="71"/>
  <c r="BX67" i="71"/>
  <c r="CC67" i="71"/>
  <c r="CJ67" i="71"/>
  <c r="CO67" i="71"/>
  <c r="CT67" i="71"/>
  <c r="BP68" i="71"/>
  <c r="BV68" i="71"/>
  <c r="CA68" i="71"/>
  <c r="CG68" i="71"/>
  <c r="CM68" i="71"/>
  <c r="CR68" i="71"/>
  <c r="BU69" i="71"/>
  <c r="BZ69" i="71"/>
  <c r="CF69" i="71"/>
  <c r="CL69" i="71"/>
  <c r="CQ69" i="71"/>
  <c r="BR70" i="71"/>
  <c r="BX70" i="71"/>
  <c r="CC70" i="71"/>
  <c r="CI70" i="71"/>
  <c r="CO70" i="71"/>
  <c r="CT70" i="71"/>
  <c r="BP71" i="71"/>
  <c r="BU71" i="71"/>
  <c r="CA71" i="71"/>
  <c r="CG71" i="71"/>
  <c r="CL71" i="71"/>
  <c r="CR71" i="71"/>
  <c r="BS72" i="71"/>
  <c r="BX72" i="71"/>
  <c r="CD72" i="71"/>
  <c r="CJ72" i="71"/>
  <c r="CO72" i="71"/>
  <c r="BR73" i="71"/>
  <c r="BW73" i="71"/>
  <c r="CC73" i="71"/>
  <c r="CI73" i="71"/>
  <c r="CN73" i="71"/>
  <c r="CT73" i="71"/>
  <c r="BP74" i="71"/>
  <c r="BU74" i="71"/>
  <c r="BZ74" i="71"/>
  <c r="CG74" i="71"/>
  <c r="CL74" i="71"/>
  <c r="CQ74" i="71"/>
  <c r="BS75" i="71"/>
  <c r="BX75" i="71"/>
  <c r="CC75" i="71"/>
  <c r="CJ75" i="71"/>
  <c r="CO75" i="71"/>
  <c r="CT75" i="71"/>
  <c r="BP76" i="71"/>
  <c r="BV76" i="71"/>
  <c r="CA76" i="71"/>
  <c r="CG76" i="71"/>
  <c r="CM76" i="71"/>
  <c r="CR76" i="71"/>
  <c r="BU77" i="71"/>
  <c r="BZ77" i="71"/>
  <c r="CF77" i="71"/>
  <c r="CL77" i="71"/>
  <c r="CQ77" i="71"/>
  <c r="BR78" i="71"/>
  <c r="BZ78" i="71"/>
  <c r="CG78" i="71"/>
  <c r="CN78" i="71"/>
  <c r="BS79" i="71"/>
  <c r="BZ79" i="71"/>
  <c r="CH79" i="71"/>
  <c r="CP79" i="71"/>
  <c r="BT80" i="71"/>
  <c r="CB80" i="71"/>
  <c r="CI80" i="71"/>
  <c r="CP80" i="71"/>
  <c r="BT81" i="71"/>
  <c r="CA81" i="71"/>
  <c r="CH81" i="71"/>
  <c r="CP81" i="71"/>
  <c r="BT82" i="71"/>
  <c r="CB82" i="71"/>
  <c r="CJ82" i="71"/>
  <c r="CQ82" i="71"/>
  <c r="BV83" i="71"/>
  <c r="CC83" i="71"/>
  <c r="CJ83" i="71"/>
  <c r="CR83" i="71"/>
  <c r="BU84" i="71"/>
  <c r="CB84" i="71"/>
  <c r="CK84" i="71"/>
  <c r="CQ84" i="71"/>
  <c r="BW85" i="71"/>
  <c r="CC85" i="71"/>
  <c r="CK85" i="71"/>
  <c r="CS85" i="71"/>
  <c r="BV86" i="71"/>
  <c r="CB86" i="71"/>
  <c r="CK86" i="71"/>
  <c r="CR86" i="71"/>
  <c r="BV87" i="71"/>
  <c r="CD87" i="71"/>
  <c r="CL87" i="71"/>
  <c r="CR87" i="71"/>
  <c r="BQ88" i="71"/>
  <c r="BX88" i="71"/>
  <c r="CD88" i="71"/>
  <c r="CM88" i="71"/>
  <c r="CT88" i="71"/>
  <c r="BP89" i="71"/>
  <c r="BW89" i="71"/>
  <c r="CF89" i="71"/>
  <c r="CL89" i="71"/>
  <c r="CS89" i="71"/>
  <c r="BR90" i="71"/>
  <c r="BX90" i="71"/>
  <c r="CF90" i="71"/>
  <c r="CN90" i="71"/>
  <c r="BR91" i="71"/>
  <c r="BY91" i="71"/>
  <c r="CH91" i="71"/>
  <c r="CN91" i="71"/>
  <c r="BQ92" i="71"/>
  <c r="BY92" i="71"/>
  <c r="CG92" i="71"/>
  <c r="CM92" i="71"/>
  <c r="BS93" i="71"/>
  <c r="CB93" i="71"/>
  <c r="CN93" i="71"/>
  <c r="BT94" i="71"/>
  <c r="CF94" i="71"/>
  <c r="CQ94" i="71"/>
  <c r="BZ95" i="71"/>
  <c r="CL95" i="71"/>
  <c r="BV96" i="71"/>
  <c r="CH96" i="71"/>
  <c r="CS96" i="71"/>
  <c r="BY97" i="71"/>
  <c r="CK97" i="71"/>
  <c r="BS98" i="71"/>
  <c r="CD98" i="71"/>
  <c r="CO98" i="71"/>
  <c r="BW99" i="71"/>
  <c r="CI99" i="71"/>
  <c r="CT99" i="71"/>
  <c r="BP100" i="71"/>
  <c r="BZ100" i="71"/>
  <c r="CL100" i="71"/>
  <c r="BW101" i="71"/>
  <c r="CH101" i="71"/>
  <c r="CS101" i="71"/>
  <c r="BZ102" i="71"/>
  <c r="CK102" i="71"/>
  <c r="BU103" i="71"/>
  <c r="CF103" i="71"/>
  <c r="CQ103" i="71"/>
  <c r="BQ104" i="71"/>
  <c r="CB104" i="71"/>
  <c r="CM104" i="71"/>
  <c r="BT105" i="71"/>
  <c r="CF105" i="71"/>
  <c r="CP105" i="71"/>
  <c r="BX106" i="71"/>
  <c r="CJ106" i="71"/>
  <c r="BR107" i="71"/>
  <c r="CC107" i="71"/>
  <c r="CN107" i="71"/>
  <c r="BU108" i="71"/>
  <c r="CG108" i="71"/>
  <c r="CQ108" i="71"/>
  <c r="BQ109" i="71"/>
  <c r="CB109" i="71"/>
  <c r="CN109" i="71"/>
  <c r="BT110" i="71"/>
  <c r="CF110" i="71"/>
  <c r="CQ110" i="71"/>
  <c r="BZ111" i="71"/>
  <c r="CL111" i="71"/>
  <c r="BV112" i="71"/>
  <c r="CH112" i="71"/>
  <c r="CS112" i="71"/>
  <c r="BY113" i="71"/>
  <c r="CK113" i="71"/>
  <c r="BS114" i="71"/>
  <c r="CD114" i="71"/>
  <c r="CO114" i="71"/>
  <c r="BW115" i="71"/>
  <c r="CI115" i="71"/>
  <c r="CT115" i="71"/>
  <c r="BP116" i="71"/>
  <c r="BZ116" i="71"/>
  <c r="CL116" i="71"/>
  <c r="BW117" i="71"/>
  <c r="CH117" i="71"/>
  <c r="CS117" i="71"/>
  <c r="BZ118" i="71"/>
  <c r="CK118" i="71"/>
  <c r="BU119" i="71"/>
  <c r="CF119" i="71"/>
  <c r="CQ119" i="71"/>
  <c r="BQ120" i="71"/>
  <c r="CB120" i="71"/>
  <c r="CM120" i="71"/>
  <c r="BT121" i="71"/>
  <c r="CF121" i="71"/>
  <c r="CP121" i="71"/>
  <c r="BX122" i="71"/>
  <c r="CJ122" i="71"/>
  <c r="BR123" i="71"/>
  <c r="CC123" i="71"/>
  <c r="CN123" i="71"/>
  <c r="BU124" i="71"/>
  <c r="CG124" i="71"/>
  <c r="CQ124" i="71"/>
  <c r="BQ125" i="71"/>
  <c r="CB125" i="71"/>
  <c r="CN125" i="71"/>
  <c r="BT126" i="71"/>
  <c r="CF126" i="71"/>
  <c r="CQ126" i="71"/>
  <c r="BZ127" i="71"/>
  <c r="CL127" i="71"/>
  <c r="BV128" i="71"/>
  <c r="CH128" i="71"/>
  <c r="CS128" i="71"/>
  <c r="BY129" i="71"/>
  <c r="CK129" i="71"/>
  <c r="BS130" i="71"/>
  <c r="CD130" i="71"/>
  <c r="CO130" i="71"/>
  <c r="BW131" i="71"/>
  <c r="CI131" i="71"/>
  <c r="CT131" i="71"/>
  <c r="BP132" i="71"/>
  <c r="BZ132" i="71"/>
  <c r="CL132" i="71"/>
  <c r="BW133" i="71"/>
  <c r="CH133" i="71"/>
  <c r="CS133" i="71"/>
  <c r="BZ134" i="71"/>
  <c r="CK134" i="71"/>
  <c r="BW135" i="71"/>
  <c r="CK135" i="71"/>
  <c r="BW136" i="71"/>
  <c r="CM136" i="71"/>
  <c r="BV137" i="71"/>
  <c r="CL137" i="71"/>
  <c r="BX138" i="71"/>
  <c r="CN138" i="71"/>
  <c r="BW139" i="71"/>
  <c r="CM139" i="71"/>
  <c r="BY140" i="71"/>
  <c r="CM140" i="71"/>
  <c r="BY141" i="71"/>
  <c r="CO141" i="71"/>
  <c r="BY142" i="71"/>
  <c r="CN142" i="71"/>
  <c r="BZ143" i="71"/>
  <c r="CO143" i="71"/>
  <c r="BR144" i="71"/>
  <c r="CH144" i="71"/>
  <c r="BT145" i="71"/>
  <c r="CH145" i="71"/>
  <c r="BY146" i="71"/>
  <c r="CO146" i="71"/>
  <c r="CA147" i="71"/>
  <c r="CQ147" i="71"/>
  <c r="BT148" i="71"/>
  <c r="CL148" i="71"/>
  <c r="BW149" i="71"/>
  <c r="CO149" i="71"/>
  <c r="CF150" i="71"/>
  <c r="CS150" i="71"/>
  <c r="BQ151" i="71"/>
  <c r="CJ151" i="71"/>
  <c r="CC152" i="71"/>
  <c r="CS152" i="71"/>
  <c r="CG153" i="71"/>
  <c r="BW154" i="71"/>
  <c r="CN154" i="71"/>
  <c r="CA155" i="71"/>
  <c r="CQ155" i="71"/>
  <c r="BU156" i="71"/>
  <c r="CN156" i="71"/>
  <c r="BY157" i="71"/>
  <c r="CP157" i="71"/>
  <c r="CG158" i="71"/>
  <c r="BQ159" i="71"/>
  <c r="CK159" i="71"/>
  <c r="CG160" i="71"/>
  <c r="BP161" i="71"/>
  <c r="CI161" i="71"/>
  <c r="BW162" i="71"/>
  <c r="CO162" i="71"/>
  <c r="CA163" i="71"/>
  <c r="CR163" i="71"/>
  <c r="BW164" i="71"/>
  <c r="CN164" i="71"/>
  <c r="BY165" i="71"/>
  <c r="CP165" i="71"/>
  <c r="CK166" i="71"/>
  <c r="CF167" i="71"/>
  <c r="CF168" i="71"/>
  <c r="BU169" i="71"/>
  <c r="CS169" i="71"/>
  <c r="CK170" i="71"/>
  <c r="CK171" i="71"/>
  <c r="CH172" i="71"/>
  <c r="BW173" i="71"/>
  <c r="CT173" i="71"/>
  <c r="BP174" i="71"/>
  <c r="CM174" i="71"/>
  <c r="BT175" i="71"/>
  <c r="CR175" i="71"/>
  <c r="CL176" i="71"/>
  <c r="CC177" i="71"/>
  <c r="CB178" i="71"/>
  <c r="CG179" i="71"/>
  <c r="BY180" i="71"/>
  <c r="BQ181" i="71"/>
  <c r="CM181" i="71"/>
  <c r="CI182" i="71"/>
  <c r="CM183" i="71"/>
  <c r="CA185" i="71"/>
  <c r="CN186" i="71"/>
  <c r="BU188" i="71"/>
  <c r="CP193" i="71"/>
  <c r="CF194" i="71"/>
  <c r="CT200" i="71"/>
  <c r="BP201" i="71"/>
  <c r="BX203" i="71"/>
  <c r="CF204" i="71"/>
  <c r="BX215" i="71"/>
  <c r="BT22" i="71"/>
  <c r="BY22" i="71"/>
  <c r="CD22" i="71"/>
  <c r="CK22" i="71"/>
  <c r="CP22" i="71"/>
  <c r="BQ23" i="71"/>
  <c r="BW23" i="71"/>
  <c r="CB23" i="71"/>
  <c r="CH23" i="71"/>
  <c r="CN23" i="71"/>
  <c r="CS23" i="71"/>
  <c r="BT24" i="71"/>
  <c r="BZ24" i="71"/>
  <c r="CF24" i="71"/>
  <c r="CK24" i="71"/>
  <c r="CQ24" i="71"/>
  <c r="BS25" i="71"/>
  <c r="BY25" i="71"/>
  <c r="CD25" i="71"/>
  <c r="CJ25" i="71"/>
  <c r="CP25" i="71"/>
  <c r="BQ26" i="71"/>
  <c r="BV26" i="71"/>
  <c r="CB26" i="71"/>
  <c r="CH26" i="71"/>
  <c r="CM26" i="71"/>
  <c r="CS26" i="71"/>
  <c r="BT27" i="71"/>
  <c r="BY27" i="71"/>
  <c r="CF27" i="71"/>
  <c r="CK27" i="71"/>
  <c r="CP27" i="71"/>
  <c r="BR28" i="71"/>
  <c r="BW28" i="71"/>
  <c r="CB28" i="71"/>
  <c r="CI28" i="71"/>
  <c r="CN28" i="71"/>
  <c r="CS28" i="71"/>
  <c r="BQ29" i="71"/>
  <c r="BV29" i="71"/>
  <c r="CA29" i="71"/>
  <c r="CH29" i="71"/>
  <c r="CM29" i="71"/>
  <c r="CR29" i="71"/>
  <c r="BT30" i="71"/>
  <c r="BY30" i="71"/>
  <c r="CD30" i="71"/>
  <c r="CK30" i="71"/>
  <c r="CP30" i="71"/>
  <c r="BQ31" i="71"/>
  <c r="BW31" i="71"/>
  <c r="CB31" i="71"/>
  <c r="CH31" i="71"/>
  <c r="CN31" i="71"/>
  <c r="CS31" i="71"/>
  <c r="BT32" i="71"/>
  <c r="BZ32" i="71"/>
  <c r="CF32" i="71"/>
  <c r="CK32" i="71"/>
  <c r="CQ32" i="71"/>
  <c r="BS33" i="71"/>
  <c r="BY33" i="71"/>
  <c r="CD33" i="71"/>
  <c r="CJ33" i="71"/>
  <c r="CP33" i="71"/>
  <c r="BQ34" i="71"/>
  <c r="BV34" i="71"/>
  <c r="CB34" i="71"/>
  <c r="CH34" i="71"/>
  <c r="CM34" i="71"/>
  <c r="CS34" i="71"/>
  <c r="BT35" i="71"/>
  <c r="BY35" i="71"/>
  <c r="CF35" i="71"/>
  <c r="CK35" i="71"/>
  <c r="CP35" i="71"/>
  <c r="BR36" i="71"/>
  <c r="BW36" i="71"/>
  <c r="CB36" i="71"/>
  <c r="CI36" i="71"/>
  <c r="CN36" i="71"/>
  <c r="CS36" i="71"/>
  <c r="BQ37" i="71"/>
  <c r="BV37" i="71"/>
  <c r="CA37" i="71"/>
  <c r="CH37" i="71"/>
  <c r="CM37" i="71"/>
  <c r="CR37" i="71"/>
  <c r="BT38" i="71"/>
  <c r="BY38" i="71"/>
  <c r="CD38" i="71"/>
  <c r="CK38" i="71"/>
  <c r="CP38" i="71"/>
  <c r="BQ39" i="71"/>
  <c r="BW39" i="71"/>
  <c r="CB39" i="71"/>
  <c r="CH39" i="71"/>
  <c r="CN39" i="71"/>
  <c r="CS39" i="71"/>
  <c r="BT40" i="71"/>
  <c r="BZ40" i="71"/>
  <c r="CF40" i="71"/>
  <c r="CK40" i="71"/>
  <c r="CQ40" i="71"/>
  <c r="BS41" i="71"/>
  <c r="BY41" i="71"/>
  <c r="CD41" i="71"/>
  <c r="CJ41" i="71"/>
  <c r="CP41" i="71"/>
  <c r="BQ42" i="71"/>
  <c r="BV42" i="71"/>
  <c r="CB42" i="71"/>
  <c r="CH42" i="71"/>
  <c r="CM42" i="71"/>
  <c r="CS42" i="71"/>
  <c r="BT43" i="71"/>
  <c r="BY43" i="71"/>
  <c r="CF43" i="71"/>
  <c r="CK43" i="71"/>
  <c r="CP43" i="71"/>
  <c r="BR44" i="71"/>
  <c r="BW44" i="71"/>
  <c r="CB44" i="71"/>
  <c r="CI44" i="71"/>
  <c r="CN44" i="71"/>
  <c r="CS44" i="71"/>
  <c r="BQ45" i="71"/>
  <c r="BV45" i="71"/>
  <c r="CA45" i="71"/>
  <c r="CH45" i="71"/>
  <c r="CM45" i="71"/>
  <c r="CR45" i="71"/>
  <c r="BT46" i="71"/>
  <c r="BY46" i="71"/>
  <c r="CD46" i="71"/>
  <c r="CK46" i="71"/>
  <c r="CP46" i="71"/>
  <c r="BQ47" i="71"/>
  <c r="BW47" i="71"/>
  <c r="CB47" i="71"/>
  <c r="CH47" i="71"/>
  <c r="CN47" i="71"/>
  <c r="CS47" i="71"/>
  <c r="BT48" i="71"/>
  <c r="BZ48" i="71"/>
  <c r="CF48" i="71"/>
  <c r="CK48" i="71"/>
  <c r="CQ48" i="71"/>
  <c r="BS49" i="71"/>
  <c r="BY49" i="71"/>
  <c r="CD49" i="71"/>
  <c r="CJ49" i="71"/>
  <c r="CP49" i="71"/>
  <c r="BQ50" i="71"/>
  <c r="BV50" i="71"/>
  <c r="CB50" i="71"/>
  <c r="CH50" i="71"/>
  <c r="CM50" i="71"/>
  <c r="CS50" i="71"/>
  <c r="BT51" i="71"/>
  <c r="BY51" i="71"/>
  <c r="CF51" i="71"/>
  <c r="CK51" i="71"/>
  <c r="CP51" i="71"/>
  <c r="BR52" i="71"/>
  <c r="BW52" i="71"/>
  <c r="CB52" i="71"/>
  <c r="CI52" i="71"/>
  <c r="CN52" i="71"/>
  <c r="CS52" i="71"/>
  <c r="BQ53" i="71"/>
  <c r="BV53" i="71"/>
  <c r="CA53" i="71"/>
  <c r="CH53" i="71"/>
  <c r="CM53" i="71"/>
  <c r="CR53" i="71"/>
  <c r="BT54" i="71"/>
  <c r="BY54" i="71"/>
  <c r="CD54" i="71"/>
  <c r="CK54" i="71"/>
  <c r="CP54" i="71"/>
  <c r="BQ55" i="71"/>
  <c r="BW55" i="71"/>
  <c r="CB55" i="71"/>
  <c r="CH55" i="71"/>
  <c r="CN55" i="71"/>
  <c r="CS55" i="71"/>
  <c r="BT56" i="71"/>
  <c r="BZ56" i="71"/>
  <c r="CF56" i="71"/>
  <c r="CK56" i="71"/>
  <c r="CQ56" i="71"/>
  <c r="BS57" i="71"/>
  <c r="BY57" i="71"/>
  <c r="CD57" i="71"/>
  <c r="CJ57" i="71"/>
  <c r="CP57" i="71"/>
  <c r="BQ58" i="71"/>
  <c r="BV58" i="71"/>
  <c r="CB58" i="71"/>
  <c r="CH58" i="71"/>
  <c r="CM58" i="71"/>
  <c r="CS58" i="71"/>
  <c r="BT59" i="71"/>
  <c r="BY59" i="71"/>
  <c r="CF59" i="71"/>
  <c r="CK59" i="71"/>
  <c r="CP59" i="71"/>
  <c r="BR60" i="71"/>
  <c r="BW60" i="71"/>
  <c r="CB60" i="71"/>
  <c r="CI60" i="71"/>
  <c r="CN60" i="71"/>
  <c r="CS60" i="71"/>
  <c r="BQ61" i="71"/>
  <c r="BV61" i="71"/>
  <c r="CA61" i="71"/>
  <c r="CH61" i="71"/>
  <c r="CM61" i="71"/>
  <c r="CR61" i="71"/>
  <c r="BT62" i="71"/>
  <c r="BY62" i="71"/>
  <c r="CD62" i="71"/>
  <c r="CK62" i="71"/>
  <c r="CP62" i="71"/>
  <c r="BQ63" i="71"/>
  <c r="BW63" i="71"/>
  <c r="CB63" i="71"/>
  <c r="CH63" i="71"/>
  <c r="CN63" i="71"/>
  <c r="CS63" i="71"/>
  <c r="BT64" i="71"/>
  <c r="BZ64" i="71"/>
  <c r="CF64" i="71"/>
  <c r="CK64" i="71"/>
  <c r="CQ64" i="71"/>
  <c r="BS65" i="71"/>
  <c r="BY65" i="71"/>
  <c r="CD65" i="71"/>
  <c r="CJ65" i="71"/>
  <c r="CP65" i="71"/>
  <c r="BQ66" i="71"/>
  <c r="BV66" i="71"/>
  <c r="CB66" i="71"/>
  <c r="CH66" i="71"/>
  <c r="CM66" i="71"/>
  <c r="CS66" i="71"/>
  <c r="BT67" i="71"/>
  <c r="BY67" i="71"/>
  <c r="CF67" i="71"/>
  <c r="CK67" i="71"/>
  <c r="CP67" i="71"/>
  <c r="BR68" i="71"/>
  <c r="BW68" i="71"/>
  <c r="CB68" i="71"/>
  <c r="CI68" i="71"/>
  <c r="CN68" i="71"/>
  <c r="CS68" i="71"/>
  <c r="BQ69" i="71"/>
  <c r="BV69" i="71"/>
  <c r="CA69" i="71"/>
  <c r="CH69" i="71"/>
  <c r="CM69" i="71"/>
  <c r="CR69" i="71"/>
  <c r="BT70" i="71"/>
  <c r="BY70" i="71"/>
  <c r="CD70" i="71"/>
  <c r="CK70" i="71"/>
  <c r="CP70" i="71"/>
  <c r="BQ71" i="71"/>
  <c r="BW71" i="71"/>
  <c r="CB71" i="71"/>
  <c r="CH71" i="71"/>
  <c r="CN71" i="71"/>
  <c r="CS71" i="71"/>
  <c r="BT72" i="71"/>
  <c r="BZ72" i="71"/>
  <c r="CF72" i="71"/>
  <c r="CK72" i="71"/>
  <c r="CQ72" i="71"/>
  <c r="BS73" i="71"/>
  <c r="BY73" i="71"/>
  <c r="CD73" i="71"/>
  <c r="CJ73" i="71"/>
  <c r="CP73" i="71"/>
  <c r="BQ74" i="71"/>
  <c r="BV74" i="71"/>
  <c r="CB74" i="71"/>
  <c r="CH74" i="71"/>
  <c r="CM74" i="71"/>
  <c r="CS74" i="71"/>
  <c r="BT75" i="71"/>
  <c r="BY75" i="71"/>
  <c r="CF75" i="71"/>
  <c r="CK75" i="71"/>
  <c r="CP75" i="71"/>
  <c r="BR76" i="71"/>
  <c r="BW76" i="71"/>
  <c r="CB76" i="71"/>
  <c r="CI76" i="71"/>
  <c r="CN76" i="71"/>
  <c r="CS76" i="71"/>
  <c r="BQ77" i="71"/>
  <c r="BV77" i="71"/>
  <c r="CA77" i="71"/>
  <c r="CH77" i="71"/>
  <c r="CM77" i="71"/>
  <c r="CR77" i="71"/>
  <c r="BT78" i="71"/>
  <c r="CA78" i="71"/>
  <c r="CI78" i="71"/>
  <c r="CQ78" i="71"/>
  <c r="BU79" i="71"/>
  <c r="CA79" i="71"/>
  <c r="CJ79" i="71"/>
  <c r="CQ79" i="71"/>
  <c r="BV80" i="71"/>
  <c r="CC80" i="71"/>
  <c r="CK80" i="71"/>
  <c r="CS80" i="71"/>
  <c r="BU81" i="71"/>
  <c r="CB81" i="71"/>
  <c r="CK81" i="71"/>
  <c r="CR81" i="71"/>
  <c r="BW82" i="71"/>
  <c r="CD82" i="71"/>
  <c r="CK82" i="71"/>
  <c r="CS82" i="71"/>
  <c r="BQ83" i="71"/>
  <c r="BW83" i="71"/>
  <c r="CD83" i="71"/>
  <c r="CM83" i="71"/>
  <c r="CT83" i="71"/>
  <c r="BP84" i="71"/>
  <c r="BV84" i="71"/>
  <c r="CD84" i="71"/>
  <c r="CL84" i="71"/>
  <c r="CS84" i="71"/>
  <c r="BQ85" i="71"/>
  <c r="BX85" i="71"/>
  <c r="CF85" i="71"/>
  <c r="CN85" i="71"/>
  <c r="CT85" i="71"/>
  <c r="BP86" i="71"/>
  <c r="BW86" i="71"/>
  <c r="CF86" i="71"/>
  <c r="CM86" i="71"/>
  <c r="CS86" i="71"/>
  <c r="BQ87" i="71"/>
  <c r="BY87" i="71"/>
  <c r="CF87" i="71"/>
  <c r="CM87" i="71"/>
  <c r="BR88" i="71"/>
  <c r="BY88" i="71"/>
  <c r="CH88" i="71"/>
  <c r="CO88" i="71"/>
  <c r="BQ89" i="71"/>
  <c r="BY89" i="71"/>
  <c r="CG89" i="71"/>
  <c r="CN89" i="71"/>
  <c r="BS90" i="71"/>
  <c r="BZ90" i="71"/>
  <c r="CI90" i="71"/>
  <c r="CO90" i="71"/>
  <c r="BS91" i="71"/>
  <c r="CA91" i="71"/>
  <c r="CI91" i="71"/>
  <c r="CP91" i="71"/>
  <c r="BT92" i="71"/>
  <c r="BZ92" i="71"/>
  <c r="CH92" i="71"/>
  <c r="CP92" i="71"/>
  <c r="BT93" i="71"/>
  <c r="CC93" i="71"/>
  <c r="CO93" i="71"/>
  <c r="BV94" i="71"/>
  <c r="CG94" i="71"/>
  <c r="CR94" i="71"/>
  <c r="BS95" i="71"/>
  <c r="CD95" i="71"/>
  <c r="CP95" i="71"/>
  <c r="BX96" i="71"/>
  <c r="CI96" i="71"/>
  <c r="CT96" i="71"/>
  <c r="BP97" i="71"/>
  <c r="CA97" i="71"/>
  <c r="CL97" i="71"/>
  <c r="BW98" i="71"/>
  <c r="CI98" i="71"/>
  <c r="CS98" i="71"/>
  <c r="BQ99" i="71"/>
  <c r="CA99" i="71"/>
  <c r="CM99" i="71"/>
  <c r="BT100" i="71"/>
  <c r="CD100" i="71"/>
  <c r="CP100" i="71"/>
  <c r="BX101" i="71"/>
  <c r="CJ101" i="71"/>
  <c r="CT101" i="71"/>
  <c r="BP102" i="71"/>
  <c r="CA102" i="71"/>
  <c r="CM102" i="71"/>
  <c r="BY103" i="71"/>
  <c r="CJ103" i="71"/>
  <c r="BR104" i="71"/>
  <c r="CC104" i="71"/>
  <c r="CO104" i="71"/>
  <c r="BU105" i="71"/>
  <c r="CG105" i="71"/>
  <c r="CR105" i="71"/>
  <c r="BR106" i="71"/>
  <c r="CB106" i="71"/>
  <c r="CN106" i="71"/>
  <c r="BV107" i="71"/>
  <c r="CH107" i="71"/>
  <c r="CR107" i="71"/>
  <c r="BY108" i="71"/>
  <c r="CK108" i="71"/>
  <c r="BS109" i="71"/>
  <c r="CC109" i="71"/>
  <c r="CO109" i="71"/>
  <c r="BV110" i="71"/>
  <c r="CG110" i="71"/>
  <c r="CR110" i="71"/>
  <c r="BS111" i="71"/>
  <c r="CD111" i="71"/>
  <c r="CP111" i="71"/>
  <c r="BX112" i="71"/>
  <c r="CI112" i="71"/>
  <c r="CT112" i="71"/>
  <c r="BP113" i="71"/>
  <c r="CA113" i="71"/>
  <c r="CL113" i="71"/>
  <c r="BW114" i="71"/>
  <c r="CI114" i="71"/>
  <c r="CS114" i="71"/>
  <c r="BQ115" i="71"/>
  <c r="CA115" i="71"/>
  <c r="CM115" i="71"/>
  <c r="BT116" i="71"/>
  <c r="CD116" i="71"/>
  <c r="CP116" i="71"/>
  <c r="BX117" i="71"/>
  <c r="CJ117" i="71"/>
  <c r="CT117" i="71"/>
  <c r="BP118" i="71"/>
  <c r="CA118" i="71"/>
  <c r="CM118" i="71"/>
  <c r="BY119" i="71"/>
  <c r="CJ119" i="71"/>
  <c r="BR120" i="71"/>
  <c r="CC120" i="71"/>
  <c r="CO120" i="71"/>
  <c r="BU121" i="71"/>
  <c r="CG121" i="71"/>
  <c r="CR121" i="71"/>
  <c r="BR122" i="71"/>
  <c r="CB122" i="71"/>
  <c r="CN122" i="71"/>
  <c r="BV123" i="71"/>
  <c r="CH123" i="71"/>
  <c r="CR123" i="71"/>
  <c r="BY124" i="71"/>
  <c r="CK124" i="71"/>
  <c r="BS125" i="71"/>
  <c r="CC125" i="71"/>
  <c r="CO125" i="71"/>
  <c r="BV126" i="71"/>
  <c r="CG126" i="71"/>
  <c r="CR126" i="71"/>
  <c r="BS127" i="71"/>
  <c r="CD127" i="71"/>
  <c r="CP127" i="71"/>
  <c r="BX128" i="71"/>
  <c r="CI128" i="71"/>
  <c r="CT128" i="71"/>
  <c r="BP129" i="71"/>
  <c r="CA129" i="71"/>
  <c r="CL129" i="71"/>
  <c r="BW130" i="71"/>
  <c r="CI130" i="71"/>
  <c r="CS130" i="71"/>
  <c r="BQ131" i="71"/>
  <c r="CA131" i="71"/>
  <c r="CM131" i="71"/>
  <c r="BT132" i="71"/>
  <c r="CD132" i="71"/>
  <c r="CP132" i="71"/>
  <c r="BX133" i="71"/>
  <c r="CJ133" i="71"/>
  <c r="CT133" i="71"/>
  <c r="BP134" i="71"/>
  <c r="CA134" i="71"/>
  <c r="CM134" i="71"/>
  <c r="CB135" i="71"/>
  <c r="CQ135" i="71"/>
  <c r="CC136" i="71"/>
  <c r="CR136" i="71"/>
  <c r="CB137" i="71"/>
  <c r="CQ137" i="71"/>
  <c r="CC138" i="71"/>
  <c r="CS138" i="71"/>
  <c r="CB139" i="71"/>
  <c r="CR139" i="71"/>
  <c r="CD140" i="71"/>
  <c r="CR140" i="71"/>
  <c r="BQ141" i="71"/>
  <c r="CD141" i="71"/>
  <c r="CT141" i="71"/>
  <c r="BP142" i="71"/>
  <c r="CF142" i="71"/>
  <c r="CS142" i="71"/>
  <c r="BR143" i="71"/>
  <c r="CF143" i="71"/>
  <c r="BS144" i="71"/>
  <c r="CI144" i="71"/>
  <c r="BY145" i="71"/>
  <c r="CM145" i="71"/>
  <c r="CB146" i="71"/>
  <c r="CP146" i="71"/>
  <c r="BR147" i="71"/>
  <c r="CG147" i="71"/>
  <c r="BW148" i="71"/>
  <c r="CN148" i="71"/>
  <c r="BY149" i="71"/>
  <c r="CP149" i="71"/>
  <c r="BS150" i="71"/>
  <c r="CK150" i="71"/>
  <c r="BX151" i="71"/>
  <c r="CP151" i="71"/>
  <c r="CG152" i="71"/>
  <c r="BP153" i="71"/>
  <c r="CI153" i="71"/>
  <c r="CC154" i="71"/>
  <c r="CT154" i="71"/>
  <c r="BP155" i="71"/>
  <c r="CH155" i="71"/>
  <c r="BY156" i="71"/>
  <c r="CO156" i="71"/>
  <c r="CB157" i="71"/>
  <c r="CR157" i="71"/>
  <c r="BU158" i="71"/>
  <c r="CL158" i="71"/>
  <c r="BY159" i="71"/>
  <c r="CP159" i="71"/>
  <c r="CI160" i="71"/>
  <c r="BS161" i="71"/>
  <c r="CK161" i="71"/>
  <c r="CF162" i="71"/>
  <c r="CT162" i="71"/>
  <c r="BP163" i="71"/>
  <c r="CI163" i="71"/>
  <c r="BX164" i="71"/>
  <c r="CP164" i="71"/>
  <c r="CB165" i="71"/>
  <c r="CR165" i="71"/>
  <c r="BU166" i="71"/>
  <c r="CS166" i="71"/>
  <c r="CL167" i="71"/>
  <c r="CI168" i="71"/>
  <c r="BX169" i="71"/>
  <c r="CT169" i="71"/>
  <c r="BP170" i="71"/>
  <c r="CO170" i="71"/>
  <c r="BU171" i="71"/>
  <c r="CR171" i="71"/>
  <c r="BS172" i="71"/>
  <c r="CN172" i="71"/>
  <c r="CH173" i="71"/>
  <c r="BY174" i="71"/>
  <c r="BY175" i="71"/>
  <c r="CT175" i="71"/>
  <c r="BP176" i="71"/>
  <c r="CO176" i="71"/>
  <c r="CG177" i="71"/>
  <c r="CJ178" i="71"/>
  <c r="CK179" i="71"/>
  <c r="CA180" i="71"/>
  <c r="BS181" i="71"/>
  <c r="CQ181" i="71"/>
  <c r="BU182" i="71"/>
  <c r="CR182" i="71"/>
  <c r="BS183" i="71"/>
  <c r="BS184" i="71"/>
  <c r="CR185" i="71"/>
  <c r="BX187" i="71"/>
  <c r="CN188" i="71"/>
  <c r="BU189" i="71"/>
  <c r="BQ190" i="71"/>
  <c r="BY195" i="71"/>
  <c r="BW196" i="71"/>
  <c r="CI198" i="71"/>
  <c r="CL201" i="71"/>
  <c r="CJ203" i="71"/>
  <c r="CH204" i="71"/>
  <c r="BR146" i="71"/>
  <c r="BR142" i="71"/>
  <c r="BR138" i="71"/>
  <c r="BR145" i="71"/>
  <c r="BR140" i="71"/>
  <c r="BR137" i="71"/>
  <c r="BR133" i="71"/>
  <c r="BR129" i="71"/>
  <c r="BR125" i="71"/>
  <c r="BR121" i="71"/>
  <c r="BR117" i="71"/>
  <c r="BR113" i="71"/>
  <c r="BR109" i="71"/>
  <c r="BR105" i="71"/>
  <c r="BR101" i="71"/>
  <c r="BR97" i="71"/>
  <c r="BR93" i="71"/>
  <c r="BR89" i="71"/>
  <c r="BR85" i="71"/>
  <c r="BR81" i="71"/>
  <c r="BV146" i="71"/>
  <c r="BV142" i="71"/>
  <c r="BV138" i="71"/>
  <c r="BV143" i="71"/>
  <c r="BV135" i="71"/>
  <c r="BV133" i="71"/>
  <c r="BV129" i="71"/>
  <c r="BV125" i="71"/>
  <c r="BV121" i="71"/>
  <c r="BV117" i="71"/>
  <c r="BV113" i="71"/>
  <c r="BV109" i="71"/>
  <c r="BV105" i="71"/>
  <c r="BV101" i="71"/>
  <c r="BV97" i="71"/>
  <c r="BV93" i="71"/>
  <c r="BV89" i="71"/>
  <c r="BV85" i="71"/>
  <c r="BV81" i="71"/>
  <c r="BZ146" i="71"/>
  <c r="BZ142" i="71"/>
  <c r="BZ138" i="71"/>
  <c r="BZ144" i="71"/>
  <c r="BZ141" i="71"/>
  <c r="BZ136" i="71"/>
  <c r="BZ133" i="71"/>
  <c r="BZ129" i="71"/>
  <c r="BZ125" i="71"/>
  <c r="BZ121" i="71"/>
  <c r="BZ117" i="71"/>
  <c r="BZ113" i="71"/>
  <c r="BZ109" i="71"/>
  <c r="BZ105" i="71"/>
  <c r="BZ101" i="71"/>
  <c r="BZ97" i="71"/>
  <c r="BZ93" i="71"/>
  <c r="BZ89" i="71"/>
  <c r="BZ85" i="71"/>
  <c r="BZ81" i="71"/>
  <c r="CD146" i="71"/>
  <c r="CD142" i="71"/>
  <c r="CD138" i="71"/>
  <c r="CD218" i="71"/>
  <c r="CD147" i="71"/>
  <c r="CD139" i="71"/>
  <c r="CD133" i="71"/>
  <c r="CD129" i="71"/>
  <c r="CD125" i="71"/>
  <c r="CD121" i="71"/>
  <c r="CD117" i="71"/>
  <c r="CD113" i="71"/>
  <c r="CD109" i="71"/>
  <c r="CD105" i="71"/>
  <c r="CD101" i="71"/>
  <c r="CD97" i="71"/>
  <c r="CD93" i="71"/>
  <c r="CD89" i="71"/>
  <c r="CD85" i="71"/>
  <c r="CD81" i="71"/>
  <c r="BS219" i="71"/>
  <c r="BS217" i="71"/>
  <c r="BS210" i="71"/>
  <c r="BS195" i="71"/>
  <c r="BS186" i="71"/>
  <c r="BS190" i="71"/>
  <c r="BS187" i="71"/>
  <c r="BS180" i="71"/>
  <c r="BS173" i="71"/>
  <c r="BS170" i="71"/>
  <c r="BS167" i="71"/>
  <c r="BS192" i="71"/>
  <c r="BS179" i="71"/>
  <c r="BS176" i="71"/>
  <c r="BS165" i="71"/>
  <c r="BS162" i="71"/>
  <c r="BS159" i="71"/>
  <c r="BS156" i="71"/>
  <c r="BS149" i="71"/>
  <c r="BS145" i="71"/>
  <c r="BS141" i="71"/>
  <c r="BS137" i="71"/>
  <c r="BS182" i="71"/>
  <c r="BS164" i="71"/>
  <c r="BS158" i="71"/>
  <c r="BS154" i="71"/>
  <c r="BS151" i="71"/>
  <c r="BS148" i="71"/>
  <c r="BS147" i="71"/>
  <c r="BS142" i="71"/>
  <c r="BS139" i="71"/>
  <c r="BS132" i="71"/>
  <c r="BS128" i="71"/>
  <c r="BS124" i="71"/>
  <c r="BS120" i="71"/>
  <c r="BS116" i="71"/>
  <c r="BS112" i="71"/>
  <c r="BS108" i="71"/>
  <c r="BS104" i="71"/>
  <c r="BS100" i="71"/>
  <c r="BS96" i="71"/>
  <c r="BS92" i="71"/>
  <c r="BS88" i="71"/>
  <c r="BS84" i="71"/>
  <c r="BS80" i="71"/>
  <c r="BW203" i="71"/>
  <c r="BW201" i="71"/>
  <c r="BW200" i="71"/>
  <c r="BW190" i="71"/>
  <c r="BW188" i="71"/>
  <c r="BW185" i="71"/>
  <c r="BW199" i="71"/>
  <c r="BW198" i="71"/>
  <c r="BW191" i="71"/>
  <c r="BW184" i="71"/>
  <c r="BW177" i="71"/>
  <c r="BW174" i="71"/>
  <c r="BW171" i="71"/>
  <c r="BW168" i="71"/>
  <c r="BW206" i="71"/>
  <c r="BW181" i="71"/>
  <c r="BW169" i="71"/>
  <c r="BW163" i="71"/>
  <c r="BW160" i="71"/>
  <c r="BW153" i="71"/>
  <c r="BW150" i="71"/>
  <c r="BW145" i="71"/>
  <c r="BW141" i="71"/>
  <c r="BW137" i="71"/>
  <c r="BW187" i="71"/>
  <c r="BW175" i="71"/>
  <c r="BW166" i="71"/>
  <c r="BW156" i="71"/>
  <c r="BW140" i="71"/>
  <c r="BW132" i="71"/>
  <c r="BW128" i="71"/>
  <c r="BW124" i="71"/>
  <c r="BW120" i="71"/>
  <c r="BW116" i="71"/>
  <c r="BW112" i="71"/>
  <c r="BW108" i="71"/>
  <c r="BW104" i="71"/>
  <c r="BW100" i="71"/>
  <c r="BW96" i="71"/>
  <c r="BW92" i="71"/>
  <c r="BW88" i="71"/>
  <c r="BW84" i="71"/>
  <c r="BW80" i="71"/>
  <c r="CA221" i="71"/>
  <c r="CA207" i="71"/>
  <c r="CA196" i="71"/>
  <c r="CA191" i="71"/>
  <c r="CA216" i="71"/>
  <c r="CA197" i="71"/>
  <c r="CA188" i="71"/>
  <c r="CA181" i="71"/>
  <c r="CA178" i="71"/>
  <c r="CA175" i="71"/>
  <c r="CA172" i="71"/>
  <c r="CA194" i="71"/>
  <c r="CA189" i="71"/>
  <c r="CA183" i="71"/>
  <c r="CA179" i="71"/>
  <c r="CA177" i="71"/>
  <c r="CA176" i="71"/>
  <c r="CA174" i="71"/>
  <c r="CA171" i="71"/>
  <c r="CA167" i="71"/>
  <c r="CA164" i="71"/>
  <c r="CA157" i="71"/>
  <c r="CA154" i="71"/>
  <c r="CA151" i="71"/>
  <c r="CA148" i="71"/>
  <c r="CA145" i="71"/>
  <c r="CA141" i="71"/>
  <c r="CA137" i="71"/>
  <c r="CA199" i="71"/>
  <c r="CA169" i="71"/>
  <c r="CA165" i="71"/>
  <c r="CA162" i="71"/>
  <c r="CA158" i="71"/>
  <c r="CA149" i="71"/>
  <c r="CA146" i="71"/>
  <c r="CA143" i="71"/>
  <c r="CA138" i="71"/>
  <c r="CA135" i="71"/>
  <c r="CA132" i="71"/>
  <c r="CA128" i="71"/>
  <c r="CA124" i="71"/>
  <c r="CA120" i="71"/>
  <c r="CA116" i="71"/>
  <c r="CA112" i="71"/>
  <c r="CA108" i="71"/>
  <c r="CA104" i="71"/>
  <c r="CA100" i="71"/>
  <c r="CA96" i="71"/>
  <c r="CA92" i="71"/>
  <c r="CA88" i="71"/>
  <c r="CA84" i="71"/>
  <c r="CA80" i="71"/>
  <c r="CG186" i="71"/>
  <c r="CG183" i="71"/>
  <c r="CG181" i="71"/>
  <c r="CG178" i="71"/>
  <c r="CG175" i="71"/>
  <c r="CG172" i="71"/>
  <c r="CG185" i="71"/>
  <c r="CG182" i="71"/>
  <c r="CG173" i="71"/>
  <c r="CG170" i="71"/>
  <c r="CG166" i="71"/>
  <c r="CG164" i="71"/>
  <c r="CG157" i="71"/>
  <c r="CG154" i="71"/>
  <c r="CG151" i="71"/>
  <c r="CG148" i="71"/>
  <c r="CG144" i="71"/>
  <c r="CG140" i="71"/>
  <c r="CG136" i="71"/>
  <c r="CG174" i="71"/>
  <c r="CG168" i="71"/>
  <c r="CG161" i="71"/>
  <c r="CG146" i="71"/>
  <c r="CG143" i="71"/>
  <c r="CG141" i="71"/>
  <c r="CG138" i="71"/>
  <c r="CG135" i="71"/>
  <c r="CG131" i="71"/>
  <c r="CG127" i="71"/>
  <c r="CG123" i="71"/>
  <c r="CG119" i="71"/>
  <c r="CG115" i="71"/>
  <c r="CG111" i="71"/>
  <c r="CG107" i="71"/>
  <c r="CG103" i="71"/>
  <c r="CG99" i="71"/>
  <c r="CG95" i="71"/>
  <c r="CG91" i="71"/>
  <c r="CG87" i="71"/>
  <c r="CG83" i="71"/>
  <c r="CG79" i="71"/>
  <c r="CK215" i="71"/>
  <c r="CK185" i="71"/>
  <c r="CK182" i="71"/>
  <c r="CK181" i="71"/>
  <c r="CK178" i="71"/>
  <c r="CK175" i="71"/>
  <c r="CK172" i="71"/>
  <c r="CK169" i="71"/>
  <c r="CK164" i="71"/>
  <c r="CK157" i="71"/>
  <c r="CK154" i="71"/>
  <c r="CK151" i="71"/>
  <c r="CK148" i="71"/>
  <c r="CK144" i="71"/>
  <c r="CK140" i="71"/>
  <c r="CK136" i="71"/>
  <c r="CK186" i="71"/>
  <c r="CK176" i="71"/>
  <c r="CK173" i="71"/>
  <c r="CK167" i="71"/>
  <c r="CK160" i="71"/>
  <c r="CK156" i="71"/>
  <c r="CK131" i="71"/>
  <c r="CK127" i="71"/>
  <c r="CK123" i="71"/>
  <c r="CK119" i="71"/>
  <c r="CK115" i="71"/>
  <c r="CK111" i="71"/>
  <c r="CK107" i="71"/>
  <c r="CK103" i="71"/>
  <c r="CK99" i="71"/>
  <c r="CK95" i="71"/>
  <c r="CK91" i="71"/>
  <c r="CK87" i="71"/>
  <c r="CK83" i="71"/>
  <c r="CK79" i="71"/>
  <c r="CO213" i="71"/>
  <c r="CO208" i="71"/>
  <c r="CO182" i="71"/>
  <c r="CO186" i="71"/>
  <c r="CO181" i="71"/>
  <c r="CO178" i="71"/>
  <c r="CO175" i="71"/>
  <c r="CO172" i="71"/>
  <c r="CO216" i="71"/>
  <c r="CO185" i="71"/>
  <c r="CO180" i="71"/>
  <c r="CO168" i="71"/>
  <c r="CO164" i="71"/>
  <c r="CO157" i="71"/>
  <c r="CO154" i="71"/>
  <c r="CO151" i="71"/>
  <c r="CO148" i="71"/>
  <c r="CO144" i="71"/>
  <c r="CO140" i="71"/>
  <c r="CO136" i="71"/>
  <c r="CO174" i="71"/>
  <c r="CO166" i="71"/>
  <c r="CO163" i="71"/>
  <c r="CO159" i="71"/>
  <c r="CO155" i="71"/>
  <c r="CO153" i="71"/>
  <c r="CO152" i="71"/>
  <c r="CO150" i="71"/>
  <c r="CO147" i="71"/>
  <c r="CO145" i="71"/>
  <c r="CO142" i="71"/>
  <c r="CO139" i="71"/>
  <c r="CO137" i="71"/>
  <c r="CO131" i="71"/>
  <c r="CO127" i="71"/>
  <c r="CO123" i="71"/>
  <c r="CO119" i="71"/>
  <c r="CO115" i="71"/>
  <c r="CO111" i="71"/>
  <c r="CO107" i="71"/>
  <c r="CO103" i="71"/>
  <c r="CO99" i="71"/>
  <c r="CO95" i="71"/>
  <c r="CO91" i="71"/>
  <c r="CO87" i="71"/>
  <c r="CO83" i="71"/>
  <c r="CO79" i="71"/>
  <c r="CS182" i="71"/>
  <c r="CS185" i="71"/>
  <c r="CS181" i="71"/>
  <c r="CS178" i="71"/>
  <c r="CS175" i="71"/>
  <c r="CS172" i="71"/>
  <c r="CS186" i="71"/>
  <c r="CS179" i="71"/>
  <c r="CS177" i="71"/>
  <c r="CS176" i="71"/>
  <c r="CS174" i="71"/>
  <c r="CS171" i="71"/>
  <c r="CS167" i="71"/>
  <c r="CS164" i="71"/>
  <c r="CS157" i="71"/>
  <c r="CS154" i="71"/>
  <c r="CS151" i="71"/>
  <c r="CS148" i="71"/>
  <c r="CS144" i="71"/>
  <c r="CS140" i="71"/>
  <c r="CS136" i="71"/>
  <c r="CS183" i="71"/>
  <c r="CS180" i="71"/>
  <c r="CS173" i="71"/>
  <c r="CS165" i="71"/>
  <c r="CS162" i="71"/>
  <c r="CS158" i="71"/>
  <c r="CS149" i="71"/>
  <c r="CS131" i="71"/>
  <c r="CS127" i="71"/>
  <c r="CS123" i="71"/>
  <c r="CS119" i="71"/>
  <c r="CS115" i="71"/>
  <c r="CS111" i="71"/>
  <c r="CS107" i="71"/>
  <c r="CS103" i="71"/>
  <c r="CS99" i="71"/>
  <c r="CS95" i="71"/>
  <c r="CS91" i="71"/>
  <c r="CS87" i="71"/>
  <c r="CS83" i="71"/>
  <c r="CS79" i="71"/>
  <c r="CH206" i="71"/>
  <c r="CH199" i="71"/>
  <c r="CH220" i="71"/>
  <c r="CH194" i="71"/>
  <c r="CH177" i="71"/>
  <c r="CH174" i="71"/>
  <c r="CH171" i="71"/>
  <c r="CH168" i="71"/>
  <c r="CH179" i="71"/>
  <c r="CH176" i="71"/>
  <c r="CH167" i="71"/>
  <c r="CH163" i="71"/>
  <c r="CH160" i="71"/>
  <c r="CH153" i="71"/>
  <c r="CH150" i="71"/>
  <c r="CH147" i="71"/>
  <c r="CH143" i="71"/>
  <c r="CH139" i="71"/>
  <c r="CH135" i="71"/>
  <c r="CH183" i="71"/>
  <c r="CH181" i="71"/>
  <c r="CH175" i="71"/>
  <c r="CH166" i="71"/>
  <c r="CH165" i="71"/>
  <c r="CH164" i="71"/>
  <c r="CH162" i="71"/>
  <c r="CH158" i="71"/>
  <c r="CH154" i="71"/>
  <c r="CH151" i="71"/>
  <c r="CH149" i="71"/>
  <c r="CH148" i="71"/>
  <c r="CH134" i="71"/>
  <c r="CH130" i="71"/>
  <c r="CH126" i="71"/>
  <c r="CH122" i="71"/>
  <c r="CH118" i="71"/>
  <c r="CH114" i="71"/>
  <c r="CH110" i="71"/>
  <c r="CH106" i="71"/>
  <c r="CH102" i="71"/>
  <c r="CH98" i="71"/>
  <c r="CH94" i="71"/>
  <c r="CH90" i="71"/>
  <c r="CH86" i="71"/>
  <c r="CH82" i="71"/>
  <c r="CH78" i="71"/>
  <c r="CL205" i="71"/>
  <c r="CL194" i="71"/>
  <c r="CL189" i="71"/>
  <c r="CL188" i="71"/>
  <c r="CL202" i="71"/>
  <c r="CL187" i="71"/>
  <c r="CL185" i="71"/>
  <c r="CL183" i="71"/>
  <c r="CL177" i="71"/>
  <c r="CL174" i="71"/>
  <c r="CL171" i="71"/>
  <c r="CL168" i="71"/>
  <c r="CL195" i="71"/>
  <c r="CL192" i="71"/>
  <c r="CL178" i="71"/>
  <c r="CL175" i="71"/>
  <c r="CL173" i="71"/>
  <c r="CL172" i="71"/>
  <c r="CL170" i="71"/>
  <c r="CL166" i="71"/>
  <c r="CL163" i="71"/>
  <c r="CL160" i="71"/>
  <c r="CL153" i="71"/>
  <c r="CL150" i="71"/>
  <c r="CL147" i="71"/>
  <c r="CL143" i="71"/>
  <c r="CL139" i="71"/>
  <c r="CL135" i="71"/>
  <c r="CL182" i="71"/>
  <c r="CL180" i="71"/>
  <c r="CL161" i="71"/>
  <c r="CL157" i="71"/>
  <c r="CL146" i="71"/>
  <c r="CL144" i="71"/>
  <c r="CL141" i="71"/>
  <c r="CL138" i="71"/>
  <c r="CL136" i="71"/>
  <c r="CL134" i="71"/>
  <c r="CL130" i="71"/>
  <c r="CL126" i="71"/>
  <c r="CL122" i="71"/>
  <c r="CL118" i="71"/>
  <c r="CL114" i="71"/>
  <c r="CL110" i="71"/>
  <c r="CL106" i="71"/>
  <c r="CL102" i="71"/>
  <c r="CL98" i="71"/>
  <c r="CL94" i="71"/>
  <c r="CL90" i="71"/>
  <c r="CL86" i="71"/>
  <c r="CL82" i="71"/>
  <c r="CL78" i="71"/>
  <c r="CP195" i="71"/>
  <c r="CP185" i="71"/>
  <c r="CP182" i="71"/>
  <c r="CP177" i="71"/>
  <c r="CP174" i="71"/>
  <c r="CP171" i="71"/>
  <c r="CP168" i="71"/>
  <c r="CP183" i="71"/>
  <c r="CP181" i="71"/>
  <c r="CP169" i="71"/>
  <c r="CP163" i="71"/>
  <c r="CP160" i="71"/>
  <c r="CP153" i="71"/>
  <c r="CP150" i="71"/>
  <c r="CP147" i="71"/>
  <c r="CP143" i="71"/>
  <c r="CP139" i="71"/>
  <c r="CP135" i="71"/>
  <c r="CP207" i="71"/>
  <c r="CP179" i="71"/>
  <c r="CP172" i="71"/>
  <c r="CP156" i="71"/>
  <c r="CP134" i="71"/>
  <c r="CP130" i="71"/>
  <c r="CP126" i="71"/>
  <c r="CP122" i="71"/>
  <c r="CP118" i="71"/>
  <c r="CP114" i="71"/>
  <c r="CP110" i="71"/>
  <c r="CP106" i="71"/>
  <c r="CP102" i="71"/>
  <c r="CP98" i="71"/>
  <c r="CP94" i="71"/>
  <c r="CP90" i="71"/>
  <c r="CP86" i="71"/>
  <c r="CP82" i="71"/>
  <c r="CP78" i="71"/>
  <c r="CT203" i="71"/>
  <c r="CT190" i="71"/>
  <c r="CT187" i="71"/>
  <c r="CT184" i="71"/>
  <c r="CT193" i="71"/>
  <c r="CT188" i="71"/>
  <c r="CT177" i="71"/>
  <c r="CT174" i="71"/>
  <c r="CT171" i="71"/>
  <c r="CT168" i="71"/>
  <c r="CT182" i="71"/>
  <c r="CT180" i="71"/>
  <c r="CT163" i="71"/>
  <c r="CT160" i="71"/>
  <c r="CT153" i="71"/>
  <c r="CT150" i="71"/>
  <c r="CT147" i="71"/>
  <c r="CT143" i="71"/>
  <c r="CT139" i="71"/>
  <c r="CT135" i="71"/>
  <c r="CT202" i="71"/>
  <c r="CT196" i="71"/>
  <c r="CT178" i="71"/>
  <c r="CT170" i="71"/>
  <c r="CT159" i="71"/>
  <c r="CT155" i="71"/>
  <c r="CT152" i="71"/>
  <c r="CT145" i="71"/>
  <c r="CT142" i="71"/>
  <c r="CT140" i="71"/>
  <c r="CT137" i="71"/>
  <c r="CT134" i="71"/>
  <c r="CT130" i="71"/>
  <c r="CT126" i="71"/>
  <c r="CT122" i="71"/>
  <c r="CT118" i="71"/>
  <c r="CT114" i="71"/>
  <c r="CT110" i="71"/>
  <c r="CT106" i="71"/>
  <c r="CT102" i="71"/>
  <c r="CT98" i="71"/>
  <c r="CT94" i="71"/>
  <c r="CT90" i="71"/>
  <c r="CT86" i="71"/>
  <c r="CT82" i="71"/>
  <c r="CT78" i="71"/>
  <c r="BS22" i="71"/>
  <c r="BW22" i="71"/>
  <c r="CA22" i="71"/>
  <c r="BR23" i="71"/>
  <c r="BV23" i="71"/>
  <c r="BZ23" i="71"/>
  <c r="CD23" i="71"/>
  <c r="CH24" i="71"/>
  <c r="CL24" i="71"/>
  <c r="CP24" i="71"/>
  <c r="CT24" i="71"/>
  <c r="CG25" i="71"/>
  <c r="CK25" i="71"/>
  <c r="CO25" i="71"/>
  <c r="CS25" i="71"/>
  <c r="BS26" i="71"/>
  <c r="BW26" i="71"/>
  <c r="CA26" i="71"/>
  <c r="BR27" i="71"/>
  <c r="BV27" i="71"/>
  <c r="BZ27" i="71"/>
  <c r="CD27" i="71"/>
  <c r="CH28" i="71"/>
  <c r="CL28" i="71"/>
  <c r="CP28" i="71"/>
  <c r="CT28" i="71"/>
  <c r="CG29" i="71"/>
  <c r="CK29" i="71"/>
  <c r="CO29" i="71"/>
  <c r="CS29" i="71"/>
  <c r="BS30" i="71"/>
  <c r="BW30" i="71"/>
  <c r="CA30" i="71"/>
  <c r="BR31" i="71"/>
  <c r="BV31" i="71"/>
  <c r="BZ31" i="71"/>
  <c r="CD31" i="71"/>
  <c r="CH32" i="71"/>
  <c r="CL32" i="71"/>
  <c r="CP32" i="71"/>
  <c r="CT32" i="71"/>
  <c r="CG33" i="71"/>
  <c r="CK33" i="71"/>
  <c r="CO33" i="71"/>
  <c r="CS33" i="71"/>
  <c r="BS34" i="71"/>
  <c r="BW34" i="71"/>
  <c r="CA34" i="71"/>
  <c r="BR35" i="71"/>
  <c r="BV35" i="71"/>
  <c r="BZ35" i="71"/>
  <c r="CD35" i="71"/>
  <c r="CH36" i="71"/>
  <c r="CL36" i="71"/>
  <c r="CP36" i="71"/>
  <c r="CT36" i="71"/>
  <c r="CG37" i="71"/>
  <c r="CK37" i="71"/>
  <c r="CO37" i="71"/>
  <c r="CS37" i="71"/>
  <c r="BS38" i="71"/>
  <c r="BW38" i="71"/>
  <c r="CA38" i="71"/>
  <c r="BR39" i="71"/>
  <c r="BV39" i="71"/>
  <c r="BZ39" i="71"/>
  <c r="CD39" i="71"/>
  <c r="CH40" i="71"/>
  <c r="CL40" i="71"/>
  <c r="CP40" i="71"/>
  <c r="CT40" i="71"/>
  <c r="CG41" i="71"/>
  <c r="CK41" i="71"/>
  <c r="CO41" i="71"/>
  <c r="CS41" i="71"/>
  <c r="BS42" i="71"/>
  <c r="BW42" i="71"/>
  <c r="CA42" i="71"/>
  <c r="BR43" i="71"/>
  <c r="BV43" i="71"/>
  <c r="BZ43" i="71"/>
  <c r="CD43" i="71"/>
  <c r="CH44" i="71"/>
  <c r="CL44" i="71"/>
  <c r="CP44" i="71"/>
  <c r="CT44" i="71"/>
  <c r="CG45" i="71"/>
  <c r="CK45" i="71"/>
  <c r="CO45" i="71"/>
  <c r="CS45" i="71"/>
  <c r="BS46" i="71"/>
  <c r="BW46" i="71"/>
  <c r="CA46" i="71"/>
  <c r="BR47" i="71"/>
  <c r="BV47" i="71"/>
  <c r="BZ47" i="71"/>
  <c r="CD47" i="71"/>
  <c r="CH48" i="71"/>
  <c r="CL48" i="71"/>
  <c r="CP48" i="71"/>
  <c r="CT48" i="71"/>
  <c r="CG49" i="71"/>
  <c r="CK49" i="71"/>
  <c r="CO49" i="71"/>
  <c r="CS49" i="71"/>
  <c r="BS50" i="71"/>
  <c r="BW50" i="71"/>
  <c r="CA50" i="71"/>
  <c r="BR51" i="71"/>
  <c r="BV51" i="71"/>
  <c r="BZ51" i="71"/>
  <c r="CD51" i="71"/>
  <c r="CH52" i="71"/>
  <c r="CL52" i="71"/>
  <c r="CP52" i="71"/>
  <c r="CT52" i="71"/>
  <c r="CG53" i="71"/>
  <c r="CK53" i="71"/>
  <c r="CO53" i="71"/>
  <c r="CS53" i="71"/>
  <c r="BS54" i="71"/>
  <c r="BW54" i="71"/>
  <c r="CA54" i="71"/>
  <c r="BR55" i="71"/>
  <c r="BV55" i="71"/>
  <c r="BZ55" i="71"/>
  <c r="CD55" i="71"/>
  <c r="CH56" i="71"/>
  <c r="CL56" i="71"/>
  <c r="CP56" i="71"/>
  <c r="CT56" i="71"/>
  <c r="CG57" i="71"/>
  <c r="CK57" i="71"/>
  <c r="CO57" i="71"/>
  <c r="CS57" i="71"/>
  <c r="BS58" i="71"/>
  <c r="BW58" i="71"/>
  <c r="CA58" i="71"/>
  <c r="BR59" i="71"/>
  <c r="BV59" i="71"/>
  <c r="BZ59" i="71"/>
  <c r="CD59" i="71"/>
  <c r="CH60" i="71"/>
  <c r="CL60" i="71"/>
  <c r="CP60" i="71"/>
  <c r="CT60" i="71"/>
  <c r="CG61" i="71"/>
  <c r="CK61" i="71"/>
  <c r="CO61" i="71"/>
  <c r="CS61" i="71"/>
  <c r="BS62" i="71"/>
  <c r="BW62" i="71"/>
  <c r="CA62" i="71"/>
  <c r="BR63" i="71"/>
  <c r="BV63" i="71"/>
  <c r="BZ63" i="71"/>
  <c r="CD63" i="71"/>
  <c r="CH64" i="71"/>
  <c r="CL64" i="71"/>
  <c r="CP64" i="71"/>
  <c r="CT64" i="71"/>
  <c r="CG65" i="71"/>
  <c r="CK65" i="71"/>
  <c r="CO65" i="71"/>
  <c r="CS65" i="71"/>
  <c r="BS66" i="71"/>
  <c r="BW66" i="71"/>
  <c r="CA66" i="71"/>
  <c r="BR67" i="71"/>
  <c r="BV67" i="71"/>
  <c r="BZ67" i="71"/>
  <c r="CD67" i="71"/>
  <c r="CH68" i="71"/>
  <c r="CL68" i="71"/>
  <c r="CP68" i="71"/>
  <c r="CT68" i="71"/>
  <c r="CG69" i="71"/>
  <c r="CK69" i="71"/>
  <c r="CO69" i="71"/>
  <c r="CS69" i="71"/>
  <c r="BS70" i="71"/>
  <c r="BW70" i="71"/>
  <c r="CA70" i="71"/>
  <c r="BR71" i="71"/>
  <c r="BV71" i="71"/>
  <c r="BZ71" i="71"/>
  <c r="CD71" i="71"/>
  <c r="CH72" i="71"/>
  <c r="CL72" i="71"/>
  <c r="CP72" i="71"/>
  <c r="CT72" i="71"/>
  <c r="CG73" i="71"/>
  <c r="CK73" i="71"/>
  <c r="CO73" i="71"/>
  <c r="CS73" i="71"/>
  <c r="BS74" i="71"/>
  <c r="BW74" i="71"/>
  <c r="CA74" i="71"/>
  <c r="BR75" i="71"/>
  <c r="BV75" i="71"/>
  <c r="BZ75" i="71"/>
  <c r="CD75" i="71"/>
  <c r="CH76" i="71"/>
  <c r="CL76" i="71"/>
  <c r="CP76" i="71"/>
  <c r="CT76" i="71"/>
  <c r="CG77" i="71"/>
  <c r="CK77" i="71"/>
  <c r="CO77" i="71"/>
  <c r="CS77" i="71"/>
  <c r="BS78" i="71"/>
  <c r="CD78" i="71"/>
  <c r="CO78" i="71"/>
  <c r="BR79" i="71"/>
  <c r="BW79" i="71"/>
  <c r="CT79" i="71"/>
  <c r="BZ80" i="71"/>
  <c r="CG80" i="71"/>
  <c r="CL80" i="71"/>
  <c r="BS81" i="71"/>
  <c r="CO81" i="71"/>
  <c r="CT81" i="71"/>
  <c r="BV82" i="71"/>
  <c r="CA82" i="71"/>
  <c r="CG82" i="71"/>
  <c r="BZ83" i="71"/>
  <c r="CL83" i="71"/>
  <c r="BR84" i="71"/>
  <c r="CO84" i="71"/>
  <c r="CT84" i="71"/>
  <c r="CA85" i="71"/>
  <c r="CG85" i="71"/>
  <c r="CL85" i="71"/>
  <c r="BS86" i="71"/>
  <c r="CD86" i="71"/>
  <c r="CO86" i="71"/>
  <c r="BR87" i="71"/>
  <c r="BW87" i="71"/>
  <c r="CT87" i="71"/>
  <c r="BZ88" i="71"/>
  <c r="CG88" i="71"/>
  <c r="CL88" i="71"/>
  <c r="BS89" i="71"/>
  <c r="CO89" i="71"/>
  <c r="CT89" i="71"/>
  <c r="BV90" i="71"/>
  <c r="CA90" i="71"/>
  <c r="CG90" i="71"/>
  <c r="BZ91" i="71"/>
  <c r="CL91" i="71"/>
  <c r="BR92" i="71"/>
  <c r="CO92" i="71"/>
  <c r="CT92" i="71"/>
  <c r="CA93" i="71"/>
  <c r="CG93" i="71"/>
  <c r="CL93" i="71"/>
  <c r="BS94" i="71"/>
  <c r="CD94" i="71"/>
  <c r="CO94" i="71"/>
  <c r="BR95" i="71"/>
  <c r="BW95" i="71"/>
  <c r="CT95" i="71"/>
  <c r="BZ96" i="71"/>
  <c r="CG96" i="71"/>
  <c r="CL96" i="71"/>
  <c r="BS97" i="71"/>
  <c r="CO97" i="71"/>
  <c r="CT97" i="71"/>
  <c r="BV98" i="71"/>
  <c r="CA98" i="71"/>
  <c r="CG98" i="71"/>
  <c r="BZ99" i="71"/>
  <c r="CL99" i="71"/>
  <c r="BR100" i="71"/>
  <c r="CO100" i="71"/>
  <c r="CT100" i="71"/>
  <c r="CA101" i="71"/>
  <c r="CG101" i="71"/>
  <c r="CL101" i="71"/>
  <c r="BS102" i="71"/>
  <c r="CD102" i="71"/>
  <c r="CO102" i="71"/>
  <c r="BR103" i="71"/>
  <c r="BW103" i="71"/>
  <c r="CT103" i="71"/>
  <c r="BZ104" i="71"/>
  <c r="CG104" i="71"/>
  <c r="CL104" i="71"/>
  <c r="BS105" i="71"/>
  <c r="CO105" i="71"/>
  <c r="CT105" i="71"/>
  <c r="BV106" i="71"/>
  <c r="CA106" i="71"/>
  <c r="CG106" i="71"/>
  <c r="BZ107" i="71"/>
  <c r="CL107" i="71"/>
  <c r="BR108" i="71"/>
  <c r="CO108" i="71"/>
  <c r="CT108" i="71"/>
  <c r="CA109" i="71"/>
  <c r="CG109" i="71"/>
  <c r="CL109" i="71"/>
  <c r="BS110" i="71"/>
  <c r="CD110" i="71"/>
  <c r="CO110" i="71"/>
  <c r="BR111" i="71"/>
  <c r="BW111" i="71"/>
  <c r="CT111" i="71"/>
  <c r="BZ112" i="71"/>
  <c r="CG112" i="71"/>
  <c r="CL112" i="71"/>
  <c r="BS113" i="71"/>
  <c r="CO113" i="71"/>
  <c r="CT113" i="71"/>
  <c r="BV114" i="71"/>
  <c r="CA114" i="71"/>
  <c r="CG114" i="71"/>
  <c r="BZ115" i="71"/>
  <c r="CL115" i="71"/>
  <c r="BR116" i="71"/>
  <c r="CO116" i="71"/>
  <c r="CT116" i="71"/>
  <c r="CA117" i="71"/>
  <c r="CG117" i="71"/>
  <c r="CL117" i="71"/>
  <c r="BS118" i="71"/>
  <c r="CD118" i="71"/>
  <c r="CO118" i="71"/>
  <c r="BR119" i="71"/>
  <c r="BW119" i="71"/>
  <c r="CT119" i="71"/>
  <c r="BZ120" i="71"/>
  <c r="CG120" i="71"/>
  <c r="CL120" i="71"/>
  <c r="BS121" i="71"/>
  <c r="CO121" i="71"/>
  <c r="CT121" i="71"/>
  <c r="BV122" i="71"/>
  <c r="CA122" i="71"/>
  <c r="CG122" i="71"/>
  <c r="BZ123" i="71"/>
  <c r="CL123" i="71"/>
  <c r="BR124" i="71"/>
  <c r="CO124" i="71"/>
  <c r="CT124" i="71"/>
  <c r="CA125" i="71"/>
  <c r="CG125" i="71"/>
  <c r="CL125" i="71"/>
  <c r="BS126" i="71"/>
  <c r="CD126" i="71"/>
  <c r="CO126" i="71"/>
  <c r="BR127" i="71"/>
  <c r="BW127" i="71"/>
  <c r="CT127" i="71"/>
  <c r="BZ128" i="71"/>
  <c r="CG128" i="71"/>
  <c r="CL128" i="71"/>
  <c r="BS129" i="71"/>
  <c r="CO129" i="71"/>
  <c r="CT129" i="71"/>
  <c r="BV130" i="71"/>
  <c r="CA130" i="71"/>
  <c r="CG130" i="71"/>
  <c r="BZ131" i="71"/>
  <c r="CL131" i="71"/>
  <c r="BR132" i="71"/>
  <c r="CO132" i="71"/>
  <c r="CT132" i="71"/>
  <c r="CA133" i="71"/>
  <c r="CG133" i="71"/>
  <c r="CL133" i="71"/>
  <c r="BS134" i="71"/>
  <c r="CD134" i="71"/>
  <c r="CO134" i="71"/>
  <c r="BS135" i="71"/>
  <c r="BZ135" i="71"/>
  <c r="CO135" i="71"/>
  <c r="BS136" i="71"/>
  <c r="CA136" i="71"/>
  <c r="CP136" i="71"/>
  <c r="BZ137" i="71"/>
  <c r="CH137" i="71"/>
  <c r="CP137" i="71"/>
  <c r="CP138" i="71"/>
  <c r="CA139" i="71"/>
  <c r="CA140" i="71"/>
  <c r="BV141" i="71"/>
  <c r="CK141" i="71"/>
  <c r="CS141" i="71"/>
  <c r="CK142" i="71"/>
  <c r="BW143" i="71"/>
  <c r="CD143" i="71"/>
  <c r="CK143" i="71"/>
  <c r="CS143" i="71"/>
  <c r="BW144" i="71"/>
  <c r="CD144" i="71"/>
  <c r="CT144" i="71"/>
  <c r="BV145" i="71"/>
  <c r="CD145" i="71"/>
  <c r="CL145" i="71"/>
  <c r="CS145" i="71"/>
  <c r="CT146" i="71"/>
  <c r="BW147" i="71"/>
  <c r="CS147" i="71"/>
  <c r="CL149" i="71"/>
  <c r="CT149" i="71"/>
  <c r="BW151" i="71"/>
  <c r="CA152" i="71"/>
  <c r="CK152" i="71"/>
  <c r="CS153" i="71"/>
  <c r="BW155" i="71"/>
  <c r="CG155" i="71"/>
  <c r="CL156" i="71"/>
  <c r="CS156" i="71"/>
  <c r="BW157" i="71"/>
  <c r="CH157" i="71"/>
  <c r="CK158" i="71"/>
  <c r="BW159" i="71"/>
  <c r="CG159" i="71"/>
  <c r="CS160" i="71"/>
  <c r="BW161" i="71"/>
  <c r="CH161" i="71"/>
  <c r="CO161" i="71"/>
  <c r="CK162" i="71"/>
  <c r="CG163" i="71"/>
  <c r="CL164" i="71"/>
  <c r="CT164" i="71"/>
  <c r="BW165" i="71"/>
  <c r="CG165" i="71"/>
  <c r="CO165" i="71"/>
  <c r="BS166" i="71"/>
  <c r="CP166" i="71"/>
  <c r="BW167" i="71"/>
  <c r="CT167" i="71"/>
  <c r="CA168" i="71"/>
  <c r="BS169" i="71"/>
  <c r="CG169" i="71"/>
  <c r="CO169" i="71"/>
  <c r="BW170" i="71"/>
  <c r="CS170" i="71"/>
  <c r="BS171" i="71"/>
  <c r="CO171" i="71"/>
  <c r="CO173" i="71"/>
  <c r="BS175" i="71"/>
  <c r="CP175" i="71"/>
  <c r="BW176" i="71"/>
  <c r="CT176" i="71"/>
  <c r="CK177" i="71"/>
  <c r="BW178" i="71"/>
  <c r="CO179" i="71"/>
  <c r="BW180" i="71"/>
  <c r="CH180" i="71"/>
  <c r="CL181" i="71"/>
  <c r="CT181" i="71"/>
  <c r="CL184" i="71"/>
  <c r="CP187" i="71"/>
  <c r="CH188" i="71"/>
  <c r="CT191" i="71"/>
  <c r="CH197" i="71"/>
  <c r="BS198" i="71"/>
  <c r="CT201" i="71"/>
  <c r="CO209" i="71"/>
  <c r="BW212" i="71"/>
  <c r="CA217" i="71"/>
  <c r="EE208" i="71"/>
  <c r="EE216" i="71"/>
  <c r="EE215" i="71"/>
  <c r="EE212" i="71"/>
  <c r="EE211" i="71"/>
  <c r="EE206" i="71"/>
  <c r="EE204" i="71"/>
  <c r="EE221" i="71"/>
  <c r="EE192" i="71"/>
  <c r="EE194" i="71"/>
  <c r="EE186" i="71"/>
  <c r="EE183" i="71"/>
  <c r="EI208" i="71"/>
  <c r="EI202" i="71"/>
  <c r="EI215" i="71"/>
  <c r="EI212" i="71"/>
  <c r="EI211" i="71"/>
  <c r="EI204" i="71"/>
  <c r="EI192" i="71"/>
  <c r="EI194" i="71"/>
  <c r="EI186" i="71"/>
  <c r="EI183" i="71"/>
  <c r="EM208" i="71"/>
  <c r="EM202" i="71"/>
  <c r="EM215" i="71"/>
  <c r="EM212" i="71"/>
  <c r="EM211" i="71"/>
  <c r="EM204" i="71"/>
  <c r="EM206" i="71"/>
  <c r="EM192" i="71"/>
  <c r="EM218" i="71"/>
  <c r="EM194" i="71"/>
  <c r="EM186" i="71"/>
  <c r="EM183" i="71"/>
  <c r="BP222" i="71"/>
  <c r="BP221" i="71"/>
  <c r="BP217" i="71"/>
  <c r="BP211" i="71"/>
  <c r="BP210" i="71"/>
  <c r="BP208" i="71"/>
  <c r="BP220" i="71"/>
  <c r="BP209" i="71"/>
  <c r="BP219" i="71"/>
  <c r="BP207" i="71"/>
  <c r="BP203" i="71"/>
  <c r="BP218" i="71"/>
  <c r="BP216" i="71"/>
  <c r="BP215" i="71"/>
  <c r="BP213" i="71"/>
  <c r="BP212" i="71"/>
  <c r="BP205" i="71"/>
  <c r="BP202" i="71"/>
  <c r="BP204" i="71"/>
  <c r="BP198" i="71"/>
  <c r="BP193" i="71"/>
  <c r="BP190" i="71"/>
  <c r="BP214" i="71"/>
  <c r="BP206" i="71"/>
  <c r="BP195" i="71"/>
  <c r="BP192" i="71"/>
  <c r="BP187" i="71"/>
  <c r="BP184" i="71"/>
  <c r="BT218" i="71"/>
  <c r="BT212" i="71"/>
  <c r="BT222" i="71"/>
  <c r="BT219" i="71"/>
  <c r="BT216" i="71"/>
  <c r="BT215" i="71"/>
  <c r="BT214" i="71"/>
  <c r="BT213" i="71"/>
  <c r="BT208" i="71"/>
  <c r="BT211" i="71"/>
  <c r="BT206" i="71"/>
  <c r="BT221" i="71"/>
  <c r="BT220" i="71"/>
  <c r="BT217" i="71"/>
  <c r="BT209" i="71"/>
  <c r="BT203" i="71"/>
  <c r="BT200" i="71"/>
  <c r="BT207" i="71"/>
  <c r="BT205" i="71"/>
  <c r="BT202" i="71"/>
  <c r="BT201" i="71"/>
  <c r="BT199" i="71"/>
  <c r="BT196" i="71"/>
  <c r="BT191" i="71"/>
  <c r="BT198" i="71"/>
  <c r="BT193" i="71"/>
  <c r="BT190" i="71"/>
  <c r="BT188" i="71"/>
  <c r="BX221" i="71"/>
  <c r="BX217" i="71"/>
  <c r="BX210" i="71"/>
  <c r="BX209" i="71"/>
  <c r="BX220" i="71"/>
  <c r="BX207" i="71"/>
  <c r="BX204" i="71"/>
  <c r="BX214" i="71"/>
  <c r="BX206" i="71"/>
  <c r="BX201" i="71"/>
  <c r="BX222" i="71"/>
  <c r="BX216" i="71"/>
  <c r="BX208" i="71"/>
  <c r="BX197" i="71"/>
  <c r="BX194" i="71"/>
  <c r="BX189" i="71"/>
  <c r="BX212" i="71"/>
  <c r="BX200" i="71"/>
  <c r="BX199" i="71"/>
  <c r="BX196" i="71"/>
  <c r="BX191" i="71"/>
  <c r="BX185" i="71"/>
  <c r="CB218" i="71"/>
  <c r="CB215" i="71"/>
  <c r="CB213" i="71"/>
  <c r="CB212" i="71"/>
  <c r="CB211" i="71"/>
  <c r="CB221" i="71"/>
  <c r="CB220" i="71"/>
  <c r="CB219" i="71"/>
  <c r="CB217" i="71"/>
  <c r="CB216" i="71"/>
  <c r="CB214" i="71"/>
  <c r="CB208" i="71"/>
  <c r="CB207" i="71"/>
  <c r="CB210" i="71"/>
  <c r="CB205" i="71"/>
  <c r="CB204" i="71"/>
  <c r="CB206" i="71"/>
  <c r="CB202" i="71"/>
  <c r="CB195" i="71"/>
  <c r="CB192" i="71"/>
  <c r="CB203" i="71"/>
  <c r="CB197" i="71"/>
  <c r="CB194" i="71"/>
  <c r="CB189" i="71"/>
  <c r="CB186" i="71"/>
  <c r="CI218" i="71"/>
  <c r="CI212" i="71"/>
  <c r="CI207" i="71"/>
  <c r="CI216" i="71"/>
  <c r="CI205" i="71"/>
  <c r="CI208" i="71"/>
  <c r="CI204" i="71"/>
  <c r="CI201" i="71"/>
  <c r="CI200" i="71"/>
  <c r="CI195" i="71"/>
  <c r="CI192" i="71"/>
  <c r="CI210" i="71"/>
  <c r="CI202" i="71"/>
  <c r="CI197" i="71"/>
  <c r="CI194" i="71"/>
  <c r="CI189" i="71"/>
  <c r="CI185" i="71"/>
  <c r="CM219" i="71"/>
  <c r="CM218" i="71"/>
  <c r="CM214" i="71"/>
  <c r="CM209" i="71"/>
  <c r="CM217" i="71"/>
  <c r="CM216" i="71"/>
  <c r="CM210" i="71"/>
  <c r="CM208" i="71"/>
  <c r="CM207" i="71"/>
  <c r="CM206" i="71"/>
  <c r="CM203" i="71"/>
  <c r="CM205" i="71"/>
  <c r="CM202" i="71"/>
  <c r="CM213" i="71"/>
  <c r="CM212" i="71"/>
  <c r="CM204" i="71"/>
  <c r="CM198" i="71"/>
  <c r="CM193" i="71"/>
  <c r="CM190" i="71"/>
  <c r="CM215" i="71"/>
  <c r="CM195" i="71"/>
  <c r="CM192" i="71"/>
  <c r="CM185" i="71"/>
  <c r="CQ220" i="71"/>
  <c r="CQ215" i="71"/>
  <c r="CQ211" i="71"/>
  <c r="CQ213" i="71"/>
  <c r="CQ203" i="71"/>
  <c r="CQ200" i="71"/>
  <c r="CQ206" i="71"/>
  <c r="CQ205" i="71"/>
  <c r="CQ202" i="71"/>
  <c r="CQ201" i="71"/>
  <c r="CQ199" i="71"/>
  <c r="CQ196" i="71"/>
  <c r="CQ191" i="71"/>
  <c r="CQ209" i="71"/>
  <c r="CQ198" i="71"/>
  <c r="CQ193" i="71"/>
  <c r="CQ190" i="71"/>
  <c r="CQ185" i="71"/>
  <c r="L18" i="71"/>
  <c r="EB220" i="71"/>
  <c r="EB221" i="71"/>
  <c r="EB218" i="71"/>
  <c r="EB210" i="71"/>
  <c r="EB209" i="71"/>
  <c r="EB208" i="71"/>
  <c r="EB222" i="71"/>
  <c r="EB219" i="71"/>
  <c r="EB216" i="71"/>
  <c r="EB206" i="71"/>
  <c r="EB215" i="71"/>
  <c r="EB212" i="71"/>
  <c r="EB211" i="71"/>
  <c r="EB207" i="71"/>
  <c r="EB204" i="71"/>
  <c r="EB213" i="71"/>
  <c r="EB201" i="71"/>
  <c r="EB217" i="71"/>
  <c r="EB197" i="71"/>
  <c r="EB194" i="71"/>
  <c r="EB189" i="71"/>
  <c r="EB214" i="71"/>
  <c r="EB200" i="71"/>
  <c r="EB199" i="71"/>
  <c r="EB196" i="71"/>
  <c r="EB191" i="71"/>
  <c r="EB188" i="71"/>
  <c r="EB185" i="71"/>
  <c r="EF214" i="71"/>
  <c r="EF213" i="71"/>
  <c r="EF208" i="71"/>
  <c r="EF221" i="71"/>
  <c r="EF210" i="71"/>
  <c r="EF209" i="71"/>
  <c r="EF207" i="71"/>
  <c r="EF206" i="71"/>
  <c r="EF217" i="71"/>
  <c r="EF215" i="71"/>
  <c r="EF212" i="71"/>
  <c r="EF211" i="71"/>
  <c r="EF205" i="71"/>
  <c r="EF204" i="71"/>
  <c r="EF218" i="71"/>
  <c r="EF199" i="71"/>
  <c r="EF195" i="71"/>
  <c r="EF194" i="71"/>
  <c r="EF219" i="71"/>
  <c r="EF200" i="71"/>
  <c r="EF197" i="71"/>
  <c r="EF196" i="71"/>
  <c r="EF189" i="71"/>
  <c r="EF188" i="71"/>
  <c r="EF185" i="71"/>
  <c r="EJ220" i="71"/>
  <c r="EJ218" i="71"/>
  <c r="EJ217" i="71"/>
  <c r="EJ216" i="71"/>
  <c r="EJ208" i="71"/>
  <c r="EJ214" i="71"/>
  <c r="EJ213" i="71"/>
  <c r="EJ206" i="71"/>
  <c r="EJ221" i="71"/>
  <c r="EJ215" i="71"/>
  <c r="EJ212" i="71"/>
  <c r="EJ211" i="71"/>
  <c r="EJ204" i="71"/>
  <c r="EJ203" i="71"/>
  <c r="EJ222" i="71"/>
  <c r="EJ209" i="71"/>
  <c r="EJ205" i="71"/>
  <c r="EJ201" i="71"/>
  <c r="EJ199" i="71"/>
  <c r="EJ194" i="71"/>
  <c r="EJ193" i="71"/>
  <c r="EJ207" i="71"/>
  <c r="EJ200" i="71"/>
  <c r="EJ196" i="71"/>
  <c r="EJ195" i="71"/>
  <c r="EJ188" i="71"/>
  <c r="EJ185" i="71"/>
  <c r="EJ184" i="71"/>
  <c r="EN222" i="71"/>
  <c r="EN219" i="71"/>
  <c r="EN208" i="71"/>
  <c r="EN218" i="71"/>
  <c r="EN217" i="71"/>
  <c r="EN206" i="71"/>
  <c r="EN216" i="71"/>
  <c r="EN215" i="71"/>
  <c r="EN214" i="71"/>
  <c r="EN212" i="71"/>
  <c r="EN211" i="71"/>
  <c r="EN210" i="71"/>
  <c r="EN207" i="71"/>
  <c r="EN204" i="71"/>
  <c r="EN203" i="71"/>
  <c r="EN213" i="71"/>
  <c r="EN205" i="71"/>
  <c r="EN202" i="71"/>
  <c r="EN194" i="71"/>
  <c r="EN191" i="71"/>
  <c r="EN201" i="71"/>
  <c r="EN200" i="71"/>
  <c r="EN199" i="71"/>
  <c r="EN196" i="71"/>
  <c r="EN193" i="71"/>
  <c r="EN188" i="71"/>
  <c r="EN185" i="71"/>
  <c r="BQ220" i="71"/>
  <c r="BQ207" i="71"/>
  <c r="BQ205" i="71"/>
  <c r="BQ222" i="71"/>
  <c r="BQ204" i="71"/>
  <c r="BQ206" i="71"/>
  <c r="BQ195" i="71"/>
  <c r="BQ192" i="71"/>
  <c r="BQ203" i="71"/>
  <c r="BQ201" i="71"/>
  <c r="BQ200" i="71"/>
  <c r="BQ197" i="71"/>
  <c r="BQ194" i="71"/>
  <c r="BQ189" i="71"/>
  <c r="BQ186" i="71"/>
  <c r="BU220" i="71"/>
  <c r="BU221" i="71"/>
  <c r="BU203" i="71"/>
  <c r="BU207" i="71"/>
  <c r="BU205" i="71"/>
  <c r="BU202" i="71"/>
  <c r="BU198" i="71"/>
  <c r="BU193" i="71"/>
  <c r="BU190" i="71"/>
  <c r="BU195" i="71"/>
  <c r="BU192" i="71"/>
  <c r="BU187" i="71"/>
  <c r="BU184" i="71"/>
  <c r="BY206" i="71"/>
  <c r="BY203" i="71"/>
  <c r="BY200" i="71"/>
  <c r="BY199" i="71"/>
  <c r="BY196" i="71"/>
  <c r="BY191" i="71"/>
  <c r="BY204" i="71"/>
  <c r="BY202" i="71"/>
  <c r="BY201" i="71"/>
  <c r="BY198" i="71"/>
  <c r="BY193" i="71"/>
  <c r="BY190" i="71"/>
  <c r="BY188" i="71"/>
  <c r="CC220" i="71"/>
  <c r="CC222" i="71"/>
  <c r="CC204" i="71"/>
  <c r="CC207" i="71"/>
  <c r="CC206" i="71"/>
  <c r="CC201" i="71"/>
  <c r="CC203" i="71"/>
  <c r="CC197" i="71"/>
  <c r="CC194" i="71"/>
  <c r="CC189" i="71"/>
  <c r="CC205" i="71"/>
  <c r="CC199" i="71"/>
  <c r="CC196" i="71"/>
  <c r="CC191" i="71"/>
  <c r="CC185" i="71"/>
  <c r="BR212" i="71"/>
  <c r="BR208" i="71"/>
  <c r="BV215" i="71"/>
  <c r="BV211" i="71"/>
  <c r="BZ209" i="71"/>
  <c r="BZ217" i="71"/>
  <c r="BZ213" i="71"/>
  <c r="BZ211" i="71"/>
  <c r="CD219" i="71"/>
  <c r="CD216" i="71"/>
  <c r="CD214" i="71"/>
  <c r="CD210" i="71"/>
  <c r="CD209" i="71"/>
  <c r="CD215" i="71"/>
  <c r="CD212" i="71"/>
  <c r="CD211" i="71"/>
  <c r="BS209" i="71"/>
  <c r="BS218" i="71"/>
  <c r="BS212" i="71"/>
  <c r="BS222" i="71"/>
  <c r="BS216" i="71"/>
  <c r="BS215" i="71"/>
  <c r="BS213" i="71"/>
  <c r="BS208" i="71"/>
  <c r="BS204" i="71"/>
  <c r="BS211" i="71"/>
  <c r="BS206" i="71"/>
  <c r="BS201" i="71"/>
  <c r="BS214" i="71"/>
  <c r="BS203" i="71"/>
  <c r="BS200" i="71"/>
  <c r="BS197" i="71"/>
  <c r="BS194" i="71"/>
  <c r="BS189" i="71"/>
  <c r="BS220" i="71"/>
  <c r="BS207" i="71"/>
  <c r="BS205" i="71"/>
  <c r="BS202" i="71"/>
  <c r="BS199" i="71"/>
  <c r="BS196" i="71"/>
  <c r="BS191" i="71"/>
  <c r="BS185" i="71"/>
  <c r="BW222" i="71"/>
  <c r="BW220" i="71"/>
  <c r="BW219" i="71"/>
  <c r="BW216" i="71"/>
  <c r="BW214" i="71"/>
  <c r="BW213" i="71"/>
  <c r="BW211" i="71"/>
  <c r="BW208" i="71"/>
  <c r="BW221" i="71"/>
  <c r="BW217" i="71"/>
  <c r="BW210" i="71"/>
  <c r="BW207" i="71"/>
  <c r="BW218" i="71"/>
  <c r="BW209" i="71"/>
  <c r="BW205" i="71"/>
  <c r="BW204" i="71"/>
  <c r="BW215" i="71"/>
  <c r="BW195" i="71"/>
  <c r="BW192" i="71"/>
  <c r="BW197" i="71"/>
  <c r="BW194" i="71"/>
  <c r="BW189" i="71"/>
  <c r="BW186" i="71"/>
  <c r="CA218" i="71"/>
  <c r="CA215" i="71"/>
  <c r="CA213" i="71"/>
  <c r="CA212" i="71"/>
  <c r="CA211" i="71"/>
  <c r="CA214" i="71"/>
  <c r="CA203" i="71"/>
  <c r="CA219" i="71"/>
  <c r="CA210" i="71"/>
  <c r="CA205" i="71"/>
  <c r="CA202" i="71"/>
  <c r="CA220" i="71"/>
  <c r="CA209" i="71"/>
  <c r="CA204" i="71"/>
  <c r="CA201" i="71"/>
  <c r="CA200" i="71"/>
  <c r="CA198" i="71"/>
  <c r="CA193" i="71"/>
  <c r="CA190" i="71"/>
  <c r="CA206" i="71"/>
  <c r="CA195" i="71"/>
  <c r="CA192" i="71"/>
  <c r="CA187" i="71"/>
  <c r="CA184" i="71"/>
  <c r="CF217" i="71"/>
  <c r="CF209" i="71"/>
  <c r="CF219" i="71"/>
  <c r="CF215" i="71"/>
  <c r="CF211" i="71"/>
  <c r="CF207" i="71"/>
  <c r="CF206" i="71"/>
  <c r="CF213" i="71"/>
  <c r="CF203" i="71"/>
  <c r="CF200" i="71"/>
  <c r="CF205" i="71"/>
  <c r="CF199" i="71"/>
  <c r="CF196" i="71"/>
  <c r="CF191" i="71"/>
  <c r="CF198" i="71"/>
  <c r="CF193" i="71"/>
  <c r="CF190" i="71"/>
  <c r="CF188" i="71"/>
  <c r="CJ215" i="71"/>
  <c r="CJ212" i="71"/>
  <c r="CJ211" i="71"/>
  <c r="CJ214" i="71"/>
  <c r="CJ213" i="71"/>
  <c r="CJ206" i="71"/>
  <c r="CJ209" i="71"/>
  <c r="CJ208" i="71"/>
  <c r="CJ204" i="71"/>
  <c r="CJ201" i="71"/>
  <c r="CJ210" i="71"/>
  <c r="CJ207" i="71"/>
  <c r="CJ202" i="71"/>
  <c r="CJ197" i="71"/>
  <c r="CJ194" i="71"/>
  <c r="CJ189" i="71"/>
  <c r="CJ199" i="71"/>
  <c r="CJ196" i="71"/>
  <c r="CJ191" i="71"/>
  <c r="CJ188" i="71"/>
  <c r="CN216" i="71"/>
  <c r="CN210" i="71"/>
  <c r="CN208" i="71"/>
  <c r="CN220" i="71"/>
  <c r="CN207" i="71"/>
  <c r="CN218" i="71"/>
  <c r="CN205" i="71"/>
  <c r="CN222" i="71"/>
  <c r="CN214" i="71"/>
  <c r="CN204" i="71"/>
  <c r="CN195" i="71"/>
  <c r="CN192" i="71"/>
  <c r="CN206" i="71"/>
  <c r="CN203" i="71"/>
  <c r="CN201" i="71"/>
  <c r="CN200" i="71"/>
  <c r="CN197" i="71"/>
  <c r="CN194" i="71"/>
  <c r="CN189" i="71"/>
  <c r="CR213" i="71"/>
  <c r="CR212" i="71"/>
  <c r="CR214" i="71"/>
  <c r="CR209" i="71"/>
  <c r="CR217" i="71"/>
  <c r="CR210" i="71"/>
  <c r="CR203" i="71"/>
  <c r="CR219" i="71"/>
  <c r="CR215" i="71"/>
  <c r="CR211" i="71"/>
  <c r="CR207" i="71"/>
  <c r="CR206" i="71"/>
  <c r="CR205" i="71"/>
  <c r="CR202" i="71"/>
  <c r="CR198" i="71"/>
  <c r="CR193" i="71"/>
  <c r="CR190" i="71"/>
  <c r="CR208" i="71"/>
  <c r="CR195" i="71"/>
  <c r="CR192" i="71"/>
  <c r="CG221" i="71"/>
  <c r="CG210" i="71"/>
  <c r="CG208" i="71"/>
  <c r="CG215" i="71"/>
  <c r="CG211" i="71"/>
  <c r="CG213" i="71"/>
  <c r="CG212" i="71"/>
  <c r="CG218" i="71"/>
  <c r="CG216" i="71"/>
  <c r="CG209" i="71"/>
  <c r="CG219" i="71"/>
  <c r="CG217" i="71"/>
  <c r="CG187" i="71"/>
  <c r="CG184" i="71"/>
  <c r="CK222" i="71"/>
  <c r="CK213" i="71"/>
  <c r="CK219" i="71"/>
  <c r="CK209" i="71"/>
  <c r="CK217" i="71"/>
  <c r="CK211" i="71"/>
  <c r="CK187" i="71"/>
  <c r="CK184" i="71"/>
  <c r="CO217" i="71"/>
  <c r="CO215" i="71"/>
  <c r="CO212" i="71"/>
  <c r="CO211" i="71"/>
  <c r="CO214" i="71"/>
  <c r="CO210" i="71"/>
  <c r="CO219" i="71"/>
  <c r="CO218" i="71"/>
  <c r="CO187" i="71"/>
  <c r="CO184" i="71"/>
  <c r="CS214" i="71"/>
  <c r="CS221" i="71"/>
  <c r="CS218" i="71"/>
  <c r="CS210" i="71"/>
  <c r="CS208" i="71"/>
  <c r="CS222" i="71"/>
  <c r="CS212" i="71"/>
  <c r="CS216" i="71"/>
  <c r="CS187" i="71"/>
  <c r="CS184" i="71"/>
  <c r="CH203" i="71"/>
  <c r="CH221" i="71"/>
  <c r="CH205" i="71"/>
  <c r="CH202" i="71"/>
  <c r="CH198" i="71"/>
  <c r="CH193" i="71"/>
  <c r="CH190" i="71"/>
  <c r="CH207" i="71"/>
  <c r="CH201" i="71"/>
  <c r="CH200" i="71"/>
  <c r="CH195" i="71"/>
  <c r="CH192" i="71"/>
  <c r="CH186" i="71"/>
  <c r="CL221" i="71"/>
  <c r="CL220" i="71"/>
  <c r="CL207" i="71"/>
  <c r="CL206" i="71"/>
  <c r="CL203" i="71"/>
  <c r="CL200" i="71"/>
  <c r="CL199" i="71"/>
  <c r="CL196" i="71"/>
  <c r="CL191" i="71"/>
  <c r="CL204" i="71"/>
  <c r="CL198" i="71"/>
  <c r="CL193" i="71"/>
  <c r="CL190" i="71"/>
  <c r="CL186" i="71"/>
  <c r="CP206" i="71"/>
  <c r="CP204" i="71"/>
  <c r="CP201" i="71"/>
  <c r="CP203" i="71"/>
  <c r="CP200" i="71"/>
  <c r="CP197" i="71"/>
  <c r="CP194" i="71"/>
  <c r="CP189" i="71"/>
  <c r="CP205" i="71"/>
  <c r="CP202" i="71"/>
  <c r="CP199" i="71"/>
  <c r="CP196" i="71"/>
  <c r="CP191" i="71"/>
  <c r="CP188" i="71"/>
  <c r="CP186" i="71"/>
  <c r="CT207" i="71"/>
  <c r="CT206" i="71"/>
  <c r="CT205" i="71"/>
  <c r="CT204" i="71"/>
  <c r="CT195" i="71"/>
  <c r="CT192" i="71"/>
  <c r="CT197" i="71"/>
  <c r="CT194" i="71"/>
  <c r="CT189" i="71"/>
  <c r="CT186" i="71"/>
  <c r="CT183" i="71"/>
  <c r="CM220" i="71"/>
  <c r="EG74" i="70"/>
  <c r="EK24" i="70"/>
  <c r="EG46" i="70"/>
  <c r="EK47" i="70"/>
  <c r="EG26" i="70"/>
  <c r="EG52" i="70"/>
  <c r="EO34" i="70"/>
  <c r="EK25" i="70"/>
  <c r="EK46" i="70"/>
  <c r="EK54" i="70"/>
  <c r="EG36" i="70"/>
  <c r="EG51" i="70"/>
  <c r="EG33" i="70"/>
  <c r="EG24" i="70"/>
  <c r="EO32" i="70"/>
  <c r="EO44" i="70"/>
  <c r="EG48" i="70"/>
  <c r="EK59" i="70"/>
  <c r="EC100" i="70"/>
  <c r="EO38" i="70"/>
  <c r="EO36" i="70"/>
  <c r="EK55" i="70"/>
  <c r="EK58" i="70"/>
  <c r="EK52" i="70"/>
  <c r="EK56" i="70"/>
  <c r="EK53" i="70"/>
  <c r="EK57" i="70"/>
  <c r="EI62" i="70"/>
  <c r="EG60" i="70"/>
  <c r="EG63" i="70"/>
  <c r="EG109" i="70"/>
  <c r="EG70" i="70"/>
  <c r="EG121" i="70"/>
  <c r="EC28" i="70"/>
  <c r="EP91" i="70"/>
  <c r="EP131" i="70"/>
  <c r="EP38" i="70"/>
  <c r="EP99" i="70"/>
  <c r="EP112" i="70"/>
  <c r="EP32" i="70"/>
  <c r="EP50" i="70"/>
  <c r="EP83" i="70"/>
  <c r="EP105" i="70"/>
  <c r="EP71" i="70"/>
  <c r="EP24" i="70"/>
  <c r="EP55" i="70"/>
  <c r="EP65" i="70"/>
  <c r="EP75" i="70"/>
  <c r="EP120" i="70"/>
  <c r="EP147" i="70"/>
  <c r="EP163" i="70"/>
  <c r="EP22" i="70"/>
  <c r="EP47" i="70"/>
  <c r="EP62" i="70"/>
  <c r="EP78" i="70"/>
  <c r="EP94" i="70"/>
  <c r="EP113" i="70"/>
  <c r="EP135" i="70"/>
  <c r="EP151" i="70"/>
  <c r="EP29" i="70"/>
  <c r="EP36" i="70"/>
  <c r="EP42" i="70"/>
  <c r="EP59" i="70"/>
  <c r="EP69" i="70"/>
  <c r="EP79" i="70"/>
  <c r="EP87" i="70"/>
  <c r="EP95" i="70"/>
  <c r="EP101" i="70"/>
  <c r="EP116" i="70"/>
  <c r="EP123" i="70"/>
  <c r="EP139" i="70"/>
  <c r="EP166" i="70"/>
  <c r="EP162" i="70"/>
  <c r="EP158" i="70"/>
  <c r="EP154" i="70"/>
  <c r="EP150" i="70"/>
  <c r="EP146" i="70"/>
  <c r="EP142" i="70"/>
  <c r="EP138" i="70"/>
  <c r="EP134" i="70"/>
  <c r="EP130" i="70"/>
  <c r="EP126" i="70"/>
  <c r="EP122" i="70"/>
  <c r="EP119" i="70"/>
  <c r="EP115" i="70"/>
  <c r="EP111" i="70"/>
  <c r="EP108" i="70"/>
  <c r="EP104" i="70"/>
  <c r="EP100" i="70"/>
  <c r="EP97" i="70"/>
  <c r="EP93" i="70"/>
  <c r="EP89" i="70"/>
  <c r="EP85" i="70"/>
  <c r="EP81" i="70"/>
  <c r="EP77" i="70"/>
  <c r="EP70" i="70"/>
  <c r="EP67" i="70"/>
  <c r="EP63" i="70"/>
  <c r="EP61" i="70"/>
  <c r="EP51" i="70"/>
  <c r="EP48" i="70"/>
  <c r="EP46" i="70"/>
  <c r="EP44" i="70"/>
  <c r="EP41" i="70"/>
  <c r="EP33" i="70"/>
  <c r="EP31" i="70"/>
  <c r="EP25" i="70"/>
  <c r="EP165" i="70"/>
  <c r="EP161" i="70"/>
  <c r="EP157" i="70"/>
  <c r="EP153" i="70"/>
  <c r="EP149" i="70"/>
  <c r="EP145" i="70"/>
  <c r="EP141" i="70"/>
  <c r="EP137" i="70"/>
  <c r="EP133" i="70"/>
  <c r="EP129" i="70"/>
  <c r="EP125" i="70"/>
  <c r="EP121" i="70"/>
  <c r="EP118" i="70"/>
  <c r="EP114" i="70"/>
  <c r="EP110" i="70"/>
  <c r="EP107" i="70"/>
  <c r="EP103" i="70"/>
  <c r="EP96" i="70"/>
  <c r="EP92" i="70"/>
  <c r="EP88" i="70"/>
  <c r="EP84" i="70"/>
  <c r="EP80" i="70"/>
  <c r="EP76" i="70"/>
  <c r="EP73" i="70"/>
  <c r="EP66" i="70"/>
  <c r="EP60" i="70"/>
  <c r="EP58" i="70"/>
  <c r="EP56" i="70"/>
  <c r="EP54" i="70"/>
  <c r="EP52" i="70"/>
  <c r="EP40" i="70"/>
  <c r="EP37" i="70"/>
  <c r="EP35" i="70"/>
  <c r="EP30" i="70"/>
  <c r="EP27" i="70"/>
  <c r="EP23" i="70"/>
  <c r="EP168" i="70"/>
  <c r="EP164" i="70"/>
  <c r="EP160" i="70"/>
  <c r="EP156" i="70"/>
  <c r="EP152" i="70"/>
  <c r="EP148" i="70"/>
  <c r="EP144" i="70"/>
  <c r="EP140" i="70"/>
  <c r="EP136" i="70"/>
  <c r="EP132" i="70"/>
  <c r="EP128" i="70"/>
  <c r="EP124" i="70"/>
  <c r="EP28" i="70"/>
  <c r="EP39" i="70"/>
  <c r="EP45" i="70"/>
  <c r="EP53" i="70"/>
  <c r="EP68" i="70"/>
  <c r="EP72" i="70"/>
  <c r="EP86" i="70"/>
  <c r="EP106" i="70"/>
  <c r="EP167" i="70"/>
  <c r="EP26" i="70"/>
  <c r="EP34" i="70"/>
  <c r="EP43" i="70"/>
  <c r="EP49" i="70"/>
  <c r="EP57" i="70"/>
  <c r="EP64" i="70"/>
  <c r="EP74" i="70"/>
  <c r="EP82" i="70"/>
  <c r="EP90" i="70"/>
  <c r="EP98" i="70"/>
  <c r="EP102" i="70"/>
  <c r="EP109" i="70"/>
  <c r="EP117" i="70"/>
  <c r="EP127" i="70"/>
  <c r="EP143" i="70"/>
  <c r="EP159" i="70"/>
  <c r="CT154" i="70"/>
  <c r="EO30" i="70"/>
  <c r="EO42" i="70"/>
  <c r="EO57" i="70"/>
  <c r="EO81" i="70"/>
  <c r="EO84" i="70"/>
  <c r="EO23" i="70"/>
  <c r="EO24" i="70"/>
  <c r="EO28" i="70"/>
  <c r="EO40" i="70"/>
  <c r="EO49" i="70"/>
  <c r="EO51" i="70"/>
  <c r="EO52" i="70"/>
  <c r="EO132" i="70"/>
  <c r="EO147" i="70"/>
  <c r="EO29" i="70"/>
  <c r="EO31" i="70"/>
  <c r="EO37" i="70"/>
  <c r="EO39" i="70"/>
  <c r="EO41" i="70"/>
  <c r="EO43" i="70"/>
  <c r="EO45" i="70"/>
  <c r="EO46" i="70"/>
  <c r="EO55" i="70"/>
  <c r="EO25" i="70"/>
  <c r="EO27" i="70"/>
  <c r="EO69" i="70"/>
  <c r="EO53" i="70"/>
  <c r="EO56" i="70"/>
  <c r="EO59" i="70"/>
  <c r="EO101" i="70"/>
  <c r="EO109" i="70"/>
  <c r="EO111" i="70"/>
  <c r="EO110" i="70"/>
  <c r="EO139" i="70"/>
  <c r="EO123" i="70"/>
  <c r="EO142" i="70"/>
  <c r="EO60" i="70"/>
  <c r="EO62" i="70"/>
  <c r="EO70" i="70"/>
  <c r="EO73" i="70"/>
  <c r="EO75" i="70"/>
  <c r="EO88" i="70"/>
  <c r="EO48" i="70"/>
  <c r="EO50" i="70"/>
  <c r="EO63" i="70"/>
  <c r="EO89" i="70"/>
  <c r="EO92" i="70"/>
  <c r="EO96" i="70"/>
  <c r="EO150" i="70"/>
  <c r="EO157" i="70"/>
  <c r="EO22" i="70"/>
  <c r="EO26" i="70"/>
  <c r="EO33" i="70"/>
  <c r="EO35" i="70"/>
  <c r="EO47" i="70"/>
  <c r="EO54" i="70"/>
  <c r="EO58" i="70"/>
  <c r="EO61" i="70"/>
  <c r="EO64" i="70"/>
  <c r="EO74" i="70"/>
  <c r="EO86" i="70"/>
  <c r="EO108" i="70"/>
  <c r="CS122" i="70"/>
  <c r="EL71" i="70"/>
  <c r="EL49" i="70"/>
  <c r="EL129" i="70"/>
  <c r="EL37" i="70"/>
  <c r="EL77" i="70"/>
  <c r="EL89" i="70"/>
  <c r="EL94" i="70"/>
  <c r="EL114" i="70"/>
  <c r="EL127" i="70"/>
  <c r="EL138" i="70"/>
  <c r="EL24" i="70"/>
  <c r="EL25" i="70"/>
  <c r="EL26" i="70"/>
  <c r="EL31" i="70"/>
  <c r="EL41" i="70"/>
  <c r="EL52" i="70"/>
  <c r="EL53" i="70"/>
  <c r="EL54" i="70"/>
  <c r="EL55" i="70"/>
  <c r="EL56" i="70"/>
  <c r="EL57" i="70"/>
  <c r="EL58" i="70"/>
  <c r="EL59" i="70"/>
  <c r="EL60" i="70"/>
  <c r="EL112" i="70"/>
  <c r="EL120" i="70"/>
  <c r="EL125" i="70"/>
  <c r="EL79" i="70"/>
  <c r="EL96" i="70"/>
  <c r="EL101" i="70"/>
  <c r="EL116" i="70"/>
  <c r="EL22" i="70"/>
  <c r="EL45" i="70"/>
  <c r="EL73" i="70"/>
  <c r="EL74" i="70"/>
  <c r="EL81" i="70"/>
  <c r="EL86" i="70"/>
  <c r="EL118" i="70"/>
  <c r="EL131" i="70"/>
  <c r="EL35" i="70"/>
  <c r="EL40" i="70"/>
  <c r="EL47" i="70"/>
  <c r="EL65" i="70"/>
  <c r="EL70" i="70"/>
  <c r="EL98" i="70"/>
  <c r="EL107" i="70"/>
  <c r="EL133" i="70"/>
  <c r="EL162" i="70"/>
  <c r="EL29" i="70"/>
  <c r="EL34" i="70"/>
  <c r="EL39" i="70"/>
  <c r="EL43" i="70"/>
  <c r="EL64" i="70"/>
  <c r="EL72" i="70"/>
  <c r="EL76" i="70"/>
  <c r="EL78" i="70"/>
  <c r="EL80" i="70"/>
  <c r="EL85" i="70"/>
  <c r="EL93" i="70"/>
  <c r="EL95" i="70"/>
  <c r="EL100" i="70"/>
  <c r="EL110" i="70"/>
  <c r="EL113" i="70"/>
  <c r="EL115" i="70"/>
  <c r="EL117" i="70"/>
  <c r="EL119" i="70"/>
  <c r="EL124" i="70"/>
  <c r="EL126" i="70"/>
  <c r="EL128" i="70"/>
  <c r="EL130" i="70"/>
  <c r="EL132" i="70"/>
  <c r="EL139" i="70"/>
  <c r="EL145" i="70"/>
  <c r="EL30" i="70"/>
  <c r="EL36" i="70"/>
  <c r="EL44" i="70"/>
  <c r="EL46" i="70"/>
  <c r="EL48" i="70"/>
  <c r="EL67" i="70"/>
  <c r="EL69" i="70"/>
  <c r="EL83" i="70"/>
  <c r="EL88" i="70"/>
  <c r="EL91" i="70"/>
  <c r="EL103" i="70"/>
  <c r="EL105" i="70"/>
  <c r="EL111" i="70"/>
  <c r="EL122" i="70"/>
  <c r="EL135" i="70"/>
  <c r="EL137" i="70"/>
  <c r="EL140" i="70"/>
  <c r="EL150" i="70"/>
  <c r="EL156" i="70"/>
  <c r="EL165" i="70"/>
  <c r="EL23" i="70"/>
  <c r="EL27" i="70"/>
  <c r="EL28" i="70"/>
  <c r="EL32" i="70"/>
  <c r="EL33" i="70"/>
  <c r="EL38" i="70"/>
  <c r="EL42" i="70"/>
  <c r="EL50" i="70"/>
  <c r="EL51" i="70"/>
  <c r="EL61" i="70"/>
  <c r="EL62" i="70"/>
  <c r="EL63" i="70"/>
  <c r="EL66" i="70"/>
  <c r="EL68" i="70"/>
  <c r="EL75" i="70"/>
  <c r="EL82" i="70"/>
  <c r="EL84" i="70"/>
  <c r="EL87" i="70"/>
  <c r="EL90" i="70"/>
  <c r="EL92" i="70"/>
  <c r="EL97" i="70"/>
  <c r="EL99" i="70"/>
  <c r="EL102" i="70"/>
  <c r="EL104" i="70"/>
  <c r="EL106" i="70"/>
  <c r="EL108" i="70"/>
  <c r="EL109" i="70"/>
  <c r="EL121" i="70"/>
  <c r="EL123" i="70"/>
  <c r="EL134" i="70"/>
  <c r="EL136" i="70"/>
  <c r="EL141" i="70"/>
  <c r="EL143" i="70"/>
  <c r="EL148" i="70"/>
  <c r="EL147" i="70"/>
  <c r="EL154" i="70"/>
  <c r="EL152" i="70"/>
  <c r="EL160" i="70"/>
  <c r="EL142" i="70"/>
  <c r="EL149" i="70"/>
  <c r="EL158" i="70"/>
  <c r="EL163" i="70"/>
  <c r="EL144" i="70"/>
  <c r="EL146" i="70"/>
  <c r="EL151" i="70"/>
  <c r="EL153" i="70"/>
  <c r="EL155" i="70"/>
  <c r="EL157" i="70"/>
  <c r="EL164" i="70"/>
  <c r="CP66" i="70"/>
  <c r="EL167" i="70"/>
  <c r="EK91" i="70"/>
  <c r="EK122" i="70"/>
  <c r="EK26" i="70"/>
  <c r="EK27" i="70"/>
  <c r="EK60" i="70"/>
  <c r="EK61" i="70"/>
  <c r="EK68" i="70"/>
  <c r="EK90" i="70"/>
  <c r="EK87" i="70"/>
  <c r="EK33" i="70"/>
  <c r="EK34" i="70"/>
  <c r="EK35" i="70"/>
  <c r="EK63" i="70"/>
  <c r="EK67" i="70"/>
  <c r="EK80" i="70"/>
  <c r="EK114" i="70"/>
  <c r="EK22" i="70"/>
  <c r="EK23" i="70"/>
  <c r="EK36" i="70"/>
  <c r="EK37" i="70"/>
  <c r="EK38" i="70"/>
  <c r="EK39" i="70"/>
  <c r="EK40" i="70"/>
  <c r="EK41" i="70"/>
  <c r="EK42" i="70"/>
  <c r="EK43" i="70"/>
  <c r="EK44" i="70"/>
  <c r="EK45" i="70"/>
  <c r="EK51" i="70"/>
  <c r="EK66" i="70"/>
  <c r="EK77" i="70"/>
  <c r="EK106" i="70"/>
  <c r="EK113" i="70"/>
  <c r="EK131" i="70"/>
  <c r="EK136" i="70"/>
  <c r="EK153" i="70"/>
  <c r="EK162" i="70"/>
  <c r="EK28" i="70"/>
  <c r="EK29" i="70"/>
  <c r="EK30" i="70"/>
  <c r="EK31" i="70"/>
  <c r="EK32" i="70"/>
  <c r="EK48" i="70"/>
  <c r="EK49" i="70"/>
  <c r="EK50" i="70"/>
  <c r="EK62" i="70"/>
  <c r="EK65" i="70"/>
  <c r="EK79" i="70"/>
  <c r="EK85" i="70"/>
  <c r="EK100" i="70"/>
  <c r="EK141" i="70"/>
  <c r="EH51" i="70"/>
  <c r="EH77" i="70"/>
  <c r="EH78" i="70"/>
  <c r="EH35" i="70"/>
  <c r="EH63" i="70"/>
  <c r="EH118" i="70"/>
  <c r="EH28" i="70"/>
  <c r="EH61" i="70"/>
  <c r="EH94" i="70"/>
  <c r="EH99" i="70"/>
  <c r="EH101" i="70"/>
  <c r="EH109" i="70"/>
  <c r="EH111" i="70"/>
  <c r="EH32" i="70"/>
  <c r="EH38" i="70"/>
  <c r="EH48" i="70"/>
  <c r="EH54" i="70"/>
  <c r="EH106" i="70"/>
  <c r="EH107" i="70"/>
  <c r="EH125" i="70"/>
  <c r="EH135" i="70"/>
  <c r="EH23" i="70"/>
  <c r="EH100" i="70"/>
  <c r="EH102" i="70"/>
  <c r="EH110" i="70"/>
  <c r="EH112" i="70"/>
  <c r="EH42" i="70"/>
  <c r="EH58" i="70"/>
  <c r="EH73" i="70"/>
  <c r="EH129" i="70"/>
  <c r="EH26" i="70"/>
  <c r="EH39" i="70"/>
  <c r="EH43" i="70"/>
  <c r="EH49" i="70"/>
  <c r="EH62" i="70"/>
  <c r="EH64" i="70"/>
  <c r="EH66" i="70"/>
  <c r="EH69" i="70"/>
  <c r="EH72" i="70"/>
  <c r="EH75" i="70"/>
  <c r="EH84" i="70"/>
  <c r="EH86" i="70"/>
  <c r="EH88" i="70"/>
  <c r="EH89" i="70"/>
  <c r="EH91" i="70"/>
  <c r="EH93" i="70"/>
  <c r="EH117" i="70"/>
  <c r="EH123" i="70"/>
  <c r="EH128" i="70"/>
  <c r="EH142" i="70"/>
  <c r="EH24" i="70"/>
  <c r="EH27" i="70"/>
  <c r="EH30" i="70"/>
  <c r="EH33" i="70"/>
  <c r="EH36" i="70"/>
  <c r="EH40" i="70"/>
  <c r="EH44" i="70"/>
  <c r="EH47" i="70"/>
  <c r="EH50" i="70"/>
  <c r="EH52" i="70"/>
  <c r="EH56" i="70"/>
  <c r="EH70" i="70"/>
  <c r="EH71" i="70"/>
  <c r="EH83" i="70"/>
  <c r="EH96" i="70"/>
  <c r="EH97" i="70"/>
  <c r="EH104" i="70"/>
  <c r="EH116" i="70"/>
  <c r="EH120" i="70"/>
  <c r="EH121" i="70"/>
  <c r="EH127" i="70"/>
  <c r="EH131" i="70"/>
  <c r="EH132" i="70"/>
  <c r="EH133" i="70"/>
  <c r="EH139" i="70"/>
  <c r="EH140" i="70"/>
  <c r="EH146" i="70"/>
  <c r="EH147" i="70"/>
  <c r="EH156" i="70"/>
  <c r="EH159" i="70"/>
  <c r="EH165" i="70"/>
  <c r="EH144" i="70"/>
  <c r="EH149" i="70"/>
  <c r="EH152" i="70"/>
  <c r="EH168" i="70"/>
  <c r="EH29" i="70"/>
  <c r="EH46" i="70"/>
  <c r="EH55" i="70"/>
  <c r="EH59" i="70"/>
  <c r="EH65" i="70"/>
  <c r="EH67" i="70"/>
  <c r="EH68" i="70"/>
  <c r="EH74" i="70"/>
  <c r="EH76" i="70"/>
  <c r="EH85" i="70"/>
  <c r="EH87" i="70"/>
  <c r="EH90" i="70"/>
  <c r="EH92" i="70"/>
  <c r="EH98" i="70"/>
  <c r="EH105" i="70"/>
  <c r="EH122" i="70"/>
  <c r="EH124" i="70"/>
  <c r="EH134" i="70"/>
  <c r="EH141" i="70"/>
  <c r="EH143" i="70"/>
  <c r="EH22" i="70"/>
  <c r="EH25" i="70"/>
  <c r="EH31" i="70"/>
  <c r="EH34" i="70"/>
  <c r="EH37" i="70"/>
  <c r="EH41" i="70"/>
  <c r="EH45" i="70"/>
  <c r="EH53" i="70"/>
  <c r="EH57" i="70"/>
  <c r="EH60" i="70"/>
  <c r="EH79" i="70"/>
  <c r="EH80" i="70"/>
  <c r="EH81" i="70"/>
  <c r="EH82" i="70"/>
  <c r="EH95" i="70"/>
  <c r="EH103" i="70"/>
  <c r="EH108" i="70"/>
  <c r="EH113" i="70"/>
  <c r="EH114" i="70"/>
  <c r="EH115" i="70"/>
  <c r="EH119" i="70"/>
  <c r="EH126" i="70"/>
  <c r="EH130" i="70"/>
  <c r="EH136" i="70"/>
  <c r="EH137" i="70"/>
  <c r="EH138" i="70"/>
  <c r="EH145" i="70"/>
  <c r="CL89" i="70"/>
  <c r="EH148" i="70"/>
  <c r="EH153" i="70"/>
  <c r="EH154" i="70"/>
  <c r="EH150" i="70"/>
  <c r="EH151" i="70"/>
  <c r="EH155" i="70"/>
  <c r="EH157" i="70"/>
  <c r="EH158" i="70"/>
  <c r="EH163" i="70"/>
  <c r="EH160" i="70"/>
  <c r="EH164" i="70"/>
  <c r="CK75" i="70"/>
  <c r="CI30" i="70"/>
  <c r="ED133" i="70"/>
  <c r="ED134" i="70"/>
  <c r="ED135" i="70"/>
  <c r="ED28" i="70"/>
  <c r="ED41" i="70"/>
  <c r="ED53" i="70"/>
  <c r="ED39" i="70"/>
  <c r="ED59" i="70"/>
  <c r="ED87" i="70"/>
  <c r="ED25" i="70"/>
  <c r="ED32" i="70"/>
  <c r="ED37" i="70"/>
  <c r="ED45" i="70"/>
  <c r="ED50" i="70"/>
  <c r="ED57" i="70"/>
  <c r="ED67" i="70"/>
  <c r="ED81" i="70"/>
  <c r="ED91" i="70"/>
  <c r="ED100" i="70"/>
  <c r="ED109" i="70"/>
  <c r="ED122" i="70"/>
  <c r="ED30" i="70"/>
  <c r="ED43" i="70"/>
  <c r="ED55" i="70"/>
  <c r="ED75" i="70"/>
  <c r="ED136" i="70"/>
  <c r="ED142" i="70"/>
  <c r="ED151" i="70"/>
  <c r="ED152" i="70"/>
  <c r="ED153" i="70"/>
  <c r="ED22" i="70"/>
  <c r="ED27" i="70"/>
  <c r="ED34" i="70"/>
  <c r="ED47" i="70"/>
  <c r="ED52" i="70"/>
  <c r="ED61" i="70"/>
  <c r="ED64" i="70"/>
  <c r="ED68" i="70"/>
  <c r="ED72" i="70"/>
  <c r="ED73" i="70"/>
  <c r="ED77" i="70"/>
  <c r="ED82" i="70"/>
  <c r="ED84" i="70"/>
  <c r="ED88" i="70"/>
  <c r="ED92" i="70"/>
  <c r="ED101" i="70"/>
  <c r="ED112" i="70"/>
  <c r="ED123" i="70"/>
  <c r="ED137" i="70"/>
  <c r="ED144" i="70"/>
  <c r="ED146" i="70"/>
  <c r="ED154" i="70"/>
  <c r="ED155" i="70"/>
  <c r="ED157" i="70"/>
  <c r="ED160" i="70"/>
  <c r="ED161" i="70"/>
  <c r="ED167" i="70"/>
  <c r="ED26" i="70"/>
  <c r="ED29" i="70"/>
  <c r="ED31" i="70"/>
  <c r="ED33" i="70"/>
  <c r="ED38" i="70"/>
  <c r="ED40" i="70"/>
  <c r="ED42" i="70"/>
  <c r="ED44" i="70"/>
  <c r="ED46" i="70"/>
  <c r="ED49" i="70"/>
  <c r="ED51" i="70"/>
  <c r="ED54" i="70"/>
  <c r="ED56" i="70"/>
  <c r="ED58" i="70"/>
  <c r="ED60" i="70"/>
  <c r="ED63" i="70"/>
  <c r="ED65" i="70"/>
  <c r="ED69" i="70"/>
  <c r="ED74" i="70"/>
  <c r="ED78" i="70"/>
  <c r="ED79" i="70"/>
  <c r="ED85" i="70"/>
  <c r="ED89" i="70"/>
  <c r="ED93" i="70"/>
  <c r="ED94" i="70"/>
  <c r="ED95" i="70"/>
  <c r="ED96" i="70"/>
  <c r="ED102" i="70"/>
  <c r="ED103" i="70"/>
  <c r="ED104" i="70"/>
  <c r="ED105" i="70"/>
  <c r="ED106" i="70"/>
  <c r="ED110" i="70"/>
  <c r="ED114" i="70"/>
  <c r="ED124" i="70"/>
  <c r="ED125" i="70"/>
  <c r="ED126" i="70"/>
  <c r="ED127" i="70"/>
  <c r="ED128" i="70"/>
  <c r="ED129" i="70"/>
  <c r="ED130" i="70"/>
  <c r="ED131" i="70"/>
  <c r="ED138" i="70"/>
  <c r="ED139" i="70"/>
  <c r="ED147" i="70"/>
  <c r="ED158" i="70"/>
  <c r="ED159" i="70"/>
  <c r="CH130" i="70"/>
  <c r="ED24" i="70"/>
  <c r="ED36" i="70"/>
  <c r="ED71" i="70"/>
  <c r="ED76" i="70"/>
  <c r="ED83" i="70"/>
  <c r="ED113" i="70"/>
  <c r="ED143" i="70"/>
  <c r="ED145" i="70"/>
  <c r="ED156" i="70"/>
  <c r="ED23" i="70"/>
  <c r="ED35" i="70"/>
  <c r="ED48" i="70"/>
  <c r="ED62" i="70"/>
  <c r="ED66" i="70"/>
  <c r="ED70" i="70"/>
  <c r="ED80" i="70"/>
  <c r="ED86" i="70"/>
  <c r="ED90" i="70"/>
  <c r="ED97" i="70"/>
  <c r="ED98" i="70"/>
  <c r="ED99" i="70"/>
  <c r="ED107" i="70"/>
  <c r="ED108" i="70"/>
  <c r="ED111" i="70"/>
  <c r="ED115" i="70"/>
  <c r="ED116" i="70"/>
  <c r="ED117" i="70"/>
  <c r="ED118" i="70"/>
  <c r="ED119" i="70"/>
  <c r="ED120" i="70"/>
  <c r="ED121" i="70"/>
  <c r="ED132" i="70"/>
  <c r="ED140" i="70"/>
  <c r="ED141" i="70"/>
  <c r="ED148" i="70"/>
  <c r="ED149" i="70"/>
  <c r="ED150" i="70"/>
  <c r="ED162" i="70"/>
  <c r="ED163" i="70"/>
  <c r="ED164" i="70"/>
  <c r="ED165" i="70"/>
  <c r="ED166" i="70"/>
  <c r="EC63" i="70"/>
  <c r="EC45" i="70"/>
  <c r="EC62" i="70"/>
  <c r="EC64" i="70"/>
  <c r="EC36" i="70"/>
  <c r="EC37" i="70"/>
  <c r="EC54" i="70"/>
  <c r="EC32" i="70"/>
  <c r="EC41" i="70"/>
  <c r="EC58" i="70"/>
  <c r="EC73" i="70"/>
  <c r="EC75" i="70"/>
  <c r="EC80" i="70"/>
  <c r="EC89" i="70"/>
  <c r="EC149" i="70"/>
  <c r="EC26" i="70"/>
  <c r="EC27" i="70"/>
  <c r="EC42" i="70"/>
  <c r="EC51" i="70"/>
  <c r="EC52" i="70"/>
  <c r="EC53" i="70"/>
  <c r="EC68" i="70"/>
  <c r="EC157" i="70"/>
  <c r="EC22" i="70"/>
  <c r="EC31" i="70"/>
  <c r="EC38" i="70"/>
  <c r="EC46" i="70"/>
  <c r="EC47" i="70"/>
  <c r="EC57" i="70"/>
  <c r="EC114" i="70"/>
  <c r="EC123" i="70"/>
  <c r="EC24" i="70"/>
  <c r="EC25" i="70"/>
  <c r="EC30" i="70"/>
  <c r="EC35" i="70"/>
  <c r="EC40" i="70"/>
  <c r="EC44" i="70"/>
  <c r="EC50" i="70"/>
  <c r="EC56" i="70"/>
  <c r="EC60" i="70"/>
  <c r="EC61" i="70"/>
  <c r="EC67" i="70"/>
  <c r="EC69" i="70"/>
  <c r="EC71" i="70"/>
  <c r="EC77" i="70"/>
  <c r="EC85" i="70"/>
  <c r="EC88" i="70"/>
  <c r="EC96" i="70"/>
  <c r="EC139" i="70"/>
  <c r="EC144" i="70"/>
  <c r="EC150" i="70"/>
  <c r="CG154" i="70"/>
  <c r="EC23" i="70"/>
  <c r="EC29" i="70"/>
  <c r="EC33" i="70"/>
  <c r="EC34" i="70"/>
  <c r="EC39" i="70"/>
  <c r="EC43" i="70"/>
  <c r="EC48" i="70"/>
  <c r="EC49" i="70"/>
  <c r="EC55" i="70"/>
  <c r="EC59" i="70"/>
  <c r="EC65" i="70"/>
  <c r="EC72" i="70"/>
  <c r="EC81" i="70"/>
  <c r="EC91" i="70"/>
  <c r="EC104" i="70"/>
  <c r="CG99" i="70"/>
  <c r="CF80" i="70"/>
  <c r="BP98" i="70"/>
  <c r="CN205" i="70"/>
  <c r="CO105" i="70"/>
  <c r="CH38" i="70"/>
  <c r="CS39" i="70"/>
  <c r="CP53" i="70"/>
  <c r="CO42" i="70"/>
  <c r="CO34" i="70"/>
  <c r="CO35" i="70"/>
  <c r="CO106" i="70"/>
  <c r="CL41" i="70"/>
  <c r="CG37" i="70"/>
  <c r="CG40" i="70"/>
  <c r="CP87" i="70"/>
  <c r="CG120" i="70"/>
  <c r="CS47" i="70"/>
  <c r="CG48" i="70"/>
  <c r="CO63" i="70"/>
  <c r="CG94" i="70"/>
  <c r="CO132" i="70"/>
  <c r="CS27" i="70"/>
  <c r="CG28" i="70"/>
  <c r="CO29" i="70"/>
  <c r="CS30" i="70"/>
  <c r="CG31" i="70"/>
  <c r="CH32" i="70"/>
  <c r="CO33" i="70"/>
  <c r="CO44" i="70"/>
  <c r="CO45" i="70"/>
  <c r="CT46" i="70"/>
  <c r="CO52" i="70"/>
  <c r="CO55" i="70"/>
  <c r="CO56" i="70"/>
  <c r="CS57" i="70"/>
  <c r="CG58" i="70"/>
  <c r="CP59" i="70"/>
  <c r="CS60" i="70"/>
  <c r="CO62" i="70"/>
  <c r="CO79" i="70"/>
  <c r="CO84" i="70"/>
  <c r="CL91" i="70"/>
  <c r="CO123" i="70"/>
  <c r="CO137" i="70"/>
  <c r="CS22" i="70"/>
  <c r="CS23" i="70"/>
  <c r="CS24" i="70"/>
  <c r="CG49" i="70"/>
  <c r="CK64" i="70"/>
  <c r="CK68" i="70"/>
  <c r="CG114" i="70"/>
  <c r="CO25" i="70"/>
  <c r="CS26" i="70"/>
  <c r="CS49" i="70"/>
  <c r="CG50" i="70"/>
  <c r="CO51" i="70"/>
  <c r="CG73" i="70"/>
  <c r="CS80" i="70"/>
  <c r="CG92" i="70"/>
  <c r="CG103" i="70"/>
  <c r="CO127" i="70"/>
  <c r="CG23" i="70"/>
  <c r="CK22" i="70"/>
  <c r="CH24" i="70"/>
  <c r="CO22" i="70"/>
  <c r="CO23" i="70"/>
  <c r="CO24" i="70"/>
  <c r="CK25" i="70"/>
  <c r="CO26" i="70"/>
  <c r="CO27" i="70"/>
  <c r="CH29" i="70"/>
  <c r="CO30" i="70"/>
  <c r="CT31" i="70"/>
  <c r="CG32" i="70"/>
  <c r="CT32" i="70"/>
  <c r="CG33" i="70"/>
  <c r="CK34" i="70"/>
  <c r="CL35" i="70"/>
  <c r="CS36" i="70"/>
  <c r="CS37" i="70"/>
  <c r="CG38" i="70"/>
  <c r="CO39" i="70"/>
  <c r="CS40" i="70"/>
  <c r="CG41" i="70"/>
  <c r="CH42" i="70"/>
  <c r="CS43" i="70"/>
  <c r="CG44" i="70"/>
  <c r="CL45" i="70"/>
  <c r="CS46" i="70"/>
  <c r="CO47" i="70"/>
  <c r="CT48" i="70"/>
  <c r="CP49" i="70"/>
  <c r="CS50" i="70"/>
  <c r="CG51" i="70"/>
  <c r="CG52" i="70"/>
  <c r="CO53" i="70"/>
  <c r="CS54" i="70"/>
  <c r="CG55" i="70"/>
  <c r="CL56" i="70"/>
  <c r="CO57" i="70"/>
  <c r="CO59" i="70"/>
  <c r="CO60" i="70"/>
  <c r="CS61" i="70"/>
  <c r="CG62" i="70"/>
  <c r="CG63" i="70"/>
  <c r="CH64" i="70"/>
  <c r="CT64" i="70"/>
  <c r="CS65" i="70"/>
  <c r="CS66" i="70"/>
  <c r="CK69" i="70"/>
  <c r="CH74" i="70"/>
  <c r="CT78" i="70"/>
  <c r="CG81" i="70"/>
  <c r="CG83" i="70"/>
  <c r="CS85" i="70"/>
  <c r="CS93" i="70"/>
  <c r="CT95" i="70"/>
  <c r="CS100" i="70"/>
  <c r="CT105" i="70"/>
  <c r="CL108" i="70"/>
  <c r="CG118" i="70"/>
  <c r="CS126" i="70"/>
  <c r="CG137" i="70"/>
  <c r="CP148" i="70"/>
  <c r="CG156" i="70"/>
  <c r="CO169" i="70"/>
  <c r="CH161" i="70"/>
  <c r="CP177" i="70"/>
  <c r="CT109" i="70"/>
  <c r="CT22" i="70"/>
  <c r="CT23" i="70"/>
  <c r="CG24" i="70"/>
  <c r="CG25" i="70"/>
  <c r="CS25" i="70"/>
  <c r="CG26" i="70"/>
  <c r="CG27" i="70"/>
  <c r="CO28" i="70"/>
  <c r="CS29" i="70"/>
  <c r="CO31" i="70"/>
  <c r="CO32" i="70"/>
  <c r="CS33" i="70"/>
  <c r="CP34" i="70"/>
  <c r="CS35" i="70"/>
  <c r="CG36" i="70"/>
  <c r="CL37" i="70"/>
  <c r="CO38" i="70"/>
  <c r="CO40" i="70"/>
  <c r="CO41" i="70"/>
  <c r="CS42" i="70"/>
  <c r="CG43" i="70"/>
  <c r="CP44" i="70"/>
  <c r="CS45" i="70"/>
  <c r="CG46" i="70"/>
  <c r="CG47" i="70"/>
  <c r="CO48" i="70"/>
  <c r="CK49" i="70"/>
  <c r="CK50" i="70"/>
  <c r="CP51" i="70"/>
  <c r="CS52" i="70"/>
  <c r="CS53" i="70"/>
  <c r="CG54" i="70"/>
  <c r="CP55" i="70"/>
  <c r="CS56" i="70"/>
  <c r="CG57" i="70"/>
  <c r="CO58" i="70"/>
  <c r="CS59" i="70"/>
  <c r="CG60" i="70"/>
  <c r="CG61" i="70"/>
  <c r="CP62" i="70"/>
  <c r="CS63" i="70"/>
  <c r="CO64" i="70"/>
  <c r="CG67" i="70"/>
  <c r="CK76" i="70"/>
  <c r="CG78" i="70"/>
  <c r="CS79" i="70"/>
  <c r="CP84" i="70"/>
  <c r="CK89" i="70"/>
  <c r="CO90" i="70"/>
  <c r="CS91" i="70"/>
  <c r="CO92" i="70"/>
  <c r="CO95" i="70"/>
  <c r="CS106" i="70"/>
  <c r="CS128" i="70"/>
  <c r="CO142" i="70"/>
  <c r="CO147" i="70"/>
  <c r="CO154" i="70"/>
  <c r="CG22" i="70"/>
  <c r="CK23" i="70"/>
  <c r="CH25" i="70"/>
  <c r="CL26" i="70"/>
  <c r="CL27" i="70"/>
  <c r="CS28" i="70"/>
  <c r="CG29" i="70"/>
  <c r="CT29" i="70"/>
  <c r="CG30" i="70"/>
  <c r="CS31" i="70"/>
  <c r="CS32" i="70"/>
  <c r="CG34" i="70"/>
  <c r="CS34" i="70"/>
  <c r="CG35" i="70"/>
  <c r="CO36" i="70"/>
  <c r="CO37" i="70"/>
  <c r="CS38" i="70"/>
  <c r="CG39" i="70"/>
  <c r="CP40" i="70"/>
  <c r="CS41" i="70"/>
  <c r="CG42" i="70"/>
  <c r="CO43" i="70"/>
  <c r="CS44" i="70"/>
  <c r="CG45" i="70"/>
  <c r="CO46" i="70"/>
  <c r="CL47" i="70"/>
  <c r="CS48" i="70"/>
  <c r="CO49" i="70"/>
  <c r="CO50" i="70"/>
  <c r="CS51" i="70"/>
  <c r="CG53" i="70"/>
  <c r="CO54" i="70"/>
  <c r="CS55" i="70"/>
  <c r="CG56" i="70"/>
  <c r="CH57" i="70"/>
  <c r="CS58" i="70"/>
  <c r="CG59" i="70"/>
  <c r="CL60" i="70"/>
  <c r="CO61" i="70"/>
  <c r="CS62" i="70"/>
  <c r="CG64" i="70"/>
  <c r="CS64" i="70"/>
  <c r="CO65" i="70"/>
  <c r="CS70" i="70"/>
  <c r="CG72" i="70"/>
  <c r="CS77" i="70"/>
  <c r="CO78" i="70"/>
  <c r="CS82" i="70"/>
  <c r="CO86" i="70"/>
  <c r="CG88" i="70"/>
  <c r="CS90" i="70"/>
  <c r="CS95" i="70"/>
  <c r="CO101" i="70"/>
  <c r="CS113" i="70"/>
  <c r="EC166" i="70"/>
  <c r="EC153" i="70"/>
  <c r="EC146" i="70"/>
  <c r="EC141" i="70"/>
  <c r="EC136" i="70"/>
  <c r="EC131" i="70"/>
  <c r="EC106" i="70"/>
  <c r="EC97" i="70"/>
  <c r="EC165" i="70"/>
  <c r="EC154" i="70"/>
  <c r="EC121" i="70"/>
  <c r="EC120" i="70"/>
  <c r="EC119" i="70"/>
  <c r="EC115" i="70"/>
  <c r="EC112" i="70"/>
  <c r="EC111" i="70"/>
  <c r="EC110" i="70"/>
  <c r="EC109" i="70"/>
  <c r="EC108" i="70"/>
  <c r="EC103" i="70"/>
  <c r="EC101" i="70"/>
  <c r="EC99" i="70"/>
  <c r="EC164" i="70"/>
  <c r="EC156" i="70"/>
  <c r="EC133" i="70"/>
  <c r="EC129" i="70"/>
  <c r="EC126" i="70"/>
  <c r="EC122" i="70"/>
  <c r="EC116" i="70"/>
  <c r="EC113" i="70"/>
  <c r="EC105" i="70"/>
  <c r="EC93" i="70"/>
  <c r="EC90" i="70"/>
  <c r="EC87" i="70"/>
  <c r="EC82" i="70"/>
  <c r="EC79" i="70"/>
  <c r="EC70" i="70"/>
  <c r="EC66" i="70"/>
  <c r="EC138" i="70"/>
  <c r="EC125" i="70"/>
  <c r="EC117" i="70"/>
  <c r="EC102" i="70"/>
  <c r="EC98" i="70"/>
  <c r="EC95" i="70"/>
  <c r="EC92" i="70"/>
  <c r="EC86" i="70"/>
  <c r="EC84" i="70"/>
  <c r="EC76" i="70"/>
  <c r="EC74" i="70"/>
  <c r="EG117" i="70"/>
  <c r="EG114" i="70"/>
  <c r="EG113" i="70"/>
  <c r="EG68" i="70"/>
  <c r="EG67" i="70"/>
  <c r="EG80" i="70"/>
  <c r="EG71" i="70"/>
  <c r="EK165" i="70"/>
  <c r="EK161" i="70"/>
  <c r="EK119" i="70"/>
  <c r="EK115" i="70"/>
  <c r="EK112" i="70"/>
  <c r="EK103" i="70"/>
  <c r="EK101" i="70"/>
  <c r="EK99" i="70"/>
  <c r="EK164" i="70"/>
  <c r="EK149" i="70"/>
  <c r="EK148" i="70"/>
  <c r="EK144" i="70"/>
  <c r="EK143" i="70"/>
  <c r="EK138" i="70"/>
  <c r="EK133" i="70"/>
  <c r="EK121" i="70"/>
  <c r="EK116" i="70"/>
  <c r="EK111" i="70"/>
  <c r="EK110" i="70"/>
  <c r="EK109" i="70"/>
  <c r="EK108" i="70"/>
  <c r="EK107" i="70"/>
  <c r="EK105" i="70"/>
  <c r="EK96" i="70"/>
  <c r="EK155" i="70"/>
  <c r="EK152" i="70"/>
  <c r="EK135" i="70"/>
  <c r="EK117" i="70"/>
  <c r="EK102" i="70"/>
  <c r="EK98" i="70"/>
  <c r="EK97" i="70"/>
  <c r="EK95" i="70"/>
  <c r="EK92" i="70"/>
  <c r="EK86" i="70"/>
  <c r="EK84" i="70"/>
  <c r="EK76" i="70"/>
  <c r="EK70" i="70"/>
  <c r="EK163" i="70"/>
  <c r="EK128" i="70"/>
  <c r="EK124" i="70"/>
  <c r="EK94" i="70"/>
  <c r="EK89" i="70"/>
  <c r="EK88" i="70"/>
  <c r="EK83" i="70"/>
  <c r="EK81" i="70"/>
  <c r="EK78" i="70"/>
  <c r="EK75" i="70"/>
  <c r="EK74" i="70"/>
  <c r="EK73" i="70"/>
  <c r="EK69" i="70"/>
  <c r="EO169" i="70"/>
  <c r="EO158" i="70"/>
  <c r="EO117" i="70"/>
  <c r="EO114" i="70"/>
  <c r="EO104" i="70"/>
  <c r="EO102" i="70"/>
  <c r="EO100" i="70"/>
  <c r="EO98" i="70"/>
  <c r="EO160" i="70"/>
  <c r="EO154" i="70"/>
  <c r="EO151" i="70"/>
  <c r="EO145" i="70"/>
  <c r="EO140" i="70"/>
  <c r="EO134" i="70"/>
  <c r="EO130" i="70"/>
  <c r="EO120" i="70"/>
  <c r="EO118" i="70"/>
  <c r="EO113" i="70"/>
  <c r="EO106" i="70"/>
  <c r="EO97" i="70"/>
  <c r="EO170" i="70"/>
  <c r="EO156" i="70"/>
  <c r="EO129" i="70"/>
  <c r="EO105" i="70"/>
  <c r="EO103" i="70"/>
  <c r="EO99" i="70"/>
  <c r="EO91" i="70"/>
  <c r="EO85" i="70"/>
  <c r="EO77" i="70"/>
  <c r="EO72" i="70"/>
  <c r="EO68" i="70"/>
  <c r="EO67" i="70"/>
  <c r="EO125" i="70"/>
  <c r="EO121" i="70"/>
  <c r="EO112" i="70"/>
  <c r="EO93" i="70"/>
  <c r="EO90" i="70"/>
  <c r="EO87" i="70"/>
  <c r="EO82" i="70"/>
  <c r="EO80" i="70"/>
  <c r="EO79" i="70"/>
  <c r="EO71" i="70"/>
  <c r="EO66" i="70"/>
  <c r="CG150" i="70"/>
  <c r="CG149" i="70"/>
  <c r="CG145" i="70"/>
  <c r="CG144" i="70"/>
  <c r="CG139" i="70"/>
  <c r="CG134" i="70"/>
  <c r="CG117" i="70"/>
  <c r="CG113" i="70"/>
  <c r="CG104" i="70"/>
  <c r="CG102" i="70"/>
  <c r="CG100" i="70"/>
  <c r="CG98" i="70"/>
  <c r="CG129" i="70"/>
  <c r="CG128" i="70"/>
  <c r="CG127" i="70"/>
  <c r="CG125" i="70"/>
  <c r="CG123" i="70"/>
  <c r="CG122" i="70"/>
  <c r="CG112" i="70"/>
  <c r="CG111" i="70"/>
  <c r="CG110" i="70"/>
  <c r="CG109" i="70"/>
  <c r="CG108" i="70"/>
  <c r="CG106" i="70"/>
  <c r="CG97" i="70"/>
  <c r="CG167" i="70"/>
  <c r="CG96" i="70"/>
  <c r="CG87" i="70"/>
  <c r="CG85" i="70"/>
  <c r="CG80" i="70"/>
  <c r="CG77" i="70"/>
  <c r="CG71" i="70"/>
  <c r="CG66" i="70"/>
  <c r="CG163" i="70"/>
  <c r="CG147" i="70"/>
  <c r="CG132" i="70"/>
  <c r="CG115" i="70"/>
  <c r="CG107" i="70"/>
  <c r="CG105" i="70"/>
  <c r="CG101" i="70"/>
  <c r="CG95" i="70"/>
  <c r="CG93" i="70"/>
  <c r="CG90" i="70"/>
  <c r="CG89" i="70"/>
  <c r="CG84" i="70"/>
  <c r="CG82" i="70"/>
  <c r="CG79" i="70"/>
  <c r="CG76" i="70"/>
  <c r="CG75" i="70"/>
  <c r="CG74" i="70"/>
  <c r="CG70" i="70"/>
  <c r="CK151" i="70"/>
  <c r="CK140" i="70"/>
  <c r="CK150" i="70"/>
  <c r="CK139" i="70"/>
  <c r="CK112" i="70"/>
  <c r="CK111" i="70"/>
  <c r="CK110" i="70"/>
  <c r="CK109" i="70"/>
  <c r="CK72" i="70"/>
  <c r="CO158" i="70"/>
  <c r="CO120" i="70"/>
  <c r="CO116" i="70"/>
  <c r="CO114" i="70"/>
  <c r="CO107" i="70"/>
  <c r="CO170" i="70"/>
  <c r="CO160" i="70"/>
  <c r="CO157" i="70"/>
  <c r="CO151" i="70"/>
  <c r="CO145" i="70"/>
  <c r="CO143" i="70"/>
  <c r="CO140" i="70"/>
  <c r="CO134" i="70"/>
  <c r="CO130" i="70"/>
  <c r="CO126" i="70"/>
  <c r="CO124" i="70"/>
  <c r="CO117" i="70"/>
  <c r="CO113" i="70"/>
  <c r="CO104" i="70"/>
  <c r="CO102" i="70"/>
  <c r="CO100" i="70"/>
  <c r="CO98" i="70"/>
  <c r="CO168" i="70"/>
  <c r="CO125" i="70"/>
  <c r="CO121" i="70"/>
  <c r="CO118" i="70"/>
  <c r="CO103" i="70"/>
  <c r="CO99" i="70"/>
  <c r="CO97" i="70"/>
  <c r="CO94" i="70"/>
  <c r="CO89" i="70"/>
  <c r="CO88" i="70"/>
  <c r="CO83" i="70"/>
  <c r="CO81" i="70"/>
  <c r="CO73" i="70"/>
  <c r="CO69" i="70"/>
  <c r="CO68" i="70"/>
  <c r="CO67" i="70"/>
  <c r="CO155" i="70"/>
  <c r="CO152" i="70"/>
  <c r="CO135" i="70"/>
  <c r="CO128" i="70"/>
  <c r="CO112" i="70"/>
  <c r="CO111" i="70"/>
  <c r="CO110" i="70"/>
  <c r="CO109" i="70"/>
  <c r="CO108" i="70"/>
  <c r="CO96" i="70"/>
  <c r="CO91" i="70"/>
  <c r="CO87" i="70"/>
  <c r="CO85" i="70"/>
  <c r="CO80" i="70"/>
  <c r="CO77" i="70"/>
  <c r="CO72" i="70"/>
  <c r="CO71" i="70"/>
  <c r="CO66" i="70"/>
  <c r="CS172" i="70"/>
  <c r="CS168" i="70"/>
  <c r="CS165" i="70"/>
  <c r="CS155" i="70"/>
  <c r="CS152" i="70"/>
  <c r="CS135" i="70"/>
  <c r="CS121" i="70"/>
  <c r="CS119" i="70"/>
  <c r="CS118" i="70"/>
  <c r="CS115" i="70"/>
  <c r="CS112" i="70"/>
  <c r="CS111" i="70"/>
  <c r="CS110" i="70"/>
  <c r="CS109" i="70"/>
  <c r="CS108" i="70"/>
  <c r="CS105" i="70"/>
  <c r="CS103" i="70"/>
  <c r="CS101" i="70"/>
  <c r="CS99" i="70"/>
  <c r="CS173" i="70"/>
  <c r="CS164" i="70"/>
  <c r="CS149" i="70"/>
  <c r="CS144" i="70"/>
  <c r="CS138" i="70"/>
  <c r="CS133" i="70"/>
  <c r="CS116" i="70"/>
  <c r="CS114" i="70"/>
  <c r="CS107" i="70"/>
  <c r="CS96" i="70"/>
  <c r="CS153" i="70"/>
  <c r="CS141" i="70"/>
  <c r="CS136" i="70"/>
  <c r="CS102" i="70"/>
  <c r="CS98" i="70"/>
  <c r="CS92" i="70"/>
  <c r="CS86" i="70"/>
  <c r="CS84" i="70"/>
  <c r="CS78" i="70"/>
  <c r="CS76" i="70"/>
  <c r="CS74" i="70"/>
  <c r="CS171" i="70"/>
  <c r="CS166" i="70"/>
  <c r="CS148" i="70"/>
  <c r="CS143" i="70"/>
  <c r="CS124" i="70"/>
  <c r="CS97" i="70"/>
  <c r="CS94" i="70"/>
  <c r="CS89" i="70"/>
  <c r="CS88" i="70"/>
  <c r="CS83" i="70"/>
  <c r="CS81" i="70"/>
  <c r="CS75" i="70"/>
  <c r="CS73" i="70"/>
  <c r="CS69" i="70"/>
  <c r="CS68" i="70"/>
  <c r="CS67" i="70"/>
  <c r="CJ77" i="70"/>
  <c r="BT93" i="70"/>
  <c r="CR124" i="70"/>
  <c r="CR75" i="70"/>
  <c r="EK64" i="70"/>
  <c r="CG65" i="70"/>
  <c r="EO65" i="70"/>
  <c r="CG68" i="70"/>
  <c r="CG69" i="70"/>
  <c r="CO70" i="70"/>
  <c r="CS71" i="70"/>
  <c r="EK71" i="70"/>
  <c r="CS72" i="70"/>
  <c r="EK72" i="70"/>
  <c r="CJ73" i="70"/>
  <c r="CO74" i="70"/>
  <c r="CO75" i="70"/>
  <c r="CO76" i="70"/>
  <c r="EO76" i="70"/>
  <c r="EC78" i="70"/>
  <c r="EO78" i="70"/>
  <c r="CO82" i="70"/>
  <c r="EK82" i="70"/>
  <c r="EC83" i="70"/>
  <c r="EO83" i="70"/>
  <c r="CG86" i="70"/>
  <c r="CS87" i="70"/>
  <c r="CG91" i="70"/>
  <c r="CO93" i="70"/>
  <c r="EK93" i="70"/>
  <c r="EC94" i="70"/>
  <c r="EO94" i="70"/>
  <c r="EO95" i="70"/>
  <c r="CS104" i="70"/>
  <c r="EK104" i="70"/>
  <c r="EC107" i="70"/>
  <c r="EO107" i="70"/>
  <c r="EG108" i="70"/>
  <c r="EG110" i="70"/>
  <c r="CO115" i="70"/>
  <c r="EO115" i="70"/>
  <c r="EG118" i="70"/>
  <c r="CO119" i="70"/>
  <c r="EC124" i="70"/>
  <c r="EK126" i="70"/>
  <c r="EC127" i="70"/>
  <c r="EO127" i="70"/>
  <c r="CS131" i="70"/>
  <c r="CG136" i="70"/>
  <c r="CG142" i="70"/>
  <c r="CS146" i="70"/>
  <c r="CG153" i="70"/>
  <c r="CF140" i="70"/>
  <c r="CF128" i="70"/>
  <c r="CF28" i="70"/>
  <c r="CR34" i="70"/>
  <c r="BP46" i="70"/>
  <c r="BP104" i="70"/>
  <c r="EC217" i="70"/>
  <c r="EC161" i="70"/>
  <c r="EC155" i="70"/>
  <c r="EC152" i="70"/>
  <c r="EC148" i="70"/>
  <c r="EC143" i="70"/>
  <c r="EC135" i="70"/>
  <c r="EC128" i="70"/>
  <c r="EC118" i="70"/>
  <c r="EC162" i="70"/>
  <c r="EC151" i="70"/>
  <c r="EC147" i="70"/>
  <c r="EC145" i="70"/>
  <c r="EC142" i="70"/>
  <c r="EC140" i="70"/>
  <c r="EC137" i="70"/>
  <c r="EC134" i="70"/>
  <c r="EC132" i="70"/>
  <c r="EC130" i="70"/>
  <c r="EG214" i="70"/>
  <c r="EG122" i="70"/>
  <c r="EK211" i="70"/>
  <c r="EK151" i="70"/>
  <c r="EK147" i="70"/>
  <c r="EK145" i="70"/>
  <c r="EK142" i="70"/>
  <c r="EK140" i="70"/>
  <c r="EK137" i="70"/>
  <c r="EK134" i="70"/>
  <c r="EK132" i="70"/>
  <c r="EK130" i="70"/>
  <c r="EK127" i="70"/>
  <c r="EK125" i="70"/>
  <c r="EK123" i="70"/>
  <c r="EK120" i="70"/>
  <c r="EK118" i="70"/>
  <c r="EK170" i="70"/>
  <c r="EK169" i="70"/>
  <c r="EK166" i="70"/>
  <c r="EK156" i="70"/>
  <c r="EK154" i="70"/>
  <c r="EK150" i="70"/>
  <c r="EK139" i="70"/>
  <c r="EK129" i="70"/>
  <c r="EO218" i="70"/>
  <c r="EO171" i="70"/>
  <c r="EO167" i="70"/>
  <c r="EO159" i="70"/>
  <c r="EO153" i="70"/>
  <c r="EO149" i="70"/>
  <c r="EO146" i="70"/>
  <c r="EO144" i="70"/>
  <c r="EO141" i="70"/>
  <c r="EO138" i="70"/>
  <c r="EO136" i="70"/>
  <c r="EO133" i="70"/>
  <c r="EO131" i="70"/>
  <c r="EO126" i="70"/>
  <c r="EO124" i="70"/>
  <c r="EO122" i="70"/>
  <c r="EO119" i="70"/>
  <c r="EO116" i="70"/>
  <c r="EO168" i="70"/>
  <c r="EO155" i="70"/>
  <c r="EO152" i="70"/>
  <c r="EO148" i="70"/>
  <c r="EO143" i="70"/>
  <c r="EO135" i="70"/>
  <c r="EO128" i="70"/>
  <c r="CG162" i="70"/>
  <c r="CG152" i="70"/>
  <c r="CG148" i="70"/>
  <c r="CG146" i="70"/>
  <c r="CG143" i="70"/>
  <c r="CG141" i="70"/>
  <c r="CG138" i="70"/>
  <c r="CG135" i="70"/>
  <c r="CG133" i="70"/>
  <c r="CG131" i="70"/>
  <c r="CG126" i="70"/>
  <c r="CG124" i="70"/>
  <c r="CG121" i="70"/>
  <c r="CG119" i="70"/>
  <c r="CG116" i="70"/>
  <c r="CG172" i="70"/>
  <c r="CG166" i="70"/>
  <c r="CG165" i="70"/>
  <c r="CG164" i="70"/>
  <c r="CG157" i="70"/>
  <c r="CG155" i="70"/>
  <c r="CG151" i="70"/>
  <c r="CG140" i="70"/>
  <c r="CG130" i="70"/>
  <c r="CK163" i="70"/>
  <c r="CK159" i="70"/>
  <c r="CK153" i="70"/>
  <c r="CK149" i="70"/>
  <c r="CK144" i="70"/>
  <c r="CK136" i="70"/>
  <c r="CK158" i="70"/>
  <c r="CK152" i="70"/>
  <c r="CK143" i="70"/>
  <c r="CK135" i="70"/>
  <c r="CO174" i="70"/>
  <c r="CO167" i="70"/>
  <c r="CO156" i="70"/>
  <c r="CO150" i="70"/>
  <c r="CO139" i="70"/>
  <c r="CO129" i="70"/>
  <c r="CO122" i="70"/>
  <c r="CO159" i="70"/>
  <c r="CO153" i="70"/>
  <c r="CO149" i="70"/>
  <c r="CO148" i="70"/>
  <c r="CO146" i="70"/>
  <c r="CO144" i="70"/>
  <c r="CO141" i="70"/>
  <c r="CO138" i="70"/>
  <c r="CO136" i="70"/>
  <c r="CO133" i="70"/>
  <c r="CO131" i="70"/>
  <c r="CS170" i="70"/>
  <c r="CS169" i="70"/>
  <c r="CS154" i="70"/>
  <c r="CS151" i="70"/>
  <c r="CS147" i="70"/>
  <c r="CS145" i="70"/>
  <c r="CS142" i="70"/>
  <c r="CS140" i="70"/>
  <c r="CS137" i="70"/>
  <c r="CS134" i="70"/>
  <c r="CS132" i="70"/>
  <c r="CS130" i="70"/>
  <c r="CS127" i="70"/>
  <c r="CS125" i="70"/>
  <c r="CS123" i="70"/>
  <c r="CS120" i="70"/>
  <c r="CS117" i="70"/>
  <c r="CS174" i="70"/>
  <c r="CS167" i="70"/>
  <c r="CS156" i="70"/>
  <c r="CS150" i="70"/>
  <c r="CS139" i="70"/>
  <c r="CS129" i="70"/>
  <c r="BP31" i="70"/>
  <c r="BP60" i="70"/>
  <c r="CJ69" i="70"/>
  <c r="EO191" i="70"/>
  <c r="EL159" i="70"/>
  <c r="EL161" i="70"/>
  <c r="EL166" i="70"/>
  <c r="EK179" i="70"/>
  <c r="EH162" i="70"/>
  <c r="EH161" i="70"/>
  <c r="EH166" i="70"/>
  <c r="EG154" i="70"/>
  <c r="EG185" i="70"/>
  <c r="EG155" i="70"/>
  <c r="EG218" i="70"/>
  <c r="EC198" i="70"/>
  <c r="EO179" i="70"/>
  <c r="EC204" i="70"/>
  <c r="EK177" i="70"/>
  <c r="EC186" i="70"/>
  <c r="EK208" i="70"/>
  <c r="EO175" i="70"/>
  <c r="EG183" i="70"/>
  <c r="EK193" i="70"/>
  <c r="EK210" i="70"/>
  <c r="EK176" i="70"/>
  <c r="EC182" i="70"/>
  <c r="EK189" i="70"/>
  <c r="EG198" i="70"/>
  <c r="EK212" i="70"/>
  <c r="EO172" i="70"/>
  <c r="EK174" i="70"/>
  <c r="EK178" i="70"/>
  <c r="EC183" i="70"/>
  <c r="EC188" i="70"/>
  <c r="EC197" i="70"/>
  <c r="EK206" i="70"/>
  <c r="EC214" i="70"/>
  <c r="EC173" i="70"/>
  <c r="EK175" i="70"/>
  <c r="EO177" i="70"/>
  <c r="EK180" i="70"/>
  <c r="EC185" i="70"/>
  <c r="CN189" i="70"/>
  <c r="EO193" i="70"/>
  <c r="EC202" i="70"/>
  <c r="EO208" i="70"/>
  <c r="EC216" i="70"/>
  <c r="EM54" i="70"/>
  <c r="EM107" i="70"/>
  <c r="EI34" i="70"/>
  <c r="EE37" i="70"/>
  <c r="EM43" i="70"/>
  <c r="EM64" i="70"/>
  <c r="EC171" i="70"/>
  <c r="EC172" i="70"/>
  <c r="EO173" i="70"/>
  <c r="EO174" i="70"/>
  <c r="EO176" i="70"/>
  <c r="EO178" i="70"/>
  <c r="EC181" i="70"/>
  <c r="EC184" i="70"/>
  <c r="EC187" i="70"/>
  <c r="EK191" i="70"/>
  <c r="EK195" i="70"/>
  <c r="EC200" i="70"/>
  <c r="EO206" i="70"/>
  <c r="EO211" i="70"/>
  <c r="EG217" i="70"/>
  <c r="EO194" i="70"/>
  <c r="EO209" i="70"/>
  <c r="CR82" i="70"/>
  <c r="EO188" i="70"/>
  <c r="EO190" i="70"/>
  <c r="EO195" i="70"/>
  <c r="EO205" i="70"/>
  <c r="EO210" i="70"/>
  <c r="EO220" i="70"/>
  <c r="CR154" i="70"/>
  <c r="CR133" i="70"/>
  <c r="EO189" i="70"/>
  <c r="EO192" i="70"/>
  <c r="EO204" i="70"/>
  <c r="EO207" i="70"/>
  <c r="CR31" i="70"/>
  <c r="CR39" i="70"/>
  <c r="CR79" i="70"/>
  <c r="CB84" i="70"/>
  <c r="CR102" i="70"/>
  <c r="CR126" i="70"/>
  <c r="CR147" i="70"/>
  <c r="CR35" i="70"/>
  <c r="CR61" i="70"/>
  <c r="CR72" i="70"/>
  <c r="CR188" i="70"/>
  <c r="CR25" i="70"/>
  <c r="CR27" i="70"/>
  <c r="CB36" i="70"/>
  <c r="CR47" i="70"/>
  <c r="CR55" i="70"/>
  <c r="CR67" i="70"/>
  <c r="CR90" i="70"/>
  <c r="EK190" i="70"/>
  <c r="EK192" i="70"/>
  <c r="EK194" i="70"/>
  <c r="EK196" i="70"/>
  <c r="EK205" i="70"/>
  <c r="EK207" i="70"/>
  <c r="EK209" i="70"/>
  <c r="CN44" i="70"/>
  <c r="CN65" i="70"/>
  <c r="CN112" i="70"/>
  <c r="CN50" i="70"/>
  <c r="CN71" i="70"/>
  <c r="CN74" i="70"/>
  <c r="CN104" i="70"/>
  <c r="BX112" i="70"/>
  <c r="CN29" i="70"/>
  <c r="CN30" i="70"/>
  <c r="CN127" i="70"/>
  <c r="CN37" i="70"/>
  <c r="CN103" i="70"/>
  <c r="CN107" i="70"/>
  <c r="CN145" i="70"/>
  <c r="BX26" i="70"/>
  <c r="CN38" i="70"/>
  <c r="CN56" i="70"/>
  <c r="CN64" i="70"/>
  <c r="BX65" i="70"/>
  <c r="CN78" i="70"/>
  <c r="CN108" i="70"/>
  <c r="EG201" i="70"/>
  <c r="BT36" i="70"/>
  <c r="CJ39" i="70"/>
  <c r="BT78" i="70"/>
  <c r="CJ92" i="70"/>
  <c r="EG213" i="70"/>
  <c r="EG202" i="70"/>
  <c r="EG197" i="70"/>
  <c r="EG186" i="70"/>
  <c r="EG184" i="70"/>
  <c r="EG182" i="70"/>
  <c r="EG144" i="70"/>
  <c r="EG143" i="70"/>
  <c r="EG142" i="70"/>
  <c r="EG141" i="70"/>
  <c r="EG140" i="70"/>
  <c r="EG139" i="70"/>
  <c r="EG138" i="70"/>
  <c r="EG137" i="70"/>
  <c r="EG136" i="70"/>
  <c r="EG135" i="70"/>
  <c r="EG134" i="70"/>
  <c r="EG133" i="70"/>
  <c r="EG126" i="70"/>
  <c r="EG107" i="70"/>
  <c r="EG98" i="70"/>
  <c r="EG92" i="70"/>
  <c r="EG88" i="70"/>
  <c r="EG87" i="70"/>
  <c r="EG82" i="70"/>
  <c r="EG78" i="70"/>
  <c r="EG76" i="70"/>
  <c r="EG75" i="70"/>
  <c r="EG72" i="70"/>
  <c r="EG69" i="70"/>
  <c r="EG65" i="70"/>
  <c r="EG61" i="70"/>
  <c r="EG59" i="70"/>
  <c r="EG55" i="70"/>
  <c r="EG53" i="70"/>
  <c r="EG49" i="70"/>
  <c r="EG44" i="70"/>
  <c r="EG42" i="70"/>
  <c r="EG35" i="70"/>
  <c r="EG31" i="70"/>
  <c r="EG29" i="70"/>
  <c r="EG27" i="70"/>
  <c r="EG216" i="70"/>
  <c r="EG203" i="70"/>
  <c r="EG200" i="70"/>
  <c r="EG196" i="70"/>
  <c r="EG160" i="70"/>
  <c r="EG159" i="70"/>
  <c r="EG158" i="70"/>
  <c r="EG157" i="70"/>
  <c r="EG146" i="70"/>
  <c r="EG145" i="70"/>
  <c r="EG127" i="70"/>
  <c r="EG112" i="70"/>
  <c r="EG104" i="70"/>
  <c r="EG101" i="70"/>
  <c r="EG100" i="70"/>
  <c r="EG99" i="70"/>
  <c r="EG94" i="70"/>
  <c r="EG93" i="70"/>
  <c r="EG89" i="70"/>
  <c r="EG83" i="70"/>
  <c r="EG79" i="70"/>
  <c r="EG77" i="70"/>
  <c r="EG73" i="70"/>
  <c r="EG66" i="70"/>
  <c r="EG64" i="70"/>
  <c r="EG62" i="70"/>
  <c r="EG54" i="70"/>
  <c r="EG50" i="70"/>
  <c r="EG47" i="70"/>
  <c r="EG45" i="70"/>
  <c r="EG43" i="70"/>
  <c r="EG39" i="70"/>
  <c r="EG37" i="70"/>
  <c r="EG34" i="70"/>
  <c r="EG30" i="70"/>
  <c r="EG28" i="70"/>
  <c r="EG22" i="70"/>
  <c r="EG25" i="70"/>
  <c r="EG32" i="70"/>
  <c r="EG38" i="70"/>
  <c r="CK39" i="70"/>
  <c r="CJ43" i="70"/>
  <c r="CK45" i="70"/>
  <c r="EG56" i="70"/>
  <c r="CK57" i="70"/>
  <c r="CK58" i="70"/>
  <c r="CK59" i="70"/>
  <c r="BT67" i="70"/>
  <c r="EG23" i="70"/>
  <c r="CK24" i="70"/>
  <c r="CK30" i="70"/>
  <c r="EG40" i="70"/>
  <c r="EG41" i="70"/>
  <c r="CK42" i="70"/>
  <c r="CK47" i="70"/>
  <c r="CK53" i="70"/>
  <c r="CJ54" i="70"/>
  <c r="CK56" i="70"/>
  <c r="EG57" i="70"/>
  <c r="EG58" i="70"/>
  <c r="CK61" i="70"/>
  <c r="CK62" i="70"/>
  <c r="CK65" i="70"/>
  <c r="CK66" i="70"/>
  <c r="BT70" i="70"/>
  <c r="CK79" i="70"/>
  <c r="EG81" i="70"/>
  <c r="EG84" i="70"/>
  <c r="EG85" i="70"/>
  <c r="EG86" i="70"/>
  <c r="EG95" i="70"/>
  <c r="EG96" i="70"/>
  <c r="EG97" i="70"/>
  <c r="CK98" i="70"/>
  <c r="EG105" i="70"/>
  <c r="EG106" i="70"/>
  <c r="EG115" i="70"/>
  <c r="EG119" i="70"/>
  <c r="EG123" i="70"/>
  <c r="EG124" i="70"/>
  <c r="EG125" i="70"/>
  <c r="EG128" i="70"/>
  <c r="EG130" i="70"/>
  <c r="EG131" i="70"/>
  <c r="EG132" i="70"/>
  <c r="CK137" i="70"/>
  <c r="CK141" i="70"/>
  <c r="CK145" i="70"/>
  <c r="EG156" i="70"/>
  <c r="CK160" i="70"/>
  <c r="CK161" i="70"/>
  <c r="CK162" i="70"/>
  <c r="EG180" i="70"/>
  <c r="EG187" i="70"/>
  <c r="CJ219" i="70"/>
  <c r="CJ113" i="70"/>
  <c r="CJ105" i="70"/>
  <c r="CJ95" i="70"/>
  <c r="CJ70" i="70"/>
  <c r="CJ82" i="70"/>
  <c r="CJ61" i="70"/>
  <c r="CJ53" i="70"/>
  <c r="CJ49" i="70"/>
  <c r="CJ34" i="70"/>
  <c r="CJ154" i="70"/>
  <c r="CK147" i="70"/>
  <c r="CK146" i="70"/>
  <c r="CK108" i="70"/>
  <c r="CK102" i="70"/>
  <c r="CK101" i="70"/>
  <c r="CK100" i="70"/>
  <c r="CK99" i="70"/>
  <c r="CK94" i="70"/>
  <c r="CK93" i="70"/>
  <c r="CK90" i="70"/>
  <c r="CK83" i="70"/>
  <c r="CK77" i="70"/>
  <c r="CK73" i="70"/>
  <c r="CK60" i="70"/>
  <c r="CK54" i="70"/>
  <c r="CK51" i="70"/>
  <c r="CK48" i="70"/>
  <c r="CK43" i="70"/>
  <c r="CK40" i="70"/>
  <c r="CK32" i="70"/>
  <c r="CK28" i="70"/>
  <c r="CK157" i="70"/>
  <c r="CK156" i="70"/>
  <c r="CK155" i="70"/>
  <c r="CK148" i="70"/>
  <c r="CK129" i="70"/>
  <c r="CK128" i="70"/>
  <c r="CK124" i="70"/>
  <c r="CK123" i="70"/>
  <c r="CK122" i="70"/>
  <c r="CK121" i="70"/>
  <c r="CK120" i="70"/>
  <c r="CK119" i="70"/>
  <c r="CK118" i="70"/>
  <c r="CK117" i="70"/>
  <c r="CK116" i="70"/>
  <c r="CK115" i="70"/>
  <c r="CK114" i="70"/>
  <c r="CK113" i="70"/>
  <c r="CK105" i="70"/>
  <c r="CK103" i="70"/>
  <c r="CK95" i="70"/>
  <c r="CK91" i="70"/>
  <c r="CK84" i="70"/>
  <c r="CK81" i="70"/>
  <c r="CK80" i="70"/>
  <c r="CK78" i="70"/>
  <c r="CK74" i="70"/>
  <c r="CK71" i="70"/>
  <c r="CK70" i="70"/>
  <c r="CK67" i="70"/>
  <c r="CK63" i="70"/>
  <c r="CK55" i="70"/>
  <c r="CK52" i="70"/>
  <c r="CK46" i="70"/>
  <c r="CK44" i="70"/>
  <c r="CK41" i="70"/>
  <c r="CK38" i="70"/>
  <c r="CK37" i="70"/>
  <c r="CK36" i="70"/>
  <c r="CK35" i="70"/>
  <c r="CK33" i="70"/>
  <c r="CK31" i="70"/>
  <c r="CK29" i="70"/>
  <c r="CK27" i="70"/>
  <c r="CK26" i="70"/>
  <c r="CK82" i="70"/>
  <c r="CJ83" i="70"/>
  <c r="CK85" i="70"/>
  <c r="CK86" i="70"/>
  <c r="CK87" i="70"/>
  <c r="CK88" i="70"/>
  <c r="EG90" i="70"/>
  <c r="EG91" i="70"/>
  <c r="CK92" i="70"/>
  <c r="CK96" i="70"/>
  <c r="CK97" i="70"/>
  <c r="CJ99" i="70"/>
  <c r="EG102" i="70"/>
  <c r="EG103" i="70"/>
  <c r="CK104" i="70"/>
  <c r="CK106" i="70"/>
  <c r="CK107" i="70"/>
  <c r="EG116" i="70"/>
  <c r="EG120" i="70"/>
  <c r="CK125" i="70"/>
  <c r="CK126" i="70"/>
  <c r="CK127" i="70"/>
  <c r="EG129" i="70"/>
  <c r="CK130" i="70"/>
  <c r="CK131" i="70"/>
  <c r="CK132" i="70"/>
  <c r="CK133" i="70"/>
  <c r="CK134" i="70"/>
  <c r="CK138" i="70"/>
  <c r="CK142" i="70"/>
  <c r="EG147" i="70"/>
  <c r="EG148" i="70"/>
  <c r="EG149" i="70"/>
  <c r="EG150" i="70"/>
  <c r="EG151" i="70"/>
  <c r="EG152" i="70"/>
  <c r="EG153" i="70"/>
  <c r="CK154" i="70"/>
  <c r="CJ161" i="70"/>
  <c r="EG167" i="70"/>
  <c r="EG168" i="70"/>
  <c r="EG181" i="70"/>
  <c r="EG199" i="70"/>
  <c r="EG212" i="70"/>
  <c r="EG215" i="70"/>
  <c r="EE50" i="70"/>
  <c r="EE82" i="70"/>
  <c r="EE25" i="70"/>
  <c r="CI28" i="70"/>
  <c r="EE146" i="70"/>
  <c r="CF22" i="70"/>
  <c r="BP26" i="70"/>
  <c r="BP32" i="70"/>
  <c r="CF37" i="70"/>
  <c r="CF38" i="70"/>
  <c r="BP50" i="70"/>
  <c r="CF52" i="70"/>
  <c r="CF56" i="70"/>
  <c r="CF64" i="70"/>
  <c r="BP72" i="70"/>
  <c r="CF85" i="70"/>
  <c r="CF112" i="70"/>
  <c r="BP124" i="70"/>
  <c r="EC199" i="70"/>
  <c r="EC201" i="70"/>
  <c r="EC203" i="70"/>
  <c r="EC213" i="70"/>
  <c r="EC215" i="70"/>
  <c r="CF71" i="70"/>
  <c r="BP75" i="70"/>
  <c r="CF104" i="70"/>
  <c r="CF109" i="70"/>
  <c r="CF125" i="70"/>
  <c r="BP164" i="70"/>
  <c r="CF23" i="70"/>
  <c r="CF29" i="70"/>
  <c r="CF30" i="70"/>
  <c r="CF35" i="70"/>
  <c r="BP54" i="70"/>
  <c r="BP63" i="70"/>
  <c r="BP66" i="70"/>
  <c r="CF74" i="70"/>
  <c r="BP115" i="70"/>
  <c r="BP133" i="70"/>
  <c r="BS32" i="70"/>
  <c r="EE41" i="70"/>
  <c r="EI44" i="70"/>
  <c r="EI55" i="70"/>
  <c r="EM58" i="70"/>
  <c r="EI59" i="70"/>
  <c r="EE71" i="70"/>
  <c r="EE80" i="70"/>
  <c r="EE85" i="70"/>
  <c r="CI36" i="70"/>
  <c r="CM166" i="70"/>
  <c r="CQ63" i="70"/>
  <c r="EM22" i="70"/>
  <c r="EI27" i="70"/>
  <c r="EM31" i="70"/>
  <c r="EM39" i="70"/>
  <c r="EE76" i="70"/>
  <c r="EE24" i="70"/>
  <c r="EI22" i="70"/>
  <c r="EI26" i="70"/>
  <c r="EM29" i="70"/>
  <c r="EM33" i="70"/>
  <c r="EE35" i="70"/>
  <c r="EE60" i="70"/>
  <c r="EE22" i="70"/>
  <c r="EM46" i="70"/>
  <c r="EM48" i="70"/>
  <c r="EE52" i="70"/>
  <c r="EE56" i="70"/>
  <c r="EE68" i="70"/>
  <c r="CR216" i="70"/>
  <c r="CR212" i="70"/>
  <c r="CR196" i="70"/>
  <c r="CR180" i="70"/>
  <c r="EJ22" i="70"/>
  <c r="CJ25" i="70"/>
  <c r="BP27" i="70"/>
  <c r="CR28" i="70"/>
  <c r="CJ31" i="70"/>
  <c r="CN33" i="70"/>
  <c r="BP34" i="70"/>
  <c r="CR36" i="70"/>
  <c r="CN40" i="70"/>
  <c r="EB40" i="70"/>
  <c r="BP43" i="70"/>
  <c r="CF44" i="70"/>
  <c r="CF45" i="70"/>
  <c r="CN45" i="70"/>
  <c r="CR46" i="70"/>
  <c r="BP47" i="70"/>
  <c r="CR48" i="70"/>
  <c r="BP49" i="70"/>
  <c r="CF50" i="70"/>
  <c r="CJ51" i="70"/>
  <c r="BT54" i="70"/>
  <c r="BP55" i="70"/>
  <c r="CN55" i="70"/>
  <c r="BP58" i="70"/>
  <c r="CN58" i="70"/>
  <c r="BP61" i="70"/>
  <c r="CR63" i="70"/>
  <c r="CF65" i="70"/>
  <c r="CJ66" i="70"/>
  <c r="CJ67" i="70"/>
  <c r="CN68" i="70"/>
  <c r="BP69" i="70"/>
  <c r="CB70" i="70"/>
  <c r="CJ72" i="70"/>
  <c r="CJ75" i="70"/>
  <c r="CN76" i="70"/>
  <c r="BP77" i="70"/>
  <c r="CF78" i="70"/>
  <c r="CJ79" i="70"/>
  <c r="CF84" i="70"/>
  <c r="BP94" i="70"/>
  <c r="CR94" i="70"/>
  <c r="CR96" i="70"/>
  <c r="CN97" i="70"/>
  <c r="BT98" i="70"/>
  <c r="BP101" i="70"/>
  <c r="CN101" i="70"/>
  <c r="CJ102" i="70"/>
  <c r="BP107" i="70"/>
  <c r="CR110" i="70"/>
  <c r="BP117" i="70"/>
  <c r="CJ137" i="70"/>
  <c r="BX138" i="70"/>
  <c r="CJ144" i="70"/>
  <c r="CF145" i="70"/>
  <c r="CJ147" i="70"/>
  <c r="CF173" i="70"/>
  <c r="BP174" i="70"/>
  <c r="EC222" i="70"/>
  <c r="EC221" i="70"/>
  <c r="EC219" i="70"/>
  <c r="EC211" i="70"/>
  <c r="EC210" i="70"/>
  <c r="EC209" i="70"/>
  <c r="EC208" i="70"/>
  <c r="EC207" i="70"/>
  <c r="EC206" i="70"/>
  <c r="EC205" i="70"/>
  <c r="EC195" i="70"/>
  <c r="EC194" i="70"/>
  <c r="EC193" i="70"/>
  <c r="EC192" i="70"/>
  <c r="EC191" i="70"/>
  <c r="EC190" i="70"/>
  <c r="EC189" i="70"/>
  <c r="EC179" i="70"/>
  <c r="EC178" i="70"/>
  <c r="EC177" i="70"/>
  <c r="EC176" i="70"/>
  <c r="EC175" i="70"/>
  <c r="EC174" i="70"/>
  <c r="EC170" i="70"/>
  <c r="EC169" i="70"/>
  <c r="EC168" i="70"/>
  <c r="EC167" i="70"/>
  <c r="EC212" i="70"/>
  <c r="EC196" i="70"/>
  <c r="EC180" i="70"/>
  <c r="EC160" i="70"/>
  <c r="EC159" i="70"/>
  <c r="EC158" i="70"/>
  <c r="EG222" i="70"/>
  <c r="EG204" i="70"/>
  <c r="EG188" i="70"/>
  <c r="EG173" i="70"/>
  <c r="EG172" i="70"/>
  <c r="EG171" i="70"/>
  <c r="EG163" i="70"/>
  <c r="EG162" i="70"/>
  <c r="EG161" i="70"/>
  <c r="EG211" i="70"/>
  <c r="EG210" i="70"/>
  <c r="EG209" i="70"/>
  <c r="EG208" i="70"/>
  <c r="EG207" i="70"/>
  <c r="EG206" i="70"/>
  <c r="EG205" i="70"/>
  <c r="EG195" i="70"/>
  <c r="EG194" i="70"/>
  <c r="EG193" i="70"/>
  <c r="EG192" i="70"/>
  <c r="EG191" i="70"/>
  <c r="EG190" i="70"/>
  <c r="EG189" i="70"/>
  <c r="EG179" i="70"/>
  <c r="EG178" i="70"/>
  <c r="EG177" i="70"/>
  <c r="EG176" i="70"/>
  <c r="EG175" i="70"/>
  <c r="EG174" i="70"/>
  <c r="EG170" i="70"/>
  <c r="EG169" i="70"/>
  <c r="EG166" i="70"/>
  <c r="EG165" i="70"/>
  <c r="EG164" i="70"/>
  <c r="EK221" i="70"/>
  <c r="EK217" i="70"/>
  <c r="EK216" i="70"/>
  <c r="EK215" i="70"/>
  <c r="EK214" i="70"/>
  <c r="EK213" i="70"/>
  <c r="EK203" i="70"/>
  <c r="EK202" i="70"/>
  <c r="EK201" i="70"/>
  <c r="EK200" i="70"/>
  <c r="EK199" i="70"/>
  <c r="EK198" i="70"/>
  <c r="EK197" i="70"/>
  <c r="EK187" i="70"/>
  <c r="EK186" i="70"/>
  <c r="EK185" i="70"/>
  <c r="EK184" i="70"/>
  <c r="EK183" i="70"/>
  <c r="EK182" i="70"/>
  <c r="EK181" i="70"/>
  <c r="EK168" i="70"/>
  <c r="EK167" i="70"/>
  <c r="EK219" i="70"/>
  <c r="EK204" i="70"/>
  <c r="EK188" i="70"/>
  <c r="EK173" i="70"/>
  <c r="EK172" i="70"/>
  <c r="EK171" i="70"/>
  <c r="EK160" i="70"/>
  <c r="EK159" i="70"/>
  <c r="EK158" i="70"/>
  <c r="EK157" i="70"/>
  <c r="EO222" i="70"/>
  <c r="EO212" i="70"/>
  <c r="EO196" i="70"/>
  <c r="EO180" i="70"/>
  <c r="EO163" i="70"/>
  <c r="EO162" i="70"/>
  <c r="EO161" i="70"/>
  <c r="EO221" i="70"/>
  <c r="EO217" i="70"/>
  <c r="EO216" i="70"/>
  <c r="EO215" i="70"/>
  <c r="EO214" i="70"/>
  <c r="EO213" i="70"/>
  <c r="EO203" i="70"/>
  <c r="EO202" i="70"/>
  <c r="EO201" i="70"/>
  <c r="EO200" i="70"/>
  <c r="EO199" i="70"/>
  <c r="EO198" i="70"/>
  <c r="EO197" i="70"/>
  <c r="EO187" i="70"/>
  <c r="EO186" i="70"/>
  <c r="EO185" i="70"/>
  <c r="EO184" i="70"/>
  <c r="EO183" i="70"/>
  <c r="EO182" i="70"/>
  <c r="EO181" i="70"/>
  <c r="EO166" i="70"/>
  <c r="EO165" i="70"/>
  <c r="EO164" i="70"/>
  <c r="CG174" i="70"/>
  <c r="CG173" i="70"/>
  <c r="CG171" i="70"/>
  <c r="CG170" i="70"/>
  <c r="CG169" i="70"/>
  <c r="CG168" i="70"/>
  <c r="CG161" i="70"/>
  <c r="CG160" i="70"/>
  <c r="CG159" i="70"/>
  <c r="CG158" i="70"/>
  <c r="CK172" i="70"/>
  <c r="CK167" i="70"/>
  <c r="CK166" i="70"/>
  <c r="CK165" i="70"/>
  <c r="CK164" i="70"/>
  <c r="CK174" i="70"/>
  <c r="CK173" i="70"/>
  <c r="CK171" i="70"/>
  <c r="CK170" i="70"/>
  <c r="CK169" i="70"/>
  <c r="CK168" i="70"/>
  <c r="CO163" i="70"/>
  <c r="CO162" i="70"/>
  <c r="CO161" i="70"/>
  <c r="CO172" i="70"/>
  <c r="CO166" i="70"/>
  <c r="CO165" i="70"/>
  <c r="CO164" i="70"/>
  <c r="CS160" i="70"/>
  <c r="CS159" i="70"/>
  <c r="CS158" i="70"/>
  <c r="CS157" i="70"/>
  <c r="CS163" i="70"/>
  <c r="CS162" i="70"/>
  <c r="CS161" i="70"/>
  <c r="CN213" i="70"/>
  <c r="CN197" i="70"/>
  <c r="CN181" i="70"/>
  <c r="CN167" i="70"/>
  <c r="EF22" i="70"/>
  <c r="CN22" i="70"/>
  <c r="CN23" i="70"/>
  <c r="BP24" i="70"/>
  <c r="CN24" i="70"/>
  <c r="BP25" i="70"/>
  <c r="CJ26" i="70"/>
  <c r="CR26" i="70"/>
  <c r="CF27" i="70"/>
  <c r="BX28" i="70"/>
  <c r="CJ28" i="70"/>
  <c r="CF32" i="70"/>
  <c r="CN32" i="70"/>
  <c r="CF33" i="70"/>
  <c r="BP35" i="70"/>
  <c r="CJ36" i="70"/>
  <c r="BP39" i="70"/>
  <c r="CF40" i="70"/>
  <c r="CF41" i="70"/>
  <c r="CN41" i="70"/>
  <c r="CF42" i="70"/>
  <c r="CN42" i="70"/>
  <c r="CR43" i="70"/>
  <c r="CJ46" i="70"/>
  <c r="CF47" i="70"/>
  <c r="CJ48" i="70"/>
  <c r="BP52" i="70"/>
  <c r="CN52" i="70"/>
  <c r="CR54" i="70"/>
  <c r="CF55" i="70"/>
  <c r="CN57" i="70"/>
  <c r="CF58" i="70"/>
  <c r="CJ59" i="70"/>
  <c r="CJ60" i="70"/>
  <c r="CR60" i="70"/>
  <c r="CB61" i="70"/>
  <c r="CJ62" i="70"/>
  <c r="CJ63" i="70"/>
  <c r="BP67" i="70"/>
  <c r="CF68" i="70"/>
  <c r="CR69" i="70"/>
  <c r="CR70" i="70"/>
  <c r="CR73" i="70"/>
  <c r="CF76" i="70"/>
  <c r="CR77" i="70"/>
  <c r="BX80" i="70"/>
  <c r="CN80" i="70"/>
  <c r="BP82" i="70"/>
  <c r="CR83" i="70"/>
  <c r="CN85" i="70"/>
  <c r="BP86" i="70"/>
  <c r="CR86" i="70"/>
  <c r="CJ88" i="70"/>
  <c r="BT89" i="70"/>
  <c r="CN93" i="70"/>
  <c r="CJ96" i="70"/>
  <c r="CR99" i="70"/>
  <c r="CN100" i="70"/>
  <c r="CF101" i="70"/>
  <c r="CR105" i="70"/>
  <c r="BP109" i="70"/>
  <c r="CN109" i="70"/>
  <c r="CJ110" i="70"/>
  <c r="CR113" i="70"/>
  <c r="BP120" i="70"/>
  <c r="CR121" i="70"/>
  <c r="BP128" i="70"/>
  <c r="CN128" i="70"/>
  <c r="CJ129" i="70"/>
  <c r="CR130" i="70"/>
  <c r="BP136" i="70"/>
  <c r="CR136" i="70"/>
  <c r="CR142" i="70"/>
  <c r="CR204" i="70"/>
  <c r="CR220" i="70"/>
  <c r="CO173" i="70"/>
  <c r="CF221" i="70"/>
  <c r="BP172" i="70"/>
  <c r="BP171" i="70"/>
  <c r="CF170" i="70"/>
  <c r="BP167" i="70"/>
  <c r="CF166" i="70"/>
  <c r="BP163" i="70"/>
  <c r="CF162" i="70"/>
  <c r="BP159" i="70"/>
  <c r="CF158" i="70"/>
  <c r="BP155" i="70"/>
  <c r="BP153" i="70"/>
  <c r="CF152" i="70"/>
  <c r="BP149" i="70"/>
  <c r="CF220" i="70"/>
  <c r="CF218" i="70"/>
  <c r="CF217" i="70"/>
  <c r="CF216" i="70"/>
  <c r="CF215" i="70"/>
  <c r="CF214" i="70"/>
  <c r="CF213" i="70"/>
  <c r="CF212" i="70"/>
  <c r="CF211" i="70"/>
  <c r="CF210" i="70"/>
  <c r="CF209" i="70"/>
  <c r="CF208" i="70"/>
  <c r="CF207" i="70"/>
  <c r="CF206" i="70"/>
  <c r="CF205" i="70"/>
  <c r="CF204" i="70"/>
  <c r="CF203" i="70"/>
  <c r="CF202" i="70"/>
  <c r="CF201" i="70"/>
  <c r="CF200" i="70"/>
  <c r="CF199" i="70"/>
  <c r="CF198" i="70"/>
  <c r="CF197" i="70"/>
  <c r="CF196" i="70"/>
  <c r="CF195" i="70"/>
  <c r="CF194" i="70"/>
  <c r="CF193" i="70"/>
  <c r="CF192" i="70"/>
  <c r="CF191" i="70"/>
  <c r="CF190" i="70"/>
  <c r="CF189" i="70"/>
  <c r="CF188" i="70"/>
  <c r="CF187" i="70"/>
  <c r="CF186" i="70"/>
  <c r="CF185" i="70"/>
  <c r="CF184" i="70"/>
  <c r="CF183" i="70"/>
  <c r="CF182" i="70"/>
  <c r="CF181" i="70"/>
  <c r="CF180" i="70"/>
  <c r="CF179" i="70"/>
  <c r="CF178" i="70"/>
  <c r="CF177" i="70"/>
  <c r="CF176" i="70"/>
  <c r="CF175" i="70"/>
  <c r="BP170" i="70"/>
  <c r="CF169" i="70"/>
  <c r="BP166" i="70"/>
  <c r="CF165" i="70"/>
  <c r="BP162" i="70"/>
  <c r="CF161" i="70"/>
  <c r="BP158" i="70"/>
  <c r="CF157" i="70"/>
  <c r="CF154" i="70"/>
  <c r="BP152" i="70"/>
  <c r="CF151" i="70"/>
  <c r="CF148" i="70"/>
  <c r="CF146" i="70"/>
  <c r="CF222" i="70"/>
  <c r="CF174" i="70"/>
  <c r="BP169" i="70"/>
  <c r="CF164" i="70"/>
  <c r="BP161" i="70"/>
  <c r="CF156" i="70"/>
  <c r="BP154" i="70"/>
  <c r="CF149" i="70"/>
  <c r="BP148" i="70"/>
  <c r="CF147" i="70"/>
  <c r="BP142" i="70"/>
  <c r="CF141" i="70"/>
  <c r="BP137" i="70"/>
  <c r="CF136" i="70"/>
  <c r="BP131" i="70"/>
  <c r="BP127" i="70"/>
  <c r="CF126" i="70"/>
  <c r="CF124" i="70"/>
  <c r="BP121" i="70"/>
  <c r="CF120" i="70"/>
  <c r="BP119" i="70"/>
  <c r="CF118" i="70"/>
  <c r="CF219" i="70"/>
  <c r="BP173" i="70"/>
  <c r="CF171" i="70"/>
  <c r="BP168" i="70"/>
  <c r="CF163" i="70"/>
  <c r="BP160" i="70"/>
  <c r="CF155" i="70"/>
  <c r="BP151" i="70"/>
  <c r="BP145" i="70"/>
  <c r="CF144" i="70"/>
  <c r="BP143" i="70"/>
  <c r="CF142" i="70"/>
  <c r="BP140" i="70"/>
  <c r="CF139" i="70"/>
  <c r="BP138" i="70"/>
  <c r="CF137" i="70"/>
  <c r="BP134" i="70"/>
  <c r="CF133" i="70"/>
  <c r="BP130" i="70"/>
  <c r="CF129" i="70"/>
  <c r="BP125" i="70"/>
  <c r="BP122" i="70"/>
  <c r="CF121" i="70"/>
  <c r="BP175" i="70"/>
  <c r="CF172" i="70"/>
  <c r="CF167" i="70"/>
  <c r="CF160" i="70"/>
  <c r="BP150" i="70"/>
  <c r="BP147" i="70"/>
  <c r="BP144" i="70"/>
  <c r="BP141" i="70"/>
  <c r="CF138" i="70"/>
  <c r="CF135" i="70"/>
  <c r="CF132" i="70"/>
  <c r="CF127" i="70"/>
  <c r="BP126" i="70"/>
  <c r="CF123" i="70"/>
  <c r="CF117" i="70"/>
  <c r="BP116" i="70"/>
  <c r="CF115" i="70"/>
  <c r="BP111" i="70"/>
  <c r="CF110" i="70"/>
  <c r="BP108" i="70"/>
  <c r="CF105" i="70"/>
  <c r="BP99" i="70"/>
  <c r="CF98" i="70"/>
  <c r="BP97" i="70"/>
  <c r="CF96" i="70"/>
  <c r="BP95" i="70"/>
  <c r="CF94" i="70"/>
  <c r="BP90" i="70"/>
  <c r="BP165" i="70"/>
  <c r="BP156" i="70"/>
  <c r="CF153" i="70"/>
  <c r="CF150" i="70"/>
  <c r="BP146" i="70"/>
  <c r="CF134" i="70"/>
  <c r="CF131" i="70"/>
  <c r="CF130" i="70"/>
  <c r="BP129" i="70"/>
  <c r="CF122" i="70"/>
  <c r="CF119" i="70"/>
  <c r="CF116" i="70"/>
  <c r="BP114" i="70"/>
  <c r="CF113" i="70"/>
  <c r="BP112" i="70"/>
  <c r="CF111" i="70"/>
  <c r="CF108" i="70"/>
  <c r="BP106" i="70"/>
  <c r="BP103" i="70"/>
  <c r="CF102" i="70"/>
  <c r="BP100" i="70"/>
  <c r="CF99" i="70"/>
  <c r="CF95" i="70"/>
  <c r="BP93" i="70"/>
  <c r="CF92" i="70"/>
  <c r="BP91" i="70"/>
  <c r="CF90" i="70"/>
  <c r="BP89" i="70"/>
  <c r="CF88" i="70"/>
  <c r="BP87" i="70"/>
  <c r="CF86" i="70"/>
  <c r="BP85" i="70"/>
  <c r="BP83" i="70"/>
  <c r="CN222" i="70"/>
  <c r="CN170" i="70"/>
  <c r="CN166" i="70"/>
  <c r="CN162" i="70"/>
  <c r="CN158" i="70"/>
  <c r="CN152" i="70"/>
  <c r="CN219" i="70"/>
  <c r="CN169" i="70"/>
  <c r="CN165" i="70"/>
  <c r="CN161" i="70"/>
  <c r="CN157" i="70"/>
  <c r="CN154" i="70"/>
  <c r="CN151" i="70"/>
  <c r="CN148" i="70"/>
  <c r="CN146" i="70"/>
  <c r="CN171" i="70"/>
  <c r="CN163" i="70"/>
  <c r="CN155" i="70"/>
  <c r="CN147" i="70"/>
  <c r="CN141" i="70"/>
  <c r="CN136" i="70"/>
  <c r="BX133" i="70"/>
  <c r="CN130" i="70"/>
  <c r="CN126" i="70"/>
  <c r="CN124" i="70"/>
  <c r="CN120" i="70"/>
  <c r="CN118" i="70"/>
  <c r="CN221" i="70"/>
  <c r="CN220" i="70"/>
  <c r="CN218" i="70"/>
  <c r="CN216" i="70"/>
  <c r="CN214" i="70"/>
  <c r="CN212" i="70"/>
  <c r="CN210" i="70"/>
  <c r="CN208" i="70"/>
  <c r="CN206" i="70"/>
  <c r="CN204" i="70"/>
  <c r="CN202" i="70"/>
  <c r="CN200" i="70"/>
  <c r="CN198" i="70"/>
  <c r="CN196" i="70"/>
  <c r="CN194" i="70"/>
  <c r="CN192" i="70"/>
  <c r="CN190" i="70"/>
  <c r="CN188" i="70"/>
  <c r="CN186" i="70"/>
  <c r="CN184" i="70"/>
  <c r="CN182" i="70"/>
  <c r="CN180" i="70"/>
  <c r="CN178" i="70"/>
  <c r="CN176" i="70"/>
  <c r="CN173" i="70"/>
  <c r="CN168" i="70"/>
  <c r="CN160" i="70"/>
  <c r="CN153" i="70"/>
  <c r="CN144" i="70"/>
  <c r="CN142" i="70"/>
  <c r="CN139" i="70"/>
  <c r="CN137" i="70"/>
  <c r="CN133" i="70"/>
  <c r="BX131" i="70"/>
  <c r="CN129" i="70"/>
  <c r="CN121" i="70"/>
  <c r="CN156" i="70"/>
  <c r="CN150" i="70"/>
  <c r="CN134" i="70"/>
  <c r="CN131" i="70"/>
  <c r="CN122" i="70"/>
  <c r="CN119" i="70"/>
  <c r="CN116" i="70"/>
  <c r="CN115" i="70"/>
  <c r="CN110" i="70"/>
  <c r="CN105" i="70"/>
  <c r="BX102" i="70"/>
  <c r="CN98" i="70"/>
  <c r="CN96" i="70"/>
  <c r="CN94" i="70"/>
  <c r="CN89" i="70"/>
  <c r="BX86" i="70"/>
  <c r="CN84" i="70"/>
  <c r="CN215" i="70"/>
  <c r="CN211" i="70"/>
  <c r="CN207" i="70"/>
  <c r="CN203" i="70"/>
  <c r="CN199" i="70"/>
  <c r="CN195" i="70"/>
  <c r="CN191" i="70"/>
  <c r="CN187" i="70"/>
  <c r="CN183" i="70"/>
  <c r="CN179" i="70"/>
  <c r="CN175" i="70"/>
  <c r="CN174" i="70"/>
  <c r="CN159" i="70"/>
  <c r="CN149" i="70"/>
  <c r="BX147" i="70"/>
  <c r="CN143" i="70"/>
  <c r="CN140" i="70"/>
  <c r="CN125" i="70"/>
  <c r="CN113" i="70"/>
  <c r="CN111" i="70"/>
  <c r="CN102" i="70"/>
  <c r="CN99" i="70"/>
  <c r="CN95" i="70"/>
  <c r="CN92" i="70"/>
  <c r="CN90" i="70"/>
  <c r="CN88" i="70"/>
  <c r="CN86" i="70"/>
  <c r="BP22" i="70"/>
  <c r="CJ22" i="70"/>
  <c r="CR22" i="70"/>
  <c r="BP23" i="70"/>
  <c r="CJ23" i="70"/>
  <c r="CR23" i="70"/>
  <c r="BT24" i="70"/>
  <c r="CJ24" i="70"/>
  <c r="CR24" i="70"/>
  <c r="CF25" i="70"/>
  <c r="CF26" i="70"/>
  <c r="CN27" i="70"/>
  <c r="CN28" i="70"/>
  <c r="BP29" i="70"/>
  <c r="CB31" i="70"/>
  <c r="BP33" i="70"/>
  <c r="CJ33" i="70"/>
  <c r="CR33" i="70"/>
  <c r="CF34" i="70"/>
  <c r="CN34" i="70"/>
  <c r="CN35" i="70"/>
  <c r="CF36" i="70"/>
  <c r="CN36" i="70"/>
  <c r="BP37" i="70"/>
  <c r="CJ37" i="70"/>
  <c r="BP38" i="70"/>
  <c r="CF39" i="70"/>
  <c r="CN39" i="70"/>
  <c r="CJ40" i="70"/>
  <c r="EJ40" i="70"/>
  <c r="CJ41" i="70"/>
  <c r="BP42" i="70"/>
  <c r="CF43" i="70"/>
  <c r="CN43" i="70"/>
  <c r="CJ44" i="70"/>
  <c r="BP45" i="70"/>
  <c r="CJ45" i="70"/>
  <c r="CF46" i="70"/>
  <c r="CN46" i="70"/>
  <c r="CN47" i="70"/>
  <c r="BP48" i="70"/>
  <c r="BX49" i="70"/>
  <c r="CR49" i="70"/>
  <c r="BP51" i="70"/>
  <c r="CR51" i="70"/>
  <c r="BP53" i="70"/>
  <c r="CR53" i="70"/>
  <c r="CB54" i="70"/>
  <c r="CJ56" i="70"/>
  <c r="BP57" i="70"/>
  <c r="CJ57" i="70"/>
  <c r="CR57" i="70"/>
  <c r="BP59" i="70"/>
  <c r="CR59" i="70"/>
  <c r="CF60" i="70"/>
  <c r="CF61" i="70"/>
  <c r="CN61" i="70"/>
  <c r="BP62" i="70"/>
  <c r="CR62" i="70"/>
  <c r="CF63" i="70"/>
  <c r="CN63" i="70"/>
  <c r="BP64" i="70"/>
  <c r="CB66" i="70"/>
  <c r="CR66" i="70"/>
  <c r="CF67" i="70"/>
  <c r="CN67" i="70"/>
  <c r="BP68" i="70"/>
  <c r="CJ68" i="70"/>
  <c r="CR68" i="70"/>
  <c r="CB69" i="70"/>
  <c r="CF70" i="70"/>
  <c r="CN70" i="70"/>
  <c r="BP71" i="70"/>
  <c r="CJ71" i="70"/>
  <c r="CR71" i="70"/>
  <c r="CF72" i="70"/>
  <c r="CN72" i="70"/>
  <c r="BP73" i="70"/>
  <c r="BX75" i="70"/>
  <c r="CJ76" i="70"/>
  <c r="CR76" i="70"/>
  <c r="CB77" i="70"/>
  <c r="BP79" i="70"/>
  <c r="BP81" i="70"/>
  <c r="CN81" i="70"/>
  <c r="CF82" i="70"/>
  <c r="CN82" i="70"/>
  <c r="CJ86" i="70"/>
  <c r="CN87" i="70"/>
  <c r="BP88" i="70"/>
  <c r="CF89" i="70"/>
  <c r="CJ90" i="70"/>
  <c r="BP92" i="70"/>
  <c r="CF93" i="70"/>
  <c r="CJ94" i="70"/>
  <c r="BP96" i="70"/>
  <c r="CF97" i="70"/>
  <c r="CR98" i="70"/>
  <c r="CF100" i="70"/>
  <c r="CF103" i="70"/>
  <c r="CN106" i="70"/>
  <c r="CF107" i="70"/>
  <c r="CJ108" i="70"/>
  <c r="CR111" i="70"/>
  <c r="BT114" i="70"/>
  <c r="CN114" i="70"/>
  <c r="CR115" i="70"/>
  <c r="BP118" i="70"/>
  <c r="CR118" i="70"/>
  <c r="CJ120" i="70"/>
  <c r="CN123" i="70"/>
  <c r="CJ126" i="70"/>
  <c r="CN132" i="70"/>
  <c r="CN135" i="70"/>
  <c r="BP139" i="70"/>
  <c r="CR139" i="70"/>
  <c r="CJ141" i="70"/>
  <c r="CR151" i="70"/>
  <c r="CJ158" i="70"/>
  <c r="CF159" i="70"/>
  <c r="CN172" i="70"/>
  <c r="CR176" i="70"/>
  <c r="CR184" i="70"/>
  <c r="CR192" i="70"/>
  <c r="CR200" i="70"/>
  <c r="CR208" i="70"/>
  <c r="CJ220" i="70"/>
  <c r="CJ218" i="70"/>
  <c r="CJ217" i="70"/>
  <c r="CJ216" i="70"/>
  <c r="CJ215" i="70"/>
  <c r="CJ214" i="70"/>
  <c r="CJ213" i="70"/>
  <c r="CJ212" i="70"/>
  <c r="CJ211" i="70"/>
  <c r="CJ210" i="70"/>
  <c r="CJ209" i="70"/>
  <c r="CJ208" i="70"/>
  <c r="CJ207" i="70"/>
  <c r="CJ206" i="70"/>
  <c r="CJ205" i="70"/>
  <c r="CJ204" i="70"/>
  <c r="CJ203" i="70"/>
  <c r="CJ202" i="70"/>
  <c r="CJ201" i="70"/>
  <c r="CJ200" i="70"/>
  <c r="CJ199" i="70"/>
  <c r="CJ198" i="70"/>
  <c r="CJ197" i="70"/>
  <c r="CJ196" i="70"/>
  <c r="CJ195" i="70"/>
  <c r="CJ194" i="70"/>
  <c r="CJ193" i="70"/>
  <c r="CJ192" i="70"/>
  <c r="CJ191" i="70"/>
  <c r="CJ190" i="70"/>
  <c r="CJ189" i="70"/>
  <c r="CJ188" i="70"/>
  <c r="CJ187" i="70"/>
  <c r="CJ186" i="70"/>
  <c r="CJ185" i="70"/>
  <c r="CJ184" i="70"/>
  <c r="CJ183" i="70"/>
  <c r="CJ182" i="70"/>
  <c r="CJ181" i="70"/>
  <c r="CJ180" i="70"/>
  <c r="CJ179" i="70"/>
  <c r="CJ178" i="70"/>
  <c r="CJ177" i="70"/>
  <c r="CJ176" i="70"/>
  <c r="CJ175" i="70"/>
  <c r="CJ174" i="70"/>
  <c r="CJ173" i="70"/>
  <c r="CJ168" i="70"/>
  <c r="CJ164" i="70"/>
  <c r="CJ160" i="70"/>
  <c r="CJ156" i="70"/>
  <c r="CJ150" i="70"/>
  <c r="CJ222" i="70"/>
  <c r="CJ172" i="70"/>
  <c r="CJ171" i="70"/>
  <c r="CJ167" i="70"/>
  <c r="CJ163" i="70"/>
  <c r="CJ159" i="70"/>
  <c r="CJ155" i="70"/>
  <c r="CJ153" i="70"/>
  <c r="CJ149" i="70"/>
  <c r="CJ221" i="70"/>
  <c r="CJ170" i="70"/>
  <c r="CJ165" i="70"/>
  <c r="CJ162" i="70"/>
  <c r="CJ157" i="70"/>
  <c r="CJ146" i="70"/>
  <c r="CJ145" i="70"/>
  <c r="BT144" i="70"/>
  <c r="CJ134" i="70"/>
  <c r="CJ131" i="70"/>
  <c r="CJ127" i="70"/>
  <c r="CJ125" i="70"/>
  <c r="CJ122" i="70"/>
  <c r="CJ119" i="70"/>
  <c r="CJ116" i="70"/>
  <c r="CJ152" i="70"/>
  <c r="CJ143" i="70"/>
  <c r="CJ140" i="70"/>
  <c r="CJ138" i="70"/>
  <c r="CJ135" i="70"/>
  <c r="CJ132" i="70"/>
  <c r="CJ128" i="70"/>
  <c r="BT127" i="70"/>
  <c r="CJ123" i="70"/>
  <c r="CJ117" i="70"/>
  <c r="CJ169" i="70"/>
  <c r="CJ166" i="70"/>
  <c r="CJ151" i="70"/>
  <c r="CJ142" i="70"/>
  <c r="CJ139" i="70"/>
  <c r="CJ136" i="70"/>
  <c r="CJ133" i="70"/>
  <c r="CJ130" i="70"/>
  <c r="BT130" i="70"/>
  <c r="CJ124" i="70"/>
  <c r="CJ121" i="70"/>
  <c r="BT120" i="70"/>
  <c r="CJ118" i="70"/>
  <c r="CJ106" i="70"/>
  <c r="CJ103" i="70"/>
  <c r="CJ100" i="70"/>
  <c r="CJ97" i="70"/>
  <c r="CJ91" i="70"/>
  <c r="CJ87" i="70"/>
  <c r="CJ85" i="70"/>
  <c r="CJ148" i="70"/>
  <c r="BT140" i="70"/>
  <c r="CJ114" i="70"/>
  <c r="CJ112" i="70"/>
  <c r="CJ109" i="70"/>
  <c r="CJ107" i="70"/>
  <c r="CJ104" i="70"/>
  <c r="CJ101" i="70"/>
  <c r="BT97" i="70"/>
  <c r="CJ93" i="70"/>
  <c r="CJ89" i="70"/>
  <c r="CJ81" i="70"/>
  <c r="CR219" i="70"/>
  <c r="CR174" i="70"/>
  <c r="CR168" i="70"/>
  <c r="CR164" i="70"/>
  <c r="CR160" i="70"/>
  <c r="CR156" i="70"/>
  <c r="CR150" i="70"/>
  <c r="CR221" i="70"/>
  <c r="CR173" i="70"/>
  <c r="CR172" i="70"/>
  <c r="CR167" i="70"/>
  <c r="CR163" i="70"/>
  <c r="CR159" i="70"/>
  <c r="CR155" i="70"/>
  <c r="CR153" i="70"/>
  <c r="CR149" i="70"/>
  <c r="CR217" i="70"/>
  <c r="CR215" i="70"/>
  <c r="CR213" i="70"/>
  <c r="CR211" i="70"/>
  <c r="CR209" i="70"/>
  <c r="CR207" i="70"/>
  <c r="CR205" i="70"/>
  <c r="CR203" i="70"/>
  <c r="CR201" i="70"/>
  <c r="CR199" i="70"/>
  <c r="CR197" i="70"/>
  <c r="CR195" i="70"/>
  <c r="CR193" i="70"/>
  <c r="CR191" i="70"/>
  <c r="CR189" i="70"/>
  <c r="CR187" i="70"/>
  <c r="CR185" i="70"/>
  <c r="CR183" i="70"/>
  <c r="CR181" i="70"/>
  <c r="CR179" i="70"/>
  <c r="CR177" i="70"/>
  <c r="CR175" i="70"/>
  <c r="CR152" i="70"/>
  <c r="CR145" i="70"/>
  <c r="CB139" i="70"/>
  <c r="CR134" i="70"/>
  <c r="CR131" i="70"/>
  <c r="CB129" i="70"/>
  <c r="CR127" i="70"/>
  <c r="CR125" i="70"/>
  <c r="CR122" i="70"/>
  <c r="CR119" i="70"/>
  <c r="CR116" i="70"/>
  <c r="CR222" i="70"/>
  <c r="CR171" i="70"/>
  <c r="CR169" i="70"/>
  <c r="CR166" i="70"/>
  <c r="CR161" i="70"/>
  <c r="CR158" i="70"/>
  <c r="CB154" i="70"/>
  <c r="CR143" i="70"/>
  <c r="CR140" i="70"/>
  <c r="CR138" i="70"/>
  <c r="CR135" i="70"/>
  <c r="CR132" i="70"/>
  <c r="CR128" i="70"/>
  <c r="CR123" i="70"/>
  <c r="CB119" i="70"/>
  <c r="CR117" i="70"/>
  <c r="CR218" i="70"/>
  <c r="CR214" i="70"/>
  <c r="CR210" i="70"/>
  <c r="CR206" i="70"/>
  <c r="CR202" i="70"/>
  <c r="CR198" i="70"/>
  <c r="CR194" i="70"/>
  <c r="CR190" i="70"/>
  <c r="CR186" i="70"/>
  <c r="CR182" i="70"/>
  <c r="CR178" i="70"/>
  <c r="CB113" i="70"/>
  <c r="CR108" i="70"/>
  <c r="CR106" i="70"/>
  <c r="CR103" i="70"/>
  <c r="CR100" i="70"/>
  <c r="CR97" i="70"/>
  <c r="CB92" i="70"/>
  <c r="CB88" i="70"/>
  <c r="CR85" i="70"/>
  <c r="CR165" i="70"/>
  <c r="CR162" i="70"/>
  <c r="CR148" i="70"/>
  <c r="CR146" i="70"/>
  <c r="CR144" i="70"/>
  <c r="CB143" i="70"/>
  <c r="CR141" i="70"/>
  <c r="CR137" i="70"/>
  <c r="CB126" i="70"/>
  <c r="CR120" i="70"/>
  <c r="CR114" i="70"/>
  <c r="CR112" i="70"/>
  <c r="CR109" i="70"/>
  <c r="CR107" i="70"/>
  <c r="CR104" i="70"/>
  <c r="CR101" i="70"/>
  <c r="CR93" i="70"/>
  <c r="CR91" i="70"/>
  <c r="CR87" i="70"/>
  <c r="CR81" i="70"/>
  <c r="CB22" i="70"/>
  <c r="BT23" i="70"/>
  <c r="CF24" i="70"/>
  <c r="CN25" i="70"/>
  <c r="CN26" i="70"/>
  <c r="CJ27" i="70"/>
  <c r="BP28" i="70"/>
  <c r="BX29" i="70"/>
  <c r="CJ29" i="70"/>
  <c r="CR29" i="70"/>
  <c r="BP30" i="70"/>
  <c r="CJ30" i="70"/>
  <c r="CR30" i="70"/>
  <c r="CF31" i="70"/>
  <c r="CN31" i="70"/>
  <c r="CB32" i="70"/>
  <c r="CJ32" i="70"/>
  <c r="CR32" i="70"/>
  <c r="BT33" i="70"/>
  <c r="CJ35" i="70"/>
  <c r="BP36" i="70"/>
  <c r="BT37" i="70"/>
  <c r="CR37" i="70"/>
  <c r="BT38" i="70"/>
  <c r="CJ38" i="70"/>
  <c r="CR38" i="70"/>
  <c r="BP40" i="70"/>
  <c r="CR40" i="70"/>
  <c r="BP41" i="70"/>
  <c r="CR41" i="70"/>
  <c r="BX42" i="70"/>
  <c r="CJ42" i="70"/>
  <c r="CR42" i="70"/>
  <c r="BP44" i="70"/>
  <c r="CR44" i="70"/>
  <c r="CB45" i="70"/>
  <c r="CR45" i="70"/>
  <c r="CJ47" i="70"/>
  <c r="CF48" i="70"/>
  <c r="CN48" i="70"/>
  <c r="CF49" i="70"/>
  <c r="CN49" i="70"/>
  <c r="CJ50" i="70"/>
  <c r="CR50" i="70"/>
  <c r="CF51" i="70"/>
  <c r="CN51" i="70"/>
  <c r="CJ52" i="70"/>
  <c r="CR52" i="70"/>
  <c r="CF53" i="70"/>
  <c r="CN53" i="70"/>
  <c r="CF54" i="70"/>
  <c r="CN54" i="70"/>
  <c r="CJ55" i="70"/>
  <c r="BP56" i="70"/>
  <c r="CR56" i="70"/>
  <c r="CF57" i="70"/>
  <c r="CJ58" i="70"/>
  <c r="CR58" i="70"/>
  <c r="CF59" i="70"/>
  <c r="CN59" i="70"/>
  <c r="CN60" i="70"/>
  <c r="CF62" i="70"/>
  <c r="CN62" i="70"/>
  <c r="BT64" i="70"/>
  <c r="CJ64" i="70"/>
  <c r="CR64" i="70"/>
  <c r="BP65" i="70"/>
  <c r="CJ65" i="70"/>
  <c r="CR65" i="70"/>
  <c r="CF66" i="70"/>
  <c r="CN66" i="70"/>
  <c r="CB68" i="70"/>
  <c r="CF69" i="70"/>
  <c r="CN69" i="70"/>
  <c r="BP70" i="70"/>
  <c r="BT71" i="70"/>
  <c r="CF73" i="70"/>
  <c r="CN73" i="70"/>
  <c r="BP74" i="70"/>
  <c r="CJ74" i="70"/>
  <c r="CR74" i="70"/>
  <c r="CF75" i="70"/>
  <c r="CN75" i="70"/>
  <c r="BP76" i="70"/>
  <c r="CF77" i="70"/>
  <c r="CN77" i="70"/>
  <c r="BP78" i="70"/>
  <c r="CJ78" i="70"/>
  <c r="CR78" i="70"/>
  <c r="CF79" i="70"/>
  <c r="CN79" i="70"/>
  <c r="BP80" i="70"/>
  <c r="CJ80" i="70"/>
  <c r="CR80" i="70"/>
  <c r="CF81" i="70"/>
  <c r="CF83" i="70"/>
  <c r="CN83" i="70"/>
  <c r="BP84" i="70"/>
  <c r="CJ84" i="70"/>
  <c r="CR84" i="70"/>
  <c r="CF87" i="70"/>
  <c r="CR88" i="70"/>
  <c r="CR89" i="70"/>
  <c r="CF91" i="70"/>
  <c r="CN91" i="70"/>
  <c r="CR92" i="70"/>
  <c r="CR95" i="70"/>
  <c r="CB96" i="70"/>
  <c r="CJ98" i="70"/>
  <c r="BP102" i="70"/>
  <c r="BP105" i="70"/>
  <c r="CF106" i="70"/>
  <c r="BP110" i="70"/>
  <c r="CJ111" i="70"/>
  <c r="BP113" i="70"/>
  <c r="CF114" i="70"/>
  <c r="CJ115" i="70"/>
  <c r="CN117" i="70"/>
  <c r="BP123" i="70"/>
  <c r="CR129" i="70"/>
  <c r="BP132" i="70"/>
  <c r="BP135" i="70"/>
  <c r="CN138" i="70"/>
  <c r="CF143" i="70"/>
  <c r="BP157" i="70"/>
  <c r="CR157" i="70"/>
  <c r="CN164" i="70"/>
  <c r="CF168" i="70"/>
  <c r="CR170" i="70"/>
  <c r="CN177" i="70"/>
  <c r="CN185" i="70"/>
  <c r="CN193" i="70"/>
  <c r="CN201" i="70"/>
  <c r="CN209" i="70"/>
  <c r="CN217" i="70"/>
  <c r="EO219" i="70"/>
  <c r="EK220" i="70"/>
  <c r="CO171" i="70"/>
  <c r="EK222" i="70"/>
  <c r="BY58" i="70"/>
  <c r="EG219" i="70"/>
  <c r="EC218" i="70"/>
  <c r="EB22" i="70"/>
  <c r="EC220" i="70"/>
  <c r="CM28" i="70"/>
  <c r="CM30" i="70"/>
  <c r="EF40" i="70"/>
  <c r="EE205" i="70"/>
  <c r="EE189" i="70"/>
  <c r="EE173" i="70"/>
  <c r="EE169" i="70"/>
  <c r="EE153" i="70"/>
  <c r="EE152" i="70"/>
  <c r="EE151" i="70"/>
  <c r="EE150" i="70"/>
  <c r="EE149" i="70"/>
  <c r="EE148" i="70"/>
  <c r="EE147" i="70"/>
  <c r="EE139" i="70"/>
  <c r="EE217" i="70"/>
  <c r="EE201" i="70"/>
  <c r="EE185" i="70"/>
  <c r="EE175" i="70"/>
  <c r="EE174" i="70"/>
  <c r="EE170" i="70"/>
  <c r="EE168" i="70"/>
  <c r="EE166" i="70"/>
  <c r="EE164" i="70"/>
  <c r="EE213" i="70"/>
  <c r="EE197" i="70"/>
  <c r="EE179" i="70"/>
  <c r="EE178" i="70"/>
  <c r="EE171" i="70"/>
  <c r="EE193" i="70"/>
  <c r="EE177" i="70"/>
  <c r="EE167" i="70"/>
  <c r="EE165" i="70"/>
  <c r="EE163" i="70"/>
  <c r="EE159" i="70"/>
  <c r="EE158" i="70"/>
  <c r="EE157" i="70"/>
  <c r="EE156" i="70"/>
  <c r="EE154" i="70"/>
  <c r="EE143" i="70"/>
  <c r="EE129" i="70"/>
  <c r="EE119" i="70"/>
  <c r="EE111" i="70"/>
  <c r="EE110" i="70"/>
  <c r="EE109" i="70"/>
  <c r="EE108" i="70"/>
  <c r="EE107" i="70"/>
  <c r="EE106" i="70"/>
  <c r="EE105" i="70"/>
  <c r="EE104" i="70"/>
  <c r="EE103" i="70"/>
  <c r="EE102" i="70"/>
  <c r="EE95" i="70"/>
  <c r="EE94" i="70"/>
  <c r="EE93" i="70"/>
  <c r="EE87" i="70"/>
  <c r="EE86" i="70"/>
  <c r="EE77" i="70"/>
  <c r="EE160" i="70"/>
  <c r="EE144" i="70"/>
  <c r="EE141" i="70"/>
  <c r="EE137" i="70"/>
  <c r="EE135" i="70"/>
  <c r="EE134" i="70"/>
  <c r="EE133" i="70"/>
  <c r="EE128" i="70"/>
  <c r="EE127" i="70"/>
  <c r="EE118" i="70"/>
  <c r="EE117" i="70"/>
  <c r="EE116" i="70"/>
  <c r="EE115" i="70"/>
  <c r="EE114" i="70"/>
  <c r="EE161" i="70"/>
  <c r="EE155" i="70"/>
  <c r="EE145" i="70"/>
  <c r="EE138" i="70"/>
  <c r="EE132" i="70"/>
  <c r="EE131" i="70"/>
  <c r="EE126" i="70"/>
  <c r="EE113" i="70"/>
  <c r="EE209" i="70"/>
  <c r="EE142" i="70"/>
  <c r="EE140" i="70"/>
  <c r="EE125" i="70"/>
  <c r="EE121" i="70"/>
  <c r="EE99" i="70"/>
  <c r="EE92" i="70"/>
  <c r="EE78" i="70"/>
  <c r="EE70" i="70"/>
  <c r="EE67" i="70"/>
  <c r="EE63" i="70"/>
  <c r="EE62" i="70"/>
  <c r="EE61" i="70"/>
  <c r="EE48" i="70"/>
  <c r="EE47" i="70"/>
  <c r="EE46" i="70"/>
  <c r="EE45" i="70"/>
  <c r="EE40" i="70"/>
  <c r="EE31" i="70"/>
  <c r="EE28" i="70"/>
  <c r="EE162" i="70"/>
  <c r="EE122" i="70"/>
  <c r="EE100" i="70"/>
  <c r="EE96" i="70"/>
  <c r="EE90" i="70"/>
  <c r="EE83" i="70"/>
  <c r="EE81" i="70"/>
  <c r="EE66" i="70"/>
  <c r="EE183" i="70"/>
  <c r="EE130" i="70"/>
  <c r="EE123" i="70"/>
  <c r="EE112" i="70"/>
  <c r="EE101" i="70"/>
  <c r="EE97" i="70"/>
  <c r="EE88" i="70"/>
  <c r="EE84" i="70"/>
  <c r="EE79" i="70"/>
  <c r="EE75" i="70"/>
  <c r="EE69" i="70"/>
  <c r="CL174" i="70"/>
  <c r="CL170" i="70"/>
  <c r="CL163" i="70"/>
  <c r="CL162" i="70"/>
  <c r="CL161" i="70"/>
  <c r="CL160" i="70"/>
  <c r="CL159" i="70"/>
  <c r="CL158" i="70"/>
  <c r="CL157" i="70"/>
  <c r="CL156" i="70"/>
  <c r="CL155" i="70"/>
  <c r="CL154" i="70"/>
  <c r="CL142" i="70"/>
  <c r="CL141" i="70"/>
  <c r="CL140" i="70"/>
  <c r="CL177" i="70"/>
  <c r="CL176" i="70"/>
  <c r="CL171" i="70"/>
  <c r="CL168" i="70"/>
  <c r="CL166" i="70"/>
  <c r="CL164" i="70"/>
  <c r="CL172" i="70"/>
  <c r="CL153" i="70"/>
  <c r="CL151" i="70"/>
  <c r="CL149" i="70"/>
  <c r="CL147" i="70"/>
  <c r="CL143" i="70"/>
  <c r="CL130" i="70"/>
  <c r="CL125" i="70"/>
  <c r="CL124" i="70"/>
  <c r="CL123" i="70"/>
  <c r="CL122" i="70"/>
  <c r="CL121" i="70"/>
  <c r="CL120" i="70"/>
  <c r="CL112" i="70"/>
  <c r="CL96" i="70"/>
  <c r="CL88" i="70"/>
  <c r="CL79" i="70"/>
  <c r="CL78" i="70"/>
  <c r="CL175" i="70"/>
  <c r="CL173" i="70"/>
  <c r="CL144" i="70"/>
  <c r="CL137" i="70"/>
  <c r="CL129" i="70"/>
  <c r="CL119" i="70"/>
  <c r="CL111" i="70"/>
  <c r="CL110" i="70"/>
  <c r="CL152" i="70"/>
  <c r="CL150" i="70"/>
  <c r="CL148" i="70"/>
  <c r="CL145" i="70"/>
  <c r="CL138" i="70"/>
  <c r="CL135" i="70"/>
  <c r="CL134" i="70"/>
  <c r="CL133" i="70"/>
  <c r="CL128" i="70"/>
  <c r="CL127" i="70"/>
  <c r="CL118" i="70"/>
  <c r="CL117" i="70"/>
  <c r="CL116" i="70"/>
  <c r="CL115" i="70"/>
  <c r="CL114" i="70"/>
  <c r="CL167" i="70"/>
  <c r="CL99" i="70"/>
  <c r="CL92" i="70"/>
  <c r="CL86" i="70"/>
  <c r="CL77" i="70"/>
  <c r="CL74" i="70"/>
  <c r="CL73" i="70"/>
  <c r="CL72" i="70"/>
  <c r="CL71" i="70"/>
  <c r="CL68" i="70"/>
  <c r="CL64" i="70"/>
  <c r="CL53" i="70"/>
  <c r="CL52" i="70"/>
  <c r="CL51" i="70"/>
  <c r="CL50" i="70"/>
  <c r="CL49" i="70"/>
  <c r="CL36" i="70"/>
  <c r="CL29" i="70"/>
  <c r="CL169" i="70"/>
  <c r="CL139" i="70"/>
  <c r="CL131" i="70"/>
  <c r="CL113" i="70"/>
  <c r="CL109" i="70"/>
  <c r="CL107" i="70"/>
  <c r="CL105" i="70"/>
  <c r="CL103" i="70"/>
  <c r="CL100" i="70"/>
  <c r="CL95" i="70"/>
  <c r="CL93" i="70"/>
  <c r="CL90" i="70"/>
  <c r="CL83" i="70"/>
  <c r="CL81" i="70"/>
  <c r="CL70" i="70"/>
  <c r="CL67" i="70"/>
  <c r="CL181" i="70"/>
  <c r="CL146" i="70"/>
  <c r="CL136" i="70"/>
  <c r="CL132" i="70"/>
  <c r="CL101" i="70"/>
  <c r="CL97" i="70"/>
  <c r="CL87" i="70"/>
  <c r="CL84" i="70"/>
  <c r="CP23" i="70"/>
  <c r="CT24" i="70"/>
  <c r="CT25" i="70"/>
  <c r="EE26" i="70"/>
  <c r="CH27" i="70"/>
  <c r="EM30" i="70"/>
  <c r="CP33" i="70"/>
  <c r="CL34" i="70"/>
  <c r="CH35" i="70"/>
  <c r="CH37" i="70"/>
  <c r="CT37" i="70"/>
  <c r="EM38" i="70"/>
  <c r="CH41" i="70"/>
  <c r="CT41" i="70"/>
  <c r="EM42" i="70"/>
  <c r="CP43" i="70"/>
  <c r="EI43" i="70"/>
  <c r="CL44" i="70"/>
  <c r="EE44" i="70"/>
  <c r="CP46" i="70"/>
  <c r="EI46" i="70"/>
  <c r="CP48" i="70"/>
  <c r="EI48" i="70"/>
  <c r="CH50" i="70"/>
  <c r="CT50" i="70"/>
  <c r="EM50" i="70"/>
  <c r="CH52" i="70"/>
  <c r="CT52" i="70"/>
  <c r="EM52" i="70"/>
  <c r="CP54" i="70"/>
  <c r="EI54" i="70"/>
  <c r="CL55" i="70"/>
  <c r="EE55" i="70"/>
  <c r="CH56" i="70"/>
  <c r="EM57" i="70"/>
  <c r="CP58" i="70"/>
  <c r="EI58" i="70"/>
  <c r="CL59" i="70"/>
  <c r="EE59" i="70"/>
  <c r="CH60" i="70"/>
  <c r="CT61" i="70"/>
  <c r="EM61" i="70"/>
  <c r="CL62" i="70"/>
  <c r="CT63" i="70"/>
  <c r="EM63" i="70"/>
  <c r="CP64" i="70"/>
  <c r="CL66" i="70"/>
  <c r="EM66" i="70"/>
  <c r="CL69" i="70"/>
  <c r="CH73" i="70"/>
  <c r="EE74" i="70"/>
  <c r="CL76" i="70"/>
  <c r="CH78" i="70"/>
  <c r="CL80" i="70"/>
  <c r="CL82" i="70"/>
  <c r="CL85" i="70"/>
  <c r="EE98" i="70"/>
  <c r="EM100" i="70"/>
  <c r="CL102" i="70"/>
  <c r="CT107" i="70"/>
  <c r="EM109" i="70"/>
  <c r="EM115" i="70"/>
  <c r="CP118" i="70"/>
  <c r="CL165" i="70"/>
  <c r="EI207" i="70"/>
  <c r="EI191" i="70"/>
  <c r="EI171" i="70"/>
  <c r="EI167" i="70"/>
  <c r="EI165" i="70"/>
  <c r="EI163" i="70"/>
  <c r="EI162" i="70"/>
  <c r="EI161" i="70"/>
  <c r="EI160" i="70"/>
  <c r="EI159" i="70"/>
  <c r="EI158" i="70"/>
  <c r="EI157" i="70"/>
  <c r="EI156" i="70"/>
  <c r="EI155" i="70"/>
  <c r="EI154" i="70"/>
  <c r="EI142" i="70"/>
  <c r="EI141" i="70"/>
  <c r="EI140" i="70"/>
  <c r="EI203" i="70"/>
  <c r="EI187" i="70"/>
  <c r="EI181" i="70"/>
  <c r="EI177" i="70"/>
  <c r="EI172" i="70"/>
  <c r="EI215" i="70"/>
  <c r="EI199" i="70"/>
  <c r="EI173" i="70"/>
  <c r="EI169" i="70"/>
  <c r="EI168" i="70"/>
  <c r="EI166" i="70"/>
  <c r="EI164" i="70"/>
  <c r="EI146" i="70"/>
  <c r="EI139" i="70"/>
  <c r="EI136" i="70"/>
  <c r="EI130" i="70"/>
  <c r="EI125" i="70"/>
  <c r="EI124" i="70"/>
  <c r="EI123" i="70"/>
  <c r="EI122" i="70"/>
  <c r="EI121" i="70"/>
  <c r="EI120" i="70"/>
  <c r="EI112" i="70"/>
  <c r="EI96" i="70"/>
  <c r="EI88" i="70"/>
  <c r="EI79" i="70"/>
  <c r="EI78" i="70"/>
  <c r="EI211" i="70"/>
  <c r="EI170" i="70"/>
  <c r="EI153" i="70"/>
  <c r="EI151" i="70"/>
  <c r="EI149" i="70"/>
  <c r="EI147" i="70"/>
  <c r="EI143" i="70"/>
  <c r="EI129" i="70"/>
  <c r="EI119" i="70"/>
  <c r="EI111" i="70"/>
  <c r="EI110" i="70"/>
  <c r="EI195" i="70"/>
  <c r="EI176" i="70"/>
  <c r="EI144" i="70"/>
  <c r="EI137" i="70"/>
  <c r="EI135" i="70"/>
  <c r="EI134" i="70"/>
  <c r="EI133" i="70"/>
  <c r="EI128" i="70"/>
  <c r="EI127" i="70"/>
  <c r="EI118" i="70"/>
  <c r="EI117" i="70"/>
  <c r="EI116" i="70"/>
  <c r="EI115" i="70"/>
  <c r="EI114" i="70"/>
  <c r="EI152" i="70"/>
  <c r="EI150" i="70"/>
  <c r="EI148" i="70"/>
  <c r="EI145" i="70"/>
  <c r="EI138" i="70"/>
  <c r="EI131" i="70"/>
  <c r="EI113" i="70"/>
  <c r="EI108" i="70"/>
  <c r="EI106" i="70"/>
  <c r="EI104" i="70"/>
  <c r="EI102" i="70"/>
  <c r="EI98" i="70"/>
  <c r="EI94" i="70"/>
  <c r="EI91" i="70"/>
  <c r="EI89" i="70"/>
  <c r="EI85" i="70"/>
  <c r="EI82" i="70"/>
  <c r="EI80" i="70"/>
  <c r="EI76" i="70"/>
  <c r="EI74" i="70"/>
  <c r="EI73" i="70"/>
  <c r="EI72" i="70"/>
  <c r="EI71" i="70"/>
  <c r="EI68" i="70"/>
  <c r="EI64" i="70"/>
  <c r="EI53" i="70"/>
  <c r="EI52" i="70"/>
  <c r="EI51" i="70"/>
  <c r="EI50" i="70"/>
  <c r="EI49" i="70"/>
  <c r="EI40" i="70"/>
  <c r="EI36" i="70"/>
  <c r="EI29" i="70"/>
  <c r="EI175" i="70"/>
  <c r="EI132" i="70"/>
  <c r="EI99" i="70"/>
  <c r="EI92" i="70"/>
  <c r="EI86" i="70"/>
  <c r="EI77" i="70"/>
  <c r="EI70" i="70"/>
  <c r="EI67" i="70"/>
  <c r="EI126" i="70"/>
  <c r="EI109" i="70"/>
  <c r="EI107" i="70"/>
  <c r="EI105" i="70"/>
  <c r="EI103" i="70"/>
  <c r="EI100" i="70"/>
  <c r="EI95" i="70"/>
  <c r="EI93" i="70"/>
  <c r="EI90" i="70"/>
  <c r="EI83" i="70"/>
  <c r="EI81" i="70"/>
  <c r="EI66" i="70"/>
  <c r="CP216" i="70"/>
  <c r="CP200" i="70"/>
  <c r="CP143" i="70"/>
  <c r="CP137" i="70"/>
  <c r="CP136" i="70"/>
  <c r="CP212" i="70"/>
  <c r="CP196" i="70"/>
  <c r="CP179" i="70"/>
  <c r="CP178" i="70"/>
  <c r="CP175" i="70"/>
  <c r="CP163" i="70"/>
  <c r="CP162" i="70"/>
  <c r="CP161" i="70"/>
  <c r="CP160" i="70"/>
  <c r="CP159" i="70"/>
  <c r="CP158" i="70"/>
  <c r="CP157" i="70"/>
  <c r="CP222" i="70"/>
  <c r="CP208" i="70"/>
  <c r="CP192" i="70"/>
  <c r="CP183" i="70"/>
  <c r="CP155" i="70"/>
  <c r="CP146" i="70"/>
  <c r="CP139" i="70"/>
  <c r="CP132" i="70"/>
  <c r="CP131" i="70"/>
  <c r="CP126" i="70"/>
  <c r="CP113" i="70"/>
  <c r="CP97" i="70"/>
  <c r="CP91" i="70"/>
  <c r="CP90" i="70"/>
  <c r="CP89" i="70"/>
  <c r="CP83" i="70"/>
  <c r="CP82" i="70"/>
  <c r="CP81" i="70"/>
  <c r="CP80" i="70"/>
  <c r="CP153" i="70"/>
  <c r="CP151" i="70"/>
  <c r="CP149" i="70"/>
  <c r="CP147" i="70"/>
  <c r="CP142" i="70"/>
  <c r="CP140" i="70"/>
  <c r="CP130" i="70"/>
  <c r="CP125" i="70"/>
  <c r="CP124" i="70"/>
  <c r="CP123" i="70"/>
  <c r="CP122" i="70"/>
  <c r="CP121" i="70"/>
  <c r="CP120" i="70"/>
  <c r="CP112" i="70"/>
  <c r="CP204" i="70"/>
  <c r="CP156" i="70"/>
  <c r="CP154" i="70"/>
  <c r="CP144" i="70"/>
  <c r="CP129" i="70"/>
  <c r="CP119" i="70"/>
  <c r="CP111" i="70"/>
  <c r="CP133" i="70"/>
  <c r="CP115" i="70"/>
  <c r="CP108" i="70"/>
  <c r="CP106" i="70"/>
  <c r="CP104" i="70"/>
  <c r="CP102" i="70"/>
  <c r="CP98" i="70"/>
  <c r="CP94" i="70"/>
  <c r="CP88" i="70"/>
  <c r="CP85" i="70"/>
  <c r="CP79" i="70"/>
  <c r="CP76" i="70"/>
  <c r="CP75" i="70"/>
  <c r="CP69" i="70"/>
  <c r="CP65" i="70"/>
  <c r="CP41" i="70"/>
  <c r="CP37" i="70"/>
  <c r="CP32" i="70"/>
  <c r="CP134" i="70"/>
  <c r="CP127" i="70"/>
  <c r="CP116" i="70"/>
  <c r="CP110" i="70"/>
  <c r="CP99" i="70"/>
  <c r="CP92" i="70"/>
  <c r="CP86" i="70"/>
  <c r="CP77" i="70"/>
  <c r="CP74" i="70"/>
  <c r="CP73" i="70"/>
  <c r="CP72" i="70"/>
  <c r="CP71" i="70"/>
  <c r="CP68" i="70"/>
  <c r="CP141" i="70"/>
  <c r="CP135" i="70"/>
  <c r="CP128" i="70"/>
  <c r="CP117" i="70"/>
  <c r="CP109" i="70"/>
  <c r="CP107" i="70"/>
  <c r="CP105" i="70"/>
  <c r="CP103" i="70"/>
  <c r="CP100" i="70"/>
  <c r="CP95" i="70"/>
  <c r="CP93" i="70"/>
  <c r="CP78" i="70"/>
  <c r="CP70" i="70"/>
  <c r="CP67" i="70"/>
  <c r="CP22" i="70"/>
  <c r="CH26" i="70"/>
  <c r="EM28" i="70"/>
  <c r="CP31" i="70"/>
  <c r="CL40" i="70"/>
  <c r="CT27" i="70"/>
  <c r="CH28" i="70"/>
  <c r="CH30" i="70"/>
  <c r="CP30" i="70"/>
  <c r="CL31" i="70"/>
  <c r="EI32" i="70"/>
  <c r="EE33" i="70"/>
  <c r="CH36" i="70"/>
  <c r="CL39" i="70"/>
  <c r="CL43" i="70"/>
  <c r="CH44" i="70"/>
  <c r="CL46" i="70"/>
  <c r="CT47" i="70"/>
  <c r="EM47" i="70"/>
  <c r="CL48" i="70"/>
  <c r="CP52" i="70"/>
  <c r="EE54" i="70"/>
  <c r="CH55" i="70"/>
  <c r="EM56" i="70"/>
  <c r="CP57" i="70"/>
  <c r="EI57" i="70"/>
  <c r="CL58" i="70"/>
  <c r="EE58" i="70"/>
  <c r="CH59" i="70"/>
  <c r="EM60" i="70"/>
  <c r="CP61" i="70"/>
  <c r="EI61" i="70"/>
  <c r="CP63" i="70"/>
  <c r="EI63" i="70"/>
  <c r="CL65" i="70"/>
  <c r="EE65" i="70"/>
  <c r="CH66" i="70"/>
  <c r="CT67" i="70"/>
  <c r="EI69" i="70"/>
  <c r="CT70" i="70"/>
  <c r="CH72" i="70"/>
  <c r="EE73" i="70"/>
  <c r="CL75" i="70"/>
  <c r="CH92" i="70"/>
  <c r="EM93" i="70"/>
  <c r="CL94" i="70"/>
  <c r="CP96" i="70"/>
  <c r="CL98" i="70"/>
  <c r="EI101" i="70"/>
  <c r="EM103" i="70"/>
  <c r="CL104" i="70"/>
  <c r="CH112" i="70"/>
  <c r="EE120" i="70"/>
  <c r="CH123" i="70"/>
  <c r="CL126" i="70"/>
  <c r="EE136" i="70"/>
  <c r="CP138" i="70"/>
  <c r="CP145" i="70"/>
  <c r="CP152" i="70"/>
  <c r="EE172" i="70"/>
  <c r="EI174" i="70"/>
  <c r="CP188" i="70"/>
  <c r="EM209" i="70"/>
  <c r="EM193" i="70"/>
  <c r="EM183" i="70"/>
  <c r="EM173" i="70"/>
  <c r="EM169" i="70"/>
  <c r="EM143" i="70"/>
  <c r="EM137" i="70"/>
  <c r="EM136" i="70"/>
  <c r="EM135" i="70"/>
  <c r="EM205" i="70"/>
  <c r="EM189" i="70"/>
  <c r="EM175" i="70"/>
  <c r="EM174" i="70"/>
  <c r="EM170" i="70"/>
  <c r="EM162" i="70"/>
  <c r="EM161" i="70"/>
  <c r="EM160" i="70"/>
  <c r="EM159" i="70"/>
  <c r="EM158" i="70"/>
  <c r="EM157" i="70"/>
  <c r="EM156" i="70"/>
  <c r="EM218" i="70"/>
  <c r="EM217" i="70"/>
  <c r="EM201" i="70"/>
  <c r="EM185" i="70"/>
  <c r="EM171" i="70"/>
  <c r="EM197" i="70"/>
  <c r="EM178" i="70"/>
  <c r="EM172" i="70"/>
  <c r="EM152" i="70"/>
  <c r="EM150" i="70"/>
  <c r="EM148" i="70"/>
  <c r="EM145" i="70"/>
  <c r="EM141" i="70"/>
  <c r="EM138" i="70"/>
  <c r="EM132" i="70"/>
  <c r="EM131" i="70"/>
  <c r="EM126" i="70"/>
  <c r="EM113" i="70"/>
  <c r="EM97" i="70"/>
  <c r="EM91" i="70"/>
  <c r="EM90" i="70"/>
  <c r="EM89" i="70"/>
  <c r="EM83" i="70"/>
  <c r="EM82" i="70"/>
  <c r="EM81" i="70"/>
  <c r="EM80" i="70"/>
  <c r="EM177" i="70"/>
  <c r="EM155" i="70"/>
  <c r="EM146" i="70"/>
  <c r="EM139" i="70"/>
  <c r="EM130" i="70"/>
  <c r="EM125" i="70"/>
  <c r="EM124" i="70"/>
  <c r="EM123" i="70"/>
  <c r="EM122" i="70"/>
  <c r="EM121" i="70"/>
  <c r="EM120" i="70"/>
  <c r="EM112" i="70"/>
  <c r="EM153" i="70"/>
  <c r="EM151" i="70"/>
  <c r="EM149" i="70"/>
  <c r="EM147" i="70"/>
  <c r="EM142" i="70"/>
  <c r="EM140" i="70"/>
  <c r="EM129" i="70"/>
  <c r="EM119" i="70"/>
  <c r="EM111" i="70"/>
  <c r="EM110" i="70"/>
  <c r="EM154" i="70"/>
  <c r="EM134" i="70"/>
  <c r="EM127" i="70"/>
  <c r="EM116" i="70"/>
  <c r="EM101" i="70"/>
  <c r="EM96" i="70"/>
  <c r="EM87" i="70"/>
  <c r="EM84" i="70"/>
  <c r="EM75" i="70"/>
  <c r="EM69" i="70"/>
  <c r="EM65" i="70"/>
  <c r="EM41" i="70"/>
  <c r="EM40" i="70"/>
  <c r="EM37" i="70"/>
  <c r="EM32" i="70"/>
  <c r="EM213" i="70"/>
  <c r="EM144" i="70"/>
  <c r="EM128" i="70"/>
  <c r="EM117" i="70"/>
  <c r="EM108" i="70"/>
  <c r="EM106" i="70"/>
  <c r="EM104" i="70"/>
  <c r="EM102" i="70"/>
  <c r="EM98" i="70"/>
  <c r="EM94" i="70"/>
  <c r="EM88" i="70"/>
  <c r="EM85" i="70"/>
  <c r="EM79" i="70"/>
  <c r="EM76" i="70"/>
  <c r="EM74" i="70"/>
  <c r="EM73" i="70"/>
  <c r="EM72" i="70"/>
  <c r="EM71" i="70"/>
  <c r="EM68" i="70"/>
  <c r="EM179" i="70"/>
  <c r="EM118" i="70"/>
  <c r="EM114" i="70"/>
  <c r="EM99" i="70"/>
  <c r="EM92" i="70"/>
  <c r="EM86" i="70"/>
  <c r="EM77" i="70"/>
  <c r="EM70" i="70"/>
  <c r="EM67" i="70"/>
  <c r="CH215" i="70"/>
  <c r="CH199" i="70"/>
  <c r="CH179" i="70"/>
  <c r="CH178" i="70"/>
  <c r="CH171" i="70"/>
  <c r="CH168" i="70"/>
  <c r="CH166" i="70"/>
  <c r="CH164" i="70"/>
  <c r="CH153" i="70"/>
  <c r="CH152" i="70"/>
  <c r="CH151" i="70"/>
  <c r="CH150" i="70"/>
  <c r="CH149" i="70"/>
  <c r="CH148" i="70"/>
  <c r="CH147" i="70"/>
  <c r="CH139" i="70"/>
  <c r="CH211" i="70"/>
  <c r="CH195" i="70"/>
  <c r="CH183" i="70"/>
  <c r="CH175" i="70"/>
  <c r="CH172" i="70"/>
  <c r="CH207" i="70"/>
  <c r="CH191" i="70"/>
  <c r="CH173" i="70"/>
  <c r="CH169" i="70"/>
  <c r="CH167" i="70"/>
  <c r="CH165" i="70"/>
  <c r="CH162" i="70"/>
  <c r="CH144" i="70"/>
  <c r="CH141" i="70"/>
  <c r="CH137" i="70"/>
  <c r="CH129" i="70"/>
  <c r="CH119" i="70"/>
  <c r="CH111" i="70"/>
  <c r="CH110" i="70"/>
  <c r="CH109" i="70"/>
  <c r="CH108" i="70"/>
  <c r="CH107" i="70"/>
  <c r="CH106" i="70"/>
  <c r="CH105" i="70"/>
  <c r="CH104" i="70"/>
  <c r="CH103" i="70"/>
  <c r="CH102" i="70"/>
  <c r="CH95" i="70"/>
  <c r="CH94" i="70"/>
  <c r="CH93" i="70"/>
  <c r="CH87" i="70"/>
  <c r="CH86" i="70"/>
  <c r="CH77" i="70"/>
  <c r="CH221" i="70"/>
  <c r="CH220" i="70"/>
  <c r="CH203" i="70"/>
  <c r="CH174" i="70"/>
  <c r="CH163" i="70"/>
  <c r="CH155" i="70"/>
  <c r="CH145" i="70"/>
  <c r="CH138" i="70"/>
  <c r="CH135" i="70"/>
  <c r="CH134" i="70"/>
  <c r="CH133" i="70"/>
  <c r="CH128" i="70"/>
  <c r="CH127" i="70"/>
  <c r="CH118" i="70"/>
  <c r="CH117" i="70"/>
  <c r="CH116" i="70"/>
  <c r="CH115" i="70"/>
  <c r="CH114" i="70"/>
  <c r="CH187" i="70"/>
  <c r="CH177" i="70"/>
  <c r="CH160" i="70"/>
  <c r="CH159" i="70"/>
  <c r="CH158" i="70"/>
  <c r="CH157" i="70"/>
  <c r="CH146" i="70"/>
  <c r="CH142" i="70"/>
  <c r="CH140" i="70"/>
  <c r="CH136" i="70"/>
  <c r="CH132" i="70"/>
  <c r="CH131" i="70"/>
  <c r="CH126" i="70"/>
  <c r="CH113" i="70"/>
  <c r="CH124" i="70"/>
  <c r="CH120" i="70"/>
  <c r="CH100" i="70"/>
  <c r="CH96" i="70"/>
  <c r="CH90" i="70"/>
  <c r="CH83" i="70"/>
  <c r="CH81" i="70"/>
  <c r="CH70" i="70"/>
  <c r="CH67" i="70"/>
  <c r="CH63" i="70"/>
  <c r="CH62" i="70"/>
  <c r="CH61" i="70"/>
  <c r="CH48" i="70"/>
  <c r="CH47" i="70"/>
  <c r="CH46" i="70"/>
  <c r="CH45" i="70"/>
  <c r="CH31" i="70"/>
  <c r="CH170" i="70"/>
  <c r="CH156" i="70"/>
  <c r="CH143" i="70"/>
  <c r="CH125" i="70"/>
  <c r="CH121" i="70"/>
  <c r="CH101" i="70"/>
  <c r="CH97" i="70"/>
  <c r="CH88" i="70"/>
  <c r="CH84" i="70"/>
  <c r="CH79" i="70"/>
  <c r="CH154" i="70"/>
  <c r="CH122" i="70"/>
  <c r="CH98" i="70"/>
  <c r="CH91" i="70"/>
  <c r="CH89" i="70"/>
  <c r="CH85" i="70"/>
  <c r="CH82" i="70"/>
  <c r="CH80" i="70"/>
  <c r="CH76" i="70"/>
  <c r="CH75" i="70"/>
  <c r="CH69" i="70"/>
  <c r="CT181" i="70"/>
  <c r="CT171" i="70"/>
  <c r="CT168" i="70"/>
  <c r="CT166" i="70"/>
  <c r="CT164" i="70"/>
  <c r="CT146" i="70"/>
  <c r="CT145" i="70"/>
  <c r="CT144" i="70"/>
  <c r="CT138" i="70"/>
  <c r="CT177" i="70"/>
  <c r="CT172" i="70"/>
  <c r="CT176" i="70"/>
  <c r="CT173" i="70"/>
  <c r="CT169" i="70"/>
  <c r="CT167" i="70"/>
  <c r="CT165" i="70"/>
  <c r="CT163" i="70"/>
  <c r="CT162" i="70"/>
  <c r="CT161" i="70"/>
  <c r="CT160" i="70"/>
  <c r="CT170" i="70"/>
  <c r="CT152" i="70"/>
  <c r="CT150" i="70"/>
  <c r="CT148" i="70"/>
  <c r="CT141" i="70"/>
  <c r="CT137" i="70"/>
  <c r="CT135" i="70"/>
  <c r="CT134" i="70"/>
  <c r="CT133" i="70"/>
  <c r="CT128" i="70"/>
  <c r="CT127" i="70"/>
  <c r="CT118" i="70"/>
  <c r="CT117" i="70"/>
  <c r="CT116" i="70"/>
  <c r="CT115" i="70"/>
  <c r="CT114" i="70"/>
  <c r="CT101" i="70"/>
  <c r="CT100" i="70"/>
  <c r="CT99" i="70"/>
  <c r="CT98" i="70"/>
  <c r="CT92" i="70"/>
  <c r="CT85" i="70"/>
  <c r="CT84" i="70"/>
  <c r="CT76" i="70"/>
  <c r="CT155" i="70"/>
  <c r="CT139" i="70"/>
  <c r="CT132" i="70"/>
  <c r="CT131" i="70"/>
  <c r="CT126" i="70"/>
  <c r="CT113" i="70"/>
  <c r="CT175" i="70"/>
  <c r="CT174" i="70"/>
  <c r="CT153" i="70"/>
  <c r="CT151" i="70"/>
  <c r="CT149" i="70"/>
  <c r="CT147" i="70"/>
  <c r="CT142" i="70"/>
  <c r="CT140" i="70"/>
  <c r="CT136" i="70"/>
  <c r="CT130" i="70"/>
  <c r="CT125" i="70"/>
  <c r="CT124" i="70"/>
  <c r="CT123" i="70"/>
  <c r="CT122" i="70"/>
  <c r="CT121" i="70"/>
  <c r="CT120" i="70"/>
  <c r="CT112" i="70"/>
  <c r="CT159" i="70"/>
  <c r="CT157" i="70"/>
  <c r="CT129" i="70"/>
  <c r="CT111" i="70"/>
  <c r="CT96" i="70"/>
  <c r="CT90" i="70"/>
  <c r="CT87" i="70"/>
  <c r="CT83" i="70"/>
  <c r="CT81" i="70"/>
  <c r="CT66" i="70"/>
  <c r="CT60" i="70"/>
  <c r="CT59" i="70"/>
  <c r="CT58" i="70"/>
  <c r="CT57" i="70"/>
  <c r="CT56" i="70"/>
  <c r="CT55" i="70"/>
  <c r="CT54" i="70"/>
  <c r="CT44" i="70"/>
  <c r="CT43" i="70"/>
  <c r="CT42" i="70"/>
  <c r="CT40" i="70"/>
  <c r="CT39" i="70"/>
  <c r="CT38" i="70"/>
  <c r="CT35" i="70"/>
  <c r="CT34" i="70"/>
  <c r="CT33" i="70"/>
  <c r="CT30" i="70"/>
  <c r="CT119" i="70"/>
  <c r="CT108" i="70"/>
  <c r="CT106" i="70"/>
  <c r="CT104" i="70"/>
  <c r="CT102" i="70"/>
  <c r="CT97" i="70"/>
  <c r="CT94" i="70"/>
  <c r="CT88" i="70"/>
  <c r="CT79" i="70"/>
  <c r="CT75" i="70"/>
  <c r="CT69" i="70"/>
  <c r="CT158" i="70"/>
  <c r="CT156" i="70"/>
  <c r="CT143" i="70"/>
  <c r="CT110" i="70"/>
  <c r="CT91" i="70"/>
  <c r="CT89" i="70"/>
  <c r="CT86" i="70"/>
  <c r="CT82" i="70"/>
  <c r="CT80" i="70"/>
  <c r="CT77" i="70"/>
  <c r="CT74" i="70"/>
  <c r="CT73" i="70"/>
  <c r="CT72" i="70"/>
  <c r="CT71" i="70"/>
  <c r="CT68" i="70"/>
  <c r="EM23" i="70"/>
  <c r="EE27" i="70"/>
  <c r="CT28" i="70"/>
  <c r="CP29" i="70"/>
  <c r="EI31" i="70"/>
  <c r="EI33" i="70"/>
  <c r="EE34" i="70"/>
  <c r="EE36" i="70"/>
  <c r="CP39" i="70"/>
  <c r="EI39" i="70"/>
  <c r="CL22" i="70"/>
  <c r="CL23" i="70"/>
  <c r="EI23" i="70"/>
  <c r="CP24" i="70"/>
  <c r="EM24" i="70"/>
  <c r="CP25" i="70"/>
  <c r="EM25" i="70"/>
  <c r="CT26" i="70"/>
  <c r="CL28" i="70"/>
  <c r="CP28" i="70"/>
  <c r="EI28" i="70"/>
  <c r="CL30" i="70"/>
  <c r="EI30" i="70"/>
  <c r="CL33" i="70"/>
  <c r="CH34" i="70"/>
  <c r="EM35" i="70"/>
  <c r="CT36" i="70"/>
  <c r="EM36" i="70"/>
  <c r="CP38" i="70"/>
  <c r="EI38" i="70"/>
  <c r="EE39" i="70"/>
  <c r="CH40" i="70"/>
  <c r="CP42" i="70"/>
  <c r="EI42" i="70"/>
  <c r="EE43" i="70"/>
  <c r="CT45" i="70"/>
  <c r="EM45" i="70"/>
  <c r="EE49" i="70"/>
  <c r="CP50" i="70"/>
  <c r="EE51" i="70"/>
  <c r="EE53" i="70"/>
  <c r="CL54" i="70"/>
  <c r="CH22" i="70"/>
  <c r="CH23" i="70"/>
  <c r="EE23" i="70"/>
  <c r="CL24" i="70"/>
  <c r="EI24" i="70"/>
  <c r="CL25" i="70"/>
  <c r="EI25" i="70"/>
  <c r="CP26" i="70"/>
  <c r="EM26" i="70"/>
  <c r="CP27" i="70"/>
  <c r="EM27" i="70"/>
  <c r="EE29" i="70"/>
  <c r="EE30" i="70"/>
  <c r="CL32" i="70"/>
  <c r="EE32" i="70"/>
  <c r="CH33" i="70"/>
  <c r="EM34" i="70"/>
  <c r="CP35" i="70"/>
  <c r="EI35" i="70"/>
  <c r="CP36" i="70"/>
  <c r="EI37" i="70"/>
  <c r="CL38" i="70"/>
  <c r="EE38" i="70"/>
  <c r="CH39" i="70"/>
  <c r="EI41" i="70"/>
  <c r="CL42" i="70"/>
  <c r="EE42" i="70"/>
  <c r="CH43" i="70"/>
  <c r="EM44" i="70"/>
  <c r="CP45" i="70"/>
  <c r="EI45" i="70"/>
  <c r="CP47" i="70"/>
  <c r="EI47" i="70"/>
  <c r="CH49" i="70"/>
  <c r="CT49" i="70"/>
  <c r="EM49" i="70"/>
  <c r="CH51" i="70"/>
  <c r="CT51" i="70"/>
  <c r="EM51" i="70"/>
  <c r="CH53" i="70"/>
  <c r="CT53" i="70"/>
  <c r="EM53" i="70"/>
  <c r="CH54" i="70"/>
  <c r="EM55" i="70"/>
  <c r="CP56" i="70"/>
  <c r="EI56" i="70"/>
  <c r="CL57" i="70"/>
  <c r="EE57" i="70"/>
  <c r="CH58" i="70"/>
  <c r="EM59" i="70"/>
  <c r="CP60" i="70"/>
  <c r="EI60" i="70"/>
  <c r="CL61" i="70"/>
  <c r="CT62" i="70"/>
  <c r="EM62" i="70"/>
  <c r="CL63" i="70"/>
  <c r="EE64" i="70"/>
  <c r="CH65" i="70"/>
  <c r="CT65" i="70"/>
  <c r="CH68" i="70"/>
  <c r="CH71" i="70"/>
  <c r="EE72" i="70"/>
  <c r="EI75" i="70"/>
  <c r="EM78" i="70"/>
  <c r="EI84" i="70"/>
  <c r="EI87" i="70"/>
  <c r="EE89" i="70"/>
  <c r="EE91" i="70"/>
  <c r="CT93" i="70"/>
  <c r="EM95" i="70"/>
  <c r="EI97" i="70"/>
  <c r="CH99" i="70"/>
  <c r="CP101" i="70"/>
  <c r="CT103" i="70"/>
  <c r="EM105" i="70"/>
  <c r="CL106" i="70"/>
  <c r="CP114" i="70"/>
  <c r="CP150" i="70"/>
  <c r="EE222" i="70"/>
  <c r="EE216" i="70"/>
  <c r="EE212" i="70"/>
  <c r="EE208" i="70"/>
  <c r="EE204" i="70"/>
  <c r="EE200" i="70"/>
  <c r="EE196" i="70"/>
  <c r="EE192" i="70"/>
  <c r="EE188" i="70"/>
  <c r="EE184" i="70"/>
  <c r="EE180" i="70"/>
  <c r="EE176" i="70"/>
  <c r="EE220" i="70"/>
  <c r="EE215" i="70"/>
  <c r="EE211" i="70"/>
  <c r="EE207" i="70"/>
  <c r="EE203" i="70"/>
  <c r="EE199" i="70"/>
  <c r="EE195" i="70"/>
  <c r="EE191" i="70"/>
  <c r="EE187" i="70"/>
  <c r="EE181" i="70"/>
  <c r="EE219" i="70"/>
  <c r="EE218" i="70"/>
  <c r="EE214" i="70"/>
  <c r="EE210" i="70"/>
  <c r="EE206" i="70"/>
  <c r="EE202" i="70"/>
  <c r="EE198" i="70"/>
  <c r="EE194" i="70"/>
  <c r="EE190" i="70"/>
  <c r="EE186" i="70"/>
  <c r="EE182" i="70"/>
  <c r="EI221" i="70"/>
  <c r="EI222" i="70"/>
  <c r="EI220" i="70"/>
  <c r="EI219" i="70"/>
  <c r="EI218" i="70"/>
  <c r="EI214" i="70"/>
  <c r="EI210" i="70"/>
  <c r="EI206" i="70"/>
  <c r="EI202" i="70"/>
  <c r="EI198" i="70"/>
  <c r="EI194" i="70"/>
  <c r="EI190" i="70"/>
  <c r="EI186" i="70"/>
  <c r="EI182" i="70"/>
  <c r="EI178" i="70"/>
  <c r="EI217" i="70"/>
  <c r="EI213" i="70"/>
  <c r="EI209" i="70"/>
  <c r="EI205" i="70"/>
  <c r="EI201" i="70"/>
  <c r="EI197" i="70"/>
  <c r="EI193" i="70"/>
  <c r="EI189" i="70"/>
  <c r="EI185" i="70"/>
  <c r="EI183" i="70"/>
  <c r="EI179" i="70"/>
  <c r="EI216" i="70"/>
  <c r="EI212" i="70"/>
  <c r="EI208" i="70"/>
  <c r="EI204" i="70"/>
  <c r="EI200" i="70"/>
  <c r="EI196" i="70"/>
  <c r="EI192" i="70"/>
  <c r="EI188" i="70"/>
  <c r="EI184" i="70"/>
  <c r="EI180" i="70"/>
  <c r="EM222" i="70"/>
  <c r="EM216" i="70"/>
  <c r="EM212" i="70"/>
  <c r="EM208" i="70"/>
  <c r="EM204" i="70"/>
  <c r="EM200" i="70"/>
  <c r="EM196" i="70"/>
  <c r="EM192" i="70"/>
  <c r="EM188" i="70"/>
  <c r="EM184" i="70"/>
  <c r="EM180" i="70"/>
  <c r="EM176" i="70"/>
  <c r="EM168" i="70"/>
  <c r="EM167" i="70"/>
  <c r="EM166" i="70"/>
  <c r="EM165" i="70"/>
  <c r="EM164" i="70"/>
  <c r="EM163" i="70"/>
  <c r="EM221" i="70"/>
  <c r="EM215" i="70"/>
  <c r="EM211" i="70"/>
  <c r="EM207" i="70"/>
  <c r="EM203" i="70"/>
  <c r="EM199" i="70"/>
  <c r="EM195" i="70"/>
  <c r="EM191" i="70"/>
  <c r="EM187" i="70"/>
  <c r="EM181" i="70"/>
  <c r="EM220" i="70"/>
  <c r="EM219" i="70"/>
  <c r="EM214" i="70"/>
  <c r="EM210" i="70"/>
  <c r="EM206" i="70"/>
  <c r="EM202" i="70"/>
  <c r="EM198" i="70"/>
  <c r="EM194" i="70"/>
  <c r="EM190" i="70"/>
  <c r="EM186" i="70"/>
  <c r="EM182" i="70"/>
  <c r="CH219" i="70"/>
  <c r="CH218" i="70"/>
  <c r="CH214" i="70"/>
  <c r="CH210" i="70"/>
  <c r="CH206" i="70"/>
  <c r="CH202" i="70"/>
  <c r="CH198" i="70"/>
  <c r="CH194" i="70"/>
  <c r="CH190" i="70"/>
  <c r="CH186" i="70"/>
  <c r="CH184" i="70"/>
  <c r="CH180" i="70"/>
  <c r="CH176" i="70"/>
  <c r="CH217" i="70"/>
  <c r="CH213" i="70"/>
  <c r="CH209" i="70"/>
  <c r="CH205" i="70"/>
  <c r="CH201" i="70"/>
  <c r="CH197" i="70"/>
  <c r="CH193" i="70"/>
  <c r="CH189" i="70"/>
  <c r="CH185" i="70"/>
  <c r="CH181" i="70"/>
  <c r="CH222" i="70"/>
  <c r="CH216" i="70"/>
  <c r="CH212" i="70"/>
  <c r="CH208" i="70"/>
  <c r="CH204" i="70"/>
  <c r="CH200" i="70"/>
  <c r="CH196" i="70"/>
  <c r="CH192" i="70"/>
  <c r="CH188" i="70"/>
  <c r="CH182" i="70"/>
  <c r="CL182" i="70"/>
  <c r="CL178" i="70"/>
  <c r="CL183" i="70"/>
  <c r="CL179" i="70"/>
  <c r="CL184" i="70"/>
  <c r="CL180" i="70"/>
  <c r="CP221" i="70"/>
  <c r="CP220" i="70"/>
  <c r="CP215" i="70"/>
  <c r="CP211" i="70"/>
  <c r="CP207" i="70"/>
  <c r="CP203" i="70"/>
  <c r="CP199" i="70"/>
  <c r="CP195" i="70"/>
  <c r="CP191" i="70"/>
  <c r="CP187" i="70"/>
  <c r="CP184" i="70"/>
  <c r="CP180" i="70"/>
  <c r="CP176" i="70"/>
  <c r="CP174" i="70"/>
  <c r="CP173" i="70"/>
  <c r="CP172" i="70"/>
  <c r="CP171" i="70"/>
  <c r="CP170" i="70"/>
  <c r="CP169" i="70"/>
  <c r="CP168" i="70"/>
  <c r="CP167" i="70"/>
  <c r="CP166" i="70"/>
  <c r="CP165" i="70"/>
  <c r="CP164" i="70"/>
  <c r="CP219" i="70"/>
  <c r="CP218" i="70"/>
  <c r="CP214" i="70"/>
  <c r="CP210" i="70"/>
  <c r="CP206" i="70"/>
  <c r="CP202" i="70"/>
  <c r="CP198" i="70"/>
  <c r="CP194" i="70"/>
  <c r="CP190" i="70"/>
  <c r="CP186" i="70"/>
  <c r="CP181" i="70"/>
  <c r="CP217" i="70"/>
  <c r="CP213" i="70"/>
  <c r="CP209" i="70"/>
  <c r="CP205" i="70"/>
  <c r="CP201" i="70"/>
  <c r="CP197" i="70"/>
  <c r="CP193" i="70"/>
  <c r="CP189" i="70"/>
  <c r="CP185" i="70"/>
  <c r="CP182" i="70"/>
  <c r="CT182" i="70"/>
  <c r="CT178" i="70"/>
  <c r="CT183" i="70"/>
  <c r="CT179" i="70"/>
  <c r="CT184" i="70"/>
  <c r="CT180" i="70"/>
  <c r="BV29" i="70"/>
  <c r="CL222" i="70"/>
  <c r="CT222" i="70"/>
  <c r="CI22" i="70"/>
  <c r="CM22" i="70"/>
  <c r="BS24" i="70"/>
  <c r="EF31" i="70"/>
  <c r="EJ31" i="70"/>
  <c r="BW40" i="70"/>
  <c r="CM40" i="70"/>
  <c r="EB23" i="70"/>
  <c r="EF23" i="70"/>
  <c r="EJ23" i="70"/>
  <c r="EB29" i="70"/>
  <c r="EF29" i="70"/>
  <c r="EJ29" i="70"/>
  <c r="EB39" i="70"/>
  <c r="EF39" i="70"/>
  <c r="EJ39" i="70"/>
  <c r="CI67" i="70"/>
  <c r="CM67" i="70"/>
  <c r="CI68" i="70"/>
  <c r="CQ68" i="70"/>
  <c r="EB68" i="70"/>
  <c r="EF68" i="70"/>
  <c r="EJ68" i="70"/>
  <c r="EN68" i="70"/>
  <c r="CI23" i="70"/>
  <c r="CM23" i="70"/>
  <c r="CI29" i="70"/>
  <c r="CM29" i="70"/>
  <c r="EB30" i="70"/>
  <c r="EF30" i="70"/>
  <c r="EJ30" i="70"/>
  <c r="BW39" i="70"/>
  <c r="CI39" i="70"/>
  <c r="CM39" i="70"/>
  <c r="BS41" i="70"/>
  <c r="CI40" i="70"/>
  <c r="EB31" i="70"/>
  <c r="CI31" i="70"/>
  <c r="CM31" i="70"/>
  <c r="BW67" i="70"/>
  <c r="CQ67" i="70"/>
  <c r="EB67" i="70"/>
  <c r="EF67" i="70"/>
  <c r="EJ67" i="70"/>
  <c r="EN67" i="70"/>
  <c r="CM68" i="70"/>
  <c r="BS69" i="70"/>
  <c r="CI166" i="70"/>
  <c r="CQ166" i="70"/>
  <c r="EF166" i="70"/>
  <c r="EN166" i="70"/>
  <c r="CC38" i="70"/>
  <c r="CQ23" i="70"/>
  <c r="EN22" i="70"/>
  <c r="CA28" i="70"/>
  <c r="CA29" i="70"/>
  <c r="CQ29" i="70"/>
  <c r="EN29" i="70"/>
  <c r="CA30" i="70"/>
  <c r="CQ30" i="70"/>
  <c r="EN30" i="70"/>
  <c r="CQ31" i="70"/>
  <c r="EN31" i="70"/>
  <c r="CA36" i="70"/>
  <c r="CQ39" i="70"/>
  <c r="EN39" i="70"/>
  <c r="CQ40" i="70"/>
  <c r="EN40" i="70"/>
  <c r="CQ22" i="70"/>
  <c r="EN23" i="70"/>
  <c r="EK218" i="70"/>
  <c r="EG220" i="70"/>
  <c r="EG221" i="70"/>
  <c r="EE221" i="70"/>
  <c r="EB116" i="70"/>
  <c r="EB82" i="70"/>
  <c r="EB81" i="70"/>
  <c r="EB80" i="70"/>
  <c r="EB78" i="70"/>
  <c r="EB77" i="70"/>
  <c r="EB76" i="70"/>
  <c r="EB75" i="70"/>
  <c r="EB73" i="70"/>
  <c r="EB70" i="70"/>
  <c r="EB56" i="70"/>
  <c r="EB69" i="70"/>
  <c r="EB65" i="70"/>
  <c r="EB64" i="70"/>
  <c r="EB62" i="70"/>
  <c r="EB85" i="70"/>
  <c r="EB60" i="70"/>
  <c r="EB43" i="70"/>
  <c r="EB42" i="70"/>
  <c r="EB55" i="70"/>
  <c r="EB53" i="70"/>
  <c r="EB52" i="70"/>
  <c r="EB47" i="70"/>
  <c r="EB46" i="70"/>
  <c r="EB41" i="70"/>
  <c r="EB37" i="70"/>
  <c r="EB35" i="70"/>
  <c r="EB34" i="70"/>
  <c r="EB33" i="70"/>
  <c r="EB28" i="70"/>
  <c r="EB110" i="70"/>
  <c r="EB103" i="70"/>
  <c r="EB102" i="70"/>
  <c r="EJ116" i="70"/>
  <c r="EJ82" i="70"/>
  <c r="EJ81" i="70"/>
  <c r="EJ80" i="70"/>
  <c r="EJ78" i="70"/>
  <c r="EJ77" i="70"/>
  <c r="EJ76" i="70"/>
  <c r="EJ75" i="70"/>
  <c r="EJ73" i="70"/>
  <c r="EJ70" i="70"/>
  <c r="EJ56" i="70"/>
  <c r="EJ55" i="70"/>
  <c r="EJ69" i="70"/>
  <c r="EJ65" i="70"/>
  <c r="EJ64" i="70"/>
  <c r="EJ62" i="70"/>
  <c r="EJ85" i="70"/>
  <c r="EJ60" i="70"/>
  <c r="EJ43" i="70"/>
  <c r="EJ42" i="70"/>
  <c r="EJ53" i="70"/>
  <c r="EJ52" i="70"/>
  <c r="EJ47" i="70"/>
  <c r="EJ46" i="70"/>
  <c r="EJ41" i="70"/>
  <c r="EJ37" i="70"/>
  <c r="EJ35" i="70"/>
  <c r="EJ34" i="70"/>
  <c r="EJ33" i="70"/>
  <c r="EJ28" i="70"/>
  <c r="EJ110" i="70"/>
  <c r="EJ103" i="70"/>
  <c r="EJ102" i="70"/>
  <c r="CM116" i="70"/>
  <c r="CM82" i="70"/>
  <c r="CM81" i="70"/>
  <c r="BW81" i="70"/>
  <c r="CM80" i="70"/>
  <c r="CM78" i="70"/>
  <c r="CM77" i="70"/>
  <c r="CM76" i="70"/>
  <c r="BW76" i="70"/>
  <c r="CM75" i="70"/>
  <c r="CM73" i="70"/>
  <c r="CM70" i="70"/>
  <c r="CM56" i="70"/>
  <c r="BW56" i="70"/>
  <c r="CM69" i="70"/>
  <c r="CM65" i="70"/>
  <c r="CM64" i="70"/>
  <c r="CM62" i="70"/>
  <c r="BW62" i="70"/>
  <c r="CM85" i="70"/>
  <c r="BW61" i="70"/>
  <c r="CM60" i="70"/>
  <c r="CM43" i="70"/>
  <c r="CM42" i="70"/>
  <c r="CM55" i="70"/>
  <c r="BW55" i="70"/>
  <c r="CM53" i="70"/>
  <c r="BW53" i="70"/>
  <c r="CM52" i="70"/>
  <c r="CM47" i="70"/>
  <c r="CM46" i="70"/>
  <c r="BW46" i="70"/>
  <c r="CM41" i="70"/>
  <c r="CM37" i="70"/>
  <c r="BW37" i="70"/>
  <c r="CM35" i="70"/>
  <c r="CM34" i="70"/>
  <c r="CM33" i="70"/>
  <c r="CM110" i="70"/>
  <c r="CM103" i="70"/>
  <c r="CM102" i="70"/>
  <c r="CA22" i="70"/>
  <c r="CA26" i="70"/>
  <c r="CI26" i="70"/>
  <c r="CM26" i="70"/>
  <c r="CQ26" i="70"/>
  <c r="EB26" i="70"/>
  <c r="EF26" i="70"/>
  <c r="EJ26" i="70"/>
  <c r="EN26" i="70"/>
  <c r="BW38" i="70"/>
  <c r="CI38" i="70"/>
  <c r="CM38" i="70"/>
  <c r="CQ38" i="70"/>
  <c r="EB38" i="70"/>
  <c r="EF38" i="70"/>
  <c r="EJ38" i="70"/>
  <c r="EN38" i="70"/>
  <c r="BS39" i="70"/>
  <c r="CI45" i="70"/>
  <c r="CM45" i="70"/>
  <c r="CQ45" i="70"/>
  <c r="EB45" i="70"/>
  <c r="EF45" i="70"/>
  <c r="EJ45" i="70"/>
  <c r="EN45" i="70"/>
  <c r="BS46" i="70"/>
  <c r="CI48" i="70"/>
  <c r="CM48" i="70"/>
  <c r="CQ48" i="70"/>
  <c r="EB48" i="70"/>
  <c r="EF48" i="70"/>
  <c r="EJ48" i="70"/>
  <c r="CA49" i="70"/>
  <c r="CI49" i="70"/>
  <c r="CM49" i="70"/>
  <c r="CQ49" i="70"/>
  <c r="EB49" i="70"/>
  <c r="EF49" i="70"/>
  <c r="EJ49" i="70"/>
  <c r="EN49" i="70"/>
  <c r="CA50" i="70"/>
  <c r="CI50" i="70"/>
  <c r="CM50" i="70"/>
  <c r="CQ50" i="70"/>
  <c r="EB50" i="70"/>
  <c r="EF50" i="70"/>
  <c r="EJ50" i="70"/>
  <c r="EN50" i="70"/>
  <c r="CA51" i="70"/>
  <c r="CI51" i="70"/>
  <c r="CM51" i="70"/>
  <c r="CQ51" i="70"/>
  <c r="EB51" i="70"/>
  <c r="EF51" i="70"/>
  <c r="EJ51" i="70"/>
  <c r="EN51" i="70"/>
  <c r="BS52" i="70"/>
  <c r="CI61" i="70"/>
  <c r="CM61" i="70"/>
  <c r="CQ61" i="70"/>
  <c r="EB61" i="70"/>
  <c r="EF61" i="70"/>
  <c r="EJ61" i="70"/>
  <c r="EN61" i="70"/>
  <c r="BS62" i="70"/>
  <c r="CI63" i="70"/>
  <c r="CM63" i="70"/>
  <c r="EB63" i="70"/>
  <c r="EF63" i="70"/>
  <c r="EJ63" i="70"/>
  <c r="BS64" i="70"/>
  <c r="EN116" i="70"/>
  <c r="EN82" i="70"/>
  <c r="EN81" i="70"/>
  <c r="EN80" i="70"/>
  <c r="EN78" i="70"/>
  <c r="EN77" i="70"/>
  <c r="EN76" i="70"/>
  <c r="EN75" i="70"/>
  <c r="EN73" i="70"/>
  <c r="EN70" i="70"/>
  <c r="EN56" i="70"/>
  <c r="EN55" i="70"/>
  <c r="EN69" i="70"/>
  <c r="EN65" i="70"/>
  <c r="EN64" i="70"/>
  <c r="EN62" i="70"/>
  <c r="EN85" i="70"/>
  <c r="EN60" i="70"/>
  <c r="EN43" i="70"/>
  <c r="EN42" i="70"/>
  <c r="EN53" i="70"/>
  <c r="EN52" i="70"/>
  <c r="EN47" i="70"/>
  <c r="EN46" i="70"/>
  <c r="EN41" i="70"/>
  <c r="EN37" i="70"/>
  <c r="EN35" i="70"/>
  <c r="EN34" i="70"/>
  <c r="EN33" i="70"/>
  <c r="EN28" i="70"/>
  <c r="EN110" i="70"/>
  <c r="EN103" i="70"/>
  <c r="EN102" i="70"/>
  <c r="CQ116" i="70"/>
  <c r="CQ82" i="70"/>
  <c r="CQ81" i="70"/>
  <c r="CQ80" i="70"/>
  <c r="CQ78" i="70"/>
  <c r="CQ77" i="70"/>
  <c r="CQ76" i="70"/>
  <c r="CQ75" i="70"/>
  <c r="CQ73" i="70"/>
  <c r="CQ70" i="70"/>
  <c r="CQ56" i="70"/>
  <c r="CQ69" i="70"/>
  <c r="CQ65" i="70"/>
  <c r="CQ64" i="70"/>
  <c r="CQ62" i="70"/>
  <c r="CQ85" i="70"/>
  <c r="CA85" i="70"/>
  <c r="CQ60" i="70"/>
  <c r="CA60" i="70"/>
  <c r="CQ43" i="70"/>
  <c r="CA43" i="70"/>
  <c r="CQ42" i="70"/>
  <c r="CA42" i="70"/>
  <c r="CQ55" i="70"/>
  <c r="CQ53" i="70"/>
  <c r="CQ52" i="70"/>
  <c r="CA52" i="70"/>
  <c r="CQ47" i="70"/>
  <c r="CQ46" i="70"/>
  <c r="CQ41" i="70"/>
  <c r="CA41" i="70"/>
  <c r="CQ37" i="70"/>
  <c r="CQ35" i="70"/>
  <c r="CA35" i="70"/>
  <c r="CQ34" i="70"/>
  <c r="CA34" i="70"/>
  <c r="CQ33" i="70"/>
  <c r="CA33" i="70"/>
  <c r="CQ28" i="70"/>
  <c r="CQ110" i="70"/>
  <c r="CA110" i="70"/>
  <c r="CQ103" i="70"/>
  <c r="CA103" i="70"/>
  <c r="CQ102" i="70"/>
  <c r="CA102" i="70"/>
  <c r="CA32" i="70"/>
  <c r="CM36" i="70"/>
  <c r="CQ36" i="70"/>
  <c r="EB36" i="70"/>
  <c r="EJ36" i="70"/>
  <c r="EN36" i="70"/>
  <c r="BW54" i="70"/>
  <c r="EF116" i="70"/>
  <c r="EF82" i="70"/>
  <c r="EF81" i="70"/>
  <c r="EF80" i="70"/>
  <c r="EF78" i="70"/>
  <c r="EF77" i="70"/>
  <c r="EF76" i="70"/>
  <c r="EF75" i="70"/>
  <c r="EF73" i="70"/>
  <c r="EF70" i="70"/>
  <c r="EF56" i="70"/>
  <c r="EF55" i="70"/>
  <c r="EF69" i="70"/>
  <c r="EF65" i="70"/>
  <c r="EF64" i="70"/>
  <c r="EF62" i="70"/>
  <c r="EF85" i="70"/>
  <c r="EF60" i="70"/>
  <c r="EF43" i="70"/>
  <c r="EF42" i="70"/>
  <c r="EF53" i="70"/>
  <c r="EF52" i="70"/>
  <c r="EF47" i="70"/>
  <c r="EF46" i="70"/>
  <c r="EF41" i="70"/>
  <c r="EF37" i="70"/>
  <c r="EF35" i="70"/>
  <c r="EF34" i="70"/>
  <c r="EF33" i="70"/>
  <c r="EF28" i="70"/>
  <c r="EF110" i="70"/>
  <c r="EF103" i="70"/>
  <c r="EF102" i="70"/>
  <c r="CI116" i="70"/>
  <c r="CI82" i="70"/>
  <c r="BS82" i="70"/>
  <c r="CI81" i="70"/>
  <c r="CI80" i="70"/>
  <c r="CI78" i="70"/>
  <c r="CI77" i="70"/>
  <c r="CI76" i="70"/>
  <c r="CI75" i="70"/>
  <c r="CI73" i="70"/>
  <c r="CI70" i="70"/>
  <c r="BS57" i="70"/>
  <c r="CI56" i="70"/>
  <c r="CI69" i="70"/>
  <c r="BS66" i="70"/>
  <c r="CI65" i="70"/>
  <c r="CI64" i="70"/>
  <c r="CI62" i="70"/>
  <c r="CI85" i="70"/>
  <c r="CI60" i="70"/>
  <c r="BS44" i="70"/>
  <c r="CI43" i="70"/>
  <c r="CI42" i="70"/>
  <c r="CI55" i="70"/>
  <c r="BS54" i="70"/>
  <c r="CI53" i="70"/>
  <c r="CI52" i="70"/>
  <c r="CI47" i="70"/>
  <c r="BS47" i="70"/>
  <c r="CI46" i="70"/>
  <c r="CI41" i="70"/>
  <c r="BS38" i="70"/>
  <c r="CI37" i="70"/>
  <c r="BS36" i="70"/>
  <c r="CI35" i="70"/>
  <c r="CI34" i="70"/>
  <c r="CI33" i="70"/>
  <c r="CI110" i="70"/>
  <c r="CI103" i="70"/>
  <c r="CI102" i="70"/>
  <c r="CA24" i="70"/>
  <c r="CI24" i="70"/>
  <c r="CM24" i="70"/>
  <c r="CQ24" i="70"/>
  <c r="EB24" i="70"/>
  <c r="EF24" i="70"/>
  <c r="EJ24" i="70"/>
  <c r="EN24" i="70"/>
  <c r="CA25" i="70"/>
  <c r="CI25" i="70"/>
  <c r="CM25" i="70"/>
  <c r="CQ25" i="70"/>
  <c r="EB25" i="70"/>
  <c r="EF25" i="70"/>
  <c r="EJ25" i="70"/>
  <c r="EN25" i="70"/>
  <c r="CI27" i="70"/>
  <c r="CM27" i="70"/>
  <c r="CQ27" i="70"/>
  <c r="EB27" i="70"/>
  <c r="EF27" i="70"/>
  <c r="EJ27" i="70"/>
  <c r="EN27" i="70"/>
  <c r="BS28" i="70"/>
  <c r="CI32" i="70"/>
  <c r="CM32" i="70"/>
  <c r="CQ32" i="70"/>
  <c r="EB32" i="70"/>
  <c r="EF32" i="70"/>
  <c r="EJ32" i="70"/>
  <c r="EN32" i="70"/>
  <c r="CA44" i="70"/>
  <c r="CI44" i="70"/>
  <c r="CM44" i="70"/>
  <c r="CQ44" i="70"/>
  <c r="EB44" i="70"/>
  <c r="EF44" i="70"/>
  <c r="EJ44" i="70"/>
  <c r="EN44" i="70"/>
  <c r="BW45" i="70"/>
  <c r="CI54" i="70"/>
  <c r="CM54" i="70"/>
  <c r="CQ54" i="70"/>
  <c r="EB54" i="70"/>
  <c r="EF54" i="70"/>
  <c r="EJ54" i="70"/>
  <c r="EN54" i="70"/>
  <c r="BS55" i="70"/>
  <c r="EB171" i="70"/>
  <c r="EB164" i="70"/>
  <c r="EB156" i="70"/>
  <c r="EB151" i="70"/>
  <c r="EB165" i="70"/>
  <c r="EB161" i="70"/>
  <c r="EB157" i="70"/>
  <c r="EB152" i="70"/>
  <c r="EB148" i="70"/>
  <c r="EB147" i="70"/>
  <c r="EB146" i="70"/>
  <c r="EB167" i="70"/>
  <c r="EB163" i="70"/>
  <c r="EB155" i="70"/>
  <c r="EB150" i="70"/>
  <c r="EB144" i="70"/>
  <c r="EB141" i="70"/>
  <c r="EB140" i="70"/>
  <c r="EB139" i="70"/>
  <c r="EB138" i="70"/>
  <c r="EB137" i="70"/>
  <c r="EB121" i="70"/>
  <c r="EB115" i="70"/>
  <c r="EB154" i="70"/>
  <c r="EB153" i="70"/>
  <c r="EB134" i="70"/>
  <c r="EB132" i="70"/>
  <c r="EB131" i="70"/>
  <c r="EB130" i="70"/>
  <c r="EB129" i="70"/>
  <c r="EB128" i="70"/>
  <c r="EB127" i="70"/>
  <c r="EB126" i="70"/>
  <c r="EB125" i="70"/>
  <c r="EB123" i="70"/>
  <c r="EB162" i="70"/>
  <c r="EB160" i="70"/>
  <c r="EB159" i="70"/>
  <c r="EB158" i="70"/>
  <c r="EB136" i="70"/>
  <c r="EB135" i="70"/>
  <c r="EB149" i="70"/>
  <c r="EB145" i="70"/>
  <c r="EB143" i="70"/>
  <c r="EB142" i="70"/>
  <c r="EB133" i="70"/>
  <c r="EB124" i="70"/>
  <c r="EB122" i="70"/>
  <c r="EB120" i="70"/>
  <c r="EB119" i="70"/>
  <c r="EB118" i="70"/>
  <c r="EB108" i="70"/>
  <c r="EB107" i="70"/>
  <c r="EB100" i="70"/>
  <c r="EB97" i="70"/>
  <c r="EB96" i="70"/>
  <c r="EB94" i="70"/>
  <c r="EB91" i="70"/>
  <c r="EB90" i="70"/>
  <c r="EB89" i="70"/>
  <c r="EB88" i="70"/>
  <c r="EB95" i="70"/>
  <c r="EB87" i="70"/>
  <c r="EB86" i="70"/>
  <c r="EB72" i="70"/>
  <c r="EB71" i="70"/>
  <c r="EB117" i="70"/>
  <c r="EB114" i="70"/>
  <c r="EB113" i="70"/>
  <c r="EB112" i="70"/>
  <c r="EB111" i="70"/>
  <c r="EB109" i="70"/>
  <c r="EB106" i="70"/>
  <c r="EB105" i="70"/>
  <c r="EB104" i="70"/>
  <c r="EB101" i="70"/>
  <c r="EB99" i="70"/>
  <c r="EB98" i="70"/>
  <c r="EB93" i="70"/>
  <c r="EB92" i="70"/>
  <c r="EB84" i="70"/>
  <c r="EB83" i="70"/>
  <c r="EB79" i="70"/>
  <c r="EB74" i="70"/>
  <c r="EB66" i="70"/>
  <c r="EB59" i="70"/>
  <c r="EB58" i="70"/>
  <c r="EB57" i="70"/>
  <c r="EF174" i="70"/>
  <c r="EF164" i="70"/>
  <c r="EF156" i="70"/>
  <c r="EF151" i="70"/>
  <c r="EF165" i="70"/>
  <c r="EF161" i="70"/>
  <c r="EF157" i="70"/>
  <c r="EF152" i="70"/>
  <c r="EF148" i="70"/>
  <c r="EF147" i="70"/>
  <c r="EF146" i="70"/>
  <c r="EF170" i="70"/>
  <c r="EF167" i="70"/>
  <c r="EF163" i="70"/>
  <c r="EF155" i="70"/>
  <c r="EF150" i="70"/>
  <c r="EF144" i="70"/>
  <c r="EF141" i="70"/>
  <c r="EF140" i="70"/>
  <c r="EF139" i="70"/>
  <c r="EF138" i="70"/>
  <c r="EF137" i="70"/>
  <c r="EF121" i="70"/>
  <c r="EF115" i="70"/>
  <c r="EF154" i="70"/>
  <c r="EF153" i="70"/>
  <c r="EF134" i="70"/>
  <c r="EF132" i="70"/>
  <c r="EF131" i="70"/>
  <c r="EF130" i="70"/>
  <c r="EF129" i="70"/>
  <c r="EF128" i="70"/>
  <c r="EF127" i="70"/>
  <c r="EF126" i="70"/>
  <c r="EF125" i="70"/>
  <c r="EF123" i="70"/>
  <c r="EF162" i="70"/>
  <c r="EF160" i="70"/>
  <c r="EF159" i="70"/>
  <c r="EF158" i="70"/>
  <c r="EF136" i="70"/>
  <c r="EF135" i="70"/>
  <c r="EF149" i="70"/>
  <c r="EF145" i="70"/>
  <c r="EF143" i="70"/>
  <c r="EF142" i="70"/>
  <c r="EF133" i="70"/>
  <c r="EF124" i="70"/>
  <c r="EF122" i="70"/>
  <c r="EF120" i="70"/>
  <c r="EF119" i="70"/>
  <c r="EF118" i="70"/>
  <c r="EF108" i="70"/>
  <c r="EF107" i="70"/>
  <c r="EF100" i="70"/>
  <c r="EF97" i="70"/>
  <c r="EF96" i="70"/>
  <c r="EF94" i="70"/>
  <c r="EF91" i="70"/>
  <c r="EF90" i="70"/>
  <c r="EF89" i="70"/>
  <c r="EF88" i="70"/>
  <c r="EF95" i="70"/>
  <c r="EF87" i="70"/>
  <c r="EF86" i="70"/>
  <c r="EF72" i="70"/>
  <c r="EF71" i="70"/>
  <c r="EF117" i="70"/>
  <c r="EF114" i="70"/>
  <c r="EF113" i="70"/>
  <c r="EF112" i="70"/>
  <c r="EF111" i="70"/>
  <c r="EF109" i="70"/>
  <c r="EF106" i="70"/>
  <c r="EF105" i="70"/>
  <c r="EF104" i="70"/>
  <c r="EF101" i="70"/>
  <c r="EF99" i="70"/>
  <c r="EF98" i="70"/>
  <c r="EF93" i="70"/>
  <c r="EF92" i="70"/>
  <c r="EF84" i="70"/>
  <c r="EF83" i="70"/>
  <c r="EF79" i="70"/>
  <c r="EF74" i="70"/>
  <c r="EF66" i="70"/>
  <c r="EF59" i="70"/>
  <c r="EF58" i="70"/>
  <c r="EF57" i="70"/>
  <c r="EJ164" i="70"/>
  <c r="EJ156" i="70"/>
  <c r="EJ151" i="70"/>
  <c r="EJ165" i="70"/>
  <c r="EJ161" i="70"/>
  <c r="EJ157" i="70"/>
  <c r="EJ152" i="70"/>
  <c r="EJ148" i="70"/>
  <c r="EJ147" i="70"/>
  <c r="EJ146" i="70"/>
  <c r="EJ167" i="70"/>
  <c r="EJ163" i="70"/>
  <c r="EJ155" i="70"/>
  <c r="EJ150" i="70"/>
  <c r="EJ144" i="70"/>
  <c r="EJ141" i="70"/>
  <c r="EJ140" i="70"/>
  <c r="EJ139" i="70"/>
  <c r="EJ138" i="70"/>
  <c r="EJ137" i="70"/>
  <c r="EJ121" i="70"/>
  <c r="EJ115" i="70"/>
  <c r="EJ154" i="70"/>
  <c r="EJ153" i="70"/>
  <c r="EJ134" i="70"/>
  <c r="EJ132" i="70"/>
  <c r="EJ131" i="70"/>
  <c r="EJ130" i="70"/>
  <c r="EJ129" i="70"/>
  <c r="EJ128" i="70"/>
  <c r="EJ127" i="70"/>
  <c r="EJ126" i="70"/>
  <c r="EJ125" i="70"/>
  <c r="EJ123" i="70"/>
  <c r="EJ162" i="70"/>
  <c r="EJ160" i="70"/>
  <c r="EJ159" i="70"/>
  <c r="EJ158" i="70"/>
  <c r="EJ136" i="70"/>
  <c r="EJ135" i="70"/>
  <c r="EJ149" i="70"/>
  <c r="EJ145" i="70"/>
  <c r="EJ143" i="70"/>
  <c r="EJ142" i="70"/>
  <c r="EJ133" i="70"/>
  <c r="EJ124" i="70"/>
  <c r="EJ122" i="70"/>
  <c r="EJ120" i="70"/>
  <c r="EJ119" i="70"/>
  <c r="EJ118" i="70"/>
  <c r="EJ108" i="70"/>
  <c r="EJ107" i="70"/>
  <c r="EJ100" i="70"/>
  <c r="EJ97" i="70"/>
  <c r="EJ96" i="70"/>
  <c r="EJ94" i="70"/>
  <c r="EJ91" i="70"/>
  <c r="EJ90" i="70"/>
  <c r="EJ89" i="70"/>
  <c r="EJ88" i="70"/>
  <c r="EJ95" i="70"/>
  <c r="EJ87" i="70"/>
  <c r="EJ86" i="70"/>
  <c r="EJ72" i="70"/>
  <c r="EJ71" i="70"/>
  <c r="EJ117" i="70"/>
  <c r="EJ114" i="70"/>
  <c r="EJ113" i="70"/>
  <c r="EJ112" i="70"/>
  <c r="EJ111" i="70"/>
  <c r="EJ109" i="70"/>
  <c r="EJ106" i="70"/>
  <c r="EJ105" i="70"/>
  <c r="EJ104" i="70"/>
  <c r="EJ101" i="70"/>
  <c r="EJ99" i="70"/>
  <c r="EJ98" i="70"/>
  <c r="EJ93" i="70"/>
  <c r="EJ92" i="70"/>
  <c r="EJ84" i="70"/>
  <c r="EJ83" i="70"/>
  <c r="EJ79" i="70"/>
  <c r="EJ74" i="70"/>
  <c r="EJ66" i="70"/>
  <c r="EJ59" i="70"/>
  <c r="EJ58" i="70"/>
  <c r="EJ57" i="70"/>
  <c r="EN164" i="70"/>
  <c r="EN156" i="70"/>
  <c r="EN151" i="70"/>
  <c r="EN171" i="70"/>
  <c r="EN165" i="70"/>
  <c r="EN161" i="70"/>
  <c r="EN157" i="70"/>
  <c r="EN152" i="70"/>
  <c r="EN148" i="70"/>
  <c r="EN147" i="70"/>
  <c r="EN146" i="70"/>
  <c r="EN167" i="70"/>
  <c r="EN163" i="70"/>
  <c r="EN155" i="70"/>
  <c r="EN150" i="70"/>
  <c r="EN144" i="70"/>
  <c r="EN141" i="70"/>
  <c r="EN140" i="70"/>
  <c r="EN139" i="70"/>
  <c r="EN138" i="70"/>
  <c r="EN137" i="70"/>
  <c r="EN121" i="70"/>
  <c r="EN115" i="70"/>
  <c r="EN154" i="70"/>
  <c r="EN153" i="70"/>
  <c r="EN134" i="70"/>
  <c r="EN132" i="70"/>
  <c r="EN131" i="70"/>
  <c r="EN130" i="70"/>
  <c r="EN129" i="70"/>
  <c r="EN128" i="70"/>
  <c r="EN127" i="70"/>
  <c r="EN126" i="70"/>
  <c r="EN125" i="70"/>
  <c r="EN123" i="70"/>
  <c r="EN162" i="70"/>
  <c r="EN160" i="70"/>
  <c r="EN159" i="70"/>
  <c r="EN158" i="70"/>
  <c r="EN136" i="70"/>
  <c r="EN135" i="70"/>
  <c r="EN149" i="70"/>
  <c r="EN145" i="70"/>
  <c r="EN143" i="70"/>
  <c r="EN142" i="70"/>
  <c r="EN133" i="70"/>
  <c r="EN124" i="70"/>
  <c r="EN122" i="70"/>
  <c r="EN120" i="70"/>
  <c r="EN119" i="70"/>
  <c r="EN118" i="70"/>
  <c r="EN108" i="70"/>
  <c r="EN107" i="70"/>
  <c r="EN100" i="70"/>
  <c r="EN97" i="70"/>
  <c r="EN96" i="70"/>
  <c r="EN94" i="70"/>
  <c r="EN91" i="70"/>
  <c r="EN90" i="70"/>
  <c r="EN89" i="70"/>
  <c r="EN88" i="70"/>
  <c r="EN95" i="70"/>
  <c r="EN87" i="70"/>
  <c r="EN86" i="70"/>
  <c r="EN72" i="70"/>
  <c r="EN71" i="70"/>
  <c r="EN117" i="70"/>
  <c r="EN114" i="70"/>
  <c r="EN113" i="70"/>
  <c r="EN112" i="70"/>
  <c r="EN111" i="70"/>
  <c r="EN109" i="70"/>
  <c r="EN106" i="70"/>
  <c r="EN105" i="70"/>
  <c r="EN104" i="70"/>
  <c r="EN101" i="70"/>
  <c r="EN99" i="70"/>
  <c r="EN98" i="70"/>
  <c r="EN93" i="70"/>
  <c r="EN92" i="70"/>
  <c r="EN84" i="70"/>
  <c r="EN83" i="70"/>
  <c r="EN79" i="70"/>
  <c r="EN74" i="70"/>
  <c r="EN66" i="70"/>
  <c r="EN59" i="70"/>
  <c r="EN58" i="70"/>
  <c r="EN57" i="70"/>
  <c r="EN48" i="70"/>
  <c r="CI168" i="70"/>
  <c r="CI164" i="70"/>
  <c r="CI156" i="70"/>
  <c r="CI151" i="70"/>
  <c r="CI169" i="70"/>
  <c r="CI165" i="70"/>
  <c r="CI161" i="70"/>
  <c r="CI157" i="70"/>
  <c r="CI152" i="70"/>
  <c r="CI148" i="70"/>
  <c r="CI147" i="70"/>
  <c r="CI146" i="70"/>
  <c r="CI167" i="70"/>
  <c r="CI163" i="70"/>
  <c r="CI155" i="70"/>
  <c r="CI150" i="70"/>
  <c r="CI144" i="70"/>
  <c r="CI141" i="70"/>
  <c r="CI140" i="70"/>
  <c r="CI139" i="70"/>
  <c r="CI138" i="70"/>
  <c r="CI137" i="70"/>
  <c r="CI121" i="70"/>
  <c r="CI154" i="70"/>
  <c r="CI153" i="70"/>
  <c r="CI134" i="70"/>
  <c r="CI132" i="70"/>
  <c r="CI131" i="70"/>
  <c r="CI130" i="70"/>
  <c r="CI129" i="70"/>
  <c r="CI128" i="70"/>
  <c r="BS128" i="70"/>
  <c r="CI127" i="70"/>
  <c r="CI126" i="70"/>
  <c r="CI125" i="70"/>
  <c r="BS124" i="70"/>
  <c r="CI162" i="70"/>
  <c r="BS161" i="70"/>
  <c r="CI160" i="70"/>
  <c r="CI159" i="70"/>
  <c r="CI158" i="70"/>
  <c r="CI136" i="70"/>
  <c r="CI135" i="70"/>
  <c r="CI149" i="70"/>
  <c r="CI145" i="70"/>
  <c r="CI143" i="70"/>
  <c r="CI142" i="70"/>
  <c r="CI133" i="70"/>
  <c r="CI124" i="70"/>
  <c r="CI122" i="70"/>
  <c r="CI120" i="70"/>
  <c r="CI119" i="70"/>
  <c r="CI118" i="70"/>
  <c r="CI115" i="70"/>
  <c r="BS109" i="70"/>
  <c r="CI108" i="70"/>
  <c r="CI107" i="70"/>
  <c r="BS101" i="70"/>
  <c r="CI100" i="70"/>
  <c r="BS98" i="70"/>
  <c r="CI97" i="70"/>
  <c r="CI96" i="70"/>
  <c r="CI94" i="70"/>
  <c r="CI91" i="70"/>
  <c r="BS91" i="70"/>
  <c r="CI90" i="70"/>
  <c r="CI89" i="70"/>
  <c r="CI88" i="70"/>
  <c r="CI123" i="70"/>
  <c r="BS96" i="70"/>
  <c r="CI95" i="70"/>
  <c r="CI87" i="70"/>
  <c r="CI86" i="70"/>
  <c r="CI72" i="70"/>
  <c r="CI71" i="70"/>
  <c r="CI117" i="70"/>
  <c r="CI114" i="70"/>
  <c r="CI113" i="70"/>
  <c r="CI112" i="70"/>
  <c r="CI111" i="70"/>
  <c r="BS110" i="70"/>
  <c r="CI109" i="70"/>
  <c r="CI106" i="70"/>
  <c r="CI105" i="70"/>
  <c r="CI104" i="70"/>
  <c r="CI101" i="70"/>
  <c r="CI99" i="70"/>
  <c r="CI98" i="70"/>
  <c r="CI93" i="70"/>
  <c r="CI92" i="70"/>
  <c r="BS85" i="70"/>
  <c r="CI84" i="70"/>
  <c r="CI83" i="70"/>
  <c r="BS80" i="70"/>
  <c r="CI79" i="70"/>
  <c r="BS75" i="70"/>
  <c r="CI74" i="70"/>
  <c r="CI66" i="70"/>
  <c r="BS60" i="70"/>
  <c r="CI59" i="70"/>
  <c r="CI58" i="70"/>
  <c r="CI57" i="70"/>
  <c r="BS49" i="70"/>
  <c r="CM168" i="70"/>
  <c r="CM164" i="70"/>
  <c r="CM156" i="70"/>
  <c r="CM151" i="70"/>
  <c r="CM169" i="70"/>
  <c r="CM165" i="70"/>
  <c r="CM161" i="70"/>
  <c r="CM157" i="70"/>
  <c r="CM152" i="70"/>
  <c r="CM148" i="70"/>
  <c r="CM147" i="70"/>
  <c r="CM146" i="70"/>
  <c r="CM167" i="70"/>
  <c r="CM163" i="70"/>
  <c r="CM155" i="70"/>
  <c r="CM150" i="70"/>
  <c r="CM144" i="70"/>
  <c r="CM141" i="70"/>
  <c r="BW141" i="70"/>
  <c r="CM140" i="70"/>
  <c r="CM139" i="70"/>
  <c r="CM138" i="70"/>
  <c r="CM137" i="70"/>
  <c r="CM121" i="70"/>
  <c r="CM154" i="70"/>
  <c r="CM153" i="70"/>
  <c r="CM134" i="70"/>
  <c r="CM132" i="70"/>
  <c r="BW132" i="70"/>
  <c r="CM131" i="70"/>
  <c r="CM130" i="70"/>
  <c r="CM129" i="70"/>
  <c r="CM128" i="70"/>
  <c r="CM127" i="70"/>
  <c r="CM126" i="70"/>
  <c r="CM125" i="70"/>
  <c r="CM162" i="70"/>
  <c r="CM160" i="70"/>
  <c r="CM159" i="70"/>
  <c r="CM158" i="70"/>
  <c r="CM136" i="70"/>
  <c r="CM135" i="70"/>
  <c r="CM149" i="70"/>
  <c r="CM145" i="70"/>
  <c r="CM143" i="70"/>
  <c r="CM142" i="70"/>
  <c r="CM133" i="70"/>
  <c r="CM124" i="70"/>
  <c r="CM122" i="70"/>
  <c r="CM120" i="70"/>
  <c r="CM119" i="70"/>
  <c r="CM118" i="70"/>
  <c r="CM115" i="70"/>
  <c r="CM108" i="70"/>
  <c r="CM107" i="70"/>
  <c r="CM100" i="70"/>
  <c r="CM97" i="70"/>
  <c r="CM96" i="70"/>
  <c r="CM94" i="70"/>
  <c r="BW92" i="70"/>
  <c r="CM91" i="70"/>
  <c r="CM90" i="70"/>
  <c r="BW90" i="70"/>
  <c r="CM89" i="70"/>
  <c r="CM88" i="70"/>
  <c r="CM123" i="70"/>
  <c r="CM95" i="70"/>
  <c r="CM87" i="70"/>
  <c r="CM86" i="70"/>
  <c r="CM72" i="70"/>
  <c r="CM71" i="70"/>
  <c r="CM117" i="70"/>
  <c r="CM114" i="70"/>
  <c r="CM113" i="70"/>
  <c r="CM112" i="70"/>
  <c r="CM111" i="70"/>
  <c r="CM109" i="70"/>
  <c r="CM106" i="70"/>
  <c r="CM105" i="70"/>
  <c r="CM104" i="70"/>
  <c r="CM101" i="70"/>
  <c r="CM99" i="70"/>
  <c r="BW99" i="70"/>
  <c r="CM98" i="70"/>
  <c r="CM93" i="70"/>
  <c r="CM92" i="70"/>
  <c r="CM84" i="70"/>
  <c r="CM83" i="70"/>
  <c r="CM79" i="70"/>
  <c r="CM74" i="70"/>
  <c r="CM66" i="70"/>
  <c r="CM59" i="70"/>
  <c r="CM58" i="70"/>
  <c r="CM57" i="70"/>
  <c r="CA203" i="70"/>
  <c r="CQ168" i="70"/>
  <c r="CQ164" i="70"/>
  <c r="CQ156" i="70"/>
  <c r="CQ151" i="70"/>
  <c r="CA217" i="70"/>
  <c r="CA183" i="70"/>
  <c r="CQ169" i="70"/>
  <c r="CQ165" i="70"/>
  <c r="CQ161" i="70"/>
  <c r="CA161" i="70"/>
  <c r="CQ157" i="70"/>
  <c r="CQ152" i="70"/>
  <c r="CQ148" i="70"/>
  <c r="CA148" i="70"/>
  <c r="CQ147" i="70"/>
  <c r="CQ146" i="70"/>
  <c r="CQ167" i="70"/>
  <c r="CQ163" i="70"/>
  <c r="CQ155" i="70"/>
  <c r="CQ150" i="70"/>
  <c r="CQ144" i="70"/>
  <c r="CA144" i="70"/>
  <c r="CQ141" i="70"/>
  <c r="CQ140" i="70"/>
  <c r="CQ139" i="70"/>
  <c r="CQ138" i="70"/>
  <c r="CQ137" i="70"/>
  <c r="CQ121" i="70"/>
  <c r="CQ115" i="70"/>
  <c r="CQ154" i="70"/>
  <c r="CQ153" i="70"/>
  <c r="CQ134" i="70"/>
  <c r="CQ132" i="70"/>
  <c r="CQ131" i="70"/>
  <c r="CQ130" i="70"/>
  <c r="CQ129" i="70"/>
  <c r="CQ128" i="70"/>
  <c r="CQ127" i="70"/>
  <c r="CQ126" i="70"/>
  <c r="CQ125" i="70"/>
  <c r="CQ123" i="70"/>
  <c r="CQ162" i="70"/>
  <c r="CQ160" i="70"/>
  <c r="CA160" i="70"/>
  <c r="CQ159" i="70"/>
  <c r="CA159" i="70"/>
  <c r="CQ158" i="70"/>
  <c r="CQ136" i="70"/>
  <c r="CA136" i="70"/>
  <c r="CQ135" i="70"/>
  <c r="CQ149" i="70"/>
  <c r="CQ145" i="70"/>
  <c r="CQ143" i="70"/>
  <c r="CQ142" i="70"/>
  <c r="CQ133" i="70"/>
  <c r="CA133" i="70"/>
  <c r="CQ124" i="70"/>
  <c r="CA124" i="70"/>
  <c r="CQ122" i="70"/>
  <c r="CQ120" i="70"/>
  <c r="CQ119" i="70"/>
  <c r="CQ118" i="70"/>
  <c r="CQ108" i="70"/>
  <c r="CA108" i="70"/>
  <c r="CQ107" i="70"/>
  <c r="CQ100" i="70"/>
  <c r="CQ97" i="70"/>
  <c r="CQ96" i="70"/>
  <c r="CQ94" i="70"/>
  <c r="CQ91" i="70"/>
  <c r="CQ90" i="70"/>
  <c r="CQ89" i="70"/>
  <c r="CQ88" i="70"/>
  <c r="CQ95" i="70"/>
  <c r="CA88" i="70"/>
  <c r="CQ87" i="70"/>
  <c r="CA87" i="70"/>
  <c r="CQ86" i="70"/>
  <c r="CA86" i="70"/>
  <c r="CQ72" i="70"/>
  <c r="CA72" i="70"/>
  <c r="CQ71" i="70"/>
  <c r="CA71" i="70"/>
  <c r="CA69" i="70"/>
  <c r="CQ117" i="70"/>
  <c r="CQ114" i="70"/>
  <c r="CQ113" i="70"/>
  <c r="CQ112" i="70"/>
  <c r="CQ111" i="70"/>
  <c r="CQ109" i="70"/>
  <c r="CA109" i="70"/>
  <c r="CQ106" i="70"/>
  <c r="CA106" i="70"/>
  <c r="CQ105" i="70"/>
  <c r="CA105" i="70"/>
  <c r="CQ104" i="70"/>
  <c r="CQ101" i="70"/>
  <c r="CA101" i="70"/>
  <c r="CQ99" i="70"/>
  <c r="CQ98" i="70"/>
  <c r="CQ93" i="70"/>
  <c r="CQ92" i="70"/>
  <c r="CQ84" i="70"/>
  <c r="CQ83" i="70"/>
  <c r="CQ79" i="70"/>
  <c r="CQ74" i="70"/>
  <c r="CA70" i="70"/>
  <c r="CQ66" i="70"/>
  <c r="CQ59" i="70"/>
  <c r="CA59" i="70"/>
  <c r="CQ58" i="70"/>
  <c r="CA58" i="70"/>
  <c r="CQ57" i="70"/>
  <c r="CA57" i="70"/>
  <c r="BW168" i="70"/>
  <c r="BY26" i="70"/>
  <c r="BX121" i="70"/>
  <c r="BW25" i="70"/>
  <c r="BW29" i="70"/>
  <c r="BX41" i="70"/>
  <c r="BX62" i="70"/>
  <c r="BW65" i="70"/>
  <c r="BX72" i="70"/>
  <c r="BW74" i="70"/>
  <c r="BW104" i="70"/>
  <c r="BW112" i="70"/>
  <c r="BW116" i="70"/>
  <c r="BW129" i="70"/>
  <c r="BW155" i="70"/>
  <c r="BW156" i="70"/>
  <c r="BX157" i="70"/>
  <c r="BX172" i="70"/>
  <c r="BW23" i="70"/>
  <c r="BW27" i="70"/>
  <c r="BW31" i="70"/>
  <c r="BW33" i="70"/>
  <c r="BW47" i="70"/>
  <c r="BW48" i="70"/>
  <c r="BX57" i="70"/>
  <c r="BX82" i="70"/>
  <c r="BW83" i="70"/>
  <c r="BW97" i="70"/>
  <c r="BU22" i="70"/>
  <c r="BU42" i="70"/>
  <c r="BT172" i="70"/>
  <c r="BT167" i="70"/>
  <c r="BT165" i="70"/>
  <c r="BT163" i="70"/>
  <c r="BT159" i="70"/>
  <c r="BT157" i="70"/>
  <c r="BT154" i="70"/>
  <c r="BT152" i="70"/>
  <c r="BT150" i="70"/>
  <c r="BT143" i="70"/>
  <c r="BT136" i="70"/>
  <c r="BT134" i="70"/>
  <c r="BT131" i="70"/>
  <c r="BT126" i="70"/>
  <c r="BT123" i="70"/>
  <c r="BT121" i="70"/>
  <c r="BT119" i="70"/>
  <c r="BT117" i="70"/>
  <c r="BT112" i="70"/>
  <c r="BT104" i="70"/>
  <c r="BT99" i="70"/>
  <c r="BT96" i="70"/>
  <c r="BT91" i="70"/>
  <c r="BT90" i="70"/>
  <c r="BT87" i="70"/>
  <c r="BT83" i="70"/>
  <c r="BT81" i="70"/>
  <c r="BT76" i="70"/>
  <c r="BT173" i="70"/>
  <c r="BT171" i="70"/>
  <c r="BT170" i="70"/>
  <c r="BT161" i="70"/>
  <c r="BT160" i="70"/>
  <c r="BT148" i="70"/>
  <c r="BT146" i="70"/>
  <c r="BT141" i="70"/>
  <c r="BT139" i="70"/>
  <c r="BT137" i="70"/>
  <c r="BT129" i="70"/>
  <c r="BT124" i="70"/>
  <c r="BT115" i="70"/>
  <c r="BT113" i="70"/>
  <c r="BT110" i="70"/>
  <c r="BT109" i="70"/>
  <c r="BT108" i="70"/>
  <c r="BT105" i="70"/>
  <c r="BT100" i="70"/>
  <c r="BT94" i="70"/>
  <c r="BT88" i="70"/>
  <c r="BT174" i="70"/>
  <c r="BT166" i="70"/>
  <c r="BT156" i="70"/>
  <c r="BT151" i="70"/>
  <c r="BT145" i="70"/>
  <c r="BT135" i="70"/>
  <c r="BT118" i="70"/>
  <c r="BT111" i="70"/>
  <c r="BT106" i="70"/>
  <c r="BT103" i="70"/>
  <c r="BT92" i="70"/>
  <c r="BT84" i="70"/>
  <c r="BT77" i="70"/>
  <c r="BT72" i="70"/>
  <c r="BT68" i="70"/>
  <c r="BT60" i="70"/>
  <c r="BT59" i="70"/>
  <c r="BT58" i="70"/>
  <c r="BT49" i="70"/>
  <c r="BT48" i="70"/>
  <c r="BT44" i="70"/>
  <c r="BT43" i="70"/>
  <c r="BT42" i="70"/>
  <c r="BT28" i="70"/>
  <c r="BT27" i="70"/>
  <c r="BT26" i="70"/>
  <c r="BT25" i="70"/>
  <c r="BT169" i="70"/>
  <c r="BT164" i="70"/>
  <c r="BT149" i="70"/>
  <c r="BT132" i="70"/>
  <c r="BT128" i="70"/>
  <c r="BT101" i="70"/>
  <c r="BT95" i="70"/>
  <c r="BT79" i="70"/>
  <c r="BT73" i="70"/>
  <c r="BT69" i="70"/>
  <c r="BT66" i="70"/>
  <c r="BT65" i="70"/>
  <c r="BT62" i="70"/>
  <c r="BT61" i="70"/>
  <c r="BT52" i="70"/>
  <c r="BT51" i="70"/>
  <c r="BT50" i="70"/>
  <c r="BT45" i="70"/>
  <c r="BT32" i="70"/>
  <c r="BT31" i="70"/>
  <c r="BT30" i="70"/>
  <c r="BT29" i="70"/>
  <c r="BT175" i="70"/>
  <c r="BT162" i="70"/>
  <c r="BT158" i="70"/>
  <c r="BT155" i="70"/>
  <c r="BX173" i="70"/>
  <c r="BX171" i="70"/>
  <c r="BX170" i="70"/>
  <c r="BX168" i="70"/>
  <c r="BX161" i="70"/>
  <c r="BX160" i="70"/>
  <c r="BX155" i="70"/>
  <c r="BX148" i="70"/>
  <c r="BX146" i="70"/>
  <c r="BX139" i="70"/>
  <c r="BX137" i="70"/>
  <c r="BX132" i="70"/>
  <c r="BX124" i="70"/>
  <c r="BX115" i="70"/>
  <c r="BX113" i="70"/>
  <c r="BX110" i="70"/>
  <c r="BX109" i="70"/>
  <c r="BX108" i="70"/>
  <c r="BX105" i="70"/>
  <c r="BX100" i="70"/>
  <c r="BX97" i="70"/>
  <c r="BX94" i="70"/>
  <c r="BX92" i="70"/>
  <c r="BX88" i="70"/>
  <c r="BX84" i="70"/>
  <c r="BX79" i="70"/>
  <c r="BX77" i="70"/>
  <c r="BX174" i="70"/>
  <c r="BX166" i="70"/>
  <c r="BX164" i="70"/>
  <c r="BX162" i="70"/>
  <c r="BX158" i="70"/>
  <c r="BX156" i="70"/>
  <c r="BX153" i="70"/>
  <c r="BX151" i="70"/>
  <c r="BX149" i="70"/>
  <c r="BX144" i="70"/>
  <c r="BX142" i="70"/>
  <c r="BX135" i="70"/>
  <c r="BX130" i="70"/>
  <c r="BX127" i="70"/>
  <c r="BX125" i="70"/>
  <c r="BX122" i="70"/>
  <c r="BX120" i="70"/>
  <c r="BX118" i="70"/>
  <c r="BX116" i="70"/>
  <c r="BX111" i="70"/>
  <c r="BX106" i="70"/>
  <c r="BX101" i="70"/>
  <c r="BX98" i="70"/>
  <c r="BX89" i="70"/>
  <c r="BX169" i="70"/>
  <c r="BX167" i="70"/>
  <c r="BX152" i="70"/>
  <c r="BX141" i="70"/>
  <c r="BX136" i="70"/>
  <c r="BX128" i="70"/>
  <c r="BX119" i="70"/>
  <c r="BX95" i="70"/>
  <c r="BX73" i="70"/>
  <c r="BX69" i="70"/>
  <c r="BX66" i="70"/>
  <c r="BX55" i="70"/>
  <c r="BX54" i="70"/>
  <c r="BX53" i="70"/>
  <c r="BX52" i="70"/>
  <c r="BX51" i="70"/>
  <c r="BX50" i="70"/>
  <c r="BX39" i="70"/>
  <c r="BX33" i="70"/>
  <c r="BX32" i="70"/>
  <c r="BX165" i="70"/>
  <c r="BX150" i="70"/>
  <c r="BX140" i="70"/>
  <c r="BX134" i="70"/>
  <c r="BX117" i="70"/>
  <c r="BX107" i="70"/>
  <c r="BX104" i="70"/>
  <c r="BX93" i="70"/>
  <c r="BX91" i="70"/>
  <c r="BX87" i="70"/>
  <c r="BX85" i="70"/>
  <c r="BX83" i="70"/>
  <c r="BX81" i="70"/>
  <c r="BX76" i="70"/>
  <c r="BX74" i="70"/>
  <c r="BX70" i="70"/>
  <c r="BX67" i="70"/>
  <c r="BX63" i="70"/>
  <c r="BX56" i="70"/>
  <c r="BX47" i="70"/>
  <c r="BX46" i="70"/>
  <c r="BX40" i="70"/>
  <c r="BX38" i="70"/>
  <c r="BX37" i="70"/>
  <c r="BX36" i="70"/>
  <c r="BX35" i="70"/>
  <c r="BX34" i="70"/>
  <c r="BX23" i="70"/>
  <c r="BX22" i="70"/>
  <c r="BX163" i="70"/>
  <c r="BX159" i="70"/>
  <c r="CB174" i="70"/>
  <c r="CB166" i="70"/>
  <c r="CB164" i="70"/>
  <c r="CB162" i="70"/>
  <c r="CB158" i="70"/>
  <c r="CB156" i="70"/>
  <c r="CB153" i="70"/>
  <c r="CB151" i="70"/>
  <c r="CB149" i="70"/>
  <c r="CB142" i="70"/>
  <c r="CB135" i="70"/>
  <c r="CB133" i="70"/>
  <c r="CB130" i="70"/>
  <c r="CB127" i="70"/>
  <c r="CB125" i="70"/>
  <c r="CB122" i="70"/>
  <c r="CB120" i="70"/>
  <c r="CB118" i="70"/>
  <c r="CB116" i="70"/>
  <c r="CB111" i="70"/>
  <c r="CB103" i="70"/>
  <c r="CB98" i="70"/>
  <c r="CB89" i="70"/>
  <c r="CB86" i="70"/>
  <c r="CB82" i="70"/>
  <c r="CB80" i="70"/>
  <c r="CB75" i="70"/>
  <c r="CB74" i="70"/>
  <c r="CB169" i="70"/>
  <c r="CB159" i="70"/>
  <c r="CB147" i="70"/>
  <c r="CB145" i="70"/>
  <c r="CB140" i="70"/>
  <c r="CB138" i="70"/>
  <c r="CB136" i="70"/>
  <c r="CB128" i="70"/>
  <c r="CB114" i="70"/>
  <c r="CB112" i="70"/>
  <c r="CB107" i="70"/>
  <c r="CB104" i="70"/>
  <c r="CB99" i="70"/>
  <c r="CB95" i="70"/>
  <c r="CB93" i="70"/>
  <c r="CB90" i="70"/>
  <c r="CB87" i="70"/>
  <c r="CB170" i="70"/>
  <c r="CB165" i="70"/>
  <c r="CB160" i="70"/>
  <c r="CB155" i="70"/>
  <c r="CB150" i="70"/>
  <c r="CB144" i="70"/>
  <c r="CB134" i="70"/>
  <c r="CB117" i="70"/>
  <c r="CB110" i="70"/>
  <c r="CB108" i="70"/>
  <c r="CB105" i="70"/>
  <c r="CB102" i="70"/>
  <c r="CB97" i="70"/>
  <c r="CB91" i="70"/>
  <c r="CB83" i="70"/>
  <c r="CB81" i="70"/>
  <c r="CB79" i="70"/>
  <c r="CB76" i="70"/>
  <c r="CB71" i="70"/>
  <c r="CB67" i="70"/>
  <c r="CB63" i="70"/>
  <c r="CB58" i="70"/>
  <c r="CB57" i="70"/>
  <c r="CB56" i="70"/>
  <c r="CB47" i="70"/>
  <c r="CB46" i="70"/>
  <c r="CB42" i="70"/>
  <c r="CB41" i="70"/>
  <c r="CB40" i="70"/>
  <c r="CB38" i="70"/>
  <c r="CB37" i="70"/>
  <c r="CB26" i="70"/>
  <c r="CB25" i="70"/>
  <c r="CB24" i="70"/>
  <c r="CB23" i="70"/>
  <c r="CB173" i="70"/>
  <c r="CB168" i="70"/>
  <c r="CB163" i="70"/>
  <c r="CB148" i="70"/>
  <c r="CB131" i="70"/>
  <c r="CB123" i="70"/>
  <c r="CB94" i="70"/>
  <c r="CB78" i="70"/>
  <c r="CB72" i="70"/>
  <c r="CB64" i="70"/>
  <c r="CB60" i="70"/>
  <c r="CB59" i="70"/>
  <c r="CB50" i="70"/>
  <c r="CB49" i="70"/>
  <c r="CB48" i="70"/>
  <c r="CB44" i="70"/>
  <c r="CB43" i="70"/>
  <c r="CB30" i="70"/>
  <c r="CB29" i="70"/>
  <c r="CB28" i="70"/>
  <c r="CB27" i="70"/>
  <c r="CB172" i="70"/>
  <c r="CB171" i="70"/>
  <c r="CB161" i="70"/>
  <c r="CB157" i="70"/>
  <c r="BT22" i="70"/>
  <c r="BX25" i="70"/>
  <c r="BX27" i="70"/>
  <c r="BX30" i="70"/>
  <c r="CB33" i="70"/>
  <c r="BT34" i="70"/>
  <c r="CB35" i="70"/>
  <c r="BT39" i="70"/>
  <c r="BT41" i="70"/>
  <c r="BX43" i="70"/>
  <c r="BX45" i="70"/>
  <c r="BT47" i="70"/>
  <c r="BY50" i="70"/>
  <c r="CB52" i="70"/>
  <c r="BT53" i="70"/>
  <c r="CB55" i="70"/>
  <c r="BT56" i="70"/>
  <c r="BX58" i="70"/>
  <c r="BX60" i="70"/>
  <c r="BX64" i="70"/>
  <c r="BX68" i="70"/>
  <c r="CB73" i="70"/>
  <c r="BT74" i="70"/>
  <c r="BX78" i="70"/>
  <c r="BT80" i="70"/>
  <c r="BT85" i="70"/>
  <c r="CB101" i="70"/>
  <c r="BT102" i="70"/>
  <c r="CB106" i="70"/>
  <c r="BT107" i="70"/>
  <c r="BX114" i="70"/>
  <c r="CB115" i="70"/>
  <c r="BT116" i="70"/>
  <c r="CB121" i="70"/>
  <c r="BT122" i="70"/>
  <c r="BX123" i="70"/>
  <c r="BX129" i="70"/>
  <c r="CB141" i="70"/>
  <c r="BT142" i="70"/>
  <c r="BX143" i="70"/>
  <c r="CB152" i="70"/>
  <c r="BT153" i="70"/>
  <c r="BX154" i="70"/>
  <c r="CB167" i="70"/>
  <c r="BT168" i="70"/>
  <c r="BU30" i="70"/>
  <c r="CC74" i="70"/>
  <c r="BX24" i="70"/>
  <c r="BX31" i="70"/>
  <c r="CB34" i="70"/>
  <c r="BT35" i="70"/>
  <c r="CB39" i="70"/>
  <c r="BT40" i="70"/>
  <c r="BX44" i="70"/>
  <c r="BT46" i="70"/>
  <c r="BX48" i="70"/>
  <c r="CB51" i="70"/>
  <c r="CB53" i="70"/>
  <c r="BT55" i="70"/>
  <c r="BT57" i="70"/>
  <c r="BX59" i="70"/>
  <c r="BX61" i="70"/>
  <c r="CB62" i="70"/>
  <c r="BT63" i="70"/>
  <c r="CB65" i="70"/>
  <c r="BX71" i="70"/>
  <c r="BT75" i="70"/>
  <c r="BT82" i="70"/>
  <c r="CB85" i="70"/>
  <c r="BT86" i="70"/>
  <c r="BX90" i="70"/>
  <c r="BX96" i="70"/>
  <c r="BX99" i="70"/>
  <c r="CB100" i="70"/>
  <c r="BX103" i="70"/>
  <c r="CB109" i="70"/>
  <c r="CB124" i="70"/>
  <c r="BT125" i="70"/>
  <c r="BX126" i="70"/>
  <c r="CB132" i="70"/>
  <c r="BT133" i="70"/>
  <c r="CB137" i="70"/>
  <c r="BT138" i="70"/>
  <c r="BX145" i="70"/>
  <c r="CB146" i="70"/>
  <c r="BT147" i="70"/>
  <c r="BQ66" i="70"/>
  <c r="BQ82" i="70"/>
  <c r="BY86" i="70"/>
  <c r="BY102" i="70"/>
  <c r="CD53" i="70"/>
  <c r="CD81" i="70"/>
  <c r="CD45" i="70"/>
  <c r="BQ46" i="70"/>
  <c r="BY34" i="70"/>
  <c r="CA185" i="70"/>
  <c r="BU153" i="70"/>
  <c r="BU99" i="70"/>
  <c r="BU98" i="70"/>
  <c r="BU91" i="70"/>
  <c r="BU90" i="70"/>
  <c r="BU83" i="70"/>
  <c r="BU82" i="70"/>
  <c r="BU75" i="70"/>
  <c r="BU74" i="70"/>
  <c r="BU67" i="70"/>
  <c r="BU66" i="70"/>
  <c r="BU102" i="70"/>
  <c r="BU86" i="70"/>
  <c r="BU70" i="70"/>
  <c r="BU95" i="70"/>
  <c r="BU79" i="70"/>
  <c r="BU103" i="70"/>
  <c r="BU87" i="70"/>
  <c r="BU71" i="70"/>
  <c r="BU62" i="70"/>
  <c r="BU55" i="70"/>
  <c r="BU54" i="70"/>
  <c r="BU47" i="70"/>
  <c r="BU46" i="70"/>
  <c r="BU39" i="70"/>
  <c r="BU38" i="70"/>
  <c r="BU63" i="70"/>
  <c r="BU59" i="70"/>
  <c r="BU58" i="70"/>
  <c r="CC122" i="70"/>
  <c r="CC102" i="70"/>
  <c r="CC94" i="70"/>
  <c r="CC86" i="70"/>
  <c r="CC78" i="70"/>
  <c r="CC70" i="70"/>
  <c r="CC62" i="70"/>
  <c r="CC98" i="70"/>
  <c r="CC82" i="70"/>
  <c r="CC66" i="70"/>
  <c r="CC54" i="70"/>
  <c r="CC58" i="70"/>
  <c r="CC50" i="70"/>
  <c r="CC42" i="70"/>
  <c r="CC34" i="70"/>
  <c r="CC30" i="70"/>
  <c r="CC26" i="70"/>
  <c r="CC22" i="70"/>
  <c r="BR146" i="70"/>
  <c r="BR118" i="70"/>
  <c r="BZ108" i="70"/>
  <c r="BZ113" i="70"/>
  <c r="BV25" i="70"/>
  <c r="BR29" i="70"/>
  <c r="BU43" i="70"/>
  <c r="BQ62" i="70"/>
  <c r="BU78" i="70"/>
  <c r="CD97" i="70"/>
  <c r="BQ98" i="70"/>
  <c r="BR25" i="70"/>
  <c r="BR33" i="70"/>
  <c r="BU35" i="70"/>
  <c r="BU51" i="70"/>
  <c r="CD65" i="70"/>
  <c r="BQ143" i="70"/>
  <c r="BQ102" i="70"/>
  <c r="BQ94" i="70"/>
  <c r="BQ86" i="70"/>
  <c r="BQ78" i="70"/>
  <c r="BQ70" i="70"/>
  <c r="BQ110" i="70"/>
  <c r="BQ138" i="70"/>
  <c r="BQ90" i="70"/>
  <c r="BQ74" i="70"/>
  <c r="BQ58" i="70"/>
  <c r="BQ50" i="70"/>
  <c r="BQ42" i="70"/>
  <c r="BQ34" i="70"/>
  <c r="BQ22" i="70"/>
  <c r="BQ30" i="70"/>
  <c r="BQ26" i="70"/>
  <c r="BY126" i="70"/>
  <c r="BY98" i="70"/>
  <c r="BY90" i="70"/>
  <c r="BY82" i="70"/>
  <c r="BY74" i="70"/>
  <c r="BY66" i="70"/>
  <c r="BY94" i="70"/>
  <c r="BY78" i="70"/>
  <c r="BY62" i="70"/>
  <c r="BY54" i="70"/>
  <c r="BY46" i="70"/>
  <c r="BY38" i="70"/>
  <c r="BV165" i="70"/>
  <c r="BV122" i="70"/>
  <c r="BV33" i="70"/>
  <c r="CD61" i="70"/>
  <c r="CC90" i="70"/>
  <c r="BV105" i="70"/>
  <c r="CD25" i="70"/>
  <c r="BY22" i="70"/>
  <c r="BU26" i="70"/>
  <c r="BY30" i="70"/>
  <c r="BU34" i="70"/>
  <c r="CD37" i="70"/>
  <c r="BQ38" i="70"/>
  <c r="BY42" i="70"/>
  <c r="CC46" i="70"/>
  <c r="BU50" i="70"/>
  <c r="BQ54" i="70"/>
  <c r="BY70" i="70"/>
  <c r="BU94" i="70"/>
  <c r="BU163" i="70"/>
  <c r="BZ145" i="70"/>
  <c r="BZ125" i="70"/>
  <c r="BZ118" i="70"/>
  <c r="BS207" i="70"/>
  <c r="BS179" i="70"/>
  <c r="BS149" i="70"/>
  <c r="BS145" i="70"/>
  <c r="BS141" i="70"/>
  <c r="BS137" i="70"/>
  <c r="BS129" i="70"/>
  <c r="BS125" i="70"/>
  <c r="BS120" i="70"/>
  <c r="BS116" i="70"/>
  <c r="BS107" i="70"/>
  <c r="BS97" i="70"/>
  <c r="BS89" i="70"/>
  <c r="BS81" i="70"/>
  <c r="BS73" i="70"/>
  <c r="BS65" i="70"/>
  <c r="BS217" i="70"/>
  <c r="BS185" i="70"/>
  <c r="BS167" i="70"/>
  <c r="BS157" i="70"/>
  <c r="BS155" i="70"/>
  <c r="BS152" i="70"/>
  <c r="BS132" i="70"/>
  <c r="BS121" i="70"/>
  <c r="BS117" i="70"/>
  <c r="BS112" i="70"/>
  <c r="BS108" i="70"/>
  <c r="BS105" i="70"/>
  <c r="BS103" i="70"/>
  <c r="BS102" i="70"/>
  <c r="BS100" i="70"/>
  <c r="BS95" i="70"/>
  <c r="BS94" i="70"/>
  <c r="BS92" i="70"/>
  <c r="BS87" i="70"/>
  <c r="BS86" i="70"/>
  <c r="BS84" i="70"/>
  <c r="BS79" i="70"/>
  <c r="BS78" i="70"/>
  <c r="BS76" i="70"/>
  <c r="BS71" i="70"/>
  <c r="BS70" i="70"/>
  <c r="BS68" i="70"/>
  <c r="BS63" i="70"/>
  <c r="BW214" i="70"/>
  <c r="BW180" i="70"/>
  <c r="BW133" i="70"/>
  <c r="BW113" i="70"/>
  <c r="BW110" i="70"/>
  <c r="BW108" i="70"/>
  <c r="BW105" i="70"/>
  <c r="BW103" i="70"/>
  <c r="BW102" i="70"/>
  <c r="BW101" i="70"/>
  <c r="BW95" i="70"/>
  <c r="BW94" i="70"/>
  <c r="BW93" i="70"/>
  <c r="BW87" i="70"/>
  <c r="BW86" i="70"/>
  <c r="BW85" i="70"/>
  <c r="BW79" i="70"/>
  <c r="BW78" i="70"/>
  <c r="BW77" i="70"/>
  <c r="BW71" i="70"/>
  <c r="BW70" i="70"/>
  <c r="BW69" i="70"/>
  <c r="BW63" i="70"/>
  <c r="BW200" i="70"/>
  <c r="BW161" i="70"/>
  <c r="BW159" i="70"/>
  <c r="BW148" i="70"/>
  <c r="BW144" i="70"/>
  <c r="BW140" i="70"/>
  <c r="BW136" i="70"/>
  <c r="BW128" i="70"/>
  <c r="BW124" i="70"/>
  <c r="BW109" i="70"/>
  <c r="BW106" i="70"/>
  <c r="BW96" i="70"/>
  <c r="BW88" i="70"/>
  <c r="BW80" i="70"/>
  <c r="BW72" i="70"/>
  <c r="BW64" i="70"/>
  <c r="BW24" i="70"/>
  <c r="BS25" i="70"/>
  <c r="BW26" i="70"/>
  <c r="BW28" i="70"/>
  <c r="BS29" i="70"/>
  <c r="BS22" i="70"/>
  <c r="BS23" i="70"/>
  <c r="CA23" i="70"/>
  <c r="BZ25" i="70"/>
  <c r="BS26" i="70"/>
  <c r="BS27" i="70"/>
  <c r="CA27" i="70"/>
  <c r="BZ29" i="70"/>
  <c r="BS30" i="70"/>
  <c r="BS31" i="70"/>
  <c r="CA31" i="70"/>
  <c r="BZ33" i="70"/>
  <c r="BS34" i="70"/>
  <c r="BS35" i="70"/>
  <c r="BW36" i="70"/>
  <c r="CA38" i="70"/>
  <c r="BS40" i="70"/>
  <c r="CA40" i="70"/>
  <c r="BS42" i="70"/>
  <c r="BS43" i="70"/>
  <c r="BW44" i="70"/>
  <c r="CA46" i="70"/>
  <c r="BS48" i="70"/>
  <c r="CA48" i="70"/>
  <c r="BS50" i="70"/>
  <c r="BS51" i="70"/>
  <c r="BW52" i="70"/>
  <c r="CA54" i="70"/>
  <c r="BS56" i="70"/>
  <c r="CA56" i="70"/>
  <c r="BS58" i="70"/>
  <c r="BS59" i="70"/>
  <c r="BW60" i="70"/>
  <c r="CA62" i="70"/>
  <c r="CA63" i="70"/>
  <c r="CA64" i="70"/>
  <c r="BW66" i="70"/>
  <c r="BW68" i="70"/>
  <c r="BW73" i="70"/>
  <c r="BS74" i="70"/>
  <c r="BS77" i="70"/>
  <c r="CA78" i="70"/>
  <c r="CA79" i="70"/>
  <c r="CA80" i="70"/>
  <c r="BW82" i="70"/>
  <c r="BW84" i="70"/>
  <c r="BW89" i="70"/>
  <c r="BS90" i="70"/>
  <c r="BS93" i="70"/>
  <c r="CA94" i="70"/>
  <c r="CA95" i="70"/>
  <c r="CA96" i="70"/>
  <c r="BW98" i="70"/>
  <c r="BW100" i="70"/>
  <c r="BW107" i="70"/>
  <c r="BW117" i="70"/>
  <c r="BW120" i="70"/>
  <c r="CA128" i="70"/>
  <c r="BW137" i="70"/>
  <c r="BS140" i="70"/>
  <c r="BW145" i="70"/>
  <c r="BW149" i="70"/>
  <c r="BW157" i="70"/>
  <c r="BW216" i="70"/>
  <c r="BV104" i="70"/>
  <c r="CD142" i="70"/>
  <c r="CD101" i="70"/>
  <c r="CD93" i="70"/>
  <c r="CD85" i="70"/>
  <c r="CD77" i="70"/>
  <c r="CD69" i="70"/>
  <c r="CD109" i="70"/>
  <c r="CA201" i="70"/>
  <c r="CA168" i="70"/>
  <c r="CA167" i="70"/>
  <c r="CA156" i="70"/>
  <c r="CA149" i="70"/>
  <c r="CA141" i="70"/>
  <c r="CA137" i="70"/>
  <c r="CA129" i="70"/>
  <c r="CA120" i="70"/>
  <c r="CA116" i="70"/>
  <c r="CA107" i="70"/>
  <c r="CA104" i="70"/>
  <c r="CA99" i="70"/>
  <c r="CA97" i="70"/>
  <c r="CA91" i="70"/>
  <c r="CA89" i="70"/>
  <c r="CA83" i="70"/>
  <c r="CA81" i="70"/>
  <c r="CA75" i="70"/>
  <c r="CA73" i="70"/>
  <c r="CA67" i="70"/>
  <c r="CA65" i="70"/>
  <c r="CA219" i="70"/>
  <c r="CA187" i="70"/>
  <c r="CA173" i="70"/>
  <c r="CA163" i="70"/>
  <c r="CA157" i="70"/>
  <c r="CA145" i="70"/>
  <c r="CA132" i="70"/>
  <c r="CA125" i="70"/>
  <c r="CA121" i="70"/>
  <c r="CA117" i="70"/>
  <c r="CA112" i="70"/>
  <c r="CA100" i="70"/>
  <c r="CA98" i="70"/>
  <c r="CA92" i="70"/>
  <c r="CA90" i="70"/>
  <c r="CA84" i="70"/>
  <c r="CA82" i="70"/>
  <c r="CA76" i="70"/>
  <c r="CA74" i="70"/>
  <c r="CA68" i="70"/>
  <c r="CA66" i="70"/>
  <c r="BW22" i="70"/>
  <c r="CD29" i="70"/>
  <c r="BW30" i="70"/>
  <c r="BW32" i="70"/>
  <c r="BS33" i="70"/>
  <c r="CD33" i="70"/>
  <c r="BW34" i="70"/>
  <c r="BW35" i="70"/>
  <c r="BS37" i="70"/>
  <c r="CA37" i="70"/>
  <c r="CA39" i="70"/>
  <c r="BW41" i="70"/>
  <c r="CD41" i="70"/>
  <c r="BW42" i="70"/>
  <c r="BW43" i="70"/>
  <c r="BS45" i="70"/>
  <c r="CA45" i="70"/>
  <c r="CA47" i="70"/>
  <c r="BW49" i="70"/>
  <c r="CD49" i="70"/>
  <c r="BW50" i="70"/>
  <c r="BW51" i="70"/>
  <c r="BS53" i="70"/>
  <c r="CA53" i="70"/>
  <c r="CA55" i="70"/>
  <c r="BW57" i="70"/>
  <c r="CD57" i="70"/>
  <c r="BW58" i="70"/>
  <c r="BW59" i="70"/>
  <c r="BS61" i="70"/>
  <c r="CA61" i="70"/>
  <c r="BS67" i="70"/>
  <c r="BS72" i="70"/>
  <c r="CD73" i="70"/>
  <c r="BW75" i="70"/>
  <c r="CA77" i="70"/>
  <c r="BS83" i="70"/>
  <c r="BS88" i="70"/>
  <c r="CD89" i="70"/>
  <c r="BW91" i="70"/>
  <c r="CA93" i="70"/>
  <c r="BS99" i="70"/>
  <c r="BS104" i="70"/>
  <c r="BS106" i="70"/>
  <c r="BV108" i="70"/>
  <c r="BS113" i="70"/>
  <c r="CA113" i="70"/>
  <c r="BW121" i="70"/>
  <c r="BW125" i="70"/>
  <c r="BS133" i="70"/>
  <c r="BS136" i="70"/>
  <c r="CD137" i="70"/>
  <c r="CA140" i="70"/>
  <c r="BS144" i="70"/>
  <c r="BS148" i="70"/>
  <c r="BW152" i="70"/>
  <c r="BS164" i="70"/>
  <c r="BS191" i="70"/>
  <c r="BW198" i="70"/>
  <c r="BS201" i="70"/>
  <c r="BQ222" i="70"/>
  <c r="BQ220" i="70"/>
  <c r="BQ218" i="70"/>
  <c r="BQ216" i="70"/>
  <c r="BQ214" i="70"/>
  <c r="BQ212" i="70"/>
  <c r="BQ210" i="70"/>
  <c r="BQ208" i="70"/>
  <c r="BQ206" i="70"/>
  <c r="BQ204" i="70"/>
  <c r="BQ202" i="70"/>
  <c r="BQ200" i="70"/>
  <c r="BQ198" i="70"/>
  <c r="BQ196" i="70"/>
  <c r="BQ194" i="70"/>
  <c r="BQ192" i="70"/>
  <c r="BQ190" i="70"/>
  <c r="BQ188" i="70"/>
  <c r="BQ186" i="70"/>
  <c r="BQ184" i="70"/>
  <c r="BQ182" i="70"/>
  <c r="BQ180" i="70"/>
  <c r="BQ178" i="70"/>
  <c r="BQ176" i="70"/>
  <c r="BQ173" i="70"/>
  <c r="BQ175" i="70"/>
  <c r="BQ219" i="70"/>
  <c r="BQ211" i="70"/>
  <c r="BQ203" i="70"/>
  <c r="BQ195" i="70"/>
  <c r="BQ187" i="70"/>
  <c r="BQ183" i="70"/>
  <c r="BQ174" i="70"/>
  <c r="BQ167" i="70"/>
  <c r="BQ217" i="70"/>
  <c r="BQ209" i="70"/>
  <c r="BQ201" i="70"/>
  <c r="BQ193" i="70"/>
  <c r="BQ185" i="70"/>
  <c r="BQ177" i="70"/>
  <c r="BQ168" i="70"/>
  <c r="BQ164" i="70"/>
  <c r="BQ160" i="70"/>
  <c r="BQ156" i="70"/>
  <c r="BQ215" i="70"/>
  <c r="BQ213" i="70"/>
  <c r="BQ199" i="70"/>
  <c r="BQ197" i="70"/>
  <c r="BQ169" i="70"/>
  <c r="BQ166" i="70"/>
  <c r="BQ163" i="70"/>
  <c r="BQ157" i="70"/>
  <c r="BQ154" i="70"/>
  <c r="BQ152" i="70"/>
  <c r="BQ148" i="70"/>
  <c r="BQ144" i="70"/>
  <c r="BQ140" i="70"/>
  <c r="BQ136" i="70"/>
  <c r="BQ132" i="70"/>
  <c r="BQ128" i="70"/>
  <c r="BQ124" i="70"/>
  <c r="BQ120" i="70"/>
  <c r="BQ116" i="70"/>
  <c r="BQ112" i="70"/>
  <c r="BQ179" i="70"/>
  <c r="BQ170" i="70"/>
  <c r="BQ161" i="70"/>
  <c r="BQ158" i="70"/>
  <c r="BQ149" i="70"/>
  <c r="BQ145" i="70"/>
  <c r="BQ141" i="70"/>
  <c r="BQ137" i="70"/>
  <c r="BQ133" i="70"/>
  <c r="BQ129" i="70"/>
  <c r="BQ125" i="70"/>
  <c r="BQ121" i="70"/>
  <c r="BQ117" i="70"/>
  <c r="BQ113" i="70"/>
  <c r="BQ207" i="70"/>
  <c r="BQ171" i="70"/>
  <c r="BQ155" i="70"/>
  <c r="BQ153" i="70"/>
  <c r="BQ221" i="70"/>
  <c r="BQ189" i="70"/>
  <c r="BQ165" i="70"/>
  <c r="BQ162" i="70"/>
  <c r="BQ159" i="70"/>
  <c r="BQ150" i="70"/>
  <c r="BQ147" i="70"/>
  <c r="BQ142" i="70"/>
  <c r="BQ139" i="70"/>
  <c r="BQ134" i="70"/>
  <c r="BQ131" i="70"/>
  <c r="BQ126" i="70"/>
  <c r="BQ123" i="70"/>
  <c r="BQ118" i="70"/>
  <c r="BQ115" i="70"/>
  <c r="BQ111" i="70"/>
  <c r="BQ108" i="70"/>
  <c r="BQ104" i="70"/>
  <c r="BQ205" i="70"/>
  <c r="BQ114" i="70"/>
  <c r="BQ109" i="70"/>
  <c r="BQ105" i="70"/>
  <c r="BQ101" i="70"/>
  <c r="BQ97" i="70"/>
  <c r="BQ93" i="70"/>
  <c r="BQ89" i="70"/>
  <c r="BQ85" i="70"/>
  <c r="BQ81" i="70"/>
  <c r="BQ77" i="70"/>
  <c r="BQ73" i="70"/>
  <c r="BQ69" i="70"/>
  <c r="BQ65" i="70"/>
  <c r="BQ61" i="70"/>
  <c r="BQ57" i="70"/>
  <c r="BQ53" i="70"/>
  <c r="BQ49" i="70"/>
  <c r="BQ45" i="70"/>
  <c r="BQ41" i="70"/>
  <c r="BQ37" i="70"/>
  <c r="BQ181" i="70"/>
  <c r="BQ100" i="70"/>
  <c r="BQ96" i="70"/>
  <c r="BQ92" i="70"/>
  <c r="BQ88" i="70"/>
  <c r="BQ84" i="70"/>
  <c r="BQ80" i="70"/>
  <c r="BQ76" i="70"/>
  <c r="BQ72" i="70"/>
  <c r="BQ68" i="70"/>
  <c r="BQ64" i="70"/>
  <c r="BQ60" i="70"/>
  <c r="BQ56" i="70"/>
  <c r="BQ52" i="70"/>
  <c r="BQ48" i="70"/>
  <c r="BQ44" i="70"/>
  <c r="BQ40" i="70"/>
  <c r="BQ36" i="70"/>
  <c r="BY184" i="70"/>
  <c r="BY182" i="70"/>
  <c r="BY180" i="70"/>
  <c r="BY178" i="70"/>
  <c r="BY176" i="70"/>
  <c r="BY174" i="70"/>
  <c r="BY172" i="70"/>
  <c r="BY171" i="70"/>
  <c r="BY221" i="70"/>
  <c r="BY219" i="70"/>
  <c r="BY217" i="70"/>
  <c r="BY215" i="70"/>
  <c r="BY213" i="70"/>
  <c r="BY211" i="70"/>
  <c r="BY209" i="70"/>
  <c r="BY207" i="70"/>
  <c r="BY205" i="70"/>
  <c r="BY203" i="70"/>
  <c r="BY201" i="70"/>
  <c r="BY199" i="70"/>
  <c r="BY197" i="70"/>
  <c r="BY195" i="70"/>
  <c r="BY193" i="70"/>
  <c r="BY191" i="70"/>
  <c r="BY189" i="70"/>
  <c r="BY187" i="70"/>
  <c r="BY185" i="70"/>
  <c r="BY170" i="70"/>
  <c r="BY222" i="70"/>
  <c r="BY214" i="70"/>
  <c r="BY206" i="70"/>
  <c r="BY198" i="70"/>
  <c r="BY190" i="70"/>
  <c r="BY179" i="70"/>
  <c r="BY167" i="70"/>
  <c r="BY220" i="70"/>
  <c r="BY212" i="70"/>
  <c r="BY204" i="70"/>
  <c r="BY196" i="70"/>
  <c r="BY188" i="70"/>
  <c r="BY181" i="70"/>
  <c r="BY173" i="70"/>
  <c r="BY168" i="70"/>
  <c r="BY164" i="70"/>
  <c r="BY160" i="70"/>
  <c r="BY156" i="70"/>
  <c r="BY152" i="70"/>
  <c r="BY216" i="70"/>
  <c r="BY200" i="70"/>
  <c r="BY166" i="70"/>
  <c r="BY165" i="70"/>
  <c r="BY162" i="70"/>
  <c r="BY157" i="70"/>
  <c r="BY155" i="70"/>
  <c r="BY148" i="70"/>
  <c r="BY144" i="70"/>
  <c r="BY140" i="70"/>
  <c r="BY136" i="70"/>
  <c r="BY132" i="70"/>
  <c r="BY128" i="70"/>
  <c r="BY124" i="70"/>
  <c r="BY120" i="70"/>
  <c r="BY116" i="70"/>
  <c r="BY112" i="70"/>
  <c r="BY218" i="70"/>
  <c r="BY202" i="70"/>
  <c r="BY186" i="70"/>
  <c r="BY183" i="70"/>
  <c r="BY177" i="70"/>
  <c r="BY161" i="70"/>
  <c r="BY159" i="70"/>
  <c r="BY149" i="70"/>
  <c r="BY145" i="70"/>
  <c r="BY141" i="70"/>
  <c r="BY137" i="70"/>
  <c r="BY133" i="70"/>
  <c r="BY129" i="70"/>
  <c r="BY125" i="70"/>
  <c r="BY121" i="70"/>
  <c r="BY117" i="70"/>
  <c r="BY113" i="70"/>
  <c r="BY109" i="70"/>
  <c r="BY194" i="70"/>
  <c r="BY163" i="70"/>
  <c r="BY158" i="70"/>
  <c r="BY153" i="70"/>
  <c r="BY208" i="70"/>
  <c r="BY175" i="70"/>
  <c r="BY147" i="70"/>
  <c r="BY146" i="70"/>
  <c r="BY139" i="70"/>
  <c r="BY138" i="70"/>
  <c r="BY131" i="70"/>
  <c r="BY130" i="70"/>
  <c r="BY123" i="70"/>
  <c r="BY122" i="70"/>
  <c r="BY115" i="70"/>
  <c r="BY114" i="70"/>
  <c r="BY108" i="70"/>
  <c r="BY104" i="70"/>
  <c r="BY151" i="70"/>
  <c r="BY143" i="70"/>
  <c r="BY135" i="70"/>
  <c r="BY127" i="70"/>
  <c r="BY119" i="70"/>
  <c r="BY107" i="70"/>
  <c r="BY105" i="70"/>
  <c r="BY101" i="70"/>
  <c r="BY97" i="70"/>
  <c r="BY93" i="70"/>
  <c r="BY89" i="70"/>
  <c r="BY85" i="70"/>
  <c r="BY81" i="70"/>
  <c r="BY77" i="70"/>
  <c r="BY73" i="70"/>
  <c r="BY69" i="70"/>
  <c r="BY65" i="70"/>
  <c r="BY61" i="70"/>
  <c r="BY57" i="70"/>
  <c r="BY53" i="70"/>
  <c r="BY49" i="70"/>
  <c r="BY45" i="70"/>
  <c r="BY41" i="70"/>
  <c r="BY37" i="70"/>
  <c r="BY210" i="70"/>
  <c r="BY169" i="70"/>
  <c r="BY154" i="70"/>
  <c r="BY110" i="70"/>
  <c r="BY100" i="70"/>
  <c r="BY96" i="70"/>
  <c r="BY92" i="70"/>
  <c r="BY88" i="70"/>
  <c r="BY84" i="70"/>
  <c r="BY80" i="70"/>
  <c r="BY76" i="70"/>
  <c r="BY72" i="70"/>
  <c r="BY68" i="70"/>
  <c r="BY64" i="70"/>
  <c r="BY60" i="70"/>
  <c r="BY56" i="70"/>
  <c r="BY52" i="70"/>
  <c r="BY48" i="70"/>
  <c r="BY44" i="70"/>
  <c r="BY40" i="70"/>
  <c r="BY36" i="70"/>
  <c r="BR165" i="70"/>
  <c r="BR162" i="70"/>
  <c r="BR150" i="70"/>
  <c r="BR145" i="70"/>
  <c r="BR142" i="70"/>
  <c r="BR137" i="70"/>
  <c r="BR134" i="70"/>
  <c r="BR129" i="70"/>
  <c r="BR126" i="70"/>
  <c r="BR110" i="70"/>
  <c r="BR107" i="70"/>
  <c r="BR168" i="70"/>
  <c r="BR158" i="70"/>
  <c r="BR149" i="70"/>
  <c r="BR141" i="70"/>
  <c r="BR133" i="70"/>
  <c r="BR113" i="70"/>
  <c r="BR100" i="70"/>
  <c r="BR96" i="70"/>
  <c r="BR92" i="70"/>
  <c r="BR88" i="70"/>
  <c r="BR84" i="70"/>
  <c r="BR80" i="70"/>
  <c r="BR76" i="70"/>
  <c r="BR72" i="70"/>
  <c r="BR68" i="70"/>
  <c r="BR64" i="70"/>
  <c r="BR60" i="70"/>
  <c r="BR56" i="70"/>
  <c r="BR52" i="70"/>
  <c r="BR48" i="70"/>
  <c r="BR44" i="70"/>
  <c r="BR40" i="70"/>
  <c r="BR36" i="70"/>
  <c r="BR125" i="70"/>
  <c r="BR122" i="70"/>
  <c r="BR108" i="70"/>
  <c r="BR104" i="70"/>
  <c r="BR103" i="70"/>
  <c r="BR99" i="70"/>
  <c r="BR95" i="70"/>
  <c r="BR91" i="70"/>
  <c r="BR87" i="70"/>
  <c r="BR83" i="70"/>
  <c r="BR79" i="70"/>
  <c r="BR75" i="70"/>
  <c r="BR71" i="70"/>
  <c r="BR67" i="70"/>
  <c r="BR63" i="70"/>
  <c r="BR59" i="70"/>
  <c r="BR55" i="70"/>
  <c r="BR51" i="70"/>
  <c r="BR47" i="70"/>
  <c r="BR43" i="70"/>
  <c r="BR39" i="70"/>
  <c r="BR35" i="70"/>
  <c r="CD154" i="70"/>
  <c r="CD152" i="70"/>
  <c r="CD164" i="70"/>
  <c r="CD161" i="70"/>
  <c r="CD158" i="70"/>
  <c r="CD149" i="70"/>
  <c r="CD146" i="70"/>
  <c r="CD141" i="70"/>
  <c r="CD138" i="70"/>
  <c r="CD133" i="70"/>
  <c r="CD130" i="70"/>
  <c r="CD125" i="70"/>
  <c r="CD122" i="70"/>
  <c r="CD117" i="70"/>
  <c r="CD114" i="70"/>
  <c r="CD110" i="70"/>
  <c r="CD107" i="70"/>
  <c r="CD113" i="70"/>
  <c r="CD108" i="70"/>
  <c r="CD104" i="70"/>
  <c r="CD100" i="70"/>
  <c r="CD96" i="70"/>
  <c r="CD92" i="70"/>
  <c r="CD88" i="70"/>
  <c r="CD84" i="70"/>
  <c r="CD80" i="70"/>
  <c r="CD76" i="70"/>
  <c r="CD72" i="70"/>
  <c r="CD68" i="70"/>
  <c r="CD64" i="70"/>
  <c r="CD60" i="70"/>
  <c r="CD56" i="70"/>
  <c r="CD52" i="70"/>
  <c r="CD48" i="70"/>
  <c r="CD44" i="70"/>
  <c r="CD40" i="70"/>
  <c r="CD36" i="70"/>
  <c r="CD103" i="70"/>
  <c r="CD99" i="70"/>
  <c r="CD95" i="70"/>
  <c r="CD91" i="70"/>
  <c r="CD87" i="70"/>
  <c r="CD83" i="70"/>
  <c r="CD79" i="70"/>
  <c r="CD75" i="70"/>
  <c r="CD71" i="70"/>
  <c r="CD67" i="70"/>
  <c r="CD63" i="70"/>
  <c r="CD59" i="70"/>
  <c r="CD55" i="70"/>
  <c r="CD51" i="70"/>
  <c r="CD47" i="70"/>
  <c r="CD43" i="70"/>
  <c r="CD39" i="70"/>
  <c r="CD35" i="70"/>
  <c r="BV22" i="70"/>
  <c r="BZ22" i="70"/>
  <c r="BY23" i="70"/>
  <c r="BR26" i="70"/>
  <c r="BZ26" i="70"/>
  <c r="BU27" i="70"/>
  <c r="CC27" i="70"/>
  <c r="BR30" i="70"/>
  <c r="CD30" i="70"/>
  <c r="BQ31" i="70"/>
  <c r="CC31" i="70"/>
  <c r="BR34" i="70"/>
  <c r="BZ34" i="70"/>
  <c r="BQ35" i="70"/>
  <c r="BZ37" i="70"/>
  <c r="BR38" i="70"/>
  <c r="CD38" i="70"/>
  <c r="BV42" i="70"/>
  <c r="CD42" i="70"/>
  <c r="BZ45" i="70"/>
  <c r="BR46" i="70"/>
  <c r="BZ46" i="70"/>
  <c r="BQ47" i="70"/>
  <c r="BV50" i="70"/>
  <c r="CD50" i="70"/>
  <c r="BZ53" i="70"/>
  <c r="BZ54" i="70"/>
  <c r="BZ57" i="70"/>
  <c r="BV58" i="70"/>
  <c r="CD58" i="70"/>
  <c r="BQ59" i="70"/>
  <c r="BR62" i="70"/>
  <c r="BV62" i="70"/>
  <c r="CD62" i="70"/>
  <c r="BQ63" i="70"/>
  <c r="BR66" i="70"/>
  <c r="BZ66" i="70"/>
  <c r="BZ69" i="70"/>
  <c r="BV70" i="70"/>
  <c r="CD70" i="70"/>
  <c r="BQ71" i="70"/>
  <c r="BV74" i="70"/>
  <c r="CD74" i="70"/>
  <c r="BQ75" i="70"/>
  <c r="BZ78" i="70"/>
  <c r="BZ81" i="70"/>
  <c r="BR82" i="70"/>
  <c r="BZ82" i="70"/>
  <c r="BZ85" i="70"/>
  <c r="BR86" i="70"/>
  <c r="CD86" i="70"/>
  <c r="BZ89" i="70"/>
  <c r="BR90" i="70"/>
  <c r="BZ90" i="70"/>
  <c r="BQ91" i="70"/>
  <c r="BR94" i="70"/>
  <c r="BZ94" i="70"/>
  <c r="BZ97" i="70"/>
  <c r="BV98" i="70"/>
  <c r="BZ98" i="70"/>
  <c r="BQ99" i="70"/>
  <c r="BR102" i="70"/>
  <c r="BV102" i="70"/>
  <c r="CD102" i="70"/>
  <c r="BQ103" i="70"/>
  <c r="BV125" i="70"/>
  <c r="BR138" i="70"/>
  <c r="BY150" i="70"/>
  <c r="BV162" i="70"/>
  <c r="BR23" i="70"/>
  <c r="BV23" i="70"/>
  <c r="CD23" i="70"/>
  <c r="BU24" i="70"/>
  <c r="CC24" i="70"/>
  <c r="BR27" i="70"/>
  <c r="BV27" i="70"/>
  <c r="CD27" i="70"/>
  <c r="BQ28" i="70"/>
  <c r="BY28" i="70"/>
  <c r="CC28" i="70"/>
  <c r="BR24" i="70"/>
  <c r="BV24" i="70"/>
  <c r="BZ24" i="70"/>
  <c r="CD24" i="70"/>
  <c r="BQ25" i="70"/>
  <c r="BU25" i="70"/>
  <c r="BY25" i="70"/>
  <c r="CC25" i="70"/>
  <c r="BR28" i="70"/>
  <c r="BV28" i="70"/>
  <c r="BZ28" i="70"/>
  <c r="CD28" i="70"/>
  <c r="BQ29" i="70"/>
  <c r="BU29" i="70"/>
  <c r="BY29" i="70"/>
  <c r="CC29" i="70"/>
  <c r="BR32" i="70"/>
  <c r="BV32" i="70"/>
  <c r="BZ32" i="70"/>
  <c r="CD32" i="70"/>
  <c r="BQ33" i="70"/>
  <c r="BU33" i="70"/>
  <c r="BY33" i="70"/>
  <c r="CC33" i="70"/>
  <c r="BY35" i="70"/>
  <c r="BR37" i="70"/>
  <c r="BY39" i="70"/>
  <c r="BR41" i="70"/>
  <c r="BY43" i="70"/>
  <c r="BR45" i="70"/>
  <c r="BY47" i="70"/>
  <c r="BR49" i="70"/>
  <c r="BY51" i="70"/>
  <c r="BR53" i="70"/>
  <c r="BY55" i="70"/>
  <c r="BR57" i="70"/>
  <c r="BY59" i="70"/>
  <c r="BR61" i="70"/>
  <c r="BY63" i="70"/>
  <c r="BR65" i="70"/>
  <c r="BY67" i="70"/>
  <c r="BR69" i="70"/>
  <c r="BY71" i="70"/>
  <c r="BR73" i="70"/>
  <c r="BY75" i="70"/>
  <c r="BR77" i="70"/>
  <c r="BY79" i="70"/>
  <c r="BR81" i="70"/>
  <c r="BY83" i="70"/>
  <c r="BR85" i="70"/>
  <c r="BY87" i="70"/>
  <c r="BR89" i="70"/>
  <c r="BY91" i="70"/>
  <c r="BR93" i="70"/>
  <c r="BY95" i="70"/>
  <c r="BR97" i="70"/>
  <c r="BY99" i="70"/>
  <c r="BR101" i="70"/>
  <c r="BY103" i="70"/>
  <c r="BZ104" i="70"/>
  <c r="BZ105" i="70"/>
  <c r="BR106" i="70"/>
  <c r="BV106" i="70"/>
  <c r="BZ106" i="70"/>
  <c r="CD106" i="70"/>
  <c r="BQ107" i="70"/>
  <c r="CC110" i="70"/>
  <c r="BR111" i="70"/>
  <c r="BU115" i="70"/>
  <c r="BY118" i="70"/>
  <c r="BU122" i="70"/>
  <c r="BY134" i="70"/>
  <c r="CD145" i="70"/>
  <c r="BQ146" i="70"/>
  <c r="CD150" i="70"/>
  <c r="BQ151" i="70"/>
  <c r="BV160" i="70"/>
  <c r="BQ172" i="70"/>
  <c r="BU222" i="70"/>
  <c r="BU183" i="70"/>
  <c r="BU181" i="70"/>
  <c r="BU179" i="70"/>
  <c r="BU177" i="70"/>
  <c r="BU175" i="70"/>
  <c r="BU174" i="70"/>
  <c r="BU172" i="70"/>
  <c r="BU171" i="70"/>
  <c r="BU178" i="70"/>
  <c r="BU170" i="70"/>
  <c r="BU167" i="70"/>
  <c r="BU180" i="70"/>
  <c r="BU168" i="70"/>
  <c r="BU164" i="70"/>
  <c r="BU160" i="70"/>
  <c r="BU156" i="70"/>
  <c r="BU182" i="70"/>
  <c r="BU176" i="70"/>
  <c r="BU173" i="70"/>
  <c r="BU158" i="70"/>
  <c r="BU157" i="70"/>
  <c r="BU152" i="70"/>
  <c r="BU148" i="70"/>
  <c r="BU144" i="70"/>
  <c r="BU140" i="70"/>
  <c r="BU136" i="70"/>
  <c r="BU132" i="70"/>
  <c r="BU128" i="70"/>
  <c r="BU124" i="70"/>
  <c r="BU120" i="70"/>
  <c r="BU116" i="70"/>
  <c r="BU112" i="70"/>
  <c r="BU165" i="70"/>
  <c r="BU162" i="70"/>
  <c r="BU161" i="70"/>
  <c r="BU155" i="70"/>
  <c r="BU149" i="70"/>
  <c r="BU145" i="70"/>
  <c r="BU141" i="70"/>
  <c r="BU137" i="70"/>
  <c r="BU133" i="70"/>
  <c r="BU129" i="70"/>
  <c r="BU125" i="70"/>
  <c r="BU121" i="70"/>
  <c r="BU117" i="70"/>
  <c r="BU113" i="70"/>
  <c r="BU109" i="70"/>
  <c r="BU184" i="70"/>
  <c r="BU169" i="70"/>
  <c r="BU146" i="70"/>
  <c r="BU138" i="70"/>
  <c r="BU130" i="70"/>
  <c r="BU154" i="70"/>
  <c r="BU151" i="70"/>
  <c r="BU143" i="70"/>
  <c r="BU135" i="70"/>
  <c r="BU127" i="70"/>
  <c r="BU119" i="70"/>
  <c r="BU108" i="70"/>
  <c r="BU104" i="70"/>
  <c r="BU150" i="70"/>
  <c r="BU147" i="70"/>
  <c r="BU142" i="70"/>
  <c r="BU139" i="70"/>
  <c r="BU134" i="70"/>
  <c r="BU131" i="70"/>
  <c r="BU126" i="70"/>
  <c r="BU111" i="70"/>
  <c r="BU110" i="70"/>
  <c r="BU105" i="70"/>
  <c r="BU101" i="70"/>
  <c r="BU97" i="70"/>
  <c r="BU93" i="70"/>
  <c r="BU89" i="70"/>
  <c r="BU85" i="70"/>
  <c r="BU81" i="70"/>
  <c r="BU77" i="70"/>
  <c r="BU73" i="70"/>
  <c r="BU69" i="70"/>
  <c r="BU65" i="70"/>
  <c r="BU61" i="70"/>
  <c r="BU57" i="70"/>
  <c r="BU53" i="70"/>
  <c r="BU49" i="70"/>
  <c r="BU45" i="70"/>
  <c r="BU41" i="70"/>
  <c r="BU37" i="70"/>
  <c r="BU123" i="70"/>
  <c r="BU118" i="70"/>
  <c r="BU114" i="70"/>
  <c r="BU100" i="70"/>
  <c r="BU96" i="70"/>
  <c r="BU92" i="70"/>
  <c r="BU88" i="70"/>
  <c r="BU84" i="70"/>
  <c r="BU80" i="70"/>
  <c r="BU76" i="70"/>
  <c r="BU72" i="70"/>
  <c r="BU68" i="70"/>
  <c r="BU64" i="70"/>
  <c r="BU60" i="70"/>
  <c r="BU56" i="70"/>
  <c r="BU52" i="70"/>
  <c r="BU48" i="70"/>
  <c r="BU44" i="70"/>
  <c r="BU40" i="70"/>
  <c r="BU36" i="70"/>
  <c r="CC222" i="70"/>
  <c r="CC183" i="70"/>
  <c r="CC181" i="70"/>
  <c r="CC179" i="70"/>
  <c r="CC177" i="70"/>
  <c r="CC175" i="70"/>
  <c r="CC170" i="70"/>
  <c r="CC173" i="70"/>
  <c r="CC182" i="70"/>
  <c r="CC171" i="70"/>
  <c r="CC167" i="70"/>
  <c r="CC184" i="70"/>
  <c r="CC176" i="70"/>
  <c r="CC172" i="70"/>
  <c r="CC169" i="70"/>
  <c r="CC168" i="70"/>
  <c r="CC164" i="70"/>
  <c r="CC160" i="70"/>
  <c r="CC156" i="70"/>
  <c r="CC152" i="70"/>
  <c r="CC174" i="70"/>
  <c r="CC159" i="70"/>
  <c r="CC157" i="70"/>
  <c r="CC148" i="70"/>
  <c r="CC144" i="70"/>
  <c r="CC140" i="70"/>
  <c r="CC136" i="70"/>
  <c r="CC132" i="70"/>
  <c r="CC128" i="70"/>
  <c r="CC124" i="70"/>
  <c r="CC120" i="70"/>
  <c r="CC116" i="70"/>
  <c r="CC112" i="70"/>
  <c r="CC178" i="70"/>
  <c r="CC163" i="70"/>
  <c r="CC161" i="70"/>
  <c r="CC154" i="70"/>
  <c r="CC149" i="70"/>
  <c r="CC145" i="70"/>
  <c r="CC141" i="70"/>
  <c r="CC137" i="70"/>
  <c r="CC133" i="70"/>
  <c r="CC129" i="70"/>
  <c r="CC125" i="70"/>
  <c r="CC121" i="70"/>
  <c r="CC117" i="70"/>
  <c r="CC113" i="70"/>
  <c r="CC109" i="70"/>
  <c r="CC150" i="70"/>
  <c r="CC142" i="70"/>
  <c r="CC134" i="70"/>
  <c r="CC126" i="70"/>
  <c r="CC151" i="70"/>
  <c r="CC143" i="70"/>
  <c r="CC135" i="70"/>
  <c r="CC127" i="70"/>
  <c r="CC119" i="70"/>
  <c r="CC111" i="70"/>
  <c r="CC108" i="70"/>
  <c r="CC104" i="70"/>
  <c r="CC166" i="70"/>
  <c r="CC165" i="70"/>
  <c r="CC162" i="70"/>
  <c r="CC158" i="70"/>
  <c r="CC118" i="70"/>
  <c r="CC115" i="70"/>
  <c r="CC114" i="70"/>
  <c r="CC105" i="70"/>
  <c r="CC101" i="70"/>
  <c r="CC97" i="70"/>
  <c r="CC93" i="70"/>
  <c r="CC89" i="70"/>
  <c r="CC85" i="70"/>
  <c r="CC81" i="70"/>
  <c r="CC77" i="70"/>
  <c r="CC73" i="70"/>
  <c r="CC69" i="70"/>
  <c r="CC65" i="70"/>
  <c r="CC61" i="70"/>
  <c r="CC57" i="70"/>
  <c r="CC53" i="70"/>
  <c r="CC49" i="70"/>
  <c r="CC45" i="70"/>
  <c r="CC41" i="70"/>
  <c r="CC37" i="70"/>
  <c r="CC180" i="70"/>
  <c r="CC147" i="70"/>
  <c r="CC146" i="70"/>
  <c r="CC139" i="70"/>
  <c r="CC138" i="70"/>
  <c r="CC131" i="70"/>
  <c r="CC130" i="70"/>
  <c r="CC107" i="70"/>
  <c r="CC100" i="70"/>
  <c r="CC96" i="70"/>
  <c r="CC92" i="70"/>
  <c r="CC88" i="70"/>
  <c r="CC84" i="70"/>
  <c r="CC80" i="70"/>
  <c r="CC76" i="70"/>
  <c r="CC72" i="70"/>
  <c r="CC68" i="70"/>
  <c r="CC64" i="70"/>
  <c r="CC60" i="70"/>
  <c r="CC56" i="70"/>
  <c r="CC52" i="70"/>
  <c r="CC48" i="70"/>
  <c r="CC44" i="70"/>
  <c r="CC40" i="70"/>
  <c r="CC36" i="70"/>
  <c r="BV156" i="70"/>
  <c r="BV168" i="70"/>
  <c r="BV150" i="70"/>
  <c r="BV145" i="70"/>
  <c r="BV142" i="70"/>
  <c r="BV137" i="70"/>
  <c r="BV134" i="70"/>
  <c r="BV129" i="70"/>
  <c r="BV126" i="70"/>
  <c r="BV121" i="70"/>
  <c r="BV118" i="70"/>
  <c r="BV113" i="70"/>
  <c r="BV111" i="70"/>
  <c r="BV110" i="70"/>
  <c r="BV107" i="70"/>
  <c r="BV161" i="70"/>
  <c r="BV146" i="70"/>
  <c r="BV138" i="70"/>
  <c r="BV130" i="70"/>
  <c r="BV117" i="70"/>
  <c r="BV114" i="70"/>
  <c r="BV109" i="70"/>
  <c r="BV100" i="70"/>
  <c r="BV96" i="70"/>
  <c r="BV92" i="70"/>
  <c r="BV88" i="70"/>
  <c r="BV84" i="70"/>
  <c r="BV80" i="70"/>
  <c r="BV76" i="70"/>
  <c r="BV72" i="70"/>
  <c r="BV68" i="70"/>
  <c r="BV64" i="70"/>
  <c r="BV60" i="70"/>
  <c r="BV56" i="70"/>
  <c r="BV52" i="70"/>
  <c r="BV48" i="70"/>
  <c r="BV44" i="70"/>
  <c r="BV40" i="70"/>
  <c r="BV36" i="70"/>
  <c r="BV149" i="70"/>
  <c r="BV141" i="70"/>
  <c r="BV133" i="70"/>
  <c r="BV103" i="70"/>
  <c r="BV99" i="70"/>
  <c r="BV95" i="70"/>
  <c r="BV91" i="70"/>
  <c r="BV87" i="70"/>
  <c r="BV83" i="70"/>
  <c r="BV79" i="70"/>
  <c r="BV75" i="70"/>
  <c r="BV71" i="70"/>
  <c r="BV67" i="70"/>
  <c r="BV63" i="70"/>
  <c r="BV59" i="70"/>
  <c r="BV55" i="70"/>
  <c r="BV51" i="70"/>
  <c r="BV47" i="70"/>
  <c r="BV43" i="70"/>
  <c r="BV39" i="70"/>
  <c r="BV35" i="70"/>
  <c r="BZ161" i="70"/>
  <c r="BZ160" i="70"/>
  <c r="BZ149" i="70"/>
  <c r="BZ146" i="70"/>
  <c r="BZ141" i="70"/>
  <c r="BZ138" i="70"/>
  <c r="BZ133" i="70"/>
  <c r="BZ130" i="70"/>
  <c r="BZ169" i="70"/>
  <c r="BZ110" i="70"/>
  <c r="BZ109" i="70"/>
  <c r="BZ107" i="70"/>
  <c r="BZ154" i="70"/>
  <c r="BZ122" i="70"/>
  <c r="BZ100" i="70"/>
  <c r="BZ96" i="70"/>
  <c r="BZ92" i="70"/>
  <c r="BZ88" i="70"/>
  <c r="BZ84" i="70"/>
  <c r="BZ80" i="70"/>
  <c r="BZ76" i="70"/>
  <c r="BZ72" i="70"/>
  <c r="BZ68" i="70"/>
  <c r="BZ64" i="70"/>
  <c r="BZ60" i="70"/>
  <c r="BZ56" i="70"/>
  <c r="BZ52" i="70"/>
  <c r="BZ48" i="70"/>
  <c r="BZ44" i="70"/>
  <c r="BZ40" i="70"/>
  <c r="BZ36" i="70"/>
  <c r="BZ164" i="70"/>
  <c r="BZ150" i="70"/>
  <c r="BZ142" i="70"/>
  <c r="BZ134" i="70"/>
  <c r="BZ126" i="70"/>
  <c r="BZ121" i="70"/>
  <c r="BZ117" i="70"/>
  <c r="BZ103" i="70"/>
  <c r="BZ99" i="70"/>
  <c r="BZ95" i="70"/>
  <c r="BZ91" i="70"/>
  <c r="BZ87" i="70"/>
  <c r="BZ83" i="70"/>
  <c r="BZ79" i="70"/>
  <c r="BZ75" i="70"/>
  <c r="BZ71" i="70"/>
  <c r="BZ67" i="70"/>
  <c r="BZ63" i="70"/>
  <c r="BZ59" i="70"/>
  <c r="BZ55" i="70"/>
  <c r="BZ51" i="70"/>
  <c r="BZ47" i="70"/>
  <c r="BZ43" i="70"/>
  <c r="BZ39" i="70"/>
  <c r="BZ35" i="70"/>
  <c r="BR22" i="70"/>
  <c r="CD22" i="70"/>
  <c r="BQ23" i="70"/>
  <c r="BU23" i="70"/>
  <c r="CC23" i="70"/>
  <c r="BV26" i="70"/>
  <c r="CD26" i="70"/>
  <c r="BQ27" i="70"/>
  <c r="BY27" i="70"/>
  <c r="BV30" i="70"/>
  <c r="BZ30" i="70"/>
  <c r="BU31" i="70"/>
  <c r="BY31" i="70"/>
  <c r="BV34" i="70"/>
  <c r="CD34" i="70"/>
  <c r="BV38" i="70"/>
  <c r="BZ38" i="70"/>
  <c r="BQ39" i="70"/>
  <c r="BZ41" i="70"/>
  <c r="BR42" i="70"/>
  <c r="BZ42" i="70"/>
  <c r="BQ43" i="70"/>
  <c r="BV46" i="70"/>
  <c r="CD46" i="70"/>
  <c r="BZ49" i="70"/>
  <c r="BR50" i="70"/>
  <c r="BZ50" i="70"/>
  <c r="BQ51" i="70"/>
  <c r="BR54" i="70"/>
  <c r="BV54" i="70"/>
  <c r="CD54" i="70"/>
  <c r="BQ55" i="70"/>
  <c r="BR58" i="70"/>
  <c r="BZ58" i="70"/>
  <c r="BZ61" i="70"/>
  <c r="BZ62" i="70"/>
  <c r="BZ65" i="70"/>
  <c r="BV66" i="70"/>
  <c r="CD66" i="70"/>
  <c r="BQ67" i="70"/>
  <c r="BR70" i="70"/>
  <c r="BZ70" i="70"/>
  <c r="BZ73" i="70"/>
  <c r="BR74" i="70"/>
  <c r="BZ74" i="70"/>
  <c r="BZ77" i="70"/>
  <c r="BR78" i="70"/>
  <c r="BV78" i="70"/>
  <c r="CD78" i="70"/>
  <c r="BQ79" i="70"/>
  <c r="BV82" i="70"/>
  <c r="CD82" i="70"/>
  <c r="BQ83" i="70"/>
  <c r="BV86" i="70"/>
  <c r="BZ86" i="70"/>
  <c r="BQ87" i="70"/>
  <c r="BV90" i="70"/>
  <c r="CD90" i="70"/>
  <c r="BZ93" i="70"/>
  <c r="BV94" i="70"/>
  <c r="CD94" i="70"/>
  <c r="BQ95" i="70"/>
  <c r="BR98" i="70"/>
  <c r="CD98" i="70"/>
  <c r="BZ101" i="70"/>
  <c r="BZ102" i="70"/>
  <c r="BR105" i="70"/>
  <c r="BR109" i="70"/>
  <c r="BZ114" i="70"/>
  <c r="CD121" i="70"/>
  <c r="BQ122" i="70"/>
  <c r="CD129" i="70"/>
  <c r="BQ130" i="70"/>
  <c r="CD134" i="70"/>
  <c r="BQ135" i="70"/>
  <c r="BZ137" i="70"/>
  <c r="CC155" i="70"/>
  <c r="BR156" i="70"/>
  <c r="BY192" i="70"/>
  <c r="BZ23" i="70"/>
  <c r="BQ24" i="70"/>
  <c r="BY24" i="70"/>
  <c r="BZ27" i="70"/>
  <c r="BU28" i="70"/>
  <c r="BR31" i="70"/>
  <c r="BV31" i="70"/>
  <c r="BZ31" i="70"/>
  <c r="CD31" i="70"/>
  <c r="BQ32" i="70"/>
  <c r="BU32" i="70"/>
  <c r="BY32" i="70"/>
  <c r="CC32" i="70"/>
  <c r="CC35" i="70"/>
  <c r="BV37" i="70"/>
  <c r="CC39" i="70"/>
  <c r="BV41" i="70"/>
  <c r="CC43" i="70"/>
  <c r="BV45" i="70"/>
  <c r="CC47" i="70"/>
  <c r="BV49" i="70"/>
  <c r="CC51" i="70"/>
  <c r="BV53" i="70"/>
  <c r="CC55" i="70"/>
  <c r="BV57" i="70"/>
  <c r="CC59" i="70"/>
  <c r="BV61" i="70"/>
  <c r="CC63" i="70"/>
  <c r="BV65" i="70"/>
  <c r="CC67" i="70"/>
  <c r="BV69" i="70"/>
  <c r="CC71" i="70"/>
  <c r="BV73" i="70"/>
  <c r="CC75" i="70"/>
  <c r="BV77" i="70"/>
  <c r="CC79" i="70"/>
  <c r="BV81" i="70"/>
  <c r="CC83" i="70"/>
  <c r="BV85" i="70"/>
  <c r="CC87" i="70"/>
  <c r="BV89" i="70"/>
  <c r="CC91" i="70"/>
  <c r="BV93" i="70"/>
  <c r="CC95" i="70"/>
  <c r="BV97" i="70"/>
  <c r="CC99" i="70"/>
  <c r="BV101" i="70"/>
  <c r="CC103" i="70"/>
  <c r="CD105" i="70"/>
  <c r="BQ106" i="70"/>
  <c r="BU106" i="70"/>
  <c r="BY106" i="70"/>
  <c r="CC106" i="70"/>
  <c r="BU107" i="70"/>
  <c r="BY111" i="70"/>
  <c r="BR114" i="70"/>
  <c r="BR117" i="70"/>
  <c r="CD118" i="70"/>
  <c r="BQ119" i="70"/>
  <c r="BR121" i="70"/>
  <c r="CC123" i="70"/>
  <c r="CD126" i="70"/>
  <c r="BQ127" i="70"/>
  <c r="BZ129" i="70"/>
  <c r="BR130" i="70"/>
  <c r="BY142" i="70"/>
  <c r="CC153" i="70"/>
  <c r="BU159" i="70"/>
  <c r="BR161" i="70"/>
  <c r="BU166" i="70"/>
  <c r="BQ191" i="70"/>
  <c r="BR166" i="70"/>
  <c r="BR167" i="70"/>
  <c r="BR163" i="70"/>
  <c r="BR159" i="70"/>
  <c r="BR155" i="70"/>
  <c r="BR160" i="70"/>
  <c r="BR153" i="70"/>
  <c r="BR151" i="70"/>
  <c r="BR147" i="70"/>
  <c r="BR143" i="70"/>
  <c r="BR139" i="70"/>
  <c r="BR135" i="70"/>
  <c r="BR131" i="70"/>
  <c r="BR127" i="70"/>
  <c r="BR123" i="70"/>
  <c r="BR119" i="70"/>
  <c r="BR115" i="70"/>
  <c r="BR169" i="70"/>
  <c r="BR164" i="70"/>
  <c r="BR157" i="70"/>
  <c r="BR154" i="70"/>
  <c r="BR152" i="70"/>
  <c r="BR148" i="70"/>
  <c r="BR144" i="70"/>
  <c r="BR140" i="70"/>
  <c r="BR136" i="70"/>
  <c r="BR132" i="70"/>
  <c r="BR128" i="70"/>
  <c r="BR124" i="70"/>
  <c r="BR120" i="70"/>
  <c r="BR116" i="70"/>
  <c r="BR112" i="70"/>
  <c r="BV166" i="70"/>
  <c r="BV167" i="70"/>
  <c r="BV163" i="70"/>
  <c r="BV159" i="70"/>
  <c r="BV155" i="70"/>
  <c r="BV169" i="70"/>
  <c r="BV164" i="70"/>
  <c r="BV154" i="70"/>
  <c r="BV153" i="70"/>
  <c r="BV151" i="70"/>
  <c r="BV147" i="70"/>
  <c r="BV143" i="70"/>
  <c r="BV139" i="70"/>
  <c r="BV135" i="70"/>
  <c r="BV131" i="70"/>
  <c r="BV127" i="70"/>
  <c r="BV123" i="70"/>
  <c r="BV119" i="70"/>
  <c r="BV115" i="70"/>
  <c r="BV158" i="70"/>
  <c r="BV157" i="70"/>
  <c r="BV152" i="70"/>
  <c r="BV148" i="70"/>
  <c r="BV144" i="70"/>
  <c r="BV140" i="70"/>
  <c r="BV136" i="70"/>
  <c r="BV132" i="70"/>
  <c r="BV128" i="70"/>
  <c r="BV124" i="70"/>
  <c r="BV120" i="70"/>
  <c r="BV116" i="70"/>
  <c r="BV112" i="70"/>
  <c r="BZ166" i="70"/>
  <c r="BZ167" i="70"/>
  <c r="BZ163" i="70"/>
  <c r="BZ159" i="70"/>
  <c r="BZ155" i="70"/>
  <c r="BZ158" i="70"/>
  <c r="BZ153" i="70"/>
  <c r="BZ152" i="70"/>
  <c r="BZ151" i="70"/>
  <c r="BZ147" i="70"/>
  <c r="BZ143" i="70"/>
  <c r="BZ139" i="70"/>
  <c r="BZ135" i="70"/>
  <c r="BZ131" i="70"/>
  <c r="BZ127" i="70"/>
  <c r="BZ123" i="70"/>
  <c r="BZ119" i="70"/>
  <c r="BZ115" i="70"/>
  <c r="BZ111" i="70"/>
  <c r="BZ168" i="70"/>
  <c r="BZ165" i="70"/>
  <c r="BZ162" i="70"/>
  <c r="BZ157" i="70"/>
  <c r="BZ156" i="70"/>
  <c r="BZ148" i="70"/>
  <c r="BZ144" i="70"/>
  <c r="BZ140" i="70"/>
  <c r="BZ136" i="70"/>
  <c r="BZ132" i="70"/>
  <c r="BZ128" i="70"/>
  <c r="BZ124" i="70"/>
  <c r="BZ120" i="70"/>
  <c r="BZ116" i="70"/>
  <c r="BZ112" i="70"/>
  <c r="CD166" i="70"/>
  <c r="CD167" i="70"/>
  <c r="CD163" i="70"/>
  <c r="CD159" i="70"/>
  <c r="CD155" i="70"/>
  <c r="CD168" i="70"/>
  <c r="CD165" i="70"/>
  <c r="CD162" i="70"/>
  <c r="CD156" i="70"/>
  <c r="CD153" i="70"/>
  <c r="CD151" i="70"/>
  <c r="CD147" i="70"/>
  <c r="CD143" i="70"/>
  <c r="CD139" i="70"/>
  <c r="CD135" i="70"/>
  <c r="CD131" i="70"/>
  <c r="CD127" i="70"/>
  <c r="CD123" i="70"/>
  <c r="CD119" i="70"/>
  <c r="CD115" i="70"/>
  <c r="CD111" i="70"/>
  <c r="CD169" i="70"/>
  <c r="CD160" i="70"/>
  <c r="CD157" i="70"/>
  <c r="CD148" i="70"/>
  <c r="CD144" i="70"/>
  <c r="CD140" i="70"/>
  <c r="CD136" i="70"/>
  <c r="CD132" i="70"/>
  <c r="CD128" i="70"/>
  <c r="CD124" i="70"/>
  <c r="CD120" i="70"/>
  <c r="CD116" i="70"/>
  <c r="CD112" i="70"/>
  <c r="BS170" i="70"/>
  <c r="BS222" i="70"/>
  <c r="BS220" i="70"/>
  <c r="BS218" i="70"/>
  <c r="BS216" i="70"/>
  <c r="BS214" i="70"/>
  <c r="BS212" i="70"/>
  <c r="BS210" i="70"/>
  <c r="BS208" i="70"/>
  <c r="BS206" i="70"/>
  <c r="BS204" i="70"/>
  <c r="BS202" i="70"/>
  <c r="BS200" i="70"/>
  <c r="BS198" i="70"/>
  <c r="BS196" i="70"/>
  <c r="BS194" i="70"/>
  <c r="BS192" i="70"/>
  <c r="BS190" i="70"/>
  <c r="BS188" i="70"/>
  <c r="BS186" i="70"/>
  <c r="BS184" i="70"/>
  <c r="BS182" i="70"/>
  <c r="BS180" i="70"/>
  <c r="BS178" i="70"/>
  <c r="BS176" i="70"/>
  <c r="BS173" i="70"/>
  <c r="BS221" i="70"/>
  <c r="BS213" i="70"/>
  <c r="BS205" i="70"/>
  <c r="BS197" i="70"/>
  <c r="BS189" i="70"/>
  <c r="BS181" i="70"/>
  <c r="BS175" i="70"/>
  <c r="BS172" i="70"/>
  <c r="BS169" i="70"/>
  <c r="BS165" i="70"/>
  <c r="BS219" i="70"/>
  <c r="BS211" i="70"/>
  <c r="BS203" i="70"/>
  <c r="BS195" i="70"/>
  <c r="BS187" i="70"/>
  <c r="BS183" i="70"/>
  <c r="BS174" i="70"/>
  <c r="BS166" i="70"/>
  <c r="BS162" i="70"/>
  <c r="BS158" i="70"/>
  <c r="BS154" i="70"/>
  <c r="BS209" i="70"/>
  <c r="BS193" i="70"/>
  <c r="BS177" i="70"/>
  <c r="BS171" i="70"/>
  <c r="BS168" i="70"/>
  <c r="BS159" i="70"/>
  <c r="BS156" i="70"/>
  <c r="BS150" i="70"/>
  <c r="BS146" i="70"/>
  <c r="BS142" i="70"/>
  <c r="BS138" i="70"/>
  <c r="BS134" i="70"/>
  <c r="BS130" i="70"/>
  <c r="BS126" i="70"/>
  <c r="BS122" i="70"/>
  <c r="BS118" i="70"/>
  <c r="BS114" i="70"/>
  <c r="BS215" i="70"/>
  <c r="BS199" i="70"/>
  <c r="BS163" i="70"/>
  <c r="BS160" i="70"/>
  <c r="BS153" i="70"/>
  <c r="BS151" i="70"/>
  <c r="BS147" i="70"/>
  <c r="BS143" i="70"/>
  <c r="BS139" i="70"/>
  <c r="BS135" i="70"/>
  <c r="BS131" i="70"/>
  <c r="BS127" i="70"/>
  <c r="BS123" i="70"/>
  <c r="BS119" i="70"/>
  <c r="BS115" i="70"/>
  <c r="BS111" i="70"/>
  <c r="BW221" i="70"/>
  <c r="BW219" i="70"/>
  <c r="BW217" i="70"/>
  <c r="BW215" i="70"/>
  <c r="BW213" i="70"/>
  <c r="BW211" i="70"/>
  <c r="BW209" i="70"/>
  <c r="BW207" i="70"/>
  <c r="BW205" i="70"/>
  <c r="BW203" i="70"/>
  <c r="BW201" i="70"/>
  <c r="BW199" i="70"/>
  <c r="BW197" i="70"/>
  <c r="BW195" i="70"/>
  <c r="BW193" i="70"/>
  <c r="BW191" i="70"/>
  <c r="BW189" i="70"/>
  <c r="BW187" i="70"/>
  <c r="BW185" i="70"/>
  <c r="BW173" i="70"/>
  <c r="BW183" i="70"/>
  <c r="BW181" i="70"/>
  <c r="BW179" i="70"/>
  <c r="BW177" i="70"/>
  <c r="BW175" i="70"/>
  <c r="BW220" i="70"/>
  <c r="BW212" i="70"/>
  <c r="BW204" i="70"/>
  <c r="BW196" i="70"/>
  <c r="BW188" i="70"/>
  <c r="BW184" i="70"/>
  <c r="BW176" i="70"/>
  <c r="BW169" i="70"/>
  <c r="BW165" i="70"/>
  <c r="BW218" i="70"/>
  <c r="BW210" i="70"/>
  <c r="BW202" i="70"/>
  <c r="BW194" i="70"/>
  <c r="BW186" i="70"/>
  <c r="BW178" i="70"/>
  <c r="BW171" i="70"/>
  <c r="BW170" i="70"/>
  <c r="BW166" i="70"/>
  <c r="BW162" i="70"/>
  <c r="BW158" i="70"/>
  <c r="BW154" i="70"/>
  <c r="BW222" i="70"/>
  <c r="BW206" i="70"/>
  <c r="BW190" i="70"/>
  <c r="BW172" i="70"/>
  <c r="BW167" i="70"/>
  <c r="BW163" i="70"/>
  <c r="BW160" i="70"/>
  <c r="BW150" i="70"/>
  <c r="BW146" i="70"/>
  <c r="BW142" i="70"/>
  <c r="BW138" i="70"/>
  <c r="BW134" i="70"/>
  <c r="BW130" i="70"/>
  <c r="BW126" i="70"/>
  <c r="BW122" i="70"/>
  <c r="BW118" i="70"/>
  <c r="BW114" i="70"/>
  <c r="BW208" i="70"/>
  <c r="BW192" i="70"/>
  <c r="BW182" i="70"/>
  <c r="BW174" i="70"/>
  <c r="BW164" i="70"/>
  <c r="BW153" i="70"/>
  <c r="BW151" i="70"/>
  <c r="BW147" i="70"/>
  <c r="BW143" i="70"/>
  <c r="BW139" i="70"/>
  <c r="BW135" i="70"/>
  <c r="BW131" i="70"/>
  <c r="BW127" i="70"/>
  <c r="BW123" i="70"/>
  <c r="BW119" i="70"/>
  <c r="BW115" i="70"/>
  <c r="BW111" i="70"/>
  <c r="CA222" i="70"/>
  <c r="CA220" i="70"/>
  <c r="CA218" i="70"/>
  <c r="CA216" i="70"/>
  <c r="CA214" i="70"/>
  <c r="CA212" i="70"/>
  <c r="CA210" i="70"/>
  <c r="CA208" i="70"/>
  <c r="CA206" i="70"/>
  <c r="CA204" i="70"/>
  <c r="CA202" i="70"/>
  <c r="CA200" i="70"/>
  <c r="CA198" i="70"/>
  <c r="CA196" i="70"/>
  <c r="CA194" i="70"/>
  <c r="CA192" i="70"/>
  <c r="CA190" i="70"/>
  <c r="CA188" i="70"/>
  <c r="CA186" i="70"/>
  <c r="CA169" i="70"/>
  <c r="CA184" i="70"/>
  <c r="CA182" i="70"/>
  <c r="CA180" i="70"/>
  <c r="CA178" i="70"/>
  <c r="CA176" i="70"/>
  <c r="CA174" i="70"/>
  <c r="CA172" i="70"/>
  <c r="CA171" i="70"/>
  <c r="CA215" i="70"/>
  <c r="CA207" i="70"/>
  <c r="CA199" i="70"/>
  <c r="CA191" i="70"/>
  <c r="CA177" i="70"/>
  <c r="CA165" i="70"/>
  <c r="CA221" i="70"/>
  <c r="CA213" i="70"/>
  <c r="CA205" i="70"/>
  <c r="CA197" i="70"/>
  <c r="CA189" i="70"/>
  <c r="CA179" i="70"/>
  <c r="CA166" i="70"/>
  <c r="CA162" i="70"/>
  <c r="CA158" i="70"/>
  <c r="CA154" i="70"/>
  <c r="CA181" i="70"/>
  <c r="CA175" i="70"/>
  <c r="CA170" i="70"/>
  <c r="CA164" i="70"/>
  <c r="CA150" i="70"/>
  <c r="CA146" i="70"/>
  <c r="CA142" i="70"/>
  <c r="CA138" i="70"/>
  <c r="CA134" i="70"/>
  <c r="CA130" i="70"/>
  <c r="CA126" i="70"/>
  <c r="CA122" i="70"/>
  <c r="CA118" i="70"/>
  <c r="CA114" i="70"/>
  <c r="CA211" i="70"/>
  <c r="CA209" i="70"/>
  <c r="CA195" i="70"/>
  <c r="CA193" i="70"/>
  <c r="CA155" i="70"/>
  <c r="CA153" i="70"/>
  <c r="CA152" i="70"/>
  <c r="CA151" i="70"/>
  <c r="CA147" i="70"/>
  <c r="CA143" i="70"/>
  <c r="CA139" i="70"/>
  <c r="CA135" i="70"/>
  <c r="CA131" i="70"/>
  <c r="CA127" i="70"/>
  <c r="CA123" i="70"/>
  <c r="CA119" i="70"/>
  <c r="CA115" i="70"/>
  <c r="CA111" i="70"/>
  <c r="L18" i="70"/>
  <c r="G18" i="70"/>
  <c r="K18" i="70"/>
  <c r="D18" i="70"/>
  <c r="H18" i="70"/>
  <c r="P18" i="70"/>
  <c r="E18" i="70"/>
  <c r="I18" i="70"/>
  <c r="M18" i="70"/>
  <c r="Q18" i="70"/>
  <c r="EB222" i="70"/>
  <c r="EB221" i="70"/>
  <c r="EB220" i="70"/>
  <c r="EB219" i="70"/>
  <c r="EB218" i="70"/>
  <c r="EB217" i="70"/>
  <c r="EB216" i="70"/>
  <c r="EB215" i="70"/>
  <c r="EB214" i="70"/>
  <c r="EB213" i="70"/>
  <c r="EB212" i="70"/>
  <c r="EB211" i="70"/>
  <c r="EB210" i="70"/>
  <c r="EB209" i="70"/>
  <c r="EB208" i="70"/>
  <c r="EB207" i="70"/>
  <c r="EB206" i="70"/>
  <c r="EB205" i="70"/>
  <c r="EB204" i="70"/>
  <c r="EB203" i="70"/>
  <c r="EB202" i="70"/>
  <c r="EB201" i="70"/>
  <c r="EB200" i="70"/>
  <c r="EB199" i="70"/>
  <c r="EB198" i="70"/>
  <c r="EB197" i="70"/>
  <c r="EB196" i="70"/>
  <c r="EB195" i="70"/>
  <c r="EB194" i="70"/>
  <c r="EB193" i="70"/>
  <c r="EB192" i="70"/>
  <c r="EB191" i="70"/>
  <c r="EB190" i="70"/>
  <c r="EB189" i="70"/>
  <c r="EB188" i="70"/>
  <c r="EB187" i="70"/>
  <c r="EB186" i="70"/>
  <c r="EB185" i="70"/>
  <c r="EB184" i="70"/>
  <c r="EB183" i="70"/>
  <c r="EB182" i="70"/>
  <c r="EB181" i="70"/>
  <c r="EB180" i="70"/>
  <c r="EB179" i="70"/>
  <c r="EB178" i="70"/>
  <c r="EB177" i="70"/>
  <c r="EB176" i="70"/>
  <c r="EB175" i="70"/>
  <c r="EB172" i="70"/>
  <c r="EB173" i="70"/>
  <c r="EB169" i="70"/>
  <c r="EB168" i="70"/>
  <c r="EB174" i="70"/>
  <c r="EB170" i="70"/>
  <c r="EF222" i="70"/>
  <c r="EF221" i="70"/>
  <c r="EF220" i="70"/>
  <c r="EF219" i="70"/>
  <c r="EF218" i="70"/>
  <c r="EF217" i="70"/>
  <c r="EF216" i="70"/>
  <c r="EF215" i="70"/>
  <c r="EF214" i="70"/>
  <c r="EF213" i="70"/>
  <c r="EF212" i="70"/>
  <c r="EF211" i="70"/>
  <c r="EF210" i="70"/>
  <c r="EF209" i="70"/>
  <c r="EF208" i="70"/>
  <c r="EF207" i="70"/>
  <c r="EF206" i="70"/>
  <c r="EF205" i="70"/>
  <c r="EF204" i="70"/>
  <c r="EF203" i="70"/>
  <c r="EF202" i="70"/>
  <c r="EF201" i="70"/>
  <c r="EF200" i="70"/>
  <c r="EF199" i="70"/>
  <c r="EF198" i="70"/>
  <c r="EF197" i="70"/>
  <c r="EF196" i="70"/>
  <c r="EF195" i="70"/>
  <c r="EF194" i="70"/>
  <c r="EF193" i="70"/>
  <c r="EF192" i="70"/>
  <c r="EF191" i="70"/>
  <c r="EF190" i="70"/>
  <c r="EF189" i="70"/>
  <c r="EF188" i="70"/>
  <c r="EF187" i="70"/>
  <c r="EF186" i="70"/>
  <c r="EF185" i="70"/>
  <c r="EF184" i="70"/>
  <c r="EF183" i="70"/>
  <c r="EF182" i="70"/>
  <c r="EF181" i="70"/>
  <c r="EF180" i="70"/>
  <c r="EF179" i="70"/>
  <c r="EF178" i="70"/>
  <c r="EF177" i="70"/>
  <c r="EF176" i="70"/>
  <c r="EF175" i="70"/>
  <c r="EF173" i="70"/>
  <c r="EF171" i="70"/>
  <c r="EF169" i="70"/>
  <c r="EF172" i="70"/>
  <c r="EF168" i="70"/>
  <c r="EJ222" i="70"/>
  <c r="EJ221" i="70"/>
  <c r="EJ220" i="70"/>
  <c r="EJ219" i="70"/>
  <c r="EJ218" i="70"/>
  <c r="EJ217" i="70"/>
  <c r="EJ216" i="70"/>
  <c r="EJ215" i="70"/>
  <c r="EJ214" i="70"/>
  <c r="EJ213" i="70"/>
  <c r="EJ212" i="70"/>
  <c r="EJ211" i="70"/>
  <c r="EJ210" i="70"/>
  <c r="EJ209" i="70"/>
  <c r="EJ208" i="70"/>
  <c r="EJ207" i="70"/>
  <c r="EJ206" i="70"/>
  <c r="EJ205" i="70"/>
  <c r="EJ204" i="70"/>
  <c r="EJ203" i="70"/>
  <c r="EJ202" i="70"/>
  <c r="EJ201" i="70"/>
  <c r="EJ200" i="70"/>
  <c r="EJ199" i="70"/>
  <c r="EJ198" i="70"/>
  <c r="EJ197" i="70"/>
  <c r="EJ196" i="70"/>
  <c r="EJ195" i="70"/>
  <c r="EJ194" i="70"/>
  <c r="EJ193" i="70"/>
  <c r="EJ192" i="70"/>
  <c r="EJ191" i="70"/>
  <c r="EJ190" i="70"/>
  <c r="EJ189" i="70"/>
  <c r="EJ188" i="70"/>
  <c r="EJ187" i="70"/>
  <c r="EJ186" i="70"/>
  <c r="EJ185" i="70"/>
  <c r="EJ184" i="70"/>
  <c r="EJ183" i="70"/>
  <c r="EJ182" i="70"/>
  <c r="EJ181" i="70"/>
  <c r="EJ180" i="70"/>
  <c r="EJ179" i="70"/>
  <c r="EJ178" i="70"/>
  <c r="EJ177" i="70"/>
  <c r="EJ176" i="70"/>
  <c r="EJ175" i="70"/>
  <c r="EJ174" i="70"/>
  <c r="EJ173" i="70"/>
  <c r="EJ170" i="70"/>
  <c r="EJ169" i="70"/>
  <c r="EJ168" i="70"/>
  <c r="EJ172" i="70"/>
  <c r="EJ171" i="70"/>
  <c r="EN222" i="70"/>
  <c r="EN221" i="70"/>
  <c r="EN220" i="70"/>
  <c r="EN219" i="70"/>
  <c r="EN218" i="70"/>
  <c r="EN217" i="70"/>
  <c r="EN216" i="70"/>
  <c r="EN215" i="70"/>
  <c r="EN214" i="70"/>
  <c r="EN213" i="70"/>
  <c r="EN212" i="70"/>
  <c r="EN211" i="70"/>
  <c r="EN210" i="70"/>
  <c r="EN209" i="70"/>
  <c r="EN208" i="70"/>
  <c r="EN207" i="70"/>
  <c r="EN206" i="70"/>
  <c r="EN205" i="70"/>
  <c r="EN204" i="70"/>
  <c r="EN203" i="70"/>
  <c r="EN202" i="70"/>
  <c r="EN201" i="70"/>
  <c r="EN200" i="70"/>
  <c r="EN199" i="70"/>
  <c r="EN198" i="70"/>
  <c r="EN197" i="70"/>
  <c r="EN196" i="70"/>
  <c r="EN195" i="70"/>
  <c r="EN194" i="70"/>
  <c r="EN193" i="70"/>
  <c r="EN192" i="70"/>
  <c r="EN191" i="70"/>
  <c r="EN190" i="70"/>
  <c r="EN189" i="70"/>
  <c r="EN188" i="70"/>
  <c r="EN187" i="70"/>
  <c r="EN186" i="70"/>
  <c r="EN185" i="70"/>
  <c r="EN184" i="70"/>
  <c r="EN183" i="70"/>
  <c r="EN182" i="70"/>
  <c r="EN181" i="70"/>
  <c r="EN180" i="70"/>
  <c r="EN179" i="70"/>
  <c r="EN178" i="70"/>
  <c r="EN177" i="70"/>
  <c r="EN176" i="70"/>
  <c r="EN175" i="70"/>
  <c r="EN174" i="70"/>
  <c r="EN172" i="70"/>
  <c r="EN170" i="70"/>
  <c r="EN173" i="70"/>
  <c r="EN169" i="70"/>
  <c r="EN168" i="70"/>
  <c r="C18" i="70"/>
  <c r="O18" i="70"/>
  <c r="F18" i="70"/>
  <c r="J18" i="70"/>
  <c r="N18" i="70"/>
  <c r="BP222" i="70"/>
  <c r="BP221" i="70"/>
  <c r="BP220" i="70"/>
  <c r="BP219" i="70"/>
  <c r="BP218" i="70"/>
  <c r="BP217" i="70"/>
  <c r="BP216" i="70"/>
  <c r="BP215" i="70"/>
  <c r="BP214" i="70"/>
  <c r="BP213" i="70"/>
  <c r="BP212" i="70"/>
  <c r="BP211" i="70"/>
  <c r="BP210" i="70"/>
  <c r="BP209" i="70"/>
  <c r="BP208" i="70"/>
  <c r="BP207" i="70"/>
  <c r="BP206" i="70"/>
  <c r="BP205" i="70"/>
  <c r="BP204" i="70"/>
  <c r="BP203" i="70"/>
  <c r="BP202" i="70"/>
  <c r="BP201" i="70"/>
  <c r="BP200" i="70"/>
  <c r="BP199" i="70"/>
  <c r="BP198" i="70"/>
  <c r="BP197" i="70"/>
  <c r="BP196" i="70"/>
  <c r="BP195" i="70"/>
  <c r="BP194" i="70"/>
  <c r="BP193" i="70"/>
  <c r="BP192" i="70"/>
  <c r="BP191" i="70"/>
  <c r="BP190" i="70"/>
  <c r="BP189" i="70"/>
  <c r="BP188" i="70"/>
  <c r="BP187" i="70"/>
  <c r="BP186" i="70"/>
  <c r="BP185" i="70"/>
  <c r="BP184" i="70"/>
  <c r="BP183" i="70"/>
  <c r="BP182" i="70"/>
  <c r="BP181" i="70"/>
  <c r="BP180" i="70"/>
  <c r="BP179" i="70"/>
  <c r="BP178" i="70"/>
  <c r="BP177" i="70"/>
  <c r="BP176" i="70"/>
  <c r="BT222" i="70"/>
  <c r="BT221" i="70"/>
  <c r="BT220" i="70"/>
  <c r="BT219" i="70"/>
  <c r="BT218" i="70"/>
  <c r="BT217" i="70"/>
  <c r="BT216" i="70"/>
  <c r="BT215" i="70"/>
  <c r="BT214" i="70"/>
  <c r="BT213" i="70"/>
  <c r="BT212" i="70"/>
  <c r="BT211" i="70"/>
  <c r="BT210" i="70"/>
  <c r="BT209" i="70"/>
  <c r="BT208" i="70"/>
  <c r="BT207" i="70"/>
  <c r="BT206" i="70"/>
  <c r="BT205" i="70"/>
  <c r="BT204" i="70"/>
  <c r="BT203" i="70"/>
  <c r="BT202" i="70"/>
  <c r="BT201" i="70"/>
  <c r="BT200" i="70"/>
  <c r="BT199" i="70"/>
  <c r="BT198" i="70"/>
  <c r="BT197" i="70"/>
  <c r="BT196" i="70"/>
  <c r="BT195" i="70"/>
  <c r="BT194" i="70"/>
  <c r="BT193" i="70"/>
  <c r="BT192" i="70"/>
  <c r="BT191" i="70"/>
  <c r="BT190" i="70"/>
  <c r="BT189" i="70"/>
  <c r="BT188" i="70"/>
  <c r="BT187" i="70"/>
  <c r="BT186" i="70"/>
  <c r="BT185" i="70"/>
  <c r="BT184" i="70"/>
  <c r="BT183" i="70"/>
  <c r="BT182" i="70"/>
  <c r="BT181" i="70"/>
  <c r="BT180" i="70"/>
  <c r="BT179" i="70"/>
  <c r="BT178" i="70"/>
  <c r="BT177" i="70"/>
  <c r="BT176" i="70"/>
  <c r="BX222" i="70"/>
  <c r="BX221" i="70"/>
  <c r="BX220" i="70"/>
  <c r="BX219" i="70"/>
  <c r="BX218" i="70"/>
  <c r="BX217" i="70"/>
  <c r="BX216" i="70"/>
  <c r="BX215" i="70"/>
  <c r="BX214" i="70"/>
  <c r="BX213" i="70"/>
  <c r="BX212" i="70"/>
  <c r="BX211" i="70"/>
  <c r="BX210" i="70"/>
  <c r="BX209" i="70"/>
  <c r="BX208" i="70"/>
  <c r="BX207" i="70"/>
  <c r="BX206" i="70"/>
  <c r="BX205" i="70"/>
  <c r="BX204" i="70"/>
  <c r="BX203" i="70"/>
  <c r="BX202" i="70"/>
  <c r="BX201" i="70"/>
  <c r="BX200" i="70"/>
  <c r="BX199" i="70"/>
  <c r="BX198" i="70"/>
  <c r="BX197" i="70"/>
  <c r="BX196" i="70"/>
  <c r="BX195" i="70"/>
  <c r="BX194" i="70"/>
  <c r="BX193" i="70"/>
  <c r="BX192" i="70"/>
  <c r="BX191" i="70"/>
  <c r="BX190" i="70"/>
  <c r="BX189" i="70"/>
  <c r="BX188" i="70"/>
  <c r="BX187" i="70"/>
  <c r="BX186" i="70"/>
  <c r="BX185" i="70"/>
  <c r="BX184" i="70"/>
  <c r="BX183" i="70"/>
  <c r="BX182" i="70"/>
  <c r="BX181" i="70"/>
  <c r="BX180" i="70"/>
  <c r="BX179" i="70"/>
  <c r="BX178" i="70"/>
  <c r="BX177" i="70"/>
  <c r="BX176" i="70"/>
  <c r="BX175" i="70"/>
  <c r="CB222" i="70"/>
  <c r="CB221" i="70"/>
  <c r="CB220" i="70"/>
  <c r="CB219" i="70"/>
  <c r="CB218" i="70"/>
  <c r="CB217" i="70"/>
  <c r="CB216" i="70"/>
  <c r="CB215" i="70"/>
  <c r="CB214" i="70"/>
  <c r="CB213" i="70"/>
  <c r="CB212" i="70"/>
  <c r="CB211" i="70"/>
  <c r="CB210" i="70"/>
  <c r="CB209" i="70"/>
  <c r="CB208" i="70"/>
  <c r="CB207" i="70"/>
  <c r="CB206" i="70"/>
  <c r="CB205" i="70"/>
  <c r="CB204" i="70"/>
  <c r="CB203" i="70"/>
  <c r="CB202" i="70"/>
  <c r="CB201" i="70"/>
  <c r="CB200" i="70"/>
  <c r="CB199" i="70"/>
  <c r="CB198" i="70"/>
  <c r="CB197" i="70"/>
  <c r="CB196" i="70"/>
  <c r="CB195" i="70"/>
  <c r="CB194" i="70"/>
  <c r="CB193" i="70"/>
  <c r="CB192" i="70"/>
  <c r="CB191" i="70"/>
  <c r="CB190" i="70"/>
  <c r="CB189" i="70"/>
  <c r="CB188" i="70"/>
  <c r="CB187" i="70"/>
  <c r="CB186" i="70"/>
  <c r="CB185" i="70"/>
  <c r="CB184" i="70"/>
  <c r="CB183" i="70"/>
  <c r="CB182" i="70"/>
  <c r="CB181" i="70"/>
  <c r="CB180" i="70"/>
  <c r="CB179" i="70"/>
  <c r="CB178" i="70"/>
  <c r="CB177" i="70"/>
  <c r="CB176" i="70"/>
  <c r="CB175" i="70"/>
  <c r="CG222" i="70"/>
  <c r="CG221" i="70"/>
  <c r="CG220" i="70"/>
  <c r="CG219" i="70"/>
  <c r="CG218" i="70"/>
  <c r="CG217" i="70"/>
  <c r="CG216" i="70"/>
  <c r="CG215" i="70"/>
  <c r="CG214" i="70"/>
  <c r="CG213" i="70"/>
  <c r="CG212" i="70"/>
  <c r="CG211" i="70"/>
  <c r="CG210" i="70"/>
  <c r="CG209" i="70"/>
  <c r="CG208" i="70"/>
  <c r="CG207" i="70"/>
  <c r="CG206" i="70"/>
  <c r="CG205" i="70"/>
  <c r="CG204" i="70"/>
  <c r="CG203" i="70"/>
  <c r="CG202" i="70"/>
  <c r="CG201" i="70"/>
  <c r="CG200" i="70"/>
  <c r="CG199" i="70"/>
  <c r="CG198" i="70"/>
  <c r="CG197" i="70"/>
  <c r="CG196" i="70"/>
  <c r="CG195" i="70"/>
  <c r="CG194" i="70"/>
  <c r="CG193" i="70"/>
  <c r="CG192" i="70"/>
  <c r="CG191" i="70"/>
  <c r="CG190" i="70"/>
  <c r="CG189" i="70"/>
  <c r="CG188" i="70"/>
  <c r="CG187" i="70"/>
  <c r="CG186" i="70"/>
  <c r="CG185" i="70"/>
  <c r="CG184" i="70"/>
  <c r="CG183" i="70"/>
  <c r="CG182" i="70"/>
  <c r="CG181" i="70"/>
  <c r="CG180" i="70"/>
  <c r="CG179" i="70"/>
  <c r="CG178" i="70"/>
  <c r="CG177" i="70"/>
  <c r="CG176" i="70"/>
  <c r="CG175" i="70"/>
  <c r="CK222" i="70"/>
  <c r="CK221" i="70"/>
  <c r="CK220" i="70"/>
  <c r="CK219" i="70"/>
  <c r="CK218" i="70"/>
  <c r="CK217" i="70"/>
  <c r="CK216" i="70"/>
  <c r="CK215" i="70"/>
  <c r="CK214" i="70"/>
  <c r="CK213" i="70"/>
  <c r="CK212" i="70"/>
  <c r="CK211" i="70"/>
  <c r="CK210" i="70"/>
  <c r="CK209" i="70"/>
  <c r="CK208" i="70"/>
  <c r="CK207" i="70"/>
  <c r="CK206" i="70"/>
  <c r="CK205" i="70"/>
  <c r="CK204" i="70"/>
  <c r="CK203" i="70"/>
  <c r="CK202" i="70"/>
  <c r="CK201" i="70"/>
  <c r="CK200" i="70"/>
  <c r="CK199" i="70"/>
  <c r="CK198" i="70"/>
  <c r="CK197" i="70"/>
  <c r="CK196" i="70"/>
  <c r="CK195" i="70"/>
  <c r="CK194" i="70"/>
  <c r="CK193" i="70"/>
  <c r="CK192" i="70"/>
  <c r="CK191" i="70"/>
  <c r="CK190" i="70"/>
  <c r="CK189" i="70"/>
  <c r="CK188" i="70"/>
  <c r="CK187" i="70"/>
  <c r="CK186" i="70"/>
  <c r="CK185" i="70"/>
  <c r="CK184" i="70"/>
  <c r="CK183" i="70"/>
  <c r="CK182" i="70"/>
  <c r="CK181" i="70"/>
  <c r="CK180" i="70"/>
  <c r="CK179" i="70"/>
  <c r="CK178" i="70"/>
  <c r="CK177" i="70"/>
  <c r="CK176" i="70"/>
  <c r="CK175" i="70"/>
  <c r="CO222" i="70"/>
  <c r="CO221" i="70"/>
  <c r="CO220" i="70"/>
  <c r="CO219" i="70"/>
  <c r="CO218" i="70"/>
  <c r="CO217" i="70"/>
  <c r="CO216" i="70"/>
  <c r="CO215" i="70"/>
  <c r="CO214" i="70"/>
  <c r="CO213" i="70"/>
  <c r="CO212" i="70"/>
  <c r="CO211" i="70"/>
  <c r="CO210" i="70"/>
  <c r="CO209" i="70"/>
  <c r="CO208" i="70"/>
  <c r="CO207" i="70"/>
  <c r="CO206" i="70"/>
  <c r="CO205" i="70"/>
  <c r="CO204" i="70"/>
  <c r="CO203" i="70"/>
  <c r="CO202" i="70"/>
  <c r="CO201" i="70"/>
  <c r="CO200" i="70"/>
  <c r="CO199" i="70"/>
  <c r="CO198" i="70"/>
  <c r="CO197" i="70"/>
  <c r="CO196" i="70"/>
  <c r="CO195" i="70"/>
  <c r="CO194" i="70"/>
  <c r="CO193" i="70"/>
  <c r="CO192" i="70"/>
  <c r="CO191" i="70"/>
  <c r="CO190" i="70"/>
  <c r="CO189" i="70"/>
  <c r="CO188" i="70"/>
  <c r="CO187" i="70"/>
  <c r="CO186" i="70"/>
  <c r="CO185" i="70"/>
  <c r="CO184" i="70"/>
  <c r="CO183" i="70"/>
  <c r="CO182" i="70"/>
  <c r="CO181" i="70"/>
  <c r="CO180" i="70"/>
  <c r="CO179" i="70"/>
  <c r="CO178" i="70"/>
  <c r="CO177" i="70"/>
  <c r="CO176" i="70"/>
  <c r="CO175" i="70"/>
  <c r="CS222" i="70"/>
  <c r="CS221" i="70"/>
  <c r="CS220" i="70"/>
  <c r="CS219" i="70"/>
  <c r="CS218" i="70"/>
  <c r="CS217" i="70"/>
  <c r="CS216" i="70"/>
  <c r="CS215" i="70"/>
  <c r="CS214" i="70"/>
  <c r="CS213" i="70"/>
  <c r="CS212" i="70"/>
  <c r="CS211" i="70"/>
  <c r="CS210" i="70"/>
  <c r="CS209" i="70"/>
  <c r="CS208" i="70"/>
  <c r="CS207" i="70"/>
  <c r="CS206" i="70"/>
  <c r="CS205" i="70"/>
  <c r="CS204" i="70"/>
  <c r="CS203" i="70"/>
  <c r="CS202" i="70"/>
  <c r="CS201" i="70"/>
  <c r="CS200" i="70"/>
  <c r="CS199" i="70"/>
  <c r="CS198" i="70"/>
  <c r="CS197" i="70"/>
  <c r="CS196" i="70"/>
  <c r="CS195" i="70"/>
  <c r="CS194" i="70"/>
  <c r="CS193" i="70"/>
  <c r="CS192" i="70"/>
  <c r="CS191" i="70"/>
  <c r="CS190" i="70"/>
  <c r="CS189" i="70"/>
  <c r="CS188" i="70"/>
  <c r="CS187" i="70"/>
  <c r="CS186" i="70"/>
  <c r="CS185" i="70"/>
  <c r="CS184" i="70"/>
  <c r="CS183" i="70"/>
  <c r="CS182" i="70"/>
  <c r="CS181" i="70"/>
  <c r="CS180" i="70"/>
  <c r="CS179" i="70"/>
  <c r="CS178" i="70"/>
  <c r="CS177" i="70"/>
  <c r="CS176" i="70"/>
  <c r="CS175" i="70"/>
  <c r="F18" i="71"/>
  <c r="N18" i="71"/>
  <c r="BU185" i="70"/>
  <c r="CC185" i="70"/>
  <c r="CL185" i="70"/>
  <c r="CT185" i="70"/>
  <c r="BU186" i="70"/>
  <c r="CC186" i="70"/>
  <c r="CL186" i="70"/>
  <c r="CT186" i="70"/>
  <c r="BU187" i="70"/>
  <c r="CC187" i="70"/>
  <c r="CL187" i="70"/>
  <c r="CT187" i="70"/>
  <c r="BU188" i="70"/>
  <c r="CC188" i="70"/>
  <c r="CL188" i="70"/>
  <c r="CT188" i="70"/>
  <c r="BU189" i="70"/>
  <c r="CC189" i="70"/>
  <c r="CL189" i="70"/>
  <c r="CT189" i="70"/>
  <c r="BU190" i="70"/>
  <c r="CC190" i="70"/>
  <c r="CL190" i="70"/>
  <c r="CT190" i="70"/>
  <c r="BU191" i="70"/>
  <c r="CC191" i="70"/>
  <c r="CL191" i="70"/>
  <c r="CT191" i="70"/>
  <c r="BU192" i="70"/>
  <c r="CC192" i="70"/>
  <c r="CL192" i="70"/>
  <c r="CT192" i="70"/>
  <c r="BU193" i="70"/>
  <c r="CC193" i="70"/>
  <c r="CL193" i="70"/>
  <c r="CT193" i="70"/>
  <c r="BU194" i="70"/>
  <c r="CC194" i="70"/>
  <c r="CL194" i="70"/>
  <c r="CT194" i="70"/>
  <c r="BU195" i="70"/>
  <c r="CC195" i="70"/>
  <c r="CL195" i="70"/>
  <c r="CT195" i="70"/>
  <c r="BU196" i="70"/>
  <c r="CC196" i="70"/>
  <c r="CL196" i="70"/>
  <c r="CT196" i="70"/>
  <c r="BU197" i="70"/>
  <c r="CC197" i="70"/>
  <c r="CL197" i="70"/>
  <c r="CT197" i="70"/>
  <c r="BU198" i="70"/>
  <c r="CC198" i="70"/>
  <c r="CL198" i="70"/>
  <c r="CT198" i="70"/>
  <c r="BU199" i="70"/>
  <c r="CC199" i="70"/>
  <c r="CL199" i="70"/>
  <c r="CT199" i="70"/>
  <c r="BU200" i="70"/>
  <c r="CC200" i="70"/>
  <c r="CL200" i="70"/>
  <c r="CT200" i="70"/>
  <c r="BU201" i="70"/>
  <c r="CC201" i="70"/>
  <c r="CL201" i="70"/>
  <c r="CT201" i="70"/>
  <c r="BU202" i="70"/>
  <c r="CC202" i="70"/>
  <c r="CL202" i="70"/>
  <c r="CT202" i="70"/>
  <c r="BU203" i="70"/>
  <c r="CC203" i="70"/>
  <c r="CL203" i="70"/>
  <c r="CT203" i="70"/>
  <c r="BU204" i="70"/>
  <c r="CC204" i="70"/>
  <c r="CL204" i="70"/>
  <c r="CT204" i="70"/>
  <c r="BU205" i="70"/>
  <c r="CC205" i="70"/>
  <c r="CL205" i="70"/>
  <c r="CT205" i="70"/>
  <c r="BU206" i="70"/>
  <c r="CC206" i="70"/>
  <c r="CL206" i="70"/>
  <c r="CT206" i="70"/>
  <c r="BU207" i="70"/>
  <c r="CC207" i="70"/>
  <c r="CL207" i="70"/>
  <c r="CT207" i="70"/>
  <c r="BU208" i="70"/>
  <c r="CC208" i="70"/>
  <c r="CL208" i="70"/>
  <c r="CT208" i="70"/>
  <c r="BU209" i="70"/>
  <c r="CC209" i="70"/>
  <c r="CL209" i="70"/>
  <c r="CT209" i="70"/>
  <c r="BU210" i="70"/>
  <c r="CC210" i="70"/>
  <c r="CL210" i="70"/>
  <c r="CT210" i="70"/>
  <c r="BU211" i="70"/>
  <c r="CC211" i="70"/>
  <c r="CL211" i="70"/>
  <c r="CT211" i="70"/>
  <c r="BU212" i="70"/>
  <c r="CC212" i="70"/>
  <c r="CL212" i="70"/>
  <c r="CT212" i="70"/>
  <c r="BU213" i="70"/>
  <c r="CC213" i="70"/>
  <c r="CL213" i="70"/>
  <c r="CT213" i="70"/>
  <c r="BU214" i="70"/>
  <c r="CC214" i="70"/>
  <c r="CL214" i="70"/>
  <c r="CT214" i="70"/>
  <c r="BU215" i="70"/>
  <c r="CC215" i="70"/>
  <c r="CL215" i="70"/>
  <c r="CT215" i="70"/>
  <c r="BU216" i="70"/>
  <c r="CC216" i="70"/>
  <c r="CL216" i="70"/>
  <c r="CT216" i="70"/>
  <c r="BU217" i="70"/>
  <c r="CC217" i="70"/>
  <c r="CL217" i="70"/>
  <c r="CT217" i="70"/>
  <c r="BU218" i="70"/>
  <c r="CC218" i="70"/>
  <c r="CL218" i="70"/>
  <c r="CT218" i="70"/>
  <c r="BU219" i="70"/>
  <c r="CC219" i="70"/>
  <c r="CL219" i="70"/>
  <c r="CT219" i="70"/>
  <c r="BU220" i="70"/>
  <c r="CC220" i="70"/>
  <c r="CL220" i="70"/>
  <c r="CT220" i="70"/>
  <c r="BU221" i="70"/>
  <c r="CC221" i="70"/>
  <c r="CL221" i="70"/>
  <c r="CT221" i="70"/>
  <c r="ED222" i="70"/>
  <c r="ED221" i="70"/>
  <c r="ED220" i="70"/>
  <c r="ED219" i="70"/>
  <c r="ED218" i="70"/>
  <c r="ED217" i="70"/>
  <c r="ED216" i="70"/>
  <c r="ED215" i="70"/>
  <c r="ED214" i="70"/>
  <c r="ED213" i="70"/>
  <c r="ED212" i="70"/>
  <c r="ED211" i="70"/>
  <c r="ED210" i="70"/>
  <c r="ED209" i="70"/>
  <c r="ED208" i="70"/>
  <c r="ED207" i="70"/>
  <c r="ED206" i="70"/>
  <c r="ED205" i="70"/>
  <c r="ED204" i="70"/>
  <c r="ED203" i="70"/>
  <c r="ED202" i="70"/>
  <c r="ED201" i="70"/>
  <c r="ED200" i="70"/>
  <c r="ED199" i="70"/>
  <c r="ED198" i="70"/>
  <c r="ED197" i="70"/>
  <c r="ED196" i="70"/>
  <c r="ED195" i="70"/>
  <c r="ED194" i="70"/>
  <c r="ED193" i="70"/>
  <c r="ED192" i="70"/>
  <c r="ED191" i="70"/>
  <c r="ED190" i="70"/>
  <c r="ED189" i="70"/>
  <c r="ED188" i="70"/>
  <c r="ED187" i="70"/>
  <c r="ED186" i="70"/>
  <c r="ED185" i="70"/>
  <c r="ED184" i="70"/>
  <c r="ED183" i="70"/>
  <c r="ED182" i="70"/>
  <c r="ED181" i="70"/>
  <c r="ED180" i="70"/>
  <c r="ED179" i="70"/>
  <c r="ED178" i="70"/>
  <c r="ED177" i="70"/>
  <c r="ED176" i="70"/>
  <c r="ED175" i="70"/>
  <c r="ED174" i="70"/>
  <c r="ED173" i="70"/>
  <c r="ED172" i="70"/>
  <c r="ED171" i="70"/>
  <c r="ED170" i="70"/>
  <c r="ED169" i="70"/>
  <c r="EH222" i="70"/>
  <c r="EH221" i="70"/>
  <c r="EH220" i="70"/>
  <c r="EH219" i="70"/>
  <c r="EH218" i="70"/>
  <c r="EH217" i="70"/>
  <c r="EH216" i="70"/>
  <c r="EH215" i="70"/>
  <c r="EH214" i="70"/>
  <c r="EH213" i="70"/>
  <c r="EH212" i="70"/>
  <c r="EH211" i="70"/>
  <c r="EH210" i="70"/>
  <c r="EH209" i="70"/>
  <c r="EH208" i="70"/>
  <c r="EH207" i="70"/>
  <c r="EH206" i="70"/>
  <c r="EH205" i="70"/>
  <c r="EH204" i="70"/>
  <c r="EH203" i="70"/>
  <c r="EH202" i="70"/>
  <c r="EH201" i="70"/>
  <c r="EH200" i="70"/>
  <c r="EH199" i="70"/>
  <c r="EH198" i="70"/>
  <c r="EH197" i="70"/>
  <c r="EH196" i="70"/>
  <c r="EH195" i="70"/>
  <c r="EH194" i="70"/>
  <c r="EH193" i="70"/>
  <c r="EH192" i="70"/>
  <c r="EH191" i="70"/>
  <c r="EH190" i="70"/>
  <c r="EH189" i="70"/>
  <c r="EH188" i="70"/>
  <c r="EH187" i="70"/>
  <c r="EH186" i="70"/>
  <c r="EH185" i="70"/>
  <c r="EH184" i="70"/>
  <c r="EH183" i="70"/>
  <c r="EH182" i="70"/>
  <c r="EH181" i="70"/>
  <c r="EH180" i="70"/>
  <c r="EH179" i="70"/>
  <c r="EH178" i="70"/>
  <c r="EH177" i="70"/>
  <c r="EH176" i="70"/>
  <c r="EH175" i="70"/>
  <c r="EH174" i="70"/>
  <c r="EH173" i="70"/>
  <c r="EH172" i="70"/>
  <c r="EH171" i="70"/>
  <c r="EH170" i="70"/>
  <c r="EH169" i="70"/>
  <c r="EL222" i="70"/>
  <c r="EL221" i="70"/>
  <c r="EL220" i="70"/>
  <c r="EL219" i="70"/>
  <c r="EL218" i="70"/>
  <c r="EL217" i="70"/>
  <c r="EL216" i="70"/>
  <c r="EL215" i="70"/>
  <c r="EL214" i="70"/>
  <c r="EL213" i="70"/>
  <c r="EL212" i="70"/>
  <c r="EL211" i="70"/>
  <c r="EL210" i="70"/>
  <c r="EL209" i="70"/>
  <c r="EL208" i="70"/>
  <c r="EL207" i="70"/>
  <c r="EL206" i="70"/>
  <c r="EL205" i="70"/>
  <c r="EL204" i="70"/>
  <c r="EL203" i="70"/>
  <c r="EL202" i="70"/>
  <c r="EL201" i="70"/>
  <c r="EL200" i="70"/>
  <c r="EL199" i="70"/>
  <c r="EL198" i="70"/>
  <c r="EL197" i="70"/>
  <c r="EL196" i="70"/>
  <c r="EL195" i="70"/>
  <c r="EL194" i="70"/>
  <c r="EL193" i="70"/>
  <c r="EL192" i="70"/>
  <c r="EL191" i="70"/>
  <c r="EL190" i="70"/>
  <c r="EL189" i="70"/>
  <c r="EL188" i="70"/>
  <c r="EL187" i="70"/>
  <c r="EL186" i="70"/>
  <c r="EL185" i="70"/>
  <c r="EL184" i="70"/>
  <c r="EL183" i="70"/>
  <c r="EL182" i="70"/>
  <c r="EL181" i="70"/>
  <c r="EL180" i="70"/>
  <c r="EL179" i="70"/>
  <c r="EL178" i="70"/>
  <c r="EL177" i="70"/>
  <c r="EL176" i="70"/>
  <c r="EL175" i="70"/>
  <c r="EL174" i="70"/>
  <c r="EL173" i="70"/>
  <c r="EL172" i="70"/>
  <c r="EL171" i="70"/>
  <c r="EL170" i="70"/>
  <c r="EL169" i="70"/>
  <c r="EP222" i="70"/>
  <c r="EP221" i="70"/>
  <c r="EP220" i="70"/>
  <c r="EP219" i="70"/>
  <c r="EP218" i="70"/>
  <c r="EP217" i="70"/>
  <c r="EP216" i="70"/>
  <c r="EP215" i="70"/>
  <c r="EP214" i="70"/>
  <c r="EP213" i="70"/>
  <c r="EP212" i="70"/>
  <c r="EP211" i="70"/>
  <c r="EP210" i="70"/>
  <c r="EP209" i="70"/>
  <c r="EP208" i="70"/>
  <c r="EP207" i="70"/>
  <c r="EP206" i="70"/>
  <c r="EP205" i="70"/>
  <c r="EP204" i="70"/>
  <c r="EP203" i="70"/>
  <c r="EP202" i="70"/>
  <c r="EP201" i="70"/>
  <c r="EP200" i="70"/>
  <c r="EP199" i="70"/>
  <c r="EP198" i="70"/>
  <c r="EP197" i="70"/>
  <c r="EP196" i="70"/>
  <c r="EP195" i="70"/>
  <c r="EP194" i="70"/>
  <c r="EP193" i="70"/>
  <c r="EP192" i="70"/>
  <c r="EP191" i="70"/>
  <c r="EP190" i="70"/>
  <c r="EP189" i="70"/>
  <c r="EP188" i="70"/>
  <c r="EP187" i="70"/>
  <c r="EP186" i="70"/>
  <c r="EP185" i="70"/>
  <c r="EP184" i="70"/>
  <c r="EP183" i="70"/>
  <c r="EP182" i="70"/>
  <c r="EP181" i="70"/>
  <c r="EP180" i="70"/>
  <c r="EP179" i="70"/>
  <c r="EP178" i="70"/>
  <c r="EP177" i="70"/>
  <c r="EP176" i="70"/>
  <c r="EP175" i="70"/>
  <c r="EP174" i="70"/>
  <c r="EP173" i="70"/>
  <c r="EP172" i="70"/>
  <c r="EP171" i="70"/>
  <c r="EP170" i="70"/>
  <c r="EP169" i="70"/>
  <c r="H18" i="71"/>
  <c r="P18" i="71"/>
  <c r="BR222" i="70"/>
  <c r="BR221" i="70"/>
  <c r="BR220" i="70"/>
  <c r="BR219" i="70"/>
  <c r="BR218" i="70"/>
  <c r="BR217" i="70"/>
  <c r="BR216" i="70"/>
  <c r="BR215" i="70"/>
  <c r="BR214" i="70"/>
  <c r="BR213" i="70"/>
  <c r="BR212" i="70"/>
  <c r="BR211" i="70"/>
  <c r="BR210" i="70"/>
  <c r="BR209" i="70"/>
  <c r="BR208" i="70"/>
  <c r="BR207" i="70"/>
  <c r="BR206" i="70"/>
  <c r="BR205" i="70"/>
  <c r="BR204" i="70"/>
  <c r="BR203" i="70"/>
  <c r="BR202" i="70"/>
  <c r="BR201" i="70"/>
  <c r="BR200" i="70"/>
  <c r="BR199" i="70"/>
  <c r="BR198" i="70"/>
  <c r="BR197" i="70"/>
  <c r="BR196" i="70"/>
  <c r="BR195" i="70"/>
  <c r="BR194" i="70"/>
  <c r="BR193" i="70"/>
  <c r="BR192" i="70"/>
  <c r="BR191" i="70"/>
  <c r="BR190" i="70"/>
  <c r="BR189" i="70"/>
  <c r="BR188" i="70"/>
  <c r="BR187" i="70"/>
  <c r="BR186" i="70"/>
  <c r="BR185" i="70"/>
  <c r="BR184" i="70"/>
  <c r="BR183" i="70"/>
  <c r="BR182" i="70"/>
  <c r="BR181" i="70"/>
  <c r="BR180" i="70"/>
  <c r="BR179" i="70"/>
  <c r="BR178" i="70"/>
  <c r="BR177" i="70"/>
  <c r="BR176" i="70"/>
  <c r="BR175" i="70"/>
  <c r="BR174" i="70"/>
  <c r="BR173" i="70"/>
  <c r="BR172" i="70"/>
  <c r="BR171" i="70"/>
  <c r="BR170" i="70"/>
  <c r="BV222" i="70"/>
  <c r="BV221" i="70"/>
  <c r="BV220" i="70"/>
  <c r="BV219" i="70"/>
  <c r="BV218" i="70"/>
  <c r="BV217" i="70"/>
  <c r="BV216" i="70"/>
  <c r="BV215" i="70"/>
  <c r="BV214" i="70"/>
  <c r="BV213" i="70"/>
  <c r="BV212" i="70"/>
  <c r="BV211" i="70"/>
  <c r="BV210" i="70"/>
  <c r="BV209" i="70"/>
  <c r="BV208" i="70"/>
  <c r="BV207" i="70"/>
  <c r="BV206" i="70"/>
  <c r="BV205" i="70"/>
  <c r="BV204" i="70"/>
  <c r="BV203" i="70"/>
  <c r="BV202" i="70"/>
  <c r="BV201" i="70"/>
  <c r="BV200" i="70"/>
  <c r="BV199" i="70"/>
  <c r="BV198" i="70"/>
  <c r="BV197" i="70"/>
  <c r="BV196" i="70"/>
  <c r="BV195" i="70"/>
  <c r="BV194" i="70"/>
  <c r="BV193" i="70"/>
  <c r="BV192" i="70"/>
  <c r="BV191" i="70"/>
  <c r="BV190" i="70"/>
  <c r="BV189" i="70"/>
  <c r="BV188" i="70"/>
  <c r="BV187" i="70"/>
  <c r="BV186" i="70"/>
  <c r="BV185" i="70"/>
  <c r="BV184" i="70"/>
  <c r="BV183" i="70"/>
  <c r="BV182" i="70"/>
  <c r="BV181" i="70"/>
  <c r="BV180" i="70"/>
  <c r="BV179" i="70"/>
  <c r="BV178" i="70"/>
  <c r="BV177" i="70"/>
  <c r="BV176" i="70"/>
  <c r="BV175" i="70"/>
  <c r="BV174" i="70"/>
  <c r="BV173" i="70"/>
  <c r="BV172" i="70"/>
  <c r="BV171" i="70"/>
  <c r="BV170" i="70"/>
  <c r="BZ222" i="70"/>
  <c r="BZ221" i="70"/>
  <c r="BZ220" i="70"/>
  <c r="BZ219" i="70"/>
  <c r="BZ218" i="70"/>
  <c r="BZ217" i="70"/>
  <c r="BZ216" i="70"/>
  <c r="BZ215" i="70"/>
  <c r="BZ214" i="70"/>
  <c r="BZ213" i="70"/>
  <c r="BZ212" i="70"/>
  <c r="BZ211" i="70"/>
  <c r="BZ210" i="70"/>
  <c r="BZ209" i="70"/>
  <c r="BZ208" i="70"/>
  <c r="BZ207" i="70"/>
  <c r="BZ206" i="70"/>
  <c r="BZ205" i="70"/>
  <c r="BZ204" i="70"/>
  <c r="BZ203" i="70"/>
  <c r="BZ202" i="70"/>
  <c r="BZ201" i="70"/>
  <c r="BZ200" i="70"/>
  <c r="BZ199" i="70"/>
  <c r="BZ198" i="70"/>
  <c r="BZ197" i="70"/>
  <c r="BZ196" i="70"/>
  <c r="BZ195" i="70"/>
  <c r="BZ194" i="70"/>
  <c r="BZ193" i="70"/>
  <c r="BZ192" i="70"/>
  <c r="BZ191" i="70"/>
  <c r="BZ190" i="70"/>
  <c r="BZ189" i="70"/>
  <c r="BZ188" i="70"/>
  <c r="BZ187" i="70"/>
  <c r="BZ186" i="70"/>
  <c r="BZ185" i="70"/>
  <c r="BZ184" i="70"/>
  <c r="BZ183" i="70"/>
  <c r="BZ182" i="70"/>
  <c r="BZ181" i="70"/>
  <c r="BZ180" i="70"/>
  <c r="BZ179" i="70"/>
  <c r="BZ178" i="70"/>
  <c r="BZ177" i="70"/>
  <c r="BZ176" i="70"/>
  <c r="BZ175" i="70"/>
  <c r="BZ174" i="70"/>
  <c r="BZ173" i="70"/>
  <c r="BZ172" i="70"/>
  <c r="BZ171" i="70"/>
  <c r="BZ170" i="70"/>
  <c r="CD222" i="70"/>
  <c r="CD221" i="70"/>
  <c r="CD220" i="70"/>
  <c r="CD219" i="70"/>
  <c r="CD218" i="70"/>
  <c r="CD217" i="70"/>
  <c r="CD216" i="70"/>
  <c r="CD215" i="70"/>
  <c r="CD214" i="70"/>
  <c r="CD213" i="70"/>
  <c r="CD212" i="70"/>
  <c r="CD211" i="70"/>
  <c r="CD210" i="70"/>
  <c r="CD209" i="70"/>
  <c r="CD208" i="70"/>
  <c r="CD207" i="70"/>
  <c r="CD206" i="70"/>
  <c r="CD205" i="70"/>
  <c r="CD204" i="70"/>
  <c r="CD203" i="70"/>
  <c r="CD202" i="70"/>
  <c r="CD201" i="70"/>
  <c r="CD200" i="70"/>
  <c r="CD199" i="70"/>
  <c r="CD198" i="70"/>
  <c r="CD197" i="70"/>
  <c r="CD196" i="70"/>
  <c r="CD195" i="70"/>
  <c r="CD194" i="70"/>
  <c r="CD193" i="70"/>
  <c r="CD192" i="70"/>
  <c r="CD191" i="70"/>
  <c r="CD190" i="70"/>
  <c r="CD189" i="70"/>
  <c r="CD188" i="70"/>
  <c r="CD187" i="70"/>
  <c r="CD186" i="70"/>
  <c r="CD185" i="70"/>
  <c r="CD184" i="70"/>
  <c r="CD183" i="70"/>
  <c r="CD182" i="70"/>
  <c r="CD181" i="70"/>
  <c r="CD180" i="70"/>
  <c r="CD179" i="70"/>
  <c r="CD178" i="70"/>
  <c r="CD177" i="70"/>
  <c r="CD176" i="70"/>
  <c r="CD175" i="70"/>
  <c r="CD174" i="70"/>
  <c r="CD173" i="70"/>
  <c r="CD172" i="70"/>
  <c r="CD171" i="70"/>
  <c r="CD170" i="70"/>
  <c r="CI222" i="70"/>
  <c r="CI221" i="70"/>
  <c r="CI220" i="70"/>
  <c r="CI219" i="70"/>
  <c r="CI218" i="70"/>
  <c r="CI217" i="70"/>
  <c r="CI216" i="70"/>
  <c r="CI215" i="70"/>
  <c r="CI214" i="70"/>
  <c r="CI213" i="70"/>
  <c r="CI212" i="70"/>
  <c r="CI211" i="70"/>
  <c r="CI210" i="70"/>
  <c r="CI209" i="70"/>
  <c r="CI208" i="70"/>
  <c r="CI207" i="70"/>
  <c r="CI206" i="70"/>
  <c r="CI205" i="70"/>
  <c r="CI204" i="70"/>
  <c r="CI203" i="70"/>
  <c r="CI202" i="70"/>
  <c r="CI201" i="70"/>
  <c r="CI200" i="70"/>
  <c r="CI199" i="70"/>
  <c r="CI198" i="70"/>
  <c r="CI197" i="70"/>
  <c r="CI196" i="70"/>
  <c r="CI195" i="70"/>
  <c r="CI194" i="70"/>
  <c r="CI193" i="70"/>
  <c r="CI192" i="70"/>
  <c r="CI191" i="70"/>
  <c r="CI190" i="70"/>
  <c r="CI189" i="70"/>
  <c r="CI188" i="70"/>
  <c r="CI187" i="70"/>
  <c r="CI186" i="70"/>
  <c r="CI185" i="70"/>
  <c r="CI184" i="70"/>
  <c r="CI183" i="70"/>
  <c r="CI182" i="70"/>
  <c r="CI181" i="70"/>
  <c r="CI180" i="70"/>
  <c r="CI179" i="70"/>
  <c r="CI178" i="70"/>
  <c r="CI177" i="70"/>
  <c r="CI176" i="70"/>
  <c r="CI175" i="70"/>
  <c r="CI174" i="70"/>
  <c r="CI173" i="70"/>
  <c r="CI172" i="70"/>
  <c r="CI171" i="70"/>
  <c r="CI170" i="70"/>
  <c r="CM222" i="70"/>
  <c r="CM221" i="70"/>
  <c r="CM220" i="70"/>
  <c r="CM219" i="70"/>
  <c r="CM218" i="70"/>
  <c r="CM217" i="70"/>
  <c r="CM216" i="70"/>
  <c r="CM215" i="70"/>
  <c r="CM214" i="70"/>
  <c r="CM213" i="70"/>
  <c r="CM212" i="70"/>
  <c r="CM211" i="70"/>
  <c r="CM210" i="70"/>
  <c r="CM209" i="70"/>
  <c r="CM208" i="70"/>
  <c r="CM207" i="70"/>
  <c r="CM206" i="70"/>
  <c r="CM205" i="70"/>
  <c r="CM204" i="70"/>
  <c r="CM203" i="70"/>
  <c r="CM202" i="70"/>
  <c r="CM201" i="70"/>
  <c r="CM200" i="70"/>
  <c r="CM199" i="70"/>
  <c r="CM198" i="70"/>
  <c r="CM197" i="70"/>
  <c r="CM196" i="70"/>
  <c r="CM195" i="70"/>
  <c r="CM194" i="70"/>
  <c r="CM193" i="70"/>
  <c r="CM192" i="70"/>
  <c r="CM191" i="70"/>
  <c r="CM190" i="70"/>
  <c r="CM189" i="70"/>
  <c r="CM188" i="70"/>
  <c r="CM187" i="70"/>
  <c r="CM186" i="70"/>
  <c r="CM185" i="70"/>
  <c r="CM184" i="70"/>
  <c r="CM183" i="70"/>
  <c r="CM182" i="70"/>
  <c r="CM181" i="70"/>
  <c r="CM180" i="70"/>
  <c r="CM179" i="70"/>
  <c r="CM178" i="70"/>
  <c r="CM177" i="70"/>
  <c r="CM176" i="70"/>
  <c r="CM175" i="70"/>
  <c r="CM174" i="70"/>
  <c r="CM173" i="70"/>
  <c r="CM172" i="70"/>
  <c r="CM171" i="70"/>
  <c r="CM170" i="70"/>
  <c r="CQ222" i="70"/>
  <c r="CQ221" i="70"/>
  <c r="CQ220" i="70"/>
  <c r="CQ219" i="70"/>
  <c r="CQ218" i="70"/>
  <c r="CQ217" i="70"/>
  <c r="CQ216" i="70"/>
  <c r="CQ215" i="70"/>
  <c r="CQ214" i="70"/>
  <c r="CQ213" i="70"/>
  <c r="CQ212" i="70"/>
  <c r="CQ211" i="70"/>
  <c r="CQ210" i="70"/>
  <c r="CQ209" i="70"/>
  <c r="CQ208" i="70"/>
  <c r="CQ207" i="70"/>
  <c r="CQ206" i="70"/>
  <c r="CQ205" i="70"/>
  <c r="CQ204" i="70"/>
  <c r="CQ203" i="70"/>
  <c r="CQ202" i="70"/>
  <c r="CQ201" i="70"/>
  <c r="CQ200" i="70"/>
  <c r="CQ199" i="70"/>
  <c r="CQ198" i="70"/>
  <c r="CQ197" i="70"/>
  <c r="CQ196" i="70"/>
  <c r="CQ195" i="70"/>
  <c r="CQ194" i="70"/>
  <c r="CQ193" i="70"/>
  <c r="CQ192" i="70"/>
  <c r="CQ191" i="70"/>
  <c r="CQ190" i="70"/>
  <c r="CQ189" i="70"/>
  <c r="CQ188" i="70"/>
  <c r="CQ187" i="70"/>
  <c r="CQ186" i="70"/>
  <c r="CQ185" i="70"/>
  <c r="CQ184" i="70"/>
  <c r="CQ183" i="70"/>
  <c r="CQ182" i="70"/>
  <c r="CQ181" i="70"/>
  <c r="CQ180" i="70"/>
  <c r="CQ179" i="70"/>
  <c r="CQ178" i="70"/>
  <c r="CQ177" i="70"/>
  <c r="CQ176" i="70"/>
  <c r="CQ175" i="70"/>
  <c r="CQ174" i="70"/>
  <c r="CQ173" i="70"/>
  <c r="CQ172" i="70"/>
  <c r="CQ171" i="70"/>
  <c r="CQ170" i="70"/>
  <c r="D6" i="53"/>
  <c r="O18" i="71"/>
  <c r="K18" i="71"/>
  <c r="G18" i="71"/>
  <c r="C18" i="71"/>
  <c r="J18" i="71"/>
  <c r="E18" i="71"/>
  <c r="I18" i="71"/>
  <c r="M18" i="71"/>
  <c r="Q18" i="71"/>
  <c r="EE222" i="71"/>
  <c r="EE217" i="71"/>
  <c r="EE220" i="71"/>
  <c r="EE210" i="71"/>
  <c r="EE209" i="71"/>
  <c r="EE207" i="71"/>
  <c r="EE205" i="71"/>
  <c r="EE203" i="71"/>
  <c r="EE201" i="71"/>
  <c r="EE199" i="71"/>
  <c r="EE197" i="71"/>
  <c r="EE195" i="71"/>
  <c r="EE193" i="71"/>
  <c r="EE191" i="71"/>
  <c r="EE189" i="71"/>
  <c r="EE184" i="71"/>
  <c r="EE180" i="71"/>
  <c r="EE176" i="71"/>
  <c r="EE172" i="71"/>
  <c r="EE168" i="71"/>
  <c r="EE164" i="71"/>
  <c r="EE160" i="71"/>
  <c r="EE156" i="71"/>
  <c r="EE152" i="71"/>
  <c r="EE148" i="71"/>
  <c r="EE219" i="71"/>
  <c r="EE218" i="71"/>
  <c r="EE214" i="71"/>
  <c r="EE213" i="71"/>
  <c r="EI221" i="71"/>
  <c r="EI222" i="71"/>
  <c r="EI220" i="71"/>
  <c r="EI218" i="71"/>
  <c r="EI216" i="71"/>
  <c r="EI217" i="71"/>
  <c r="EI210" i="71"/>
  <c r="EI209" i="71"/>
  <c r="EI207" i="71"/>
  <c r="EI205" i="71"/>
  <c r="EI203" i="71"/>
  <c r="EI201" i="71"/>
  <c r="EI199" i="71"/>
  <c r="EI197" i="71"/>
  <c r="EI195" i="71"/>
  <c r="EI193" i="71"/>
  <c r="EI191" i="71"/>
  <c r="EI189" i="71"/>
  <c r="EI184" i="71"/>
  <c r="EI180" i="71"/>
  <c r="EI176" i="71"/>
  <c r="EI172" i="71"/>
  <c r="EI168" i="71"/>
  <c r="EI164" i="71"/>
  <c r="EI160" i="71"/>
  <c r="EI156" i="71"/>
  <c r="EI152" i="71"/>
  <c r="EI148" i="71"/>
  <c r="EI219" i="71"/>
  <c r="EI214" i="71"/>
  <c r="EI213" i="71"/>
  <c r="EM220" i="71"/>
  <c r="EM222" i="71"/>
  <c r="EM221" i="71"/>
  <c r="EM217" i="71"/>
  <c r="EM216" i="71"/>
  <c r="EM210" i="71"/>
  <c r="EM209" i="71"/>
  <c r="EM207" i="71"/>
  <c r="EM205" i="71"/>
  <c r="EM203" i="71"/>
  <c r="EM201" i="71"/>
  <c r="EM199" i="71"/>
  <c r="EM197" i="71"/>
  <c r="EM195" i="71"/>
  <c r="EM193" i="71"/>
  <c r="EM191" i="71"/>
  <c r="EM189" i="71"/>
  <c r="EM184" i="71"/>
  <c r="EM180" i="71"/>
  <c r="EM176" i="71"/>
  <c r="EM172" i="71"/>
  <c r="EM168" i="71"/>
  <c r="EM164" i="71"/>
  <c r="EM160" i="71"/>
  <c r="EM156" i="71"/>
  <c r="EM152" i="71"/>
  <c r="EM148" i="71"/>
  <c r="EM219" i="71"/>
  <c r="EM214" i="71"/>
  <c r="EM213" i="71"/>
  <c r="BR222" i="71"/>
  <c r="BR221" i="71"/>
  <c r="BR220" i="71"/>
  <c r="BR219" i="71"/>
  <c r="BR217" i="71"/>
  <c r="BR215" i="71"/>
  <c r="BR213" i="71"/>
  <c r="BR211" i="71"/>
  <c r="BR209" i="71"/>
  <c r="BR218" i="71"/>
  <c r="BR188" i="71"/>
  <c r="BR187" i="71"/>
  <c r="BR186" i="71"/>
  <c r="BR185" i="71"/>
  <c r="BR184" i="71"/>
  <c r="BR183" i="71"/>
  <c r="BR182" i="71"/>
  <c r="BR181" i="71"/>
  <c r="BR180" i="71"/>
  <c r="BR179" i="71"/>
  <c r="BR178" i="71"/>
  <c r="BR177" i="71"/>
  <c r="BR176" i="71"/>
  <c r="BR175" i="71"/>
  <c r="BR174" i="71"/>
  <c r="BR173" i="71"/>
  <c r="BR172" i="71"/>
  <c r="BR171" i="71"/>
  <c r="BR170" i="71"/>
  <c r="BR169" i="71"/>
  <c r="BR168" i="71"/>
  <c r="BR167" i="71"/>
  <c r="BR166" i="71"/>
  <c r="BR165" i="71"/>
  <c r="BR164" i="71"/>
  <c r="BR163" i="71"/>
  <c r="BR162" i="71"/>
  <c r="BR161" i="71"/>
  <c r="BR160" i="71"/>
  <c r="BR159" i="71"/>
  <c r="BR158" i="71"/>
  <c r="BR157" i="71"/>
  <c r="BR156" i="71"/>
  <c r="BR155" i="71"/>
  <c r="BR154" i="71"/>
  <c r="BR153" i="71"/>
  <c r="BR152" i="71"/>
  <c r="BR151" i="71"/>
  <c r="BR150" i="71"/>
  <c r="BR149" i="71"/>
  <c r="BR148" i="71"/>
  <c r="BR210" i="71"/>
  <c r="BR207" i="71"/>
  <c r="BR206" i="71"/>
  <c r="BR205" i="71"/>
  <c r="BR204" i="71"/>
  <c r="BR203" i="71"/>
  <c r="BR202" i="71"/>
  <c r="BR201" i="71"/>
  <c r="BR200" i="71"/>
  <c r="BR199" i="71"/>
  <c r="BR198" i="71"/>
  <c r="BR197" i="71"/>
  <c r="BR196" i="71"/>
  <c r="BR195" i="71"/>
  <c r="BR194" i="71"/>
  <c r="BR193" i="71"/>
  <c r="BR192" i="71"/>
  <c r="BR191" i="71"/>
  <c r="BR190" i="71"/>
  <c r="BR189" i="71"/>
  <c r="BR216" i="71"/>
  <c r="BR214" i="71"/>
  <c r="BV222" i="71"/>
  <c r="BV221" i="71"/>
  <c r="BV220" i="71"/>
  <c r="BV218" i="71"/>
  <c r="BV216" i="71"/>
  <c r="BV219" i="71"/>
  <c r="BV214" i="71"/>
  <c r="BV212" i="71"/>
  <c r="BV210" i="71"/>
  <c r="BV208" i="71"/>
  <c r="BV188" i="71"/>
  <c r="BV187" i="71"/>
  <c r="BV186" i="71"/>
  <c r="BV185" i="71"/>
  <c r="BV184" i="71"/>
  <c r="BV183" i="71"/>
  <c r="BV182" i="71"/>
  <c r="BV181" i="71"/>
  <c r="BV180" i="71"/>
  <c r="BV179" i="71"/>
  <c r="BV178" i="71"/>
  <c r="BV177" i="71"/>
  <c r="BV176" i="71"/>
  <c r="BV175" i="71"/>
  <c r="BV174" i="71"/>
  <c r="BV173" i="71"/>
  <c r="BV172" i="71"/>
  <c r="BV171" i="71"/>
  <c r="BV170" i="71"/>
  <c r="BV169" i="71"/>
  <c r="BV168" i="71"/>
  <c r="BV167" i="71"/>
  <c r="BV166" i="71"/>
  <c r="BV165" i="71"/>
  <c r="BV164" i="71"/>
  <c r="BV163" i="71"/>
  <c r="BV162" i="71"/>
  <c r="BV161" i="71"/>
  <c r="BV160" i="71"/>
  <c r="BV159" i="71"/>
  <c r="BV158" i="71"/>
  <c r="BV157" i="71"/>
  <c r="BV156" i="71"/>
  <c r="BV155" i="71"/>
  <c r="BV154" i="71"/>
  <c r="BV153" i="71"/>
  <c r="BV152" i="71"/>
  <c r="BV151" i="71"/>
  <c r="BV150" i="71"/>
  <c r="BV149" i="71"/>
  <c r="BV148" i="71"/>
  <c r="BV217" i="71"/>
  <c r="BV209" i="71"/>
  <c r="BV207" i="71"/>
  <c r="BV206" i="71"/>
  <c r="BV205" i="71"/>
  <c r="BV204" i="71"/>
  <c r="BV203" i="71"/>
  <c r="BV202" i="71"/>
  <c r="BV201" i="71"/>
  <c r="BV200" i="71"/>
  <c r="BV199" i="71"/>
  <c r="BV198" i="71"/>
  <c r="BV197" i="71"/>
  <c r="BV196" i="71"/>
  <c r="BV195" i="71"/>
  <c r="BV194" i="71"/>
  <c r="BV193" i="71"/>
  <c r="BV192" i="71"/>
  <c r="BV191" i="71"/>
  <c r="BV190" i="71"/>
  <c r="BV189" i="71"/>
  <c r="BV213" i="71"/>
  <c r="BZ222" i="71"/>
  <c r="BZ221" i="71"/>
  <c r="BZ220" i="71"/>
  <c r="BZ218" i="71"/>
  <c r="BZ216" i="71"/>
  <c r="BZ214" i="71"/>
  <c r="BZ212" i="71"/>
  <c r="BZ210" i="71"/>
  <c r="BZ208" i="71"/>
  <c r="BZ188" i="71"/>
  <c r="BZ187" i="71"/>
  <c r="BZ186" i="71"/>
  <c r="BZ185" i="71"/>
  <c r="BZ184" i="71"/>
  <c r="BZ183" i="71"/>
  <c r="BZ182" i="71"/>
  <c r="BZ181" i="71"/>
  <c r="BZ180" i="71"/>
  <c r="BZ179" i="71"/>
  <c r="BZ178" i="71"/>
  <c r="BZ177" i="71"/>
  <c r="BZ176" i="71"/>
  <c r="BZ175" i="71"/>
  <c r="BZ174" i="71"/>
  <c r="BZ173" i="71"/>
  <c r="BZ172" i="71"/>
  <c r="BZ171" i="71"/>
  <c r="BZ170" i="71"/>
  <c r="BZ169" i="71"/>
  <c r="BZ168" i="71"/>
  <c r="BZ167" i="71"/>
  <c r="BZ166" i="71"/>
  <c r="BZ165" i="71"/>
  <c r="BZ164" i="71"/>
  <c r="BZ163" i="71"/>
  <c r="BZ162" i="71"/>
  <c r="BZ161" i="71"/>
  <c r="BZ160" i="71"/>
  <c r="BZ159" i="71"/>
  <c r="BZ158" i="71"/>
  <c r="BZ157" i="71"/>
  <c r="BZ156" i="71"/>
  <c r="BZ155" i="71"/>
  <c r="BZ154" i="71"/>
  <c r="BZ153" i="71"/>
  <c r="BZ152" i="71"/>
  <c r="BZ151" i="71"/>
  <c r="BZ150" i="71"/>
  <c r="BZ149" i="71"/>
  <c r="BZ148" i="71"/>
  <c r="BZ215" i="71"/>
  <c r="BZ207" i="71"/>
  <c r="BZ206" i="71"/>
  <c r="BZ205" i="71"/>
  <c r="BZ204" i="71"/>
  <c r="BZ203" i="71"/>
  <c r="BZ202" i="71"/>
  <c r="BZ201" i="71"/>
  <c r="BZ200" i="71"/>
  <c r="BZ199" i="71"/>
  <c r="BZ198" i="71"/>
  <c r="BZ197" i="71"/>
  <c r="BZ196" i="71"/>
  <c r="BZ195" i="71"/>
  <c r="BZ194" i="71"/>
  <c r="BZ193" i="71"/>
  <c r="BZ192" i="71"/>
  <c r="BZ191" i="71"/>
  <c r="BZ190" i="71"/>
  <c r="BZ189" i="71"/>
  <c r="BZ219" i="71"/>
  <c r="CD222" i="71"/>
  <c r="CD221" i="71"/>
  <c r="CD220" i="71"/>
  <c r="CD217" i="71"/>
  <c r="CD188" i="71"/>
  <c r="CD187" i="71"/>
  <c r="CD186" i="71"/>
  <c r="CD185" i="71"/>
  <c r="CD184" i="71"/>
  <c r="CD183" i="71"/>
  <c r="CD182" i="71"/>
  <c r="CD181" i="71"/>
  <c r="CD180" i="71"/>
  <c r="CD179" i="71"/>
  <c r="CD178" i="71"/>
  <c r="CD177" i="71"/>
  <c r="CD176" i="71"/>
  <c r="CD175" i="71"/>
  <c r="CD174" i="71"/>
  <c r="CD173" i="71"/>
  <c r="CD172" i="71"/>
  <c r="CD171" i="71"/>
  <c r="CD170" i="71"/>
  <c r="CD169" i="71"/>
  <c r="CD168" i="71"/>
  <c r="CD167" i="71"/>
  <c r="CD166" i="71"/>
  <c r="CD165" i="71"/>
  <c r="CD164" i="71"/>
  <c r="CD163" i="71"/>
  <c r="CD162" i="71"/>
  <c r="CD161" i="71"/>
  <c r="CD160" i="71"/>
  <c r="CD159" i="71"/>
  <c r="CD158" i="71"/>
  <c r="CD157" i="71"/>
  <c r="CD156" i="71"/>
  <c r="CD155" i="71"/>
  <c r="CD154" i="71"/>
  <c r="CD153" i="71"/>
  <c r="CD152" i="71"/>
  <c r="CD151" i="71"/>
  <c r="CD150" i="71"/>
  <c r="CD149" i="71"/>
  <c r="CD148" i="71"/>
  <c r="CD213" i="71"/>
  <c r="CD208" i="71"/>
  <c r="CD207" i="71"/>
  <c r="CD206" i="71"/>
  <c r="CD205" i="71"/>
  <c r="CD204" i="71"/>
  <c r="CD203" i="71"/>
  <c r="CD202" i="71"/>
  <c r="CD201" i="71"/>
  <c r="CD200" i="71"/>
  <c r="CD199" i="71"/>
  <c r="CD198" i="71"/>
  <c r="CD197" i="71"/>
  <c r="CD196" i="71"/>
  <c r="CD195" i="71"/>
  <c r="CD194" i="71"/>
  <c r="CD193" i="71"/>
  <c r="CD192" i="71"/>
  <c r="CD191" i="71"/>
  <c r="CD190" i="71"/>
  <c r="CD189" i="71"/>
  <c r="CG207" i="71"/>
  <c r="CG206" i="71"/>
  <c r="CG205" i="71"/>
  <c r="CG204" i="71"/>
  <c r="CG203" i="71"/>
  <c r="CG202" i="71"/>
  <c r="CG201" i="71"/>
  <c r="CG200" i="71"/>
  <c r="CG199" i="71"/>
  <c r="CG198" i="71"/>
  <c r="CG197" i="71"/>
  <c r="CG196" i="71"/>
  <c r="CG195" i="71"/>
  <c r="CG194" i="71"/>
  <c r="CG193" i="71"/>
  <c r="CG192" i="71"/>
  <c r="CG191" i="71"/>
  <c r="CG190" i="71"/>
  <c r="CG189" i="71"/>
  <c r="CK221" i="71"/>
  <c r="CK218" i="71"/>
  <c r="CK216" i="71"/>
  <c r="CK214" i="71"/>
  <c r="CK212" i="71"/>
  <c r="CK210" i="71"/>
  <c r="CK208" i="71"/>
  <c r="CK207" i="71"/>
  <c r="CK206" i="71"/>
  <c r="CK205" i="71"/>
  <c r="CK204" i="71"/>
  <c r="CK203" i="71"/>
  <c r="CK202" i="71"/>
  <c r="CK201" i="71"/>
  <c r="CK200" i="71"/>
  <c r="CK199" i="71"/>
  <c r="CK198" i="71"/>
  <c r="CK197" i="71"/>
  <c r="CK196" i="71"/>
  <c r="CK195" i="71"/>
  <c r="CK194" i="71"/>
  <c r="CK193" i="71"/>
  <c r="CK192" i="71"/>
  <c r="CK191" i="71"/>
  <c r="CK190" i="71"/>
  <c r="CK189" i="71"/>
  <c r="CK188" i="71"/>
  <c r="CO222" i="71"/>
  <c r="CO207" i="71"/>
  <c r="CO206" i="71"/>
  <c r="CO205" i="71"/>
  <c r="CO204" i="71"/>
  <c r="CO203" i="71"/>
  <c r="CO202" i="71"/>
  <c r="CO201" i="71"/>
  <c r="CO200" i="71"/>
  <c r="CO199" i="71"/>
  <c r="CO198" i="71"/>
  <c r="CO197" i="71"/>
  <c r="CO196" i="71"/>
  <c r="CO195" i="71"/>
  <c r="CO194" i="71"/>
  <c r="CO193" i="71"/>
  <c r="CO192" i="71"/>
  <c r="CO191" i="71"/>
  <c r="CO190" i="71"/>
  <c r="CO189" i="71"/>
  <c r="CO188" i="71"/>
  <c r="CS219" i="71"/>
  <c r="CS217" i="71"/>
  <c r="CS215" i="71"/>
  <c r="CS213" i="71"/>
  <c r="CS211" i="71"/>
  <c r="CS209" i="71"/>
  <c r="CS207" i="71"/>
  <c r="CS206" i="71"/>
  <c r="CS205" i="71"/>
  <c r="CS204" i="71"/>
  <c r="CS203" i="71"/>
  <c r="CS202" i="71"/>
  <c r="CS201" i="71"/>
  <c r="CS200" i="71"/>
  <c r="CS199" i="71"/>
  <c r="CS198" i="71"/>
  <c r="CS197" i="71"/>
  <c r="CS196" i="71"/>
  <c r="CS195" i="71"/>
  <c r="CS194" i="71"/>
  <c r="CS193" i="71"/>
  <c r="CS192" i="71"/>
  <c r="CS191" i="71"/>
  <c r="CS190" i="71"/>
  <c r="CS189" i="71"/>
  <c r="CS188" i="71"/>
  <c r="CH222" i="71"/>
  <c r="CH219" i="71"/>
  <c r="CH218" i="71"/>
  <c r="CH217" i="71"/>
  <c r="CH216" i="71"/>
  <c r="CH215" i="71"/>
  <c r="CH214" i="71"/>
  <c r="CH213" i="71"/>
  <c r="CH212" i="71"/>
  <c r="CH211" i="71"/>
  <c r="CH210" i="71"/>
  <c r="CH209" i="71"/>
  <c r="CH208" i="71"/>
  <c r="CL222" i="71"/>
  <c r="CL219" i="71"/>
  <c r="CL218" i="71"/>
  <c r="CL217" i="71"/>
  <c r="CL216" i="71"/>
  <c r="CL215" i="71"/>
  <c r="CL214" i="71"/>
  <c r="CL213" i="71"/>
  <c r="CL212" i="71"/>
  <c r="CL211" i="71"/>
  <c r="CL210" i="71"/>
  <c r="CL209" i="71"/>
  <c r="CL208" i="71"/>
  <c r="CP220" i="71"/>
  <c r="CP219" i="71"/>
  <c r="CP218" i="71"/>
  <c r="CP217" i="71"/>
  <c r="CP216" i="71"/>
  <c r="CP222" i="71"/>
  <c r="CP215" i="71"/>
  <c r="CP214" i="71"/>
  <c r="CP213" i="71"/>
  <c r="CP212" i="71"/>
  <c r="CP211" i="71"/>
  <c r="CP210" i="71"/>
  <c r="CP209" i="71"/>
  <c r="CP208" i="71"/>
  <c r="CP221" i="71"/>
  <c r="CT221" i="71"/>
  <c r="CT219" i="71"/>
  <c r="CT218" i="71"/>
  <c r="CT217" i="71"/>
  <c r="CT216" i="71"/>
  <c r="CT220" i="71"/>
  <c r="CT215" i="71"/>
  <c r="CT214" i="71"/>
  <c r="CT213" i="71"/>
  <c r="CT212" i="71"/>
  <c r="CT211" i="71"/>
  <c r="CT210" i="71"/>
  <c r="CT209" i="71"/>
  <c r="CT208" i="71"/>
  <c r="CT222" i="71"/>
  <c r="CI219" i="71"/>
  <c r="CI217" i="71"/>
  <c r="CI220" i="71"/>
  <c r="CI215" i="71"/>
  <c r="CI213" i="71"/>
  <c r="CI211" i="71"/>
  <c r="CI209" i="71"/>
  <c r="CQ218" i="71"/>
  <c r="CQ216" i="71"/>
  <c r="CQ219" i="71"/>
  <c r="CQ217" i="71"/>
  <c r="CQ214" i="71"/>
  <c r="CQ212" i="71"/>
  <c r="CQ210" i="71"/>
  <c r="CQ208" i="71"/>
  <c r="CF222" i="71"/>
  <c r="CF221" i="71"/>
  <c r="CF220" i="71"/>
  <c r="CF218" i="71"/>
  <c r="CF216" i="71"/>
  <c r="CF214" i="71"/>
  <c r="CF212" i="71"/>
  <c r="CF210" i="71"/>
  <c r="CF208" i="71"/>
  <c r="CJ220" i="71"/>
  <c r="CJ222" i="71"/>
  <c r="CJ219" i="71"/>
  <c r="CJ218" i="71"/>
  <c r="CJ217" i="71"/>
  <c r="CJ216" i="71"/>
  <c r="CN221" i="71"/>
  <c r="CN219" i="71"/>
  <c r="CN217" i="71"/>
  <c r="CN215" i="71"/>
  <c r="CN213" i="71"/>
  <c r="CN211" i="71"/>
  <c r="CN209" i="71"/>
  <c r="CR221" i="71"/>
  <c r="CR220" i="71"/>
  <c r="CR218" i="71"/>
  <c r="CR216" i="71"/>
  <c r="ED222" i="71"/>
  <c r="ED221" i="71"/>
  <c r="ED220" i="71"/>
  <c r="ED218" i="71"/>
  <c r="ED216" i="71"/>
  <c r="EH222" i="71"/>
  <c r="EH221" i="71"/>
  <c r="EH218" i="71"/>
  <c r="EH216" i="71"/>
  <c r="EL222" i="71"/>
  <c r="EL221" i="71"/>
  <c r="EL218" i="71"/>
  <c r="EL216" i="71"/>
  <c r="EP222" i="71"/>
  <c r="EP221" i="71"/>
  <c r="EP218" i="71"/>
  <c r="EP216" i="71"/>
  <c r="BQ219" i="71"/>
  <c r="BQ218" i="71"/>
  <c r="BQ217" i="71"/>
  <c r="BQ216" i="71"/>
  <c r="BQ221" i="71"/>
  <c r="BQ215" i="71"/>
  <c r="BQ214" i="71"/>
  <c r="BQ213" i="71"/>
  <c r="BQ212" i="71"/>
  <c r="BQ211" i="71"/>
  <c r="BQ210" i="71"/>
  <c r="BQ209" i="71"/>
  <c r="BQ208" i="71"/>
  <c r="BU222" i="71"/>
  <c r="BU219" i="71"/>
  <c r="BU218" i="71"/>
  <c r="BU217" i="71"/>
  <c r="BU216" i="71"/>
  <c r="BU215" i="71"/>
  <c r="BU214" i="71"/>
  <c r="BU213" i="71"/>
  <c r="BU212" i="71"/>
  <c r="BU211" i="71"/>
  <c r="BU210" i="71"/>
  <c r="BU209" i="71"/>
  <c r="BU208" i="71"/>
  <c r="BY222" i="71"/>
  <c r="BY219" i="71"/>
  <c r="BY218" i="71"/>
  <c r="BY217" i="71"/>
  <c r="BY216" i="71"/>
  <c r="BY220" i="71"/>
  <c r="BY215" i="71"/>
  <c r="BY214" i="71"/>
  <c r="BY213" i="71"/>
  <c r="BY212" i="71"/>
  <c r="BY211" i="71"/>
  <c r="BY210" i="71"/>
  <c r="BY209" i="71"/>
  <c r="BY208" i="71"/>
  <c r="CC221" i="71"/>
  <c r="CC219" i="71"/>
  <c r="CC218" i="71"/>
  <c r="CC217" i="71"/>
  <c r="CC216" i="71"/>
  <c r="CC215" i="71"/>
  <c r="CC214" i="71"/>
  <c r="CC213" i="71"/>
  <c r="CC212" i="71"/>
  <c r="CC211" i="71"/>
  <c r="CC210" i="71"/>
  <c r="CC209" i="71"/>
  <c r="CC208" i="71"/>
  <c r="EF222" i="71"/>
  <c r="EF220" i="71"/>
  <c r="EN221" i="71"/>
  <c r="EN220" i="71"/>
  <c r="CI222" i="71"/>
  <c r="CI221" i="71"/>
  <c r="BS221" i="71"/>
  <c r="CM222" i="71"/>
  <c r="CM221" i="71"/>
  <c r="CQ222" i="71"/>
  <c r="CQ221" i="71"/>
  <c r="CA222" i="71"/>
  <c r="CJ221" i="71"/>
  <c r="CR222" i="71"/>
  <c r="CG222" i="71"/>
  <c r="CG220" i="71"/>
  <c r="CK220" i="71"/>
  <c r="CO221" i="71"/>
  <c r="CO220" i="71"/>
  <c r="CS220" i="71"/>
  <c r="M226" i="66"/>
  <c r="M17" i="66"/>
  <c r="M4" i="72" s="1"/>
  <c r="M8" i="72" s="1"/>
  <c r="M10" i="72" s="1"/>
  <c r="M12" i="72" s="1"/>
  <c r="M16" i="66"/>
  <c r="M4" i="53" s="1"/>
  <c r="M231" i="66"/>
  <c r="M229" i="66"/>
  <c r="M227" i="66"/>
  <c r="BW224" i="71" l="1"/>
  <c r="BP223" i="71"/>
  <c r="BP227" i="71"/>
  <c r="BX224" i="71"/>
  <c r="BP226" i="71"/>
  <c r="BW223" i="71"/>
  <c r="CB224" i="71"/>
  <c r="BX223" i="71"/>
  <c r="BT223" i="71"/>
  <c r="BP224" i="71"/>
  <c r="CB223" i="71"/>
  <c r="BT224" i="71"/>
  <c r="BS224" i="71"/>
  <c r="BY224" i="71"/>
  <c r="CI224" i="71"/>
  <c r="CD223" i="71"/>
  <c r="BV223" i="71"/>
  <c r="CJ223" i="71"/>
  <c r="CQ223" i="71"/>
  <c r="CP224" i="71"/>
  <c r="CS224" i="71"/>
  <c r="M7" i="72"/>
  <c r="M9" i="72" s="1"/>
  <c r="M11" i="72" s="1"/>
  <c r="BP226" i="70"/>
  <c r="CN223" i="70"/>
  <c r="CF223" i="70"/>
  <c r="BP227" i="70"/>
  <c r="CN224" i="70"/>
  <c r="CF224" i="70"/>
  <c r="CR223" i="70"/>
  <c r="CJ223" i="70"/>
  <c r="CJ224" i="70"/>
  <c r="CR224" i="70"/>
  <c r="CH223" i="70"/>
  <c r="CP224" i="70"/>
  <c r="CH224" i="70"/>
  <c r="CP223" i="70"/>
  <c r="CL224" i="70"/>
  <c r="CM224" i="70"/>
  <c r="CA223" i="70"/>
  <c r="BQ223" i="70"/>
  <c r="BS223" i="70"/>
  <c r="BY224" i="70"/>
  <c r="BW224" i="70"/>
  <c r="BS224" i="70"/>
  <c r="BQ224" i="70"/>
  <c r="BY223" i="70"/>
  <c r="CA224" i="70"/>
  <c r="CD223" i="70"/>
  <c r="BV224" i="70"/>
  <c r="BW223" i="70"/>
  <c r="BR224" i="70"/>
  <c r="CD224" i="70"/>
  <c r="BU223" i="70"/>
  <c r="CL223" i="70"/>
  <c r="CS223" i="70"/>
  <c r="CO224" i="70"/>
  <c r="CK224" i="70"/>
  <c r="BX223" i="70"/>
  <c r="BT223" i="70"/>
  <c r="CM223" i="70"/>
  <c r="CH224" i="71"/>
  <c r="CH223" i="71"/>
  <c r="CP223" i="71"/>
  <c r="BS223" i="71"/>
  <c r="CQ224" i="71"/>
  <c r="BY223" i="71"/>
  <c r="CJ224" i="71"/>
  <c r="CL223" i="71"/>
  <c r="CL224" i="71"/>
  <c r="CO223" i="71"/>
  <c r="CO224" i="71"/>
  <c r="CG224" i="71"/>
  <c r="BZ223" i="71"/>
  <c r="BR224" i="71"/>
  <c r="CS223" i="71"/>
  <c r="CF223" i="71"/>
  <c r="CF224" i="71"/>
  <c r="CK224" i="71"/>
  <c r="CK223" i="71"/>
  <c r="CI223" i="71"/>
  <c r="CM224" i="71"/>
  <c r="CM223" i="71"/>
  <c r="CA224" i="71"/>
  <c r="CA223" i="71"/>
  <c r="BU223" i="71"/>
  <c r="BU224" i="71"/>
  <c r="CR223" i="71"/>
  <c r="CG223" i="71"/>
  <c r="CT224" i="71"/>
  <c r="CT223" i="71"/>
  <c r="CD224" i="71"/>
  <c r="BZ224" i="71"/>
  <c r="CI224" i="70"/>
  <c r="CC223" i="70"/>
  <c r="CC224" i="70"/>
  <c r="CS224" i="70"/>
  <c r="CO223" i="70"/>
  <c r="CK223" i="70"/>
  <c r="CG224" i="70"/>
  <c r="CB224" i="70"/>
  <c r="BX224" i="70"/>
  <c r="BT224" i="70"/>
  <c r="CC224" i="71"/>
  <c r="CC223" i="71"/>
  <c r="BQ223" i="71"/>
  <c r="CR224" i="71"/>
  <c r="CN223" i="71"/>
  <c r="CN224" i="71"/>
  <c r="BV224" i="71"/>
  <c r="BR223" i="71"/>
  <c r="CQ224" i="70"/>
  <c r="BZ224" i="70"/>
  <c r="CT223" i="70"/>
  <c r="BQ224" i="71"/>
  <c r="BP224" i="70"/>
  <c r="BV223" i="70"/>
  <c r="CB223" i="70"/>
  <c r="CQ223" i="70"/>
  <c r="CI223" i="70"/>
  <c r="BZ223" i="70"/>
  <c r="BR223" i="70"/>
  <c r="CT224" i="70"/>
  <c r="BU224" i="70"/>
  <c r="CG223" i="70"/>
  <c r="BP223" i="70"/>
  <c r="M224" i="66"/>
  <c r="M230" i="66"/>
  <c r="M228" i="66"/>
  <c r="BZ23" i="66" s="1"/>
  <c r="G230" i="66"/>
  <c r="F229" i="66"/>
  <c r="Q17" i="66"/>
  <c r="Q4" i="72" s="1"/>
  <c r="P17" i="66"/>
  <c r="P4" i="72" s="1"/>
  <c r="O17" i="66"/>
  <c r="O4" i="72" s="1"/>
  <c r="N17" i="66"/>
  <c r="N4" i="72" s="1"/>
  <c r="L17" i="66"/>
  <c r="L4" i="72" s="1"/>
  <c r="K17" i="66"/>
  <c r="K4" i="72" s="1"/>
  <c r="J17" i="66"/>
  <c r="J4" i="72" s="1"/>
  <c r="I17" i="66"/>
  <c r="I4" i="72" s="1"/>
  <c r="H17" i="66"/>
  <c r="H4" i="72" s="1"/>
  <c r="G17" i="66"/>
  <c r="G4" i="72" s="1"/>
  <c r="F17" i="66"/>
  <c r="F4" i="72" s="1"/>
  <c r="E17" i="66"/>
  <c r="E4" i="72" s="1"/>
  <c r="D17" i="66"/>
  <c r="D4" i="72" s="1"/>
  <c r="C17" i="66"/>
  <c r="C4" i="72" s="1"/>
  <c r="Q16" i="66"/>
  <c r="Q4" i="53" s="1"/>
  <c r="P16" i="66"/>
  <c r="O16" i="66"/>
  <c r="O4" i="53" s="1"/>
  <c r="N16" i="66"/>
  <c r="M8" i="53"/>
  <c r="L16" i="66"/>
  <c r="L4" i="53" s="1"/>
  <c r="K16" i="66"/>
  <c r="K4" i="53" s="1"/>
  <c r="J16" i="66"/>
  <c r="J4" i="53" s="1"/>
  <c r="I16" i="66"/>
  <c r="I4" i="53" s="1"/>
  <c r="H16" i="66"/>
  <c r="H4" i="53" s="1"/>
  <c r="G16" i="66"/>
  <c r="G4" i="53" s="1"/>
  <c r="F16" i="66"/>
  <c r="F4" i="53" s="1"/>
  <c r="E16" i="66"/>
  <c r="E4" i="53" s="1"/>
  <c r="D16" i="66"/>
  <c r="D4" i="53" s="1"/>
  <c r="C16" i="66"/>
  <c r="P229" i="66"/>
  <c r="O228" i="66"/>
  <c r="O231" i="66"/>
  <c r="K231" i="66"/>
  <c r="G231" i="66"/>
  <c r="F230" i="66"/>
  <c r="O229" i="66"/>
  <c r="N229" i="66"/>
  <c r="L229" i="66"/>
  <c r="K229" i="66"/>
  <c r="J229" i="66"/>
  <c r="I229" i="66"/>
  <c r="H229" i="66"/>
  <c r="G229" i="66"/>
  <c r="E229" i="66"/>
  <c r="D229" i="66"/>
  <c r="C229" i="66"/>
  <c r="K228" i="66"/>
  <c r="I228" i="66"/>
  <c r="C228" i="66"/>
  <c r="J226" i="66"/>
  <c r="E227" i="66"/>
  <c r="C226" i="66"/>
  <c r="DH221" i="71" l="1"/>
  <c r="DD81" i="71"/>
  <c r="CV186" i="71"/>
  <c r="DH201" i="71"/>
  <c r="DH218" i="71"/>
  <c r="DH84" i="71"/>
  <c r="DH89" i="71"/>
  <c r="DH25" i="71"/>
  <c r="DH136" i="71"/>
  <c r="DH41" i="71"/>
  <c r="DH209" i="71"/>
  <c r="DH52" i="71"/>
  <c r="DH126" i="71"/>
  <c r="DH162" i="71"/>
  <c r="DH73" i="71"/>
  <c r="DH146" i="71"/>
  <c r="DH173" i="71"/>
  <c r="CV221" i="71"/>
  <c r="CV33" i="71"/>
  <c r="CV84" i="71"/>
  <c r="CV117" i="71"/>
  <c r="CV198" i="71"/>
  <c r="CV182" i="71"/>
  <c r="CV57" i="71"/>
  <c r="CV100" i="71"/>
  <c r="CV211" i="71"/>
  <c r="CV158" i="71"/>
  <c r="CV25" i="71"/>
  <c r="CV68" i="71"/>
  <c r="CV116" i="71"/>
  <c r="CV190" i="71"/>
  <c r="CV166" i="71"/>
  <c r="CV49" i="71"/>
  <c r="CV92" i="71"/>
  <c r="CV130" i="71"/>
  <c r="CV150" i="71"/>
  <c r="CV41" i="71"/>
  <c r="CV76" i="71"/>
  <c r="CV108" i="71"/>
  <c r="CV146" i="71"/>
  <c r="CV206" i="71"/>
  <c r="CV174" i="71"/>
  <c r="DC178" i="71"/>
  <c r="DC102" i="71"/>
  <c r="DD221" i="71"/>
  <c r="DD178" i="71"/>
  <c r="DH63" i="71"/>
  <c r="DH116" i="71"/>
  <c r="DH105" i="71"/>
  <c r="DH202" i="71"/>
  <c r="DH178" i="71"/>
  <c r="DD215" i="71"/>
  <c r="DD44" i="71"/>
  <c r="DC219" i="71"/>
  <c r="DC32" i="71"/>
  <c r="DC85" i="71"/>
  <c r="DC148" i="71"/>
  <c r="CZ119" i="71"/>
  <c r="DC51" i="71"/>
  <c r="DC84" i="71"/>
  <c r="DC191" i="71"/>
  <c r="DD113" i="71"/>
  <c r="DC70" i="71"/>
  <c r="DC126" i="71"/>
  <c r="DD147" i="71"/>
  <c r="DH36" i="71"/>
  <c r="DH68" i="71"/>
  <c r="DH100" i="71"/>
  <c r="DH134" i="71"/>
  <c r="DH157" i="71"/>
  <c r="DH191" i="71"/>
  <c r="DD130" i="71"/>
  <c r="DD48" i="71"/>
  <c r="DD85" i="71"/>
  <c r="DD119" i="71"/>
  <c r="DD138" i="71"/>
  <c r="DD150" i="71"/>
  <c r="DD182" i="71"/>
  <c r="DD28" i="71"/>
  <c r="DD65" i="71"/>
  <c r="DD97" i="71"/>
  <c r="DD134" i="71"/>
  <c r="DD214" i="71"/>
  <c r="DD162" i="71"/>
  <c r="CZ85" i="71"/>
  <c r="DH28" i="71"/>
  <c r="DH44" i="71"/>
  <c r="DH64" i="71"/>
  <c r="DH76" i="71"/>
  <c r="DH92" i="71"/>
  <c r="DH108" i="71"/>
  <c r="DH124" i="71"/>
  <c r="DH192" i="71"/>
  <c r="DH149" i="71"/>
  <c r="DH165" i="71"/>
  <c r="DH181" i="71"/>
  <c r="DH207" i="71"/>
  <c r="DD32" i="71"/>
  <c r="DD69" i="71"/>
  <c r="DD101" i="71"/>
  <c r="DD127" i="71"/>
  <c r="DD216" i="71"/>
  <c r="DD166" i="71"/>
  <c r="DH58" i="71"/>
  <c r="DH33" i="71"/>
  <c r="DH49" i="71"/>
  <c r="DH65" i="71"/>
  <c r="DH81" i="71"/>
  <c r="DH97" i="71"/>
  <c r="DH113" i="71"/>
  <c r="DH125" i="71"/>
  <c r="DH200" i="71"/>
  <c r="DH154" i="71"/>
  <c r="DH170" i="71"/>
  <c r="DH186" i="71"/>
  <c r="DH212" i="71"/>
  <c r="DW222" i="71"/>
  <c r="CZ175" i="71"/>
  <c r="DC214" i="71"/>
  <c r="DC37" i="71"/>
  <c r="DC22" i="71"/>
  <c r="DC101" i="71"/>
  <c r="DC127" i="71"/>
  <c r="DC168" i="71"/>
  <c r="CZ189" i="71"/>
  <c r="DW105" i="71"/>
  <c r="DC48" i="71"/>
  <c r="DC78" i="71"/>
  <c r="DC110" i="71"/>
  <c r="DC100" i="71"/>
  <c r="DC163" i="71"/>
  <c r="DC203" i="71"/>
  <c r="CZ46" i="71"/>
  <c r="DC62" i="71"/>
  <c r="DC63" i="71"/>
  <c r="DC38" i="71"/>
  <c r="DC86" i="71"/>
  <c r="DC118" i="71"/>
  <c r="DC116" i="71"/>
  <c r="DC128" i="71"/>
  <c r="DC137" i="71"/>
  <c r="DC154" i="71"/>
  <c r="DC190" i="71"/>
  <c r="DC209" i="71"/>
  <c r="DD63" i="71"/>
  <c r="DD36" i="71"/>
  <c r="DD52" i="71"/>
  <c r="DD73" i="71"/>
  <c r="DD89" i="71"/>
  <c r="DD105" i="71"/>
  <c r="DD128" i="71"/>
  <c r="DD202" i="71"/>
  <c r="DD146" i="71"/>
  <c r="DD195" i="71"/>
  <c r="DD154" i="71"/>
  <c r="DD170" i="71"/>
  <c r="DD186" i="71"/>
  <c r="CZ50" i="71"/>
  <c r="CZ151" i="71"/>
  <c r="DC49" i="71"/>
  <c r="DC35" i="71"/>
  <c r="DC54" i="71"/>
  <c r="DC94" i="71"/>
  <c r="DC69" i="71"/>
  <c r="DC68" i="71"/>
  <c r="DC144" i="71"/>
  <c r="DC134" i="71"/>
  <c r="DC174" i="71"/>
  <c r="DC200" i="71"/>
  <c r="DD24" i="71"/>
  <c r="DD40" i="71"/>
  <c r="DD56" i="71"/>
  <c r="DD77" i="71"/>
  <c r="DD93" i="71"/>
  <c r="DD109" i="71"/>
  <c r="DD122" i="71"/>
  <c r="DD139" i="71"/>
  <c r="DD213" i="71"/>
  <c r="DD203" i="71"/>
  <c r="DD158" i="71"/>
  <c r="DD174" i="71"/>
  <c r="DD222" i="71"/>
  <c r="CZ61" i="71"/>
  <c r="CZ77" i="71"/>
  <c r="CZ218" i="71"/>
  <c r="DB130" i="71"/>
  <c r="DC218" i="71"/>
  <c r="DC215" i="71"/>
  <c r="DC211" i="71"/>
  <c r="DC221" i="71"/>
  <c r="DC201" i="71"/>
  <c r="DC193" i="71"/>
  <c r="DC204" i="71"/>
  <c r="DC196" i="71"/>
  <c r="DC188" i="71"/>
  <c r="DC172" i="71"/>
  <c r="DC156" i="71"/>
  <c r="DC182" i="71"/>
  <c r="DC173" i="71"/>
  <c r="DC155" i="71"/>
  <c r="DC179" i="71"/>
  <c r="DC161" i="71"/>
  <c r="DC167" i="71"/>
  <c r="DC138" i="71"/>
  <c r="DC145" i="71"/>
  <c r="DC165" i="71"/>
  <c r="DC159" i="71"/>
  <c r="DC129" i="71"/>
  <c r="DC120" i="71"/>
  <c r="DC140" i="71"/>
  <c r="DC125" i="71"/>
  <c r="DC104" i="71"/>
  <c r="DC25" i="71"/>
  <c r="DC67" i="71"/>
  <c r="DC36" i="71"/>
  <c r="DC52" i="71"/>
  <c r="DC23" i="71"/>
  <c r="DC39" i="71"/>
  <c r="DC55" i="71"/>
  <c r="DC26" i="71"/>
  <c r="DC42" i="71"/>
  <c r="DC57" i="71"/>
  <c r="DC71" i="71"/>
  <c r="DC87" i="71"/>
  <c r="DC95" i="71"/>
  <c r="DC103" i="71"/>
  <c r="DC111" i="71"/>
  <c r="DC119" i="71"/>
  <c r="DC73" i="71"/>
  <c r="DC89" i="71"/>
  <c r="DC105" i="71"/>
  <c r="DC123" i="71"/>
  <c r="DC72" i="71"/>
  <c r="DC88" i="71"/>
  <c r="DC108" i="71"/>
  <c r="DC136" i="71"/>
  <c r="DC147" i="71"/>
  <c r="DC132" i="71"/>
  <c r="DC130" i="71"/>
  <c r="DC141" i="71"/>
  <c r="DC142" i="71"/>
  <c r="DC186" i="71"/>
  <c r="DC171" i="71"/>
  <c r="DC169" i="71"/>
  <c r="DC175" i="71"/>
  <c r="DC176" i="71"/>
  <c r="DC192" i="71"/>
  <c r="DC202" i="71"/>
  <c r="DC195" i="71"/>
  <c r="DC205" i="71"/>
  <c r="DC210" i="71"/>
  <c r="DC220" i="71"/>
  <c r="DC222" i="71"/>
  <c r="CV58" i="71"/>
  <c r="CV34" i="71"/>
  <c r="CV42" i="71"/>
  <c r="CV59" i="71"/>
  <c r="CV77" i="71"/>
  <c r="CV93" i="71"/>
  <c r="CV119" i="71"/>
  <c r="DC53" i="71"/>
  <c r="DC33" i="71"/>
  <c r="DC24" i="71"/>
  <c r="DC40" i="71"/>
  <c r="DC56" i="71"/>
  <c r="DC27" i="71"/>
  <c r="DC43" i="71"/>
  <c r="DC60" i="71"/>
  <c r="DC30" i="71"/>
  <c r="DC46" i="71"/>
  <c r="DC61" i="71"/>
  <c r="DC74" i="71"/>
  <c r="DC82" i="71"/>
  <c r="DC90" i="71"/>
  <c r="DC98" i="71"/>
  <c r="DC106" i="71"/>
  <c r="DC114" i="71"/>
  <c r="DC121" i="71"/>
  <c r="DC77" i="71"/>
  <c r="DC93" i="71"/>
  <c r="DC109" i="71"/>
  <c r="DC133" i="71"/>
  <c r="DC76" i="71"/>
  <c r="DC92" i="71"/>
  <c r="DC112" i="71"/>
  <c r="DC139" i="71"/>
  <c r="DC122" i="71"/>
  <c r="DC150" i="71"/>
  <c r="DC135" i="71"/>
  <c r="DC149" i="71"/>
  <c r="DC146" i="71"/>
  <c r="DC166" i="71"/>
  <c r="DC185" i="71"/>
  <c r="DC177" i="71"/>
  <c r="DC181" i="71"/>
  <c r="DC160" i="71"/>
  <c r="DC180" i="71"/>
  <c r="DC194" i="71"/>
  <c r="DC206" i="71"/>
  <c r="DC197" i="71"/>
  <c r="DC207" i="71"/>
  <c r="DC212" i="71"/>
  <c r="DC216" i="71"/>
  <c r="CZ30" i="71"/>
  <c r="CZ131" i="71"/>
  <c r="CZ109" i="71"/>
  <c r="CV64" i="71"/>
  <c r="CV29" i="71"/>
  <c r="CV37" i="71"/>
  <c r="CV45" i="71"/>
  <c r="CV53" i="71"/>
  <c r="CV125" i="71"/>
  <c r="CV72" i="71"/>
  <c r="CV80" i="71"/>
  <c r="CV88" i="71"/>
  <c r="CV96" i="71"/>
  <c r="CV104" i="71"/>
  <c r="CV112" i="71"/>
  <c r="CV124" i="71"/>
  <c r="CV127" i="71"/>
  <c r="CV138" i="71"/>
  <c r="CV143" i="71"/>
  <c r="CV214" i="71"/>
  <c r="CV194" i="71"/>
  <c r="CV202" i="71"/>
  <c r="CV217" i="71"/>
  <c r="CV154" i="71"/>
  <c r="CV162" i="71"/>
  <c r="CV170" i="71"/>
  <c r="CV178" i="71"/>
  <c r="CV220" i="71"/>
  <c r="CV185" i="71"/>
  <c r="CV181" i="71"/>
  <c r="CV177" i="71"/>
  <c r="CV173" i="71"/>
  <c r="CV169" i="71"/>
  <c r="CV165" i="71"/>
  <c r="CV161" i="71"/>
  <c r="CV157" i="71"/>
  <c r="CV153" i="71"/>
  <c r="CV149" i="71"/>
  <c r="CV215" i="71"/>
  <c r="CV205" i="71"/>
  <c r="CV201" i="71"/>
  <c r="CV197" i="71"/>
  <c r="CV193" i="71"/>
  <c r="CV189" i="71"/>
  <c r="CV213" i="71"/>
  <c r="CV208" i="71"/>
  <c r="CV141" i="71"/>
  <c r="CV144" i="71"/>
  <c r="CV136" i="71"/>
  <c r="CV128" i="71"/>
  <c r="CV123" i="71"/>
  <c r="CV133" i="71"/>
  <c r="CV122" i="71"/>
  <c r="CV115" i="71"/>
  <c r="CV111" i="71"/>
  <c r="CV107" i="71"/>
  <c r="CV103" i="71"/>
  <c r="CV99" i="71"/>
  <c r="CV95" i="71"/>
  <c r="CV91" i="71"/>
  <c r="CV87" i="71"/>
  <c r="CV83" i="71"/>
  <c r="CV79" i="71"/>
  <c r="CV75" i="71"/>
  <c r="CV71" i="71"/>
  <c r="CV67" i="71"/>
  <c r="CV63" i="71"/>
  <c r="CV56" i="71"/>
  <c r="CV52" i="71"/>
  <c r="CV48" i="71"/>
  <c r="CV44" i="71"/>
  <c r="CV40" i="71"/>
  <c r="CV36" i="71"/>
  <c r="CV32" i="71"/>
  <c r="CV28" i="71"/>
  <c r="CV24" i="71"/>
  <c r="CV62" i="71"/>
  <c r="CV216" i="71"/>
  <c r="CV184" i="71"/>
  <c r="CV180" i="71"/>
  <c r="CV176" i="71"/>
  <c r="CV172" i="71"/>
  <c r="CV168" i="71"/>
  <c r="CV164" i="71"/>
  <c r="CV160" i="71"/>
  <c r="CV156" i="71"/>
  <c r="CV152" i="71"/>
  <c r="CV148" i="71"/>
  <c r="CV210" i="71"/>
  <c r="CV204" i="71"/>
  <c r="CV200" i="71"/>
  <c r="CV196" i="71"/>
  <c r="CV192" i="71"/>
  <c r="CV188" i="71"/>
  <c r="CV209" i="71"/>
  <c r="CV147" i="71"/>
  <c r="CV139" i="71"/>
  <c r="CV142" i="71"/>
  <c r="CV134" i="71"/>
  <c r="CV126" i="71"/>
  <c r="CV121" i="71"/>
  <c r="CV129" i="71"/>
  <c r="CV120" i="71"/>
  <c r="CV114" i="71"/>
  <c r="CV110" i="71"/>
  <c r="CV106" i="71"/>
  <c r="CV102" i="71"/>
  <c r="CV98" i="71"/>
  <c r="CV94" i="71"/>
  <c r="CV90" i="71"/>
  <c r="CV86" i="71"/>
  <c r="CV82" i="71"/>
  <c r="CV78" i="71"/>
  <c r="CV74" i="71"/>
  <c r="CV70" i="71"/>
  <c r="CV66" i="71"/>
  <c r="CV61" i="71"/>
  <c r="CV55" i="71"/>
  <c r="CV51" i="71"/>
  <c r="CV47" i="71"/>
  <c r="CV43" i="71"/>
  <c r="CV39" i="71"/>
  <c r="CV35" i="71"/>
  <c r="CV31" i="71"/>
  <c r="CV27" i="71"/>
  <c r="CV23" i="71"/>
  <c r="CV60" i="71"/>
  <c r="DC45" i="71"/>
  <c r="DC79" i="71"/>
  <c r="DC152" i="71"/>
  <c r="CV26" i="71"/>
  <c r="CV50" i="71"/>
  <c r="CV69" i="71"/>
  <c r="CV85" i="71"/>
  <c r="CV101" i="71"/>
  <c r="CV109" i="71"/>
  <c r="CV118" i="71"/>
  <c r="CV132" i="71"/>
  <c r="CV137" i="71"/>
  <c r="CV212" i="71"/>
  <c r="CV191" i="71"/>
  <c r="CV199" i="71"/>
  <c r="CV207" i="71"/>
  <c r="CV151" i="71"/>
  <c r="CV159" i="71"/>
  <c r="CV167" i="71"/>
  <c r="CV175" i="71"/>
  <c r="CV183" i="71"/>
  <c r="CV222" i="71"/>
  <c r="CZ210" i="71"/>
  <c r="CZ167" i="71"/>
  <c r="CZ143" i="71"/>
  <c r="CZ101" i="71"/>
  <c r="CZ73" i="71"/>
  <c r="CZ140" i="71"/>
  <c r="CZ42" i="71"/>
  <c r="CZ26" i="71"/>
  <c r="CZ59" i="71"/>
  <c r="CZ194" i="71"/>
  <c r="CZ159" i="71"/>
  <c r="CZ132" i="71"/>
  <c r="CZ93" i="71"/>
  <c r="CZ69" i="71"/>
  <c r="CZ54" i="71"/>
  <c r="CZ38" i="71"/>
  <c r="CZ22" i="71"/>
  <c r="DC29" i="71"/>
  <c r="DC58" i="71"/>
  <c r="DC41" i="71"/>
  <c r="DC28" i="71"/>
  <c r="DC44" i="71"/>
  <c r="DC59" i="71"/>
  <c r="DC31" i="71"/>
  <c r="DC47" i="71"/>
  <c r="DC66" i="71"/>
  <c r="DC34" i="71"/>
  <c r="DC50" i="71"/>
  <c r="DC151" i="71"/>
  <c r="DC75" i="71"/>
  <c r="DC83" i="71"/>
  <c r="DC91" i="71"/>
  <c r="DC99" i="71"/>
  <c r="DC107" i="71"/>
  <c r="DC115" i="71"/>
  <c r="DC65" i="71"/>
  <c r="DC81" i="71"/>
  <c r="DC97" i="71"/>
  <c r="DC113" i="71"/>
  <c r="DC64" i="71"/>
  <c r="DC80" i="71"/>
  <c r="DC96" i="71"/>
  <c r="DC117" i="71"/>
  <c r="DC143" i="71"/>
  <c r="DC124" i="71"/>
  <c r="DC157" i="71"/>
  <c r="DC131" i="71"/>
  <c r="DC170" i="71"/>
  <c r="DC158" i="71"/>
  <c r="DC162" i="71"/>
  <c r="DC153" i="71"/>
  <c r="DC187" i="71"/>
  <c r="DC183" i="71"/>
  <c r="DC164" i="71"/>
  <c r="DC184" i="71"/>
  <c r="DC198" i="71"/>
  <c r="DC189" i="71"/>
  <c r="DC199" i="71"/>
  <c r="DC208" i="71"/>
  <c r="DC213" i="71"/>
  <c r="DC217" i="71"/>
  <c r="CZ34" i="71"/>
  <c r="CZ65" i="71"/>
  <c r="CZ127" i="71"/>
  <c r="CZ183" i="71"/>
  <c r="CV22" i="71"/>
  <c r="CV30" i="71"/>
  <c r="CV38" i="71"/>
  <c r="CV46" i="71"/>
  <c r="CV54" i="71"/>
  <c r="CV65" i="71"/>
  <c r="CV73" i="71"/>
  <c r="CV81" i="71"/>
  <c r="CV89" i="71"/>
  <c r="CV97" i="71"/>
  <c r="CV105" i="71"/>
  <c r="CV113" i="71"/>
  <c r="CV135" i="71"/>
  <c r="CV131" i="71"/>
  <c r="CV140" i="71"/>
  <c r="CV145" i="71"/>
  <c r="CV218" i="71"/>
  <c r="CV195" i="71"/>
  <c r="CV203" i="71"/>
  <c r="CV219" i="71"/>
  <c r="CV155" i="71"/>
  <c r="CV163" i="71"/>
  <c r="CV171" i="71"/>
  <c r="CV179" i="71"/>
  <c r="CV187" i="71"/>
  <c r="CZ222" i="71"/>
  <c r="DD57" i="71"/>
  <c r="DD64" i="71"/>
  <c r="DD25" i="71"/>
  <c r="DD29" i="71"/>
  <c r="DD33" i="71"/>
  <c r="DD37" i="71"/>
  <c r="DD41" i="71"/>
  <c r="DD45" i="71"/>
  <c r="DD49" i="71"/>
  <c r="DD53" i="71"/>
  <c r="DD58" i="71"/>
  <c r="DD66" i="71"/>
  <c r="DD70" i="71"/>
  <c r="DD74" i="71"/>
  <c r="DD78" i="71"/>
  <c r="DD82" i="71"/>
  <c r="DD86" i="71"/>
  <c r="DD90" i="71"/>
  <c r="DD94" i="71"/>
  <c r="DD102" i="71"/>
  <c r="DD106" i="71"/>
  <c r="DD110" i="71"/>
  <c r="DD114" i="71"/>
  <c r="DD121" i="71"/>
  <c r="DD116" i="71"/>
  <c r="DD124" i="71"/>
  <c r="DD198" i="71"/>
  <c r="DD129" i="71"/>
  <c r="DD133" i="71"/>
  <c r="DD141" i="71"/>
  <c r="DD194" i="71"/>
  <c r="DD140" i="71"/>
  <c r="DD192" i="71"/>
  <c r="DD219" i="71"/>
  <c r="DD211" i="71"/>
  <c r="DD189" i="71"/>
  <c r="DD197" i="71"/>
  <c r="DD205" i="71"/>
  <c r="DD218" i="71"/>
  <c r="DD151" i="71"/>
  <c r="DD155" i="71"/>
  <c r="DD159" i="71"/>
  <c r="DD163" i="71"/>
  <c r="DD167" i="71"/>
  <c r="DD171" i="71"/>
  <c r="DD175" i="71"/>
  <c r="DD179" i="71"/>
  <c r="DD183" i="71"/>
  <c r="DD187" i="71"/>
  <c r="CZ63" i="71"/>
  <c r="CZ58" i="71"/>
  <c r="CZ120" i="71"/>
  <c r="CZ23" i="71"/>
  <c r="CZ27" i="71"/>
  <c r="CZ31" i="71"/>
  <c r="CZ35" i="71"/>
  <c r="CZ39" i="71"/>
  <c r="CZ43" i="71"/>
  <c r="CZ47" i="71"/>
  <c r="CZ51" i="71"/>
  <c r="CZ55" i="71"/>
  <c r="CZ117" i="71"/>
  <c r="CZ118" i="71"/>
  <c r="CZ66" i="71"/>
  <c r="CZ70" i="71"/>
  <c r="CZ74" i="71"/>
  <c r="CZ80" i="71"/>
  <c r="CZ88" i="71"/>
  <c r="CZ96" i="71"/>
  <c r="CZ104" i="71"/>
  <c r="CZ112" i="71"/>
  <c r="CZ145" i="71"/>
  <c r="CZ138" i="71"/>
  <c r="CZ191" i="71"/>
  <c r="CZ201" i="71"/>
  <c r="CZ154" i="71"/>
  <c r="CZ162" i="71"/>
  <c r="CZ170" i="71"/>
  <c r="CZ178" i="71"/>
  <c r="CZ186" i="71"/>
  <c r="CZ200" i="71"/>
  <c r="CZ209" i="71"/>
  <c r="CZ221" i="71"/>
  <c r="DD59" i="71"/>
  <c r="DD22" i="71"/>
  <c r="DD26" i="71"/>
  <c r="DD30" i="71"/>
  <c r="DD34" i="71"/>
  <c r="DD38" i="71"/>
  <c r="DD42" i="71"/>
  <c r="DD46" i="71"/>
  <c r="DD50" i="71"/>
  <c r="DD54" i="71"/>
  <c r="DD60" i="71"/>
  <c r="DD67" i="71"/>
  <c r="DD71" i="71"/>
  <c r="DD75" i="71"/>
  <c r="DD79" i="71"/>
  <c r="DD83" i="71"/>
  <c r="DD87" i="71"/>
  <c r="DD91" i="71"/>
  <c r="DD95" i="71"/>
  <c r="DD99" i="71"/>
  <c r="DD103" i="71"/>
  <c r="DD107" i="71"/>
  <c r="DD111" i="71"/>
  <c r="DD115" i="71"/>
  <c r="DD123" i="71"/>
  <c r="DD118" i="71"/>
  <c r="DD126" i="71"/>
  <c r="DD206" i="71"/>
  <c r="DD131" i="71"/>
  <c r="DD135" i="71"/>
  <c r="DD143" i="71"/>
  <c r="DD200" i="71"/>
  <c r="DD142" i="71"/>
  <c r="DD196" i="71"/>
  <c r="DD210" i="71"/>
  <c r="DD212" i="71"/>
  <c r="DD191" i="71"/>
  <c r="DD199" i="71"/>
  <c r="DD207" i="71"/>
  <c r="DD148" i="71"/>
  <c r="DD152" i="71"/>
  <c r="DD156" i="71"/>
  <c r="DD160" i="71"/>
  <c r="DD164" i="71"/>
  <c r="DD168" i="71"/>
  <c r="DD172" i="71"/>
  <c r="DD176" i="71"/>
  <c r="DD180" i="71"/>
  <c r="DD184" i="71"/>
  <c r="DD220" i="71"/>
  <c r="CZ60" i="71"/>
  <c r="CZ62" i="71"/>
  <c r="CZ124" i="71"/>
  <c r="CZ24" i="71"/>
  <c r="CZ28" i="71"/>
  <c r="CZ32" i="71"/>
  <c r="CZ36" i="71"/>
  <c r="CZ40" i="71"/>
  <c r="CZ44" i="71"/>
  <c r="CZ48" i="71"/>
  <c r="CZ52" i="71"/>
  <c r="CZ56" i="71"/>
  <c r="CZ122" i="71"/>
  <c r="CZ136" i="71"/>
  <c r="CZ67" i="71"/>
  <c r="CZ71" i="71"/>
  <c r="CZ75" i="71"/>
  <c r="CZ81" i="71"/>
  <c r="CZ89" i="71"/>
  <c r="CZ97" i="71"/>
  <c r="CZ105" i="71"/>
  <c r="CZ113" i="71"/>
  <c r="CZ121" i="71"/>
  <c r="CZ142" i="71"/>
  <c r="CZ195" i="71"/>
  <c r="CZ205" i="71"/>
  <c r="CZ155" i="71"/>
  <c r="CZ163" i="71"/>
  <c r="CZ171" i="71"/>
  <c r="CZ179" i="71"/>
  <c r="CZ187" i="71"/>
  <c r="CZ202" i="71"/>
  <c r="CZ211" i="71"/>
  <c r="DH117" i="71"/>
  <c r="DH29" i="71"/>
  <c r="DH37" i="71"/>
  <c r="DH45" i="71"/>
  <c r="DH53" i="71"/>
  <c r="DH119" i="71"/>
  <c r="DH69" i="71"/>
  <c r="DH77" i="71"/>
  <c r="DH85" i="71"/>
  <c r="DH93" i="71"/>
  <c r="DH101" i="71"/>
  <c r="DH109" i="71"/>
  <c r="DH130" i="71"/>
  <c r="DH127" i="71"/>
  <c r="DH139" i="71"/>
  <c r="DH188" i="71"/>
  <c r="DH206" i="71"/>
  <c r="DH150" i="71"/>
  <c r="DH158" i="71"/>
  <c r="DH166" i="71"/>
  <c r="DH174" i="71"/>
  <c r="DH182" i="71"/>
  <c r="DH193" i="71"/>
  <c r="DH217" i="71"/>
  <c r="CZ219" i="71"/>
  <c r="CZ215" i="71"/>
  <c r="CZ214" i="71"/>
  <c r="CZ206" i="71"/>
  <c r="CZ198" i="71"/>
  <c r="CZ190" i="71"/>
  <c r="CZ185" i="71"/>
  <c r="CZ181" i="71"/>
  <c r="CZ177" i="71"/>
  <c r="CZ173" i="71"/>
  <c r="CZ169" i="71"/>
  <c r="CZ165" i="71"/>
  <c r="CZ161" i="71"/>
  <c r="CZ157" i="71"/>
  <c r="CZ153" i="71"/>
  <c r="CZ149" i="71"/>
  <c r="CZ197" i="71"/>
  <c r="CZ203" i="71"/>
  <c r="CZ220" i="71"/>
  <c r="CZ133" i="71"/>
  <c r="CZ135" i="71"/>
  <c r="CZ125" i="71"/>
  <c r="CZ141" i="71"/>
  <c r="CZ115" i="71"/>
  <c r="CZ111" i="71"/>
  <c r="CZ107" i="71"/>
  <c r="CZ103" i="71"/>
  <c r="CZ99" i="71"/>
  <c r="CZ95" i="71"/>
  <c r="CZ91" i="71"/>
  <c r="CZ87" i="71"/>
  <c r="CZ83" i="71"/>
  <c r="CZ79" i="71"/>
  <c r="CZ217" i="71"/>
  <c r="CZ213" i="71"/>
  <c r="CZ212" i="71"/>
  <c r="CZ204" i="71"/>
  <c r="CZ196" i="71"/>
  <c r="CZ188" i="71"/>
  <c r="CZ184" i="71"/>
  <c r="CZ180" i="71"/>
  <c r="CZ176" i="71"/>
  <c r="CZ172" i="71"/>
  <c r="CZ168" i="71"/>
  <c r="CZ164" i="71"/>
  <c r="CZ160" i="71"/>
  <c r="CZ156" i="71"/>
  <c r="CZ152" i="71"/>
  <c r="CZ148" i="71"/>
  <c r="CZ193" i="71"/>
  <c r="CZ199" i="71"/>
  <c r="CZ147" i="71"/>
  <c r="CZ146" i="71"/>
  <c r="CZ134" i="71"/>
  <c r="CZ123" i="71"/>
  <c r="CZ137" i="71"/>
  <c r="CZ114" i="71"/>
  <c r="CZ110" i="71"/>
  <c r="CZ106" i="71"/>
  <c r="CZ102" i="71"/>
  <c r="CZ98" i="71"/>
  <c r="CZ94" i="71"/>
  <c r="CZ90" i="71"/>
  <c r="CZ86" i="71"/>
  <c r="CZ82" i="71"/>
  <c r="CZ78" i="71"/>
  <c r="DD98" i="71"/>
  <c r="DW221" i="71"/>
  <c r="DW194" i="71"/>
  <c r="DW73" i="71"/>
  <c r="DW137" i="71"/>
  <c r="DW46" i="71"/>
  <c r="DH216" i="71"/>
  <c r="DH208" i="71"/>
  <c r="DH205" i="71"/>
  <c r="DH197" i="71"/>
  <c r="DH189" i="71"/>
  <c r="DH184" i="71"/>
  <c r="DH180" i="71"/>
  <c r="DH176" i="71"/>
  <c r="DH172" i="71"/>
  <c r="DH168" i="71"/>
  <c r="DH164" i="71"/>
  <c r="DH160" i="71"/>
  <c r="DH156" i="71"/>
  <c r="DH152" i="71"/>
  <c r="DH148" i="71"/>
  <c r="DH215" i="71"/>
  <c r="DH198" i="71"/>
  <c r="DH194" i="71"/>
  <c r="DH144" i="71"/>
  <c r="DH147" i="71"/>
  <c r="DH131" i="71"/>
  <c r="DH141" i="71"/>
  <c r="DH122" i="71"/>
  <c r="DH138" i="71"/>
  <c r="DH115" i="71"/>
  <c r="DH111" i="71"/>
  <c r="DH107" i="71"/>
  <c r="DH103" i="71"/>
  <c r="DH99" i="71"/>
  <c r="DH95" i="71"/>
  <c r="DH91" i="71"/>
  <c r="DH87" i="71"/>
  <c r="DH83" i="71"/>
  <c r="DH79" i="71"/>
  <c r="DH75" i="71"/>
  <c r="DH71" i="71"/>
  <c r="DH67" i="71"/>
  <c r="DH128" i="71"/>
  <c r="DH118" i="71"/>
  <c r="DH55" i="71"/>
  <c r="DH51" i="71"/>
  <c r="DH47" i="71"/>
  <c r="DH43" i="71"/>
  <c r="DH39" i="71"/>
  <c r="DH35" i="71"/>
  <c r="DH31" i="71"/>
  <c r="DH27" i="71"/>
  <c r="DH23" i="71"/>
  <c r="DH59" i="71"/>
  <c r="DH57" i="71"/>
  <c r="DH222" i="71"/>
  <c r="DH214" i="71"/>
  <c r="DH220" i="71"/>
  <c r="DH203" i="71"/>
  <c r="DH195" i="71"/>
  <c r="DH187" i="71"/>
  <c r="DH183" i="71"/>
  <c r="DH179" i="71"/>
  <c r="DH175" i="71"/>
  <c r="DH171" i="71"/>
  <c r="DH167" i="71"/>
  <c r="DH163" i="71"/>
  <c r="DH159" i="71"/>
  <c r="DH155" i="71"/>
  <c r="DH151" i="71"/>
  <c r="DH219" i="71"/>
  <c r="DH211" i="71"/>
  <c r="DH204" i="71"/>
  <c r="DH190" i="71"/>
  <c r="DH140" i="71"/>
  <c r="DH143" i="71"/>
  <c r="DH129" i="71"/>
  <c r="DH137" i="71"/>
  <c r="DH120" i="71"/>
  <c r="DH133" i="71"/>
  <c r="DH114" i="71"/>
  <c r="DH110" i="71"/>
  <c r="DH106" i="71"/>
  <c r="DH102" i="71"/>
  <c r="DH98" i="71"/>
  <c r="DH94" i="71"/>
  <c r="DH90" i="71"/>
  <c r="DH86" i="71"/>
  <c r="DH82" i="71"/>
  <c r="DH78" i="71"/>
  <c r="DH74" i="71"/>
  <c r="DH70" i="71"/>
  <c r="DH66" i="71"/>
  <c r="DH123" i="71"/>
  <c r="DH121" i="71"/>
  <c r="DH54" i="71"/>
  <c r="DH50" i="71"/>
  <c r="DH46" i="71"/>
  <c r="DH42" i="71"/>
  <c r="DH38" i="71"/>
  <c r="DH34" i="71"/>
  <c r="DH30" i="71"/>
  <c r="DH26" i="71"/>
  <c r="DH22" i="71"/>
  <c r="DH62" i="71"/>
  <c r="DH60" i="71"/>
  <c r="DD61" i="71"/>
  <c r="DD23" i="71"/>
  <c r="DD27" i="71"/>
  <c r="DD31" i="71"/>
  <c r="DD35" i="71"/>
  <c r="DD39" i="71"/>
  <c r="DD43" i="71"/>
  <c r="DD47" i="71"/>
  <c r="DD51" i="71"/>
  <c r="DD55" i="71"/>
  <c r="DD62" i="71"/>
  <c r="DD68" i="71"/>
  <c r="DD72" i="71"/>
  <c r="DD76" i="71"/>
  <c r="DD80" i="71"/>
  <c r="DD84" i="71"/>
  <c r="DD88" i="71"/>
  <c r="DD92" i="71"/>
  <c r="DD96" i="71"/>
  <c r="DD100" i="71"/>
  <c r="DD104" i="71"/>
  <c r="DD108" i="71"/>
  <c r="DD112" i="71"/>
  <c r="DD117" i="71"/>
  <c r="DD190" i="71"/>
  <c r="DD120" i="71"/>
  <c r="DD132" i="71"/>
  <c r="DD125" i="71"/>
  <c r="DD188" i="71"/>
  <c r="DD137" i="71"/>
  <c r="DD145" i="71"/>
  <c r="DD136" i="71"/>
  <c r="DD144" i="71"/>
  <c r="DD204" i="71"/>
  <c r="DD209" i="71"/>
  <c r="DD217" i="71"/>
  <c r="DD193" i="71"/>
  <c r="DD201" i="71"/>
  <c r="DD208" i="71"/>
  <c r="DD149" i="71"/>
  <c r="DD153" i="71"/>
  <c r="DD157" i="71"/>
  <c r="DD161" i="71"/>
  <c r="DD165" i="71"/>
  <c r="DD169" i="71"/>
  <c r="DD173" i="71"/>
  <c r="DD177" i="71"/>
  <c r="DD181" i="71"/>
  <c r="DD185" i="71"/>
  <c r="CZ57" i="71"/>
  <c r="CZ129" i="71"/>
  <c r="CZ116" i="71"/>
  <c r="CZ25" i="71"/>
  <c r="CZ29" i="71"/>
  <c r="CZ33" i="71"/>
  <c r="CZ37" i="71"/>
  <c r="CZ41" i="71"/>
  <c r="CZ45" i="71"/>
  <c r="CZ49" i="71"/>
  <c r="CZ53" i="71"/>
  <c r="CZ64" i="71"/>
  <c r="CZ128" i="71"/>
  <c r="CZ144" i="71"/>
  <c r="CZ68" i="71"/>
  <c r="CZ72" i="71"/>
  <c r="CZ76" i="71"/>
  <c r="CZ84" i="71"/>
  <c r="CZ92" i="71"/>
  <c r="CZ100" i="71"/>
  <c r="CZ108" i="71"/>
  <c r="CZ126" i="71"/>
  <c r="CZ130" i="71"/>
  <c r="CZ139" i="71"/>
  <c r="CZ207" i="71"/>
  <c r="CZ150" i="71"/>
  <c r="CZ158" i="71"/>
  <c r="CZ166" i="71"/>
  <c r="CZ174" i="71"/>
  <c r="CZ182" i="71"/>
  <c r="CZ192" i="71"/>
  <c r="CZ208" i="71"/>
  <c r="CZ216" i="71"/>
  <c r="DH61" i="71"/>
  <c r="DH24" i="71"/>
  <c r="DH32" i="71"/>
  <c r="DH40" i="71"/>
  <c r="DH48" i="71"/>
  <c r="DH56" i="71"/>
  <c r="DH132" i="71"/>
  <c r="DH72" i="71"/>
  <c r="DH80" i="71"/>
  <c r="DH88" i="71"/>
  <c r="DH96" i="71"/>
  <c r="DH104" i="71"/>
  <c r="DH112" i="71"/>
  <c r="DH142" i="71"/>
  <c r="DH145" i="71"/>
  <c r="DH135" i="71"/>
  <c r="DH196" i="71"/>
  <c r="DH213" i="71"/>
  <c r="DH153" i="71"/>
  <c r="DH161" i="71"/>
  <c r="DH169" i="71"/>
  <c r="DH177" i="71"/>
  <c r="DH185" i="71"/>
  <c r="DH199" i="71"/>
  <c r="DH210" i="71"/>
  <c r="DW177" i="71"/>
  <c r="DJ217" i="71"/>
  <c r="DB100" i="71"/>
  <c r="DW50" i="71"/>
  <c r="DW77" i="71"/>
  <c r="DW109" i="71"/>
  <c r="DW211" i="71"/>
  <c r="DW141" i="71"/>
  <c r="DW198" i="71"/>
  <c r="DB146" i="71"/>
  <c r="DW30" i="71"/>
  <c r="DW57" i="71"/>
  <c r="DW89" i="71"/>
  <c r="DW179" i="71"/>
  <c r="DW121" i="71"/>
  <c r="DW170" i="71"/>
  <c r="DW34" i="71"/>
  <c r="DW61" i="71"/>
  <c r="DW93" i="71"/>
  <c r="DW149" i="71"/>
  <c r="DW125" i="71"/>
  <c r="DW186" i="71"/>
  <c r="DB37" i="71"/>
  <c r="DW206" i="71"/>
  <c r="DP219" i="71"/>
  <c r="BD219" i="71" s="1"/>
  <c r="X219" i="71" s="1"/>
  <c r="AN219" i="71" s="1"/>
  <c r="DP213" i="71"/>
  <c r="DP159" i="71"/>
  <c r="DP200" i="71"/>
  <c r="DP142" i="71"/>
  <c r="DP141" i="71"/>
  <c r="DP125" i="71"/>
  <c r="DP119" i="71"/>
  <c r="DP130" i="71"/>
  <c r="BD130" i="71" s="1"/>
  <c r="X130" i="71" s="1"/>
  <c r="AN130" i="71" s="1"/>
  <c r="DP60" i="71"/>
  <c r="DP105" i="71"/>
  <c r="DP52" i="71"/>
  <c r="DP54" i="71"/>
  <c r="DP23" i="71"/>
  <c r="DP209" i="71"/>
  <c r="DP206" i="71"/>
  <c r="BD206" i="71" s="1"/>
  <c r="X206" i="71" s="1"/>
  <c r="AN206" i="71" s="1"/>
  <c r="DP185" i="71"/>
  <c r="DP193" i="71"/>
  <c r="DP133" i="71"/>
  <c r="DP164" i="71"/>
  <c r="DP106" i="71"/>
  <c r="DP103" i="71"/>
  <c r="DP108" i="71"/>
  <c r="BD108" i="71" s="1"/>
  <c r="X108" i="71" s="1"/>
  <c r="AN108" i="71" s="1"/>
  <c r="DP89" i="71"/>
  <c r="DP36" i="71"/>
  <c r="DP38" i="71"/>
  <c r="DP220" i="71"/>
  <c r="BD220" i="71" s="1"/>
  <c r="X220" i="71" s="1"/>
  <c r="AN220" i="71" s="1"/>
  <c r="DP198" i="71"/>
  <c r="DP172" i="71"/>
  <c r="DP166" i="71"/>
  <c r="DP162" i="71"/>
  <c r="DP122" i="71"/>
  <c r="BD122" i="71" s="1"/>
  <c r="X122" i="71" s="1"/>
  <c r="AN122" i="71" s="1"/>
  <c r="DP90" i="71"/>
  <c r="DP87" i="71"/>
  <c r="DP92" i="71"/>
  <c r="DP73" i="71"/>
  <c r="BD73" i="71" s="1"/>
  <c r="X73" i="71" s="1"/>
  <c r="AN73" i="71" s="1"/>
  <c r="DP53" i="71"/>
  <c r="DP22" i="71"/>
  <c r="DJ33" i="71"/>
  <c r="DJ60" i="71"/>
  <c r="DJ92" i="71"/>
  <c r="DJ156" i="71"/>
  <c r="DJ128" i="71"/>
  <c r="DJ218" i="71"/>
  <c r="DB53" i="71"/>
  <c r="DB168" i="71"/>
  <c r="DP37" i="71"/>
  <c r="DP74" i="71"/>
  <c r="DP157" i="71"/>
  <c r="DJ222" i="71"/>
  <c r="DJ53" i="71"/>
  <c r="DJ80" i="71"/>
  <c r="DJ112" i="71"/>
  <c r="DJ116" i="71"/>
  <c r="DJ151" i="71"/>
  <c r="DJ206" i="71"/>
  <c r="DP35" i="71"/>
  <c r="DP71" i="71"/>
  <c r="DP149" i="71"/>
  <c r="DP217" i="71"/>
  <c r="DB201" i="71"/>
  <c r="DB213" i="71"/>
  <c r="DB142" i="71"/>
  <c r="DB126" i="71"/>
  <c r="DB186" i="71"/>
  <c r="DB166" i="71"/>
  <c r="DB112" i="71"/>
  <c r="DB96" i="71"/>
  <c r="DB80" i="71"/>
  <c r="DB64" i="71"/>
  <c r="DB49" i="71"/>
  <c r="DB33" i="71"/>
  <c r="DB218" i="71"/>
  <c r="DB197" i="71"/>
  <c r="DB173" i="71"/>
  <c r="DB138" i="71"/>
  <c r="DB122" i="71"/>
  <c r="DB178" i="71"/>
  <c r="DB175" i="71"/>
  <c r="DB108" i="71"/>
  <c r="DB92" i="71"/>
  <c r="DB76" i="71"/>
  <c r="DB60" i="71"/>
  <c r="DB45" i="71"/>
  <c r="DB29" i="71"/>
  <c r="DB210" i="71"/>
  <c r="DB193" i="71"/>
  <c r="DB157" i="71"/>
  <c r="DB134" i="71"/>
  <c r="DB118" i="71"/>
  <c r="DB170" i="71"/>
  <c r="DB171" i="71"/>
  <c r="DB104" i="71"/>
  <c r="DB88" i="71"/>
  <c r="DB72" i="71"/>
  <c r="DB155" i="71"/>
  <c r="DB41" i="71"/>
  <c r="DB25" i="71"/>
  <c r="DJ37" i="71"/>
  <c r="DJ64" i="71"/>
  <c r="DJ96" i="71"/>
  <c r="DJ180" i="71"/>
  <c r="DJ132" i="71"/>
  <c r="DJ190" i="71"/>
  <c r="DB68" i="71"/>
  <c r="DB148" i="71"/>
  <c r="DB189" i="71"/>
  <c r="DP61" i="71"/>
  <c r="DP153" i="71"/>
  <c r="DP190" i="71"/>
  <c r="DJ49" i="71"/>
  <c r="DJ76" i="71"/>
  <c r="DJ108" i="71"/>
  <c r="DJ182" i="71"/>
  <c r="DJ144" i="71"/>
  <c r="DJ202" i="71"/>
  <c r="DB84" i="71"/>
  <c r="DB217" i="71"/>
  <c r="DB205" i="71"/>
  <c r="DP76" i="71"/>
  <c r="DP148" i="71"/>
  <c r="DP175" i="71"/>
  <c r="DB214" i="71"/>
  <c r="DJ25" i="71"/>
  <c r="DJ41" i="71"/>
  <c r="DJ152" i="71"/>
  <c r="DJ68" i="71"/>
  <c r="DJ84" i="71"/>
  <c r="DJ100" i="71"/>
  <c r="DJ157" i="71"/>
  <c r="DJ164" i="71"/>
  <c r="DJ120" i="71"/>
  <c r="DJ136" i="71"/>
  <c r="DJ167" i="71"/>
  <c r="DJ194" i="71"/>
  <c r="DJ213" i="71"/>
  <c r="DW22" i="71"/>
  <c r="DW38" i="71"/>
  <c r="DW54" i="71"/>
  <c r="DW65" i="71"/>
  <c r="DW81" i="71"/>
  <c r="DW97" i="71"/>
  <c r="DW113" i="71"/>
  <c r="DW152" i="71"/>
  <c r="DW209" i="71"/>
  <c r="DW129" i="71"/>
  <c r="DW145" i="71"/>
  <c r="DW217" i="71"/>
  <c r="DW202" i="71"/>
  <c r="DJ29" i="71"/>
  <c r="DJ45" i="71"/>
  <c r="DJ158" i="71"/>
  <c r="DJ72" i="71"/>
  <c r="DJ88" i="71"/>
  <c r="DJ104" i="71"/>
  <c r="DJ168" i="71"/>
  <c r="DJ174" i="71"/>
  <c r="DJ124" i="71"/>
  <c r="DJ140" i="71"/>
  <c r="DJ183" i="71"/>
  <c r="DJ198" i="71"/>
  <c r="DW26" i="71"/>
  <c r="DW42" i="71"/>
  <c r="DW187" i="71"/>
  <c r="DW69" i="71"/>
  <c r="DW85" i="71"/>
  <c r="DW101" i="71"/>
  <c r="DW153" i="71"/>
  <c r="DW169" i="71"/>
  <c r="DW117" i="71"/>
  <c r="DW133" i="71"/>
  <c r="DW154" i="71"/>
  <c r="DW190" i="71"/>
  <c r="E7" i="72"/>
  <c r="E9" i="72" s="1"/>
  <c r="E11" i="72" s="1"/>
  <c r="E8" i="72"/>
  <c r="E10" i="72" s="1"/>
  <c r="E12" i="72" s="1"/>
  <c r="N7" i="72"/>
  <c r="N9" i="72" s="1"/>
  <c r="N11" i="72" s="1"/>
  <c r="N8" i="72"/>
  <c r="N10" i="72" s="1"/>
  <c r="N12" i="72" s="1"/>
  <c r="C7" i="72"/>
  <c r="C9" i="72" s="1"/>
  <c r="C11" i="72" s="1"/>
  <c r="C8" i="72"/>
  <c r="C10" i="72" s="1"/>
  <c r="C12" i="72" s="1"/>
  <c r="P8" i="72"/>
  <c r="P10" i="72" s="1"/>
  <c r="P12" i="72" s="1"/>
  <c r="P7" i="72"/>
  <c r="P9" i="72" s="1"/>
  <c r="P11" i="72" s="1"/>
  <c r="D7" i="72"/>
  <c r="D9" i="72" s="1"/>
  <c r="D11" i="72" s="1"/>
  <c r="D8" i="72"/>
  <c r="D10" i="72" s="1"/>
  <c r="D12" i="72" s="1"/>
  <c r="H7" i="72"/>
  <c r="H9" i="72" s="1"/>
  <c r="H11" i="72" s="1"/>
  <c r="H8" i="72"/>
  <c r="H10" i="72" s="1"/>
  <c r="H12" i="72" s="1"/>
  <c r="L7" i="72"/>
  <c r="L9" i="72" s="1"/>
  <c r="L11" i="72" s="1"/>
  <c r="L8" i="72"/>
  <c r="L10" i="72" s="1"/>
  <c r="L12" i="72" s="1"/>
  <c r="Q7" i="72"/>
  <c r="Q9" i="72" s="1"/>
  <c r="Q11" i="72" s="1"/>
  <c r="Q8" i="72"/>
  <c r="Q10" i="72" s="1"/>
  <c r="Q12" i="72" s="1"/>
  <c r="I8" i="72"/>
  <c r="I10" i="72" s="1"/>
  <c r="I12" i="72" s="1"/>
  <c r="I7" i="72"/>
  <c r="I9" i="72" s="1"/>
  <c r="I11" i="72" s="1"/>
  <c r="F7" i="72"/>
  <c r="F9" i="72" s="1"/>
  <c r="F11" i="72" s="1"/>
  <c r="F8" i="72"/>
  <c r="F10" i="72" s="1"/>
  <c r="F12" i="72" s="1"/>
  <c r="J8" i="72"/>
  <c r="J10" i="72" s="1"/>
  <c r="J12" i="72" s="1"/>
  <c r="J7" i="72"/>
  <c r="J9" i="72" s="1"/>
  <c r="J11" i="72" s="1"/>
  <c r="O8" i="72"/>
  <c r="O10" i="72" s="1"/>
  <c r="O12" i="72" s="1"/>
  <c r="O7" i="72"/>
  <c r="O9" i="72" s="1"/>
  <c r="O11" i="72" s="1"/>
  <c r="K7" i="72"/>
  <c r="K9" i="72" s="1"/>
  <c r="K11" i="72" s="1"/>
  <c r="K8" i="72"/>
  <c r="K10" i="72" s="1"/>
  <c r="K12" i="72" s="1"/>
  <c r="N4" i="53"/>
  <c r="N8" i="53" s="1"/>
  <c r="P4" i="53"/>
  <c r="P7" i="53" s="1"/>
  <c r="G8" i="72"/>
  <c r="G10" i="72" s="1"/>
  <c r="G12" i="72" s="1"/>
  <c r="G7" i="72"/>
  <c r="G9" i="72" s="1"/>
  <c r="G11" i="72" s="1"/>
  <c r="DG168" i="70"/>
  <c r="DT142" i="70"/>
  <c r="DT118" i="70"/>
  <c r="DT171" i="70"/>
  <c r="DT205" i="70"/>
  <c r="DT33" i="70"/>
  <c r="DL215" i="70"/>
  <c r="DL70" i="70"/>
  <c r="DT27" i="70"/>
  <c r="DT173" i="70"/>
  <c r="DT73" i="70"/>
  <c r="DT42" i="70"/>
  <c r="DT74" i="70"/>
  <c r="DX147" i="70"/>
  <c r="DT25" i="70"/>
  <c r="DT90" i="70"/>
  <c r="DT100" i="70"/>
  <c r="DT61" i="70"/>
  <c r="DT138" i="70"/>
  <c r="DL38" i="70"/>
  <c r="DT198" i="70"/>
  <c r="DL178" i="70"/>
  <c r="DT68" i="70"/>
  <c r="DT95" i="70"/>
  <c r="DT44" i="70"/>
  <c r="DT111" i="70"/>
  <c r="DT129" i="70"/>
  <c r="DT158" i="70"/>
  <c r="DT214" i="70"/>
  <c r="DL84" i="70"/>
  <c r="DT64" i="70"/>
  <c r="DT83" i="70"/>
  <c r="DT38" i="70"/>
  <c r="DT107" i="70"/>
  <c r="DT126" i="70"/>
  <c r="DT153" i="70"/>
  <c r="DX81" i="70"/>
  <c r="DL129" i="70"/>
  <c r="DX90" i="70"/>
  <c r="DL33" i="70"/>
  <c r="DL27" i="70"/>
  <c r="DL91" i="70"/>
  <c r="DL161" i="70"/>
  <c r="DT117" i="70"/>
  <c r="DT54" i="70"/>
  <c r="DT96" i="70"/>
  <c r="DT67" i="70"/>
  <c r="DT121" i="70"/>
  <c r="DT37" i="70"/>
  <c r="DT52" i="70"/>
  <c r="DT93" i="70"/>
  <c r="DT70" i="70"/>
  <c r="DT116" i="70"/>
  <c r="DT137" i="70"/>
  <c r="DT150" i="70"/>
  <c r="DT162" i="70"/>
  <c r="DT190" i="70"/>
  <c r="DT222" i="70"/>
  <c r="DL102" i="70"/>
  <c r="DL46" i="70"/>
  <c r="DL194" i="70"/>
  <c r="DL81" i="70"/>
  <c r="DL97" i="70"/>
  <c r="DL59" i="70"/>
  <c r="DL145" i="70"/>
  <c r="DT45" i="70"/>
  <c r="DT84" i="70"/>
  <c r="DT63" i="70"/>
  <c r="DT99" i="70"/>
  <c r="DT32" i="70"/>
  <c r="DT49" i="70"/>
  <c r="DT77" i="70"/>
  <c r="DT58" i="70"/>
  <c r="DT104" i="70"/>
  <c r="DT130" i="70"/>
  <c r="DT146" i="70"/>
  <c r="DT161" i="70"/>
  <c r="DT182" i="70"/>
  <c r="DT221" i="70"/>
  <c r="DX222" i="70"/>
  <c r="DL210" i="70"/>
  <c r="DT213" i="70"/>
  <c r="DX24" i="70"/>
  <c r="DX30" i="70"/>
  <c r="DX118" i="70"/>
  <c r="DL61" i="70"/>
  <c r="DL117" i="70"/>
  <c r="DL56" i="70"/>
  <c r="DL90" i="70"/>
  <c r="DL122" i="70"/>
  <c r="DL23" i="70"/>
  <c r="DL34" i="70"/>
  <c r="DL43" i="70"/>
  <c r="DL53" i="70"/>
  <c r="DL79" i="70"/>
  <c r="DL68" i="70"/>
  <c r="DL125" i="70"/>
  <c r="DL141" i="70"/>
  <c r="DL157" i="70"/>
  <c r="DL174" i="70"/>
  <c r="DL190" i="70"/>
  <c r="DX171" i="70"/>
  <c r="DX163" i="70"/>
  <c r="DX131" i="70"/>
  <c r="DX76" i="70"/>
  <c r="DX44" i="70"/>
  <c r="DX179" i="70"/>
  <c r="DX45" i="70"/>
  <c r="DX180" i="70"/>
  <c r="DX166" i="70"/>
  <c r="DX134" i="70"/>
  <c r="DX96" i="70"/>
  <c r="DX49" i="70"/>
  <c r="DX195" i="70"/>
  <c r="DX50" i="70"/>
  <c r="DL220" i="70"/>
  <c r="DL218" i="70"/>
  <c r="DL213" i="70"/>
  <c r="DL207" i="70"/>
  <c r="DL202" i="70"/>
  <c r="DL197" i="70"/>
  <c r="DL192" i="70"/>
  <c r="DL188" i="70"/>
  <c r="DL184" i="70"/>
  <c r="DL180" i="70"/>
  <c r="DL176" i="70"/>
  <c r="DL170" i="70"/>
  <c r="DL167" i="70"/>
  <c r="DL163" i="70"/>
  <c r="DL159" i="70"/>
  <c r="DL155" i="70"/>
  <c r="DL151" i="70"/>
  <c r="DL147" i="70"/>
  <c r="DL143" i="70"/>
  <c r="DL139" i="70"/>
  <c r="DL131" i="70"/>
  <c r="DL127" i="70"/>
  <c r="DL123" i="70"/>
  <c r="DL108" i="70"/>
  <c r="DL92" i="70"/>
  <c r="DL76" i="70"/>
  <c r="DL60" i="70"/>
  <c r="DL115" i="70"/>
  <c r="DL83" i="70"/>
  <c r="DL55" i="70"/>
  <c r="DL35" i="70"/>
  <c r="DL65" i="70"/>
  <c r="DL62" i="70"/>
  <c r="DL69" i="70"/>
  <c r="DL222" i="70"/>
  <c r="DL217" i="70"/>
  <c r="DL211" i="70"/>
  <c r="DL206" i="70"/>
  <c r="DL201" i="70"/>
  <c r="DL195" i="70"/>
  <c r="DL191" i="70"/>
  <c r="DL187" i="70"/>
  <c r="DL183" i="70"/>
  <c r="DL179" i="70"/>
  <c r="DL175" i="70"/>
  <c r="DL169" i="70"/>
  <c r="DL166" i="70"/>
  <c r="DL162" i="70"/>
  <c r="DL158" i="70"/>
  <c r="DL150" i="70"/>
  <c r="DL142" i="70"/>
  <c r="DL134" i="70"/>
  <c r="DL88" i="70"/>
  <c r="DL219" i="70"/>
  <c r="DL214" i="70"/>
  <c r="DL209" i="70"/>
  <c r="DL203" i="70"/>
  <c r="DL198" i="70"/>
  <c r="DL193" i="70"/>
  <c r="DL189" i="70"/>
  <c r="DL185" i="70"/>
  <c r="DL181" i="70"/>
  <c r="DL177" i="70"/>
  <c r="DL172" i="70"/>
  <c r="DL173" i="70"/>
  <c r="DL164" i="70"/>
  <c r="DL160" i="70"/>
  <c r="DL156" i="70"/>
  <c r="DL152" i="70"/>
  <c r="DL148" i="70"/>
  <c r="DL144" i="70"/>
  <c r="DL140" i="70"/>
  <c r="DL136" i="70"/>
  <c r="DL132" i="70"/>
  <c r="DL128" i="70"/>
  <c r="DL124" i="70"/>
  <c r="DL112" i="70"/>
  <c r="DL96" i="70"/>
  <c r="DL80" i="70"/>
  <c r="DL64" i="70"/>
  <c r="DL119" i="70"/>
  <c r="DL103" i="70"/>
  <c r="DL87" i="70"/>
  <c r="DL71" i="70"/>
  <c r="DL58" i="70"/>
  <c r="DL51" i="70"/>
  <c r="DL45" i="70"/>
  <c r="DL41" i="70"/>
  <c r="DL37" i="70"/>
  <c r="DL31" i="70"/>
  <c r="DL25" i="70"/>
  <c r="DL171" i="70"/>
  <c r="DL93" i="70"/>
  <c r="DL114" i="70"/>
  <c r="DL98" i="70"/>
  <c r="DL82" i="70"/>
  <c r="DL66" i="70"/>
  <c r="DL50" i="70"/>
  <c r="DL29" i="70"/>
  <c r="DL101" i="70"/>
  <c r="DL77" i="70"/>
  <c r="DL135" i="70"/>
  <c r="DL99" i="70"/>
  <c r="DL67" i="70"/>
  <c r="DL49" i="70"/>
  <c r="DL44" i="70"/>
  <c r="DL40" i="70"/>
  <c r="DL30" i="70"/>
  <c r="DL24" i="70"/>
  <c r="DL121" i="70"/>
  <c r="DL110" i="70"/>
  <c r="DL94" i="70"/>
  <c r="DL78" i="70"/>
  <c r="DL48" i="70"/>
  <c r="DL26" i="70"/>
  <c r="DL89" i="70"/>
  <c r="DL154" i="70"/>
  <c r="DL146" i="70"/>
  <c r="DL138" i="70"/>
  <c r="DL130" i="70"/>
  <c r="DL126" i="70"/>
  <c r="DL120" i="70"/>
  <c r="DL104" i="70"/>
  <c r="DL72" i="70"/>
  <c r="DL109" i="70"/>
  <c r="DL111" i="70"/>
  <c r="DL95" i="70"/>
  <c r="DX85" i="70"/>
  <c r="DX102" i="70"/>
  <c r="DX150" i="70"/>
  <c r="DL85" i="70"/>
  <c r="DL36" i="70"/>
  <c r="DL74" i="70"/>
  <c r="DL106" i="70"/>
  <c r="DL113" i="70"/>
  <c r="DL28" i="70"/>
  <c r="DL39" i="70"/>
  <c r="DL47" i="70"/>
  <c r="DL63" i="70"/>
  <c r="DL107" i="70"/>
  <c r="DL100" i="70"/>
  <c r="DL133" i="70"/>
  <c r="DL149" i="70"/>
  <c r="DL165" i="70"/>
  <c r="DL182" i="70"/>
  <c r="DL199" i="70"/>
  <c r="DL221" i="70"/>
  <c r="DN192" i="70"/>
  <c r="DN201" i="70"/>
  <c r="DN163" i="70"/>
  <c r="DX191" i="70"/>
  <c r="DX27" i="70"/>
  <c r="DX106" i="70"/>
  <c r="DX210" i="70"/>
  <c r="DL57" i="70"/>
  <c r="DL105" i="70"/>
  <c r="DL54" i="70"/>
  <c r="DL86" i="70"/>
  <c r="DL118" i="70"/>
  <c r="DL22" i="70"/>
  <c r="DL32" i="70"/>
  <c r="DL42" i="70"/>
  <c r="DL52" i="70"/>
  <c r="DL75" i="70"/>
  <c r="DL73" i="70"/>
  <c r="DL116" i="70"/>
  <c r="DL137" i="70"/>
  <c r="DL153" i="70"/>
  <c r="DL168" i="70"/>
  <c r="DL186" i="70"/>
  <c r="DL205" i="70"/>
  <c r="DR36" i="70"/>
  <c r="DV131" i="70"/>
  <c r="DP206" i="70"/>
  <c r="DE221" i="70"/>
  <c r="DT29" i="70"/>
  <c r="DT51" i="70"/>
  <c r="DT80" i="70"/>
  <c r="DT114" i="70"/>
  <c r="DT79" i="70"/>
  <c r="DT113" i="70"/>
  <c r="DT31" i="70"/>
  <c r="DT43" i="70"/>
  <c r="DT57" i="70"/>
  <c r="DT89" i="70"/>
  <c r="DT109" i="70"/>
  <c r="DT86" i="70"/>
  <c r="DT120" i="70"/>
  <c r="DT134" i="70"/>
  <c r="DT145" i="70"/>
  <c r="DT154" i="70"/>
  <c r="DT166" i="70"/>
  <c r="DT189" i="70"/>
  <c r="DT206" i="70"/>
  <c r="DT102" i="70"/>
  <c r="DT125" i="70"/>
  <c r="DT133" i="70"/>
  <c r="DT141" i="70"/>
  <c r="DT149" i="70"/>
  <c r="DT157" i="70"/>
  <c r="DT165" i="70"/>
  <c r="DT181" i="70"/>
  <c r="DT197" i="70"/>
  <c r="DR111" i="70"/>
  <c r="DP196" i="70"/>
  <c r="DP126" i="70"/>
  <c r="DP209" i="70"/>
  <c r="DP32" i="70"/>
  <c r="DP149" i="70"/>
  <c r="DP24" i="70"/>
  <c r="DP80" i="70"/>
  <c r="DP175" i="70"/>
  <c r="DP79" i="70"/>
  <c r="DP61" i="70"/>
  <c r="DP29" i="70"/>
  <c r="DP83" i="70"/>
  <c r="DP111" i="70"/>
  <c r="DP37" i="70"/>
  <c r="DP84" i="70"/>
  <c r="DP77" i="70"/>
  <c r="DP129" i="70"/>
  <c r="DP150" i="70"/>
  <c r="DP191" i="70"/>
  <c r="DP218" i="70"/>
  <c r="DP213" i="70"/>
  <c r="DP66" i="70"/>
  <c r="DP45" i="70"/>
  <c r="DP104" i="70"/>
  <c r="DP208" i="70"/>
  <c r="DP48" i="70"/>
  <c r="DP117" i="70"/>
  <c r="DP110" i="70"/>
  <c r="DP137" i="70"/>
  <c r="DP158" i="70"/>
  <c r="DP220" i="70"/>
  <c r="DP193" i="70"/>
  <c r="DP74" i="70"/>
  <c r="DP56" i="70"/>
  <c r="DP108" i="70"/>
  <c r="DP23" i="70"/>
  <c r="DP53" i="70"/>
  <c r="DP184" i="70"/>
  <c r="DP114" i="70"/>
  <c r="DP141" i="70"/>
  <c r="DP161" i="70"/>
  <c r="DP171" i="70"/>
  <c r="DN40" i="70"/>
  <c r="DN29" i="70"/>
  <c r="DL196" i="70"/>
  <c r="DL200" i="70"/>
  <c r="DL204" i="70"/>
  <c r="DL208" i="70"/>
  <c r="DL212" i="70"/>
  <c r="DL216" i="70"/>
  <c r="DN142" i="70"/>
  <c r="DN170" i="70"/>
  <c r="DN62" i="70"/>
  <c r="DN131" i="70"/>
  <c r="DN75" i="70"/>
  <c r="DT220" i="70"/>
  <c r="DT216" i="70"/>
  <c r="DT212" i="70"/>
  <c r="DT208" i="70"/>
  <c r="DT204" i="70"/>
  <c r="DT200" i="70"/>
  <c r="DT196" i="70"/>
  <c r="DT192" i="70"/>
  <c r="DT188" i="70"/>
  <c r="DT184" i="70"/>
  <c r="DT180" i="70"/>
  <c r="DT176" i="70"/>
  <c r="DT169" i="70"/>
  <c r="DT170" i="70"/>
  <c r="DT164" i="70"/>
  <c r="DT160" i="70"/>
  <c r="DT156" i="70"/>
  <c r="DT152" i="70"/>
  <c r="DT148" i="70"/>
  <c r="DT144" i="70"/>
  <c r="DT140" i="70"/>
  <c r="DT136" i="70"/>
  <c r="DT132" i="70"/>
  <c r="DT128" i="70"/>
  <c r="DT124" i="70"/>
  <c r="DT112" i="70"/>
  <c r="DT98" i="70"/>
  <c r="DT82" i="70"/>
  <c r="DT66" i="70"/>
  <c r="DT119" i="70"/>
  <c r="DT101" i="70"/>
  <c r="DT85" i="70"/>
  <c r="DT69" i="70"/>
  <c r="DT55" i="70"/>
  <c r="DT47" i="70"/>
  <c r="DT41" i="70"/>
  <c r="DT35" i="70"/>
  <c r="DT30" i="70"/>
  <c r="DT23" i="70"/>
  <c r="DT105" i="70"/>
  <c r="DT91" i="70"/>
  <c r="DT75" i="70"/>
  <c r="DT59" i="70"/>
  <c r="DT110" i="70"/>
  <c r="DT92" i="70"/>
  <c r="DT76" i="70"/>
  <c r="DT60" i="70"/>
  <c r="DT50" i="70"/>
  <c r="DT40" i="70"/>
  <c r="DT26" i="70"/>
  <c r="DT219" i="70"/>
  <c r="DT215" i="70"/>
  <c r="DT211" i="70"/>
  <c r="DT207" i="70"/>
  <c r="DT203" i="70"/>
  <c r="DT199" i="70"/>
  <c r="DT195" i="70"/>
  <c r="DT191" i="70"/>
  <c r="DT187" i="70"/>
  <c r="DT183" i="70"/>
  <c r="DT179" i="70"/>
  <c r="DT175" i="70"/>
  <c r="DT168" i="70"/>
  <c r="DT167" i="70"/>
  <c r="DT163" i="70"/>
  <c r="DT159" i="70"/>
  <c r="DT155" i="70"/>
  <c r="DT151" i="70"/>
  <c r="DT147" i="70"/>
  <c r="DT143" i="70"/>
  <c r="DT139" i="70"/>
  <c r="DT135" i="70"/>
  <c r="DT131" i="70"/>
  <c r="DT127" i="70"/>
  <c r="DT123" i="70"/>
  <c r="DT108" i="70"/>
  <c r="DT94" i="70"/>
  <c r="DT78" i="70"/>
  <c r="DT62" i="70"/>
  <c r="DT115" i="70"/>
  <c r="DT97" i="70"/>
  <c r="DT81" i="70"/>
  <c r="DT65" i="70"/>
  <c r="DT53" i="70"/>
  <c r="DT46" i="70"/>
  <c r="DT39" i="70"/>
  <c r="DT34" i="70"/>
  <c r="DT28" i="70"/>
  <c r="DT22" i="70"/>
  <c r="DT103" i="70"/>
  <c r="DT87" i="70"/>
  <c r="DT71" i="70"/>
  <c r="DT122" i="70"/>
  <c r="DT106" i="70"/>
  <c r="DT88" i="70"/>
  <c r="DT72" i="70"/>
  <c r="DT56" i="70"/>
  <c r="DT48" i="70"/>
  <c r="DT36" i="70"/>
  <c r="DT24" i="70"/>
  <c r="DR107" i="70"/>
  <c r="DR214" i="70"/>
  <c r="DR40" i="70"/>
  <c r="DV33" i="70"/>
  <c r="DP82" i="70"/>
  <c r="DP36" i="70"/>
  <c r="DP63" i="70"/>
  <c r="DP91" i="70"/>
  <c r="DP120" i="70"/>
  <c r="DP115" i="70"/>
  <c r="DP25" i="70"/>
  <c r="DP43" i="70"/>
  <c r="DP55" i="70"/>
  <c r="DP96" i="70"/>
  <c r="DP78" i="70"/>
  <c r="DP81" i="70"/>
  <c r="DP188" i="70"/>
  <c r="DP133" i="70"/>
  <c r="DP142" i="70"/>
  <c r="DP153" i="70"/>
  <c r="DP165" i="70"/>
  <c r="DP195" i="70"/>
  <c r="DP186" i="70"/>
  <c r="DP177" i="70"/>
  <c r="DN76" i="70"/>
  <c r="DN110" i="70"/>
  <c r="DR182" i="70"/>
  <c r="DT174" i="70"/>
  <c r="DT177" i="70"/>
  <c r="DT185" i="70"/>
  <c r="DT193" i="70"/>
  <c r="DT201" i="70"/>
  <c r="DT209" i="70"/>
  <c r="DT217" i="70"/>
  <c r="DP169" i="70"/>
  <c r="DP197" i="70"/>
  <c r="DP221" i="70"/>
  <c r="DP190" i="70"/>
  <c r="DP211" i="70"/>
  <c r="DP179" i="70"/>
  <c r="DP162" i="70"/>
  <c r="DP154" i="70"/>
  <c r="DP146" i="70"/>
  <c r="DP138" i="70"/>
  <c r="DP130" i="70"/>
  <c r="DP204" i="70"/>
  <c r="DP97" i="70"/>
  <c r="DP65" i="70"/>
  <c r="DP200" i="70"/>
  <c r="DP100" i="70"/>
  <c r="DP68" i="70"/>
  <c r="DP49" i="70"/>
  <c r="DP38" i="70"/>
  <c r="DP27" i="70"/>
  <c r="DP192" i="70"/>
  <c r="DP107" i="70"/>
  <c r="DP112" i="70"/>
  <c r="DP95" i="70"/>
  <c r="DP75" i="70"/>
  <c r="DP51" i="70"/>
  <c r="DP33" i="70"/>
  <c r="DP94" i="70"/>
  <c r="DP58" i="70"/>
  <c r="DV163" i="70"/>
  <c r="DP102" i="70"/>
  <c r="DP42" i="70"/>
  <c r="DP67" i="70"/>
  <c r="DP99" i="70"/>
  <c r="DP180" i="70"/>
  <c r="DP176" i="70"/>
  <c r="DP31" i="70"/>
  <c r="DP44" i="70"/>
  <c r="DP64" i="70"/>
  <c r="DP113" i="70"/>
  <c r="DP90" i="70"/>
  <c r="DP93" i="70"/>
  <c r="DP125" i="70"/>
  <c r="DP134" i="70"/>
  <c r="DP145" i="70"/>
  <c r="DP157" i="70"/>
  <c r="DP166" i="70"/>
  <c r="DP207" i="70"/>
  <c r="DP202" i="70"/>
  <c r="DP181" i="70"/>
  <c r="DP168" i="70"/>
  <c r="DT172" i="70"/>
  <c r="DT178" i="70"/>
  <c r="DT186" i="70"/>
  <c r="DT194" i="70"/>
  <c r="DT202" i="70"/>
  <c r="DT210" i="70"/>
  <c r="DT218" i="70"/>
  <c r="DR174" i="70"/>
  <c r="DR167" i="70"/>
  <c r="DR151" i="70"/>
  <c r="DR135" i="70"/>
  <c r="DR119" i="70"/>
  <c r="DR220" i="70"/>
  <c r="DR204" i="70"/>
  <c r="DR88" i="70"/>
  <c r="DR48" i="70"/>
  <c r="DR32" i="70"/>
  <c r="DR103" i="70"/>
  <c r="DR81" i="70"/>
  <c r="DR66" i="70"/>
  <c r="DR163" i="70"/>
  <c r="DR147" i="70"/>
  <c r="DR131" i="70"/>
  <c r="DR115" i="70"/>
  <c r="DR207" i="70"/>
  <c r="DR188" i="70"/>
  <c r="DR72" i="70"/>
  <c r="DR44" i="70"/>
  <c r="DR28" i="70"/>
  <c r="DR87" i="70"/>
  <c r="DR217" i="70"/>
  <c r="DR197" i="70"/>
  <c r="DR159" i="70"/>
  <c r="DR127" i="70"/>
  <c r="DR191" i="70"/>
  <c r="DR56" i="70"/>
  <c r="DR24" i="70"/>
  <c r="DR98" i="70"/>
  <c r="DR155" i="70"/>
  <c r="DR123" i="70"/>
  <c r="DR175" i="70"/>
  <c r="DR52" i="70"/>
  <c r="DR97" i="70"/>
  <c r="DR82" i="70"/>
  <c r="DP222" i="70"/>
  <c r="DP205" i="70"/>
  <c r="DP189" i="70"/>
  <c r="DP174" i="70"/>
  <c r="DP214" i="70"/>
  <c r="DP198" i="70"/>
  <c r="DP182" i="70"/>
  <c r="DP219" i="70"/>
  <c r="DP203" i="70"/>
  <c r="DP187" i="70"/>
  <c r="DP172" i="70"/>
  <c r="DP164" i="70"/>
  <c r="DP160" i="70"/>
  <c r="DP156" i="70"/>
  <c r="DP152" i="70"/>
  <c r="DP148" i="70"/>
  <c r="DP144" i="70"/>
  <c r="DP140" i="70"/>
  <c r="DP136" i="70"/>
  <c r="DP132" i="70"/>
  <c r="DP128" i="70"/>
  <c r="DP124" i="70"/>
  <c r="DP122" i="70"/>
  <c r="DP106" i="70"/>
  <c r="DP89" i="70"/>
  <c r="DP73" i="70"/>
  <c r="DP57" i="70"/>
  <c r="DP70" i="70"/>
  <c r="DP173" i="70"/>
  <c r="DP109" i="70"/>
  <c r="DP92" i="70"/>
  <c r="DP76" i="70"/>
  <c r="DP60" i="70"/>
  <c r="DP52" i="70"/>
  <c r="DP47" i="70"/>
  <c r="DP41" i="70"/>
  <c r="DP35" i="70"/>
  <c r="DP30" i="70"/>
  <c r="DP217" i="70"/>
  <c r="DP201" i="70"/>
  <c r="DP185" i="70"/>
  <c r="DP170" i="70"/>
  <c r="DP210" i="70"/>
  <c r="DP194" i="70"/>
  <c r="DP178" i="70"/>
  <c r="DP215" i="70"/>
  <c r="DP199" i="70"/>
  <c r="DP183" i="70"/>
  <c r="DP167" i="70"/>
  <c r="DP163" i="70"/>
  <c r="DP159" i="70"/>
  <c r="DP155" i="70"/>
  <c r="DP151" i="70"/>
  <c r="DP147" i="70"/>
  <c r="DP143" i="70"/>
  <c r="DP139" i="70"/>
  <c r="DP135" i="70"/>
  <c r="DP131" i="70"/>
  <c r="DP127" i="70"/>
  <c r="DP123" i="70"/>
  <c r="DP118" i="70"/>
  <c r="DP101" i="70"/>
  <c r="DP85" i="70"/>
  <c r="DP69" i="70"/>
  <c r="DP98" i="70"/>
  <c r="DP216" i="70"/>
  <c r="DP121" i="70"/>
  <c r="DP105" i="70"/>
  <c r="DP88" i="70"/>
  <c r="DP72" i="70"/>
  <c r="DP59" i="70"/>
  <c r="DP50" i="70"/>
  <c r="DP46" i="70"/>
  <c r="DP39" i="70"/>
  <c r="DP34" i="70"/>
  <c r="DP28" i="70"/>
  <c r="DP22" i="70"/>
  <c r="DP119" i="70"/>
  <c r="DP212" i="70"/>
  <c r="DP116" i="70"/>
  <c r="DP103" i="70"/>
  <c r="DP87" i="70"/>
  <c r="DP71" i="70"/>
  <c r="DP54" i="70"/>
  <c r="DP40" i="70"/>
  <c r="DP26" i="70"/>
  <c r="DP86" i="70"/>
  <c r="DP62" i="70"/>
  <c r="DN220" i="70"/>
  <c r="DN208" i="70"/>
  <c r="DN176" i="70"/>
  <c r="DN162" i="70"/>
  <c r="DN154" i="70"/>
  <c r="DN146" i="70"/>
  <c r="DN138" i="70"/>
  <c r="DN130" i="70"/>
  <c r="DN122" i="70"/>
  <c r="DN114" i="70"/>
  <c r="DN106" i="70"/>
  <c r="DN197" i="70"/>
  <c r="DN214" i="70"/>
  <c r="DN182" i="70"/>
  <c r="DN103" i="70"/>
  <c r="DN71" i="70"/>
  <c r="DN52" i="70"/>
  <c r="DN44" i="70"/>
  <c r="DN36" i="70"/>
  <c r="DN28" i="70"/>
  <c r="DN203" i="70"/>
  <c r="DN78" i="70"/>
  <c r="DN195" i="70"/>
  <c r="DN72" i="70"/>
  <c r="DN97" i="70"/>
  <c r="DN65" i="70"/>
  <c r="DN222" i="70"/>
  <c r="DN196" i="70"/>
  <c r="DN167" i="70"/>
  <c r="DN159" i="70"/>
  <c r="DN151" i="70"/>
  <c r="DN143" i="70"/>
  <c r="DN135" i="70"/>
  <c r="DN127" i="70"/>
  <c r="DN119" i="70"/>
  <c r="DN111" i="70"/>
  <c r="DN217" i="70"/>
  <c r="DN185" i="70"/>
  <c r="DN202" i="70"/>
  <c r="DN171" i="70"/>
  <c r="DN91" i="70"/>
  <c r="DN59" i="70"/>
  <c r="DN49" i="70"/>
  <c r="DN41" i="70"/>
  <c r="DN33" i="70"/>
  <c r="DN25" i="70"/>
  <c r="DN98" i="70"/>
  <c r="DN66" i="70"/>
  <c r="DN96" i="70"/>
  <c r="DN215" i="70"/>
  <c r="DN85" i="70"/>
  <c r="DN68" i="70"/>
  <c r="DN180" i="70"/>
  <c r="DN155" i="70"/>
  <c r="DN139" i="70"/>
  <c r="DN123" i="70"/>
  <c r="DN107" i="70"/>
  <c r="DN218" i="70"/>
  <c r="DN175" i="70"/>
  <c r="DN53" i="70"/>
  <c r="DN37" i="70"/>
  <c r="DN219" i="70"/>
  <c r="DN211" i="70"/>
  <c r="DN101" i="70"/>
  <c r="DN221" i="70"/>
  <c r="DN166" i="70"/>
  <c r="DN150" i="70"/>
  <c r="DN134" i="70"/>
  <c r="DN118" i="70"/>
  <c r="DN213" i="70"/>
  <c r="DN198" i="70"/>
  <c r="DN87" i="70"/>
  <c r="DN48" i="70"/>
  <c r="DN32" i="70"/>
  <c r="DN94" i="70"/>
  <c r="DN92" i="70"/>
  <c r="DN81" i="70"/>
  <c r="DX168" i="70"/>
  <c r="DX208" i="70"/>
  <c r="DX192" i="70"/>
  <c r="DX176" i="70"/>
  <c r="DX217" i="70"/>
  <c r="DX201" i="70"/>
  <c r="DX185" i="70"/>
  <c r="DX218" i="70"/>
  <c r="DX202" i="70"/>
  <c r="DX186" i="70"/>
  <c r="DX172" i="70"/>
  <c r="DX165" i="70"/>
  <c r="DX161" i="70"/>
  <c r="DX157" i="70"/>
  <c r="DX153" i="70"/>
  <c r="DX149" i="70"/>
  <c r="DX145" i="70"/>
  <c r="DX141" i="70"/>
  <c r="DX137" i="70"/>
  <c r="DX133" i="70"/>
  <c r="DX129" i="70"/>
  <c r="DX125" i="70"/>
  <c r="DX203" i="70"/>
  <c r="DX114" i="70"/>
  <c r="DX99" i="70"/>
  <c r="DX83" i="70"/>
  <c r="DX67" i="70"/>
  <c r="DX84" i="70"/>
  <c r="DX64" i="70"/>
  <c r="DX199" i="70"/>
  <c r="DX113" i="70"/>
  <c r="DX98" i="70"/>
  <c r="DX82" i="70"/>
  <c r="DX66" i="70"/>
  <c r="DX55" i="70"/>
  <c r="DX47" i="70"/>
  <c r="DX41" i="70"/>
  <c r="DX220" i="70"/>
  <c r="DX204" i="70"/>
  <c r="DX188" i="70"/>
  <c r="DX174" i="70"/>
  <c r="DX213" i="70"/>
  <c r="DX197" i="70"/>
  <c r="DX181" i="70"/>
  <c r="DX214" i="70"/>
  <c r="DX198" i="70"/>
  <c r="DX182" i="70"/>
  <c r="DX169" i="70"/>
  <c r="DX164" i="70"/>
  <c r="DX160" i="70"/>
  <c r="DX156" i="70"/>
  <c r="DX152" i="70"/>
  <c r="DX148" i="70"/>
  <c r="DX144" i="70"/>
  <c r="DX140" i="70"/>
  <c r="DX136" i="70"/>
  <c r="DX132" i="70"/>
  <c r="DX128" i="70"/>
  <c r="DX124" i="70"/>
  <c r="DX187" i="70"/>
  <c r="DX110" i="70"/>
  <c r="DX95" i="70"/>
  <c r="DX79" i="70"/>
  <c r="DX63" i="70"/>
  <c r="DX80" i="70"/>
  <c r="DX60" i="70"/>
  <c r="DX183" i="70"/>
  <c r="DX109" i="70"/>
  <c r="DX94" i="70"/>
  <c r="DX78" i="70"/>
  <c r="DX62" i="70"/>
  <c r="DX53" i="70"/>
  <c r="DX46" i="70"/>
  <c r="DX39" i="70"/>
  <c r="DX34" i="70"/>
  <c r="DX28" i="70"/>
  <c r="DX22" i="70"/>
  <c r="DX111" i="70"/>
  <c r="DX120" i="70"/>
  <c r="DX104" i="70"/>
  <c r="DX89" i="70"/>
  <c r="DX73" i="70"/>
  <c r="DX56" i="70"/>
  <c r="DX48" i="70"/>
  <c r="DX196" i="70"/>
  <c r="DX170" i="70"/>
  <c r="DX189" i="70"/>
  <c r="DX206" i="70"/>
  <c r="DX173" i="70"/>
  <c r="DX162" i="70"/>
  <c r="DX154" i="70"/>
  <c r="DX146" i="70"/>
  <c r="DX138" i="70"/>
  <c r="DX130" i="70"/>
  <c r="DX219" i="70"/>
  <c r="DX103" i="70"/>
  <c r="DX71" i="70"/>
  <c r="DX68" i="70"/>
  <c r="DX117" i="70"/>
  <c r="DX86" i="70"/>
  <c r="DX57" i="70"/>
  <c r="DX43" i="70"/>
  <c r="DX32" i="70"/>
  <c r="DX25" i="70"/>
  <c r="DX115" i="70"/>
  <c r="DX116" i="70"/>
  <c r="DX97" i="70"/>
  <c r="DX77" i="70"/>
  <c r="DX54" i="70"/>
  <c r="DX42" i="70"/>
  <c r="DX29" i="70"/>
  <c r="DX175" i="70"/>
  <c r="DX88" i="70"/>
  <c r="DX216" i="70"/>
  <c r="DX184" i="70"/>
  <c r="DX209" i="70"/>
  <c r="DX177" i="70"/>
  <c r="DX194" i="70"/>
  <c r="DX167" i="70"/>
  <c r="DX159" i="70"/>
  <c r="DX151" i="70"/>
  <c r="DX143" i="70"/>
  <c r="DX135" i="70"/>
  <c r="DX127" i="70"/>
  <c r="DX122" i="70"/>
  <c r="DX91" i="70"/>
  <c r="DX59" i="70"/>
  <c r="DX221" i="70"/>
  <c r="DX105" i="70"/>
  <c r="DX74" i="70"/>
  <c r="DX52" i="70"/>
  <c r="DX38" i="70"/>
  <c r="DX31" i="70"/>
  <c r="DX23" i="70"/>
  <c r="DX211" i="70"/>
  <c r="DX112" i="70"/>
  <c r="DX93" i="70"/>
  <c r="DX69" i="70"/>
  <c r="DX51" i="70"/>
  <c r="DX40" i="70"/>
  <c r="DX26" i="70"/>
  <c r="DX107" i="70"/>
  <c r="DX72" i="70"/>
  <c r="DX92" i="70"/>
  <c r="DX33" i="70"/>
  <c r="DX61" i="70"/>
  <c r="DX101" i="70"/>
  <c r="DX119" i="70"/>
  <c r="DX35" i="70"/>
  <c r="DX58" i="70"/>
  <c r="DX121" i="70"/>
  <c r="DX75" i="70"/>
  <c r="DX123" i="70"/>
  <c r="DX139" i="70"/>
  <c r="DX155" i="70"/>
  <c r="DX178" i="70"/>
  <c r="DX193" i="70"/>
  <c r="DX200" i="70"/>
  <c r="DN69" i="70"/>
  <c r="DN82" i="70"/>
  <c r="DN45" i="70"/>
  <c r="DN186" i="70"/>
  <c r="DN115" i="70"/>
  <c r="DN147" i="70"/>
  <c r="DN212" i="70"/>
  <c r="DR58" i="70"/>
  <c r="DR177" i="70"/>
  <c r="DR139" i="70"/>
  <c r="DX100" i="70"/>
  <c r="DX36" i="70"/>
  <c r="DX65" i="70"/>
  <c r="DX108" i="70"/>
  <c r="DX207" i="70"/>
  <c r="DX37" i="70"/>
  <c r="DX70" i="70"/>
  <c r="DX215" i="70"/>
  <c r="DX87" i="70"/>
  <c r="DX126" i="70"/>
  <c r="DX142" i="70"/>
  <c r="DX158" i="70"/>
  <c r="DX190" i="70"/>
  <c r="DX205" i="70"/>
  <c r="DX212" i="70"/>
  <c r="DN199" i="70"/>
  <c r="DN24" i="70"/>
  <c r="DN56" i="70"/>
  <c r="DN181" i="70"/>
  <c r="DN126" i="70"/>
  <c r="DN158" i="70"/>
  <c r="DR71" i="70"/>
  <c r="DR173" i="70"/>
  <c r="DR143" i="70"/>
  <c r="DR69" i="70"/>
  <c r="DR70" i="70"/>
  <c r="DR102" i="70"/>
  <c r="DR57" i="70"/>
  <c r="DR59" i="70"/>
  <c r="DR91" i="70"/>
  <c r="DR101" i="70"/>
  <c r="DR29" i="70"/>
  <c r="DR37" i="70"/>
  <c r="DR45" i="70"/>
  <c r="DR49" i="70"/>
  <c r="DR60" i="70"/>
  <c r="DR92" i="70"/>
  <c r="DR193" i="70"/>
  <c r="DR192" i="70"/>
  <c r="DR208" i="70"/>
  <c r="DR195" i="70"/>
  <c r="DR211" i="70"/>
  <c r="DR108" i="70"/>
  <c r="DR116" i="70"/>
  <c r="DR124" i="70"/>
  <c r="DR132" i="70"/>
  <c r="DR140" i="70"/>
  <c r="DR148" i="70"/>
  <c r="DR156" i="70"/>
  <c r="DR164" i="70"/>
  <c r="DR186" i="70"/>
  <c r="DV91" i="70"/>
  <c r="DV200" i="70"/>
  <c r="DN84" i="70"/>
  <c r="DN73" i="70"/>
  <c r="DN89" i="70"/>
  <c r="DN168" i="70"/>
  <c r="DN60" i="70"/>
  <c r="DN80" i="70"/>
  <c r="DN100" i="70"/>
  <c r="DN57" i="70"/>
  <c r="DN70" i="70"/>
  <c r="DN86" i="70"/>
  <c r="DN102" i="70"/>
  <c r="DN22" i="70"/>
  <c r="DN26" i="70"/>
  <c r="DN30" i="70"/>
  <c r="DN34" i="70"/>
  <c r="DN38" i="70"/>
  <c r="DN42" i="70"/>
  <c r="DN46" i="70"/>
  <c r="DN50" i="70"/>
  <c r="DN54" i="70"/>
  <c r="DN63" i="70"/>
  <c r="DN79" i="70"/>
  <c r="DN95" i="70"/>
  <c r="DN191" i="70"/>
  <c r="DN174" i="70"/>
  <c r="DN190" i="70"/>
  <c r="DN206" i="70"/>
  <c r="DN169" i="70"/>
  <c r="DN189" i="70"/>
  <c r="DN205" i="70"/>
  <c r="DN104" i="70"/>
  <c r="DN108" i="70"/>
  <c r="DN112" i="70"/>
  <c r="DN116" i="70"/>
  <c r="DN120" i="70"/>
  <c r="DN124" i="70"/>
  <c r="DN128" i="70"/>
  <c r="DN132" i="70"/>
  <c r="DN136" i="70"/>
  <c r="DN140" i="70"/>
  <c r="DN144" i="70"/>
  <c r="DN148" i="70"/>
  <c r="DN152" i="70"/>
  <c r="DN156" i="70"/>
  <c r="DN160" i="70"/>
  <c r="DN164" i="70"/>
  <c r="DN172" i="70"/>
  <c r="DN184" i="70"/>
  <c r="DN200" i="70"/>
  <c r="DN216" i="70"/>
  <c r="DR77" i="70"/>
  <c r="DR222" i="70"/>
  <c r="DR74" i="70"/>
  <c r="DR90" i="70"/>
  <c r="DR185" i="70"/>
  <c r="DR61" i="70"/>
  <c r="DR89" i="70"/>
  <c r="DR63" i="70"/>
  <c r="DR79" i="70"/>
  <c r="DR95" i="70"/>
  <c r="DR205" i="70"/>
  <c r="DR22" i="70"/>
  <c r="DR26" i="70"/>
  <c r="DR30" i="70"/>
  <c r="DR34" i="70"/>
  <c r="DR38" i="70"/>
  <c r="DR42" i="70"/>
  <c r="DR46" i="70"/>
  <c r="DR50" i="70"/>
  <c r="DR54" i="70"/>
  <c r="DR64" i="70"/>
  <c r="DR80" i="70"/>
  <c r="DR96" i="70"/>
  <c r="DR209" i="70"/>
  <c r="DR180" i="70"/>
  <c r="DR196" i="70"/>
  <c r="DR212" i="70"/>
  <c r="DR183" i="70"/>
  <c r="DR199" i="70"/>
  <c r="DR215" i="70"/>
  <c r="DR105" i="70"/>
  <c r="DR109" i="70"/>
  <c r="DR113" i="70"/>
  <c r="DR117" i="70"/>
  <c r="DR121" i="70"/>
  <c r="DR125" i="70"/>
  <c r="DR129" i="70"/>
  <c r="DR133" i="70"/>
  <c r="DR137" i="70"/>
  <c r="DR141" i="70"/>
  <c r="DR145" i="70"/>
  <c r="DR149" i="70"/>
  <c r="DR153" i="70"/>
  <c r="DR157" i="70"/>
  <c r="DR161" i="70"/>
  <c r="DR165" i="70"/>
  <c r="DR171" i="70"/>
  <c r="DR190" i="70"/>
  <c r="DS219" i="70"/>
  <c r="DV207" i="70"/>
  <c r="DV73" i="70"/>
  <c r="DR213" i="70"/>
  <c r="DR86" i="70"/>
  <c r="DR85" i="70"/>
  <c r="DR75" i="70"/>
  <c r="DR189" i="70"/>
  <c r="DR25" i="70"/>
  <c r="DR33" i="70"/>
  <c r="DR41" i="70"/>
  <c r="DR53" i="70"/>
  <c r="DR76" i="70"/>
  <c r="DR176" i="70"/>
  <c r="DR179" i="70"/>
  <c r="DR104" i="70"/>
  <c r="DR112" i="70"/>
  <c r="DR120" i="70"/>
  <c r="DR128" i="70"/>
  <c r="DR136" i="70"/>
  <c r="DR144" i="70"/>
  <c r="DR152" i="70"/>
  <c r="DR160" i="70"/>
  <c r="DR168" i="70"/>
  <c r="DR172" i="70"/>
  <c r="DV186" i="70"/>
  <c r="DN61" i="70"/>
  <c r="DN77" i="70"/>
  <c r="DN93" i="70"/>
  <c r="DN183" i="70"/>
  <c r="DN64" i="70"/>
  <c r="DN88" i="70"/>
  <c r="DN179" i="70"/>
  <c r="DN58" i="70"/>
  <c r="DN74" i="70"/>
  <c r="DN90" i="70"/>
  <c r="DN187" i="70"/>
  <c r="DN23" i="70"/>
  <c r="DN27" i="70"/>
  <c r="DN31" i="70"/>
  <c r="DN35" i="70"/>
  <c r="DN39" i="70"/>
  <c r="DN43" i="70"/>
  <c r="DN47" i="70"/>
  <c r="DN51" i="70"/>
  <c r="DN55" i="70"/>
  <c r="DN67" i="70"/>
  <c r="DN83" i="70"/>
  <c r="DN99" i="70"/>
  <c r="DN207" i="70"/>
  <c r="DN178" i="70"/>
  <c r="DN194" i="70"/>
  <c r="DN210" i="70"/>
  <c r="DN177" i="70"/>
  <c r="DN193" i="70"/>
  <c r="DN209" i="70"/>
  <c r="DN105" i="70"/>
  <c r="DN109" i="70"/>
  <c r="DN113" i="70"/>
  <c r="DN117" i="70"/>
  <c r="DN121" i="70"/>
  <c r="DN125" i="70"/>
  <c r="DN129" i="70"/>
  <c r="DN133" i="70"/>
  <c r="DN137" i="70"/>
  <c r="DN141" i="70"/>
  <c r="DN145" i="70"/>
  <c r="DN149" i="70"/>
  <c r="DN153" i="70"/>
  <c r="DN157" i="70"/>
  <c r="DN161" i="70"/>
  <c r="DN165" i="70"/>
  <c r="DN173" i="70"/>
  <c r="DN188" i="70"/>
  <c r="DN204" i="70"/>
  <c r="DR93" i="70"/>
  <c r="DR62" i="70"/>
  <c r="DR78" i="70"/>
  <c r="DR94" i="70"/>
  <c r="DR201" i="70"/>
  <c r="DR73" i="70"/>
  <c r="DR181" i="70"/>
  <c r="DR67" i="70"/>
  <c r="DR83" i="70"/>
  <c r="DR99" i="70"/>
  <c r="DR65" i="70"/>
  <c r="DR23" i="70"/>
  <c r="DR27" i="70"/>
  <c r="DR31" i="70"/>
  <c r="DR35" i="70"/>
  <c r="DR39" i="70"/>
  <c r="DR43" i="70"/>
  <c r="DR47" i="70"/>
  <c r="DR51" i="70"/>
  <c r="DR55" i="70"/>
  <c r="DR68" i="70"/>
  <c r="DR84" i="70"/>
  <c r="DR100" i="70"/>
  <c r="DR169" i="70"/>
  <c r="DR184" i="70"/>
  <c r="DR200" i="70"/>
  <c r="DR216" i="70"/>
  <c r="DR187" i="70"/>
  <c r="DR203" i="70"/>
  <c r="DR219" i="70"/>
  <c r="DR106" i="70"/>
  <c r="DR110" i="70"/>
  <c r="DR114" i="70"/>
  <c r="DR118" i="70"/>
  <c r="DR122" i="70"/>
  <c r="DR126" i="70"/>
  <c r="DR130" i="70"/>
  <c r="DR134" i="70"/>
  <c r="DR138" i="70"/>
  <c r="DR142" i="70"/>
  <c r="DR146" i="70"/>
  <c r="DR150" i="70"/>
  <c r="DR154" i="70"/>
  <c r="DR158" i="70"/>
  <c r="DR162" i="70"/>
  <c r="DR166" i="70"/>
  <c r="DR178" i="70"/>
  <c r="DR198" i="70"/>
  <c r="DR206" i="70"/>
  <c r="DR221" i="70"/>
  <c r="DR194" i="70"/>
  <c r="DR210" i="70"/>
  <c r="DR170" i="70"/>
  <c r="DR202" i="70"/>
  <c r="DR218" i="70"/>
  <c r="DV214" i="70"/>
  <c r="DV74" i="70"/>
  <c r="DV38" i="70"/>
  <c r="DV172" i="70"/>
  <c r="DV107" i="70"/>
  <c r="DV139" i="70"/>
  <c r="DV179" i="70"/>
  <c r="DV78" i="70"/>
  <c r="DV60" i="70"/>
  <c r="DV22" i="70"/>
  <c r="DV45" i="70"/>
  <c r="DV193" i="70"/>
  <c r="DV115" i="70"/>
  <c r="DV147" i="70"/>
  <c r="DV211" i="70"/>
  <c r="DV71" i="70"/>
  <c r="DV80" i="70"/>
  <c r="DV28" i="70"/>
  <c r="DV53" i="70"/>
  <c r="DV170" i="70"/>
  <c r="DV123" i="70"/>
  <c r="DV155" i="70"/>
  <c r="DV98" i="70"/>
  <c r="DV83" i="70"/>
  <c r="DV103" i="70"/>
  <c r="DV194" i="70"/>
  <c r="DV72" i="70"/>
  <c r="DV92" i="70"/>
  <c r="DV218" i="70"/>
  <c r="DV94" i="70"/>
  <c r="DV25" i="70"/>
  <c r="DV30" i="70"/>
  <c r="DV36" i="70"/>
  <c r="DV41" i="70"/>
  <c r="DV49" i="70"/>
  <c r="DV57" i="70"/>
  <c r="DV177" i="70"/>
  <c r="DV209" i="70"/>
  <c r="DV184" i="70"/>
  <c r="DV216" i="70"/>
  <c r="DV111" i="70"/>
  <c r="DV119" i="70"/>
  <c r="DV127" i="70"/>
  <c r="DV135" i="70"/>
  <c r="DV143" i="70"/>
  <c r="DV151" i="70"/>
  <c r="DV159" i="70"/>
  <c r="DV167" i="70"/>
  <c r="DV221" i="70"/>
  <c r="DV58" i="70"/>
  <c r="DV67" i="70"/>
  <c r="DV87" i="70"/>
  <c r="DV182" i="70"/>
  <c r="DV59" i="70"/>
  <c r="DV76" i="70"/>
  <c r="DV96" i="70"/>
  <c r="DV66" i="70"/>
  <c r="DV102" i="70"/>
  <c r="DV26" i="70"/>
  <c r="DV32" i="70"/>
  <c r="DV37" i="70"/>
  <c r="DV44" i="70"/>
  <c r="DV52" i="70"/>
  <c r="DV69" i="70"/>
  <c r="DV101" i="70"/>
  <c r="DV189" i="70"/>
  <c r="DV168" i="70"/>
  <c r="DV196" i="70"/>
  <c r="DV106" i="70"/>
  <c r="DV114" i="70"/>
  <c r="DV122" i="70"/>
  <c r="DV130" i="70"/>
  <c r="DV138" i="70"/>
  <c r="DV146" i="70"/>
  <c r="DV154" i="70"/>
  <c r="DV162" i="70"/>
  <c r="DV175" i="70"/>
  <c r="DV219" i="70"/>
  <c r="DV203" i="70"/>
  <c r="DV187" i="70"/>
  <c r="DV173" i="70"/>
  <c r="DV165" i="70"/>
  <c r="DV161" i="70"/>
  <c r="DV157" i="70"/>
  <c r="DV153" i="70"/>
  <c r="DV149" i="70"/>
  <c r="DV145" i="70"/>
  <c r="DV141" i="70"/>
  <c r="DV137" i="70"/>
  <c r="DV133" i="70"/>
  <c r="DV129" i="70"/>
  <c r="DV125" i="70"/>
  <c r="DV121" i="70"/>
  <c r="DV117" i="70"/>
  <c r="DV113" i="70"/>
  <c r="DV109" i="70"/>
  <c r="DV105" i="70"/>
  <c r="DV208" i="70"/>
  <c r="DV192" i="70"/>
  <c r="DV176" i="70"/>
  <c r="DV217" i="70"/>
  <c r="DV201" i="70"/>
  <c r="DV185" i="70"/>
  <c r="DV206" i="70"/>
  <c r="DV97" i="70"/>
  <c r="DV81" i="70"/>
  <c r="DV65" i="70"/>
  <c r="DV55" i="70"/>
  <c r="DV51" i="70"/>
  <c r="DV47" i="70"/>
  <c r="DV43" i="70"/>
  <c r="DV39" i="70"/>
  <c r="DV35" i="70"/>
  <c r="DV31" i="70"/>
  <c r="DV27" i="70"/>
  <c r="DV23" i="70"/>
  <c r="DV86" i="70"/>
  <c r="DV62" i="70"/>
  <c r="DV100" i="70"/>
  <c r="DV84" i="70"/>
  <c r="DV68" i="70"/>
  <c r="DV210" i="70"/>
  <c r="DV198" i="70"/>
  <c r="DV95" i="70"/>
  <c r="DV79" i="70"/>
  <c r="DV63" i="70"/>
  <c r="DV70" i="70"/>
  <c r="DV222" i="70"/>
  <c r="DV215" i="70"/>
  <c r="DV199" i="70"/>
  <c r="DV183" i="70"/>
  <c r="DV169" i="70"/>
  <c r="DV164" i="70"/>
  <c r="DV160" i="70"/>
  <c r="DV156" i="70"/>
  <c r="DV152" i="70"/>
  <c r="DV148" i="70"/>
  <c r="DV144" i="70"/>
  <c r="DV140" i="70"/>
  <c r="DV136" i="70"/>
  <c r="DV132" i="70"/>
  <c r="DV128" i="70"/>
  <c r="DV124" i="70"/>
  <c r="DV120" i="70"/>
  <c r="DV116" i="70"/>
  <c r="DV112" i="70"/>
  <c r="DV108" i="70"/>
  <c r="DV104" i="70"/>
  <c r="DV204" i="70"/>
  <c r="DV188" i="70"/>
  <c r="DV174" i="70"/>
  <c r="DV213" i="70"/>
  <c r="DV197" i="70"/>
  <c r="DV181" i="70"/>
  <c r="DV190" i="70"/>
  <c r="DV93" i="70"/>
  <c r="DV77" i="70"/>
  <c r="DV61" i="70"/>
  <c r="DV54" i="70"/>
  <c r="DV50" i="70"/>
  <c r="DV46" i="70"/>
  <c r="DV42" i="70"/>
  <c r="DV90" i="70"/>
  <c r="DV75" i="70"/>
  <c r="DV99" i="70"/>
  <c r="DV178" i="70"/>
  <c r="DV64" i="70"/>
  <c r="DV88" i="70"/>
  <c r="DV202" i="70"/>
  <c r="DV82" i="70"/>
  <c r="DV24" i="70"/>
  <c r="DV29" i="70"/>
  <c r="DV34" i="70"/>
  <c r="DV40" i="70"/>
  <c r="DV48" i="70"/>
  <c r="DV56" i="70"/>
  <c r="DV85" i="70"/>
  <c r="DV171" i="70"/>
  <c r="DV205" i="70"/>
  <c r="DV180" i="70"/>
  <c r="DV212" i="70"/>
  <c r="DV110" i="70"/>
  <c r="DV118" i="70"/>
  <c r="DV126" i="70"/>
  <c r="DV134" i="70"/>
  <c r="DV142" i="70"/>
  <c r="DV150" i="70"/>
  <c r="DV158" i="70"/>
  <c r="DV166" i="70"/>
  <c r="DV191" i="70"/>
  <c r="DV220" i="70"/>
  <c r="DV89" i="70"/>
  <c r="DV195" i="70"/>
  <c r="DS51" i="70"/>
  <c r="DS142" i="70"/>
  <c r="DS57" i="70"/>
  <c r="DS165" i="70"/>
  <c r="DS75" i="70"/>
  <c r="DS176" i="70"/>
  <c r="DS204" i="70"/>
  <c r="DS34" i="70"/>
  <c r="DS107" i="70"/>
  <c r="DS147" i="70"/>
  <c r="DS137" i="70"/>
  <c r="DS55" i="70"/>
  <c r="DS156" i="70"/>
  <c r="DS197" i="70"/>
  <c r="DS96" i="70"/>
  <c r="DS166" i="70"/>
  <c r="DS78" i="70"/>
  <c r="DS30" i="70"/>
  <c r="DS103" i="70"/>
  <c r="DS183" i="70"/>
  <c r="DS212" i="70"/>
  <c r="DS77" i="70"/>
  <c r="DS114" i="70"/>
  <c r="DS108" i="70"/>
  <c r="DS43" i="70"/>
  <c r="DS124" i="70"/>
  <c r="DS191" i="70"/>
  <c r="DS220" i="70"/>
  <c r="DS26" i="70"/>
  <c r="DS47" i="70"/>
  <c r="DS60" i="70"/>
  <c r="DS61" i="70"/>
  <c r="DS93" i="70"/>
  <c r="DS126" i="70"/>
  <c r="DS150" i="70"/>
  <c r="DS84" i="70"/>
  <c r="DS131" i="70"/>
  <c r="DS159" i="70"/>
  <c r="DS70" i="70"/>
  <c r="DS94" i="70"/>
  <c r="DS120" i="70"/>
  <c r="DS153" i="70"/>
  <c r="DS23" i="70"/>
  <c r="DS36" i="70"/>
  <c r="DS49" i="70"/>
  <c r="DS59" i="70"/>
  <c r="DS87" i="70"/>
  <c r="DS117" i="70"/>
  <c r="DS140" i="70"/>
  <c r="DS169" i="70"/>
  <c r="DS180" i="70"/>
  <c r="DS187" i="70"/>
  <c r="DS193" i="70"/>
  <c r="DS201" i="70"/>
  <c r="DS208" i="70"/>
  <c r="DS215" i="70"/>
  <c r="DS222" i="70"/>
  <c r="DS31" i="70"/>
  <c r="DS48" i="70"/>
  <c r="DS76" i="70"/>
  <c r="DS73" i="70"/>
  <c r="DS97" i="70"/>
  <c r="DS130" i="70"/>
  <c r="DS162" i="70"/>
  <c r="DS110" i="70"/>
  <c r="DS135" i="70"/>
  <c r="DS167" i="70"/>
  <c r="DS74" i="70"/>
  <c r="DS102" i="70"/>
  <c r="DS133" i="70"/>
  <c r="DS157" i="70"/>
  <c r="DS25" i="70"/>
  <c r="DS40" i="70"/>
  <c r="DS52" i="70"/>
  <c r="DS63" i="70"/>
  <c r="DS95" i="70"/>
  <c r="DS121" i="70"/>
  <c r="DS148" i="70"/>
  <c r="DS175" i="70"/>
  <c r="DS181" i="70"/>
  <c r="DS188" i="70"/>
  <c r="DS196" i="70"/>
  <c r="DS203" i="70"/>
  <c r="DS209" i="70"/>
  <c r="DS217" i="70"/>
  <c r="DG128" i="70"/>
  <c r="DS35" i="70"/>
  <c r="DS56" i="70"/>
  <c r="DS118" i="70"/>
  <c r="DS81" i="70"/>
  <c r="DS115" i="70"/>
  <c r="DS146" i="70"/>
  <c r="DS42" i="70"/>
  <c r="DS127" i="70"/>
  <c r="DS151" i="70"/>
  <c r="DS58" i="70"/>
  <c r="DS90" i="70"/>
  <c r="DS116" i="70"/>
  <c r="DS141" i="70"/>
  <c r="DS170" i="70"/>
  <c r="DS33" i="70"/>
  <c r="DS45" i="70"/>
  <c r="DS92" i="70"/>
  <c r="DS79" i="70"/>
  <c r="DS105" i="70"/>
  <c r="DS136" i="70"/>
  <c r="DS164" i="70"/>
  <c r="DS177" i="70"/>
  <c r="DS185" i="70"/>
  <c r="DS192" i="70"/>
  <c r="DS199" i="70"/>
  <c r="DS207" i="70"/>
  <c r="DS213" i="70"/>
  <c r="DG211" i="70"/>
  <c r="DG46" i="70"/>
  <c r="DS28" i="70"/>
  <c r="DS37" i="70"/>
  <c r="DS54" i="70"/>
  <c r="DS80" i="70"/>
  <c r="DS65" i="70"/>
  <c r="DS89" i="70"/>
  <c r="DS111" i="70"/>
  <c r="DS134" i="70"/>
  <c r="DS158" i="70"/>
  <c r="DS68" i="70"/>
  <c r="DS122" i="70"/>
  <c r="DS143" i="70"/>
  <c r="DS163" i="70"/>
  <c r="DS62" i="70"/>
  <c r="DS86" i="70"/>
  <c r="DS104" i="70"/>
  <c r="DS125" i="70"/>
  <c r="DS149" i="70"/>
  <c r="DS168" i="70"/>
  <c r="DS27" i="70"/>
  <c r="DS39" i="70"/>
  <c r="DS46" i="70"/>
  <c r="DS72" i="70"/>
  <c r="DS71" i="70"/>
  <c r="DS91" i="70"/>
  <c r="DS109" i="70"/>
  <c r="DS132" i="70"/>
  <c r="DS152" i="70"/>
  <c r="DS172" i="70"/>
  <c r="DS179" i="70"/>
  <c r="DS184" i="70"/>
  <c r="DS189" i="70"/>
  <c r="DS195" i="70"/>
  <c r="DS200" i="70"/>
  <c r="DS205" i="70"/>
  <c r="DS211" i="70"/>
  <c r="DS216" i="70"/>
  <c r="DS221" i="70"/>
  <c r="DC166" i="70"/>
  <c r="DG160" i="70"/>
  <c r="DG22" i="70"/>
  <c r="DG95" i="70"/>
  <c r="DG208" i="70"/>
  <c r="DY176" i="70"/>
  <c r="DG36" i="70"/>
  <c r="DG82" i="70"/>
  <c r="DG144" i="70"/>
  <c r="DG169" i="70"/>
  <c r="DG101" i="70"/>
  <c r="DG68" i="70"/>
  <c r="DJ61" i="70"/>
  <c r="DJ222" i="70"/>
  <c r="DJ64" i="70"/>
  <c r="DJ80" i="70"/>
  <c r="DJ221" i="70"/>
  <c r="CW178" i="70"/>
  <c r="CY211" i="70"/>
  <c r="DJ140" i="70"/>
  <c r="DJ53" i="70"/>
  <c r="DJ121" i="70"/>
  <c r="DJ40" i="70"/>
  <c r="DE169" i="70"/>
  <c r="DJ157" i="70"/>
  <c r="DJ181" i="70"/>
  <c r="CZ202" i="70"/>
  <c r="DJ75" i="70"/>
  <c r="DJ108" i="70"/>
  <c r="CW109" i="70"/>
  <c r="DJ39" i="70"/>
  <c r="DJ38" i="70"/>
  <c r="DJ169" i="70"/>
  <c r="DJ201" i="70"/>
  <c r="DJ63" i="70"/>
  <c r="DJ42" i="70"/>
  <c r="DJ155" i="70"/>
  <c r="DJ105" i="70"/>
  <c r="DJ185" i="70"/>
  <c r="CY34" i="70"/>
  <c r="DJ209" i="70"/>
  <c r="CY200" i="70"/>
  <c r="DJ37" i="70"/>
  <c r="DJ124" i="70"/>
  <c r="DJ141" i="70"/>
  <c r="DJ143" i="70"/>
  <c r="DJ82" i="70"/>
  <c r="DJ158" i="70"/>
  <c r="DJ198" i="70"/>
  <c r="CW190" i="70"/>
  <c r="CY125" i="70"/>
  <c r="CW53" i="70"/>
  <c r="CY83" i="70"/>
  <c r="CY157" i="70"/>
  <c r="DJ102" i="70"/>
  <c r="DJ107" i="70"/>
  <c r="DJ160" i="70"/>
  <c r="DJ129" i="70"/>
  <c r="DJ76" i="70"/>
  <c r="DJ123" i="70"/>
  <c r="DJ30" i="70"/>
  <c r="DJ55" i="70"/>
  <c r="DJ89" i="70"/>
  <c r="DJ154" i="70"/>
  <c r="DJ177" i="70"/>
  <c r="DJ190" i="70"/>
  <c r="DJ213" i="70"/>
  <c r="CY109" i="70"/>
  <c r="CW102" i="70"/>
  <c r="DJ56" i="70"/>
  <c r="DJ95" i="70"/>
  <c r="DJ156" i="70"/>
  <c r="DJ110" i="70"/>
  <c r="DJ60" i="70"/>
  <c r="DJ112" i="70"/>
  <c r="DJ23" i="70"/>
  <c r="DJ54" i="70"/>
  <c r="DJ73" i="70"/>
  <c r="DJ126" i="70"/>
  <c r="DJ171" i="70"/>
  <c r="DJ189" i="70"/>
  <c r="CW58" i="70"/>
  <c r="CW43" i="70"/>
  <c r="CW179" i="70"/>
  <c r="CW155" i="70"/>
  <c r="CY48" i="70"/>
  <c r="CY22" i="70"/>
  <c r="CY76" i="70"/>
  <c r="CY114" i="70"/>
  <c r="CY149" i="70"/>
  <c r="CY170" i="70"/>
  <c r="DJ197" i="70"/>
  <c r="DJ206" i="70"/>
  <c r="DJ217" i="70"/>
  <c r="CY112" i="70"/>
  <c r="CY44" i="70"/>
  <c r="CY74" i="70"/>
  <c r="CY133" i="70"/>
  <c r="CY165" i="70"/>
  <c r="CY179" i="70"/>
  <c r="DJ218" i="70"/>
  <c r="CW61" i="70"/>
  <c r="CW96" i="70"/>
  <c r="CW83" i="70"/>
  <c r="CW121" i="70"/>
  <c r="CW101" i="70"/>
  <c r="CW32" i="70"/>
  <c r="CW180" i="70"/>
  <c r="CW136" i="70"/>
  <c r="CY98" i="70"/>
  <c r="CY107" i="70"/>
  <c r="CY55" i="70"/>
  <c r="CY81" i="70"/>
  <c r="CY141" i="70"/>
  <c r="CY193" i="70"/>
  <c r="DJ26" i="70"/>
  <c r="DJ70" i="70"/>
  <c r="DJ91" i="70"/>
  <c r="DJ128" i="70"/>
  <c r="DJ22" i="70"/>
  <c r="DJ125" i="70"/>
  <c r="DJ161" i="70"/>
  <c r="DJ92" i="70"/>
  <c r="DJ139" i="70"/>
  <c r="DJ25" i="70"/>
  <c r="DJ45" i="70"/>
  <c r="DJ57" i="70"/>
  <c r="DJ93" i="70"/>
  <c r="DJ138" i="70"/>
  <c r="DJ172" i="70"/>
  <c r="DJ182" i="70"/>
  <c r="DJ193" i="70"/>
  <c r="DJ205" i="70"/>
  <c r="DJ214" i="70"/>
  <c r="CY169" i="70"/>
  <c r="CY215" i="70"/>
  <c r="CY199" i="70"/>
  <c r="CY183" i="70"/>
  <c r="CY221" i="70"/>
  <c r="CY204" i="70"/>
  <c r="CY188" i="70"/>
  <c r="CY174" i="70"/>
  <c r="CY213" i="70"/>
  <c r="CY197" i="70"/>
  <c r="CY181" i="70"/>
  <c r="CY166" i="70"/>
  <c r="CY162" i="70"/>
  <c r="CY158" i="70"/>
  <c r="CY154" i="70"/>
  <c r="CY150" i="70"/>
  <c r="CY146" i="70"/>
  <c r="CY142" i="70"/>
  <c r="CY138" i="70"/>
  <c r="CY134" i="70"/>
  <c r="CY130" i="70"/>
  <c r="CY126" i="70"/>
  <c r="CY214" i="70"/>
  <c r="CY118" i="70"/>
  <c r="CY101" i="70"/>
  <c r="CY85" i="70"/>
  <c r="CY69" i="70"/>
  <c r="CY86" i="70"/>
  <c r="CY194" i="70"/>
  <c r="CY113" i="70"/>
  <c r="CY96" i="70"/>
  <c r="CY80" i="70"/>
  <c r="CY64" i="70"/>
  <c r="CY56" i="70"/>
  <c r="CY50" i="70"/>
  <c r="CY45" i="70"/>
  <c r="CY41" i="70"/>
  <c r="CY35" i="70"/>
  <c r="CY30" i="70"/>
  <c r="CY23" i="70"/>
  <c r="CY186" i="70"/>
  <c r="CY111" i="70"/>
  <c r="CY58" i="70"/>
  <c r="CY116" i="70"/>
  <c r="CY103" i="70"/>
  <c r="CY87" i="70"/>
  <c r="CY71" i="70"/>
  <c r="CY51" i="70"/>
  <c r="CY33" i="70"/>
  <c r="CY102" i="70"/>
  <c r="CY66" i="70"/>
  <c r="CY222" i="70"/>
  <c r="CY207" i="70"/>
  <c r="CY191" i="70"/>
  <c r="CY175" i="70"/>
  <c r="CY212" i="70"/>
  <c r="CY196" i="70"/>
  <c r="CY180" i="70"/>
  <c r="CY220" i="70"/>
  <c r="CY205" i="70"/>
  <c r="CY189" i="70"/>
  <c r="CY171" i="70"/>
  <c r="CY164" i="70"/>
  <c r="CY160" i="70"/>
  <c r="CY156" i="70"/>
  <c r="CY152" i="70"/>
  <c r="CY148" i="70"/>
  <c r="CY144" i="70"/>
  <c r="CY140" i="70"/>
  <c r="CY136" i="70"/>
  <c r="CY132" i="70"/>
  <c r="CY128" i="70"/>
  <c r="CY124" i="70"/>
  <c r="CY182" i="70"/>
  <c r="CY110" i="70"/>
  <c r="CY93" i="70"/>
  <c r="CY77" i="70"/>
  <c r="CY61" i="70"/>
  <c r="CY62" i="70"/>
  <c r="CY121" i="70"/>
  <c r="CY105" i="70"/>
  <c r="CY88" i="70"/>
  <c r="CY72" i="70"/>
  <c r="CY59" i="70"/>
  <c r="CY53" i="70"/>
  <c r="CY47" i="70"/>
  <c r="CY43" i="70"/>
  <c r="CY38" i="70"/>
  <c r="CY32" i="70"/>
  <c r="CY27" i="70"/>
  <c r="CY218" i="70"/>
  <c r="CY119" i="70"/>
  <c r="CY94" i="70"/>
  <c r="CY190" i="70"/>
  <c r="CY108" i="70"/>
  <c r="CY95" i="70"/>
  <c r="CY79" i="70"/>
  <c r="CY63" i="70"/>
  <c r="CY40" i="70"/>
  <c r="CY26" i="70"/>
  <c r="CY82" i="70"/>
  <c r="CW77" i="70"/>
  <c r="CW209" i="70"/>
  <c r="CW197" i="70"/>
  <c r="CW25" i="70"/>
  <c r="CW36" i="70"/>
  <c r="CW57" i="70"/>
  <c r="CW203" i="70"/>
  <c r="CW81" i="70"/>
  <c r="CW80" i="70"/>
  <c r="CW78" i="70"/>
  <c r="CW213" i="70"/>
  <c r="CW27" i="70"/>
  <c r="CW37" i="70"/>
  <c r="CW48" i="70"/>
  <c r="CW63" i="70"/>
  <c r="CW103" i="70"/>
  <c r="CW216" i="70"/>
  <c r="CW207" i="70"/>
  <c r="CW115" i="70"/>
  <c r="CW131" i="70"/>
  <c r="CW143" i="70"/>
  <c r="CW161" i="70"/>
  <c r="CW64" i="70"/>
  <c r="CW97" i="70"/>
  <c r="CW205" i="70"/>
  <c r="CW94" i="70"/>
  <c r="CW88" i="70"/>
  <c r="CW31" i="70"/>
  <c r="CW41" i="70"/>
  <c r="CW52" i="70"/>
  <c r="CW79" i="70"/>
  <c r="CW217" i="70"/>
  <c r="CW169" i="70"/>
  <c r="CW104" i="70"/>
  <c r="CW120" i="70"/>
  <c r="CW132" i="70"/>
  <c r="CW147" i="70"/>
  <c r="CY70" i="70"/>
  <c r="CY36" i="70"/>
  <c r="CY75" i="70"/>
  <c r="CY104" i="70"/>
  <c r="CY78" i="70"/>
  <c r="CY202" i="70"/>
  <c r="CY31" i="70"/>
  <c r="CY42" i="70"/>
  <c r="CY52" i="70"/>
  <c r="CY68" i="70"/>
  <c r="CY100" i="70"/>
  <c r="CY210" i="70"/>
  <c r="CY73" i="70"/>
  <c r="CY106" i="70"/>
  <c r="CY123" i="70"/>
  <c r="CY131" i="70"/>
  <c r="CY139" i="70"/>
  <c r="CY147" i="70"/>
  <c r="CY155" i="70"/>
  <c r="CY163" i="70"/>
  <c r="CY185" i="70"/>
  <c r="CY217" i="70"/>
  <c r="CY192" i="70"/>
  <c r="CY173" i="70"/>
  <c r="CY203" i="70"/>
  <c r="CW220" i="70"/>
  <c r="CW163" i="70"/>
  <c r="CW148" i="70"/>
  <c r="CW137" i="70"/>
  <c r="CW127" i="70"/>
  <c r="CW116" i="70"/>
  <c r="CW105" i="70"/>
  <c r="CW187" i="70"/>
  <c r="CW200" i="70"/>
  <c r="CW74" i="70"/>
  <c r="CW47" i="70"/>
  <c r="CW99" i="70"/>
  <c r="CW196" i="70"/>
  <c r="CW111" i="70"/>
  <c r="CW125" i="70"/>
  <c r="CW141" i="70"/>
  <c r="CW156" i="70"/>
  <c r="CW210" i="70"/>
  <c r="CY24" i="70"/>
  <c r="CY54" i="70"/>
  <c r="CY91" i="70"/>
  <c r="CY120" i="70"/>
  <c r="CY115" i="70"/>
  <c r="CY25" i="70"/>
  <c r="CY37" i="70"/>
  <c r="CY46" i="70"/>
  <c r="CY57" i="70"/>
  <c r="CY84" i="70"/>
  <c r="CY117" i="70"/>
  <c r="CY90" i="70"/>
  <c r="CY89" i="70"/>
  <c r="CY122" i="70"/>
  <c r="CY127" i="70"/>
  <c r="CY135" i="70"/>
  <c r="CY143" i="70"/>
  <c r="CY151" i="70"/>
  <c r="CY159" i="70"/>
  <c r="CY167" i="70"/>
  <c r="CY201" i="70"/>
  <c r="CY176" i="70"/>
  <c r="CY208" i="70"/>
  <c r="CY187" i="70"/>
  <c r="CY219" i="70"/>
  <c r="CY29" i="70"/>
  <c r="CY67" i="70"/>
  <c r="CY99" i="70"/>
  <c r="CY206" i="70"/>
  <c r="CY172" i="70"/>
  <c r="CY28" i="70"/>
  <c r="CY39" i="70"/>
  <c r="CY49" i="70"/>
  <c r="CY60" i="70"/>
  <c r="CY92" i="70"/>
  <c r="CY178" i="70"/>
  <c r="CY65" i="70"/>
  <c r="CY97" i="70"/>
  <c r="CY198" i="70"/>
  <c r="CY129" i="70"/>
  <c r="CY137" i="70"/>
  <c r="CY145" i="70"/>
  <c r="CY153" i="70"/>
  <c r="CY161" i="70"/>
  <c r="CY177" i="70"/>
  <c r="CY209" i="70"/>
  <c r="CY184" i="70"/>
  <c r="CY216" i="70"/>
  <c r="CY195" i="70"/>
  <c r="CY168" i="70"/>
  <c r="DJ41" i="70"/>
  <c r="DJ78" i="70"/>
  <c r="DJ79" i="70"/>
  <c r="DJ111" i="70"/>
  <c r="DJ144" i="70"/>
  <c r="DJ24" i="70"/>
  <c r="DJ114" i="70"/>
  <c r="DJ145" i="70"/>
  <c r="DJ96" i="70"/>
  <c r="DJ127" i="70"/>
  <c r="DJ159" i="70"/>
  <c r="DJ31" i="70"/>
  <c r="DJ46" i="70"/>
  <c r="DJ86" i="70"/>
  <c r="DJ77" i="70"/>
  <c r="DJ109" i="70"/>
  <c r="DJ142" i="70"/>
  <c r="DJ174" i="70"/>
  <c r="DJ178" i="70"/>
  <c r="DJ186" i="70"/>
  <c r="DJ194" i="70"/>
  <c r="DJ202" i="70"/>
  <c r="DJ210" i="70"/>
  <c r="DC216" i="70"/>
  <c r="DJ219" i="70"/>
  <c r="DJ35" i="70"/>
  <c r="DJ48" i="70"/>
  <c r="DJ66" i="70"/>
  <c r="DJ98" i="70"/>
  <c r="DJ71" i="70"/>
  <c r="DJ87" i="70"/>
  <c r="DJ103" i="70"/>
  <c r="DJ119" i="70"/>
  <c r="DJ136" i="70"/>
  <c r="DJ152" i="70"/>
  <c r="DJ170" i="70"/>
  <c r="DJ32" i="70"/>
  <c r="DJ50" i="70"/>
  <c r="DJ122" i="70"/>
  <c r="DJ137" i="70"/>
  <c r="DJ153" i="70"/>
  <c r="DJ59" i="70"/>
  <c r="DJ72" i="70"/>
  <c r="DJ88" i="70"/>
  <c r="DJ104" i="70"/>
  <c r="DJ120" i="70"/>
  <c r="DJ135" i="70"/>
  <c r="DJ151" i="70"/>
  <c r="DJ167" i="70"/>
  <c r="DJ29" i="70"/>
  <c r="DJ36" i="70"/>
  <c r="DJ44" i="70"/>
  <c r="DJ52" i="70"/>
  <c r="DJ74" i="70"/>
  <c r="DJ106" i="70"/>
  <c r="DJ69" i="70"/>
  <c r="DJ85" i="70"/>
  <c r="DJ101" i="70"/>
  <c r="DJ117" i="70"/>
  <c r="DJ134" i="70"/>
  <c r="DJ150" i="70"/>
  <c r="DJ166" i="70"/>
  <c r="DJ168" i="70"/>
  <c r="DJ176" i="70"/>
  <c r="DJ180" i="70"/>
  <c r="DJ184" i="70"/>
  <c r="DJ188" i="70"/>
  <c r="DJ192" i="70"/>
  <c r="DJ196" i="70"/>
  <c r="DJ200" i="70"/>
  <c r="DJ204" i="70"/>
  <c r="DJ208" i="70"/>
  <c r="DJ212" i="70"/>
  <c r="DJ216" i="70"/>
  <c r="DJ220" i="70"/>
  <c r="DJ34" i="70"/>
  <c r="DJ47" i="70"/>
  <c r="DJ58" i="70"/>
  <c r="DJ90" i="70"/>
  <c r="DJ67" i="70"/>
  <c r="DJ83" i="70"/>
  <c r="DJ99" i="70"/>
  <c r="DJ115" i="70"/>
  <c r="DJ132" i="70"/>
  <c r="DJ148" i="70"/>
  <c r="DJ164" i="70"/>
  <c r="DJ28" i="70"/>
  <c r="DJ49" i="70"/>
  <c r="DJ118" i="70"/>
  <c r="DJ133" i="70"/>
  <c r="DJ149" i="70"/>
  <c r="DJ165" i="70"/>
  <c r="DJ68" i="70"/>
  <c r="DJ84" i="70"/>
  <c r="DJ100" i="70"/>
  <c r="DJ116" i="70"/>
  <c r="DJ131" i="70"/>
  <c r="DJ147" i="70"/>
  <c r="DJ163" i="70"/>
  <c r="DJ27" i="70"/>
  <c r="DJ33" i="70"/>
  <c r="DJ43" i="70"/>
  <c r="DJ51" i="70"/>
  <c r="DJ62" i="70"/>
  <c r="DJ94" i="70"/>
  <c r="DJ65" i="70"/>
  <c r="DJ81" i="70"/>
  <c r="DJ97" i="70"/>
  <c r="DJ113" i="70"/>
  <c r="DJ130" i="70"/>
  <c r="DJ146" i="70"/>
  <c r="DJ162" i="70"/>
  <c r="DJ173" i="70"/>
  <c r="DJ175" i="70"/>
  <c r="DJ179" i="70"/>
  <c r="DJ183" i="70"/>
  <c r="DJ187" i="70"/>
  <c r="DJ191" i="70"/>
  <c r="DJ195" i="70"/>
  <c r="DJ199" i="70"/>
  <c r="DJ203" i="70"/>
  <c r="DJ207" i="70"/>
  <c r="DJ211" i="70"/>
  <c r="DJ215" i="70"/>
  <c r="DG69" i="70"/>
  <c r="DG34" i="70"/>
  <c r="DG113" i="70"/>
  <c r="DG181" i="70"/>
  <c r="DG152" i="70"/>
  <c r="DG179" i="70"/>
  <c r="DG72" i="70"/>
  <c r="DG189" i="70"/>
  <c r="DG56" i="70"/>
  <c r="DG63" i="70"/>
  <c r="DG136" i="70"/>
  <c r="DG176" i="70"/>
  <c r="DG198" i="70"/>
  <c r="DG51" i="70"/>
  <c r="DG116" i="70"/>
  <c r="DG28" i="70"/>
  <c r="DG50" i="70"/>
  <c r="DG98" i="70"/>
  <c r="DG88" i="70"/>
  <c r="DG110" i="70"/>
  <c r="DG132" i="70"/>
  <c r="DG148" i="70"/>
  <c r="DG164" i="70"/>
  <c r="DG170" i="70"/>
  <c r="DG182" i="70"/>
  <c r="DG24" i="70"/>
  <c r="DG85" i="70"/>
  <c r="DG119" i="70"/>
  <c r="DG39" i="70"/>
  <c r="DG66" i="70"/>
  <c r="DG193" i="70"/>
  <c r="DG79" i="70"/>
  <c r="DG124" i="70"/>
  <c r="DG140" i="70"/>
  <c r="DG156" i="70"/>
  <c r="DG192" i="70"/>
  <c r="DG195" i="70"/>
  <c r="DG214" i="70"/>
  <c r="DE183" i="70"/>
  <c r="DE145" i="70"/>
  <c r="DE72" i="70"/>
  <c r="DE171" i="70"/>
  <c r="DE137" i="70"/>
  <c r="DE37" i="70"/>
  <c r="DE105" i="70"/>
  <c r="DE177" i="70"/>
  <c r="DE86" i="70"/>
  <c r="DE45" i="70"/>
  <c r="DE113" i="70"/>
  <c r="DE209" i="70"/>
  <c r="DC79" i="70"/>
  <c r="DC184" i="70"/>
  <c r="BG184" i="70" s="1"/>
  <c r="AA184" i="70" s="1"/>
  <c r="AQ184" i="70" s="1"/>
  <c r="DC114" i="70"/>
  <c r="DG92" i="70"/>
  <c r="DG40" i="70"/>
  <c r="DG73" i="70"/>
  <c r="DG104" i="70"/>
  <c r="DG185" i="70"/>
  <c r="DG35" i="70"/>
  <c r="DG47" i="70"/>
  <c r="DG57" i="70"/>
  <c r="DG86" i="70"/>
  <c r="DG209" i="70"/>
  <c r="DG83" i="70"/>
  <c r="DG133" i="70"/>
  <c r="DE79" i="70"/>
  <c r="DE102" i="70"/>
  <c r="DE53" i="70"/>
  <c r="DE215" i="70"/>
  <c r="DE121" i="70"/>
  <c r="DE153" i="70"/>
  <c r="DG100" i="70"/>
  <c r="DG29" i="70"/>
  <c r="DG42" i="70"/>
  <c r="DG61" i="70"/>
  <c r="DG77" i="70"/>
  <c r="DG93" i="70"/>
  <c r="DG108" i="70"/>
  <c r="DG172" i="70"/>
  <c r="DG221" i="70"/>
  <c r="DG201" i="70"/>
  <c r="DG25" i="70"/>
  <c r="DG31" i="70"/>
  <c r="DG37" i="70"/>
  <c r="DG43" i="70"/>
  <c r="DG48" i="70"/>
  <c r="DG53" i="70"/>
  <c r="DG58" i="70"/>
  <c r="DG74" i="70"/>
  <c r="DG90" i="70"/>
  <c r="DG105" i="70"/>
  <c r="DG121" i="70"/>
  <c r="DG60" i="70"/>
  <c r="DG80" i="70"/>
  <c r="DG107" i="70"/>
  <c r="DG71" i="70"/>
  <c r="DG87" i="70"/>
  <c r="DG103" i="70"/>
  <c r="DG118" i="70"/>
  <c r="DG213" i="70"/>
  <c r="DG126" i="70"/>
  <c r="DG130" i="70"/>
  <c r="DG134" i="70"/>
  <c r="DG138" i="70"/>
  <c r="DG142" i="70"/>
  <c r="DG146" i="70"/>
  <c r="DG150" i="70"/>
  <c r="DG154" i="70"/>
  <c r="DG158" i="70"/>
  <c r="DG162" i="70"/>
  <c r="DG166" i="70"/>
  <c r="DG184" i="70"/>
  <c r="DG200" i="70"/>
  <c r="DG216" i="70"/>
  <c r="DG174" i="70"/>
  <c r="DG187" i="70"/>
  <c r="DG203" i="70"/>
  <c r="DG219" i="70"/>
  <c r="DG190" i="70"/>
  <c r="DG206" i="70"/>
  <c r="DG220" i="70"/>
  <c r="DC25" i="70"/>
  <c r="BG25" i="70" s="1"/>
  <c r="AA25" i="70" s="1"/>
  <c r="AQ25" i="70" s="1"/>
  <c r="DC104" i="70"/>
  <c r="DG26" i="70"/>
  <c r="DG54" i="70"/>
  <c r="DG89" i="70"/>
  <c r="DG120" i="70"/>
  <c r="DG205" i="70"/>
  <c r="DG23" i="70"/>
  <c r="DG30" i="70"/>
  <c r="DG41" i="70"/>
  <c r="DG52" i="70"/>
  <c r="DG70" i="70"/>
  <c r="DG102" i="70"/>
  <c r="DG117" i="70"/>
  <c r="DG76" i="70"/>
  <c r="DG96" i="70"/>
  <c r="DG67" i="70"/>
  <c r="DG99" i="70"/>
  <c r="DG114" i="70"/>
  <c r="DG197" i="70"/>
  <c r="DG125" i="70"/>
  <c r="DG129" i="70"/>
  <c r="DG137" i="70"/>
  <c r="DG141" i="70"/>
  <c r="DG145" i="70"/>
  <c r="DG149" i="70"/>
  <c r="DG153" i="70"/>
  <c r="DG157" i="70"/>
  <c r="DG161" i="70"/>
  <c r="DG165" i="70"/>
  <c r="DG180" i="70"/>
  <c r="DG196" i="70"/>
  <c r="DG212" i="70"/>
  <c r="DG171" i="70"/>
  <c r="DG183" i="70"/>
  <c r="DG199" i="70"/>
  <c r="DG215" i="70"/>
  <c r="DG186" i="70"/>
  <c r="DG202" i="70"/>
  <c r="DG218" i="70"/>
  <c r="DC41" i="70"/>
  <c r="DC134" i="70"/>
  <c r="DC200" i="70"/>
  <c r="DC113" i="70"/>
  <c r="DC65" i="70"/>
  <c r="BG65" i="70" s="1"/>
  <c r="AA65" i="70" s="1"/>
  <c r="AQ65" i="70" s="1"/>
  <c r="DC150" i="70"/>
  <c r="DE200" i="70"/>
  <c r="DE29" i="70"/>
  <c r="DE73" i="70"/>
  <c r="DE194" i="70"/>
  <c r="DE129" i="70"/>
  <c r="DE161" i="70"/>
  <c r="DG115" i="70"/>
  <c r="DG33" i="70"/>
  <c r="DG45" i="70"/>
  <c r="DG65" i="70"/>
  <c r="DG81" i="70"/>
  <c r="DG97" i="70"/>
  <c r="DG112" i="70"/>
  <c r="DG173" i="70"/>
  <c r="DG111" i="70"/>
  <c r="DG217" i="70"/>
  <c r="DG27" i="70"/>
  <c r="DG32" i="70"/>
  <c r="DG38" i="70"/>
  <c r="DG44" i="70"/>
  <c r="DG49" i="70"/>
  <c r="DG55" i="70"/>
  <c r="DG62" i="70"/>
  <c r="DG78" i="70"/>
  <c r="DG94" i="70"/>
  <c r="DG109" i="70"/>
  <c r="DG177" i="70"/>
  <c r="DG64" i="70"/>
  <c r="DG84" i="70"/>
  <c r="DG59" i="70"/>
  <c r="DG75" i="70"/>
  <c r="DG91" i="70"/>
  <c r="DG106" i="70"/>
  <c r="DG122" i="70"/>
  <c r="DG123" i="70"/>
  <c r="DG127" i="70"/>
  <c r="DG131" i="70"/>
  <c r="DG135" i="70"/>
  <c r="DG139" i="70"/>
  <c r="DG143" i="70"/>
  <c r="DG147" i="70"/>
  <c r="DG151" i="70"/>
  <c r="DG155" i="70"/>
  <c r="DG159" i="70"/>
  <c r="DG163" i="70"/>
  <c r="DG167" i="70"/>
  <c r="DG188" i="70"/>
  <c r="DG204" i="70"/>
  <c r="DG222" i="70"/>
  <c r="DG175" i="70"/>
  <c r="DG191" i="70"/>
  <c r="DG207" i="70"/>
  <c r="DG178" i="70"/>
  <c r="DG194" i="70"/>
  <c r="DG210" i="70"/>
  <c r="DD185" i="70"/>
  <c r="DD136" i="70"/>
  <c r="BH136" i="70" s="1"/>
  <c r="AB136" i="70" s="1"/>
  <c r="AR136" i="70" s="1"/>
  <c r="DD72" i="70"/>
  <c r="DC219" i="70"/>
  <c r="DC221" i="70"/>
  <c r="BG221" i="70" s="1"/>
  <c r="AA221" i="70" s="1"/>
  <c r="AQ221" i="70" s="1"/>
  <c r="DC213" i="70"/>
  <c r="DC205" i="70"/>
  <c r="DC197" i="70"/>
  <c r="DC189" i="70"/>
  <c r="DC181" i="70"/>
  <c r="DC171" i="70"/>
  <c r="DC163" i="70"/>
  <c r="BG163" i="70" s="1"/>
  <c r="AA163" i="70" s="1"/>
  <c r="AQ163" i="70" s="1"/>
  <c r="DC155" i="70"/>
  <c r="DC147" i="70"/>
  <c r="BG147" i="70" s="1"/>
  <c r="AA147" i="70" s="1"/>
  <c r="AQ147" i="70" s="1"/>
  <c r="DC139" i="70"/>
  <c r="DC131" i="70"/>
  <c r="DC123" i="70"/>
  <c r="DC94" i="70"/>
  <c r="DC62" i="70"/>
  <c r="DC119" i="70"/>
  <c r="DC85" i="70"/>
  <c r="DC55" i="70"/>
  <c r="DC46" i="70"/>
  <c r="DC38" i="70"/>
  <c r="DC30" i="70"/>
  <c r="DC22" i="70"/>
  <c r="DC71" i="70"/>
  <c r="DC100" i="70"/>
  <c r="DC68" i="70"/>
  <c r="BG68" i="70" s="1"/>
  <c r="AA68" i="70" s="1"/>
  <c r="AQ68" i="70" s="1"/>
  <c r="DC220" i="70"/>
  <c r="DC212" i="70"/>
  <c r="DC204" i="70"/>
  <c r="DC196" i="70"/>
  <c r="DC188" i="70"/>
  <c r="DC180" i="70"/>
  <c r="DC169" i="70"/>
  <c r="DC162" i="70"/>
  <c r="DC154" i="70"/>
  <c r="DC146" i="70"/>
  <c r="DC138" i="70"/>
  <c r="DC130" i="70"/>
  <c r="DC120" i="70"/>
  <c r="DC90" i="70"/>
  <c r="DC58" i="70"/>
  <c r="BG58" i="70" s="1"/>
  <c r="AA58" i="70" s="1"/>
  <c r="AQ58" i="70" s="1"/>
  <c r="DC115" i="70"/>
  <c r="DC81" i="70"/>
  <c r="BG81" i="70" s="1"/>
  <c r="AA81" i="70" s="1"/>
  <c r="AQ81" i="70" s="1"/>
  <c r="DC54" i="70"/>
  <c r="DC45" i="70"/>
  <c r="DC37" i="70"/>
  <c r="BG37" i="70" s="1"/>
  <c r="AA37" i="70" s="1"/>
  <c r="AQ37" i="70" s="1"/>
  <c r="DC29" i="70"/>
  <c r="DC170" i="70"/>
  <c r="DC63" i="70"/>
  <c r="DC96" i="70"/>
  <c r="DC64" i="70"/>
  <c r="CW218" i="70"/>
  <c r="CW202" i="70"/>
  <c r="CW186" i="70"/>
  <c r="CW166" i="70"/>
  <c r="CW162" i="70"/>
  <c r="CW158" i="70"/>
  <c r="CW154" i="70"/>
  <c r="CW150" i="70"/>
  <c r="CW146" i="70"/>
  <c r="CW142" i="70"/>
  <c r="CW138" i="70"/>
  <c r="CW134" i="70"/>
  <c r="CW130" i="70"/>
  <c r="CW126" i="70"/>
  <c r="CW122" i="70"/>
  <c r="CW118" i="70"/>
  <c r="CW114" i="70"/>
  <c r="CW110" i="70"/>
  <c r="CW106" i="70"/>
  <c r="CW215" i="70"/>
  <c r="CW199" i="70"/>
  <c r="CW183" i="70"/>
  <c r="CW172" i="70"/>
  <c r="CW208" i="70"/>
  <c r="CW192" i="70"/>
  <c r="CW176" i="70"/>
  <c r="CW170" i="70"/>
  <c r="CW91" i="70"/>
  <c r="CW75" i="70"/>
  <c r="CW59" i="70"/>
  <c r="CW54" i="70"/>
  <c r="CW50" i="70"/>
  <c r="CW46" i="70"/>
  <c r="CW42" i="70"/>
  <c r="CW38" i="70"/>
  <c r="CW34" i="70"/>
  <c r="CW30" i="70"/>
  <c r="CW26" i="70"/>
  <c r="CW22" i="70"/>
  <c r="CW68" i="70"/>
  <c r="CW181" i="70"/>
  <c r="CW98" i="70"/>
  <c r="CW82" i="70"/>
  <c r="CW66" i="70"/>
  <c r="CW189" i="70"/>
  <c r="CW72" i="70"/>
  <c r="CW174" i="70"/>
  <c r="CW89" i="70"/>
  <c r="CW73" i="70"/>
  <c r="CW84" i="70"/>
  <c r="CW222" i="70"/>
  <c r="CW214" i="70"/>
  <c r="CW198" i="70"/>
  <c r="CW182" i="70"/>
  <c r="CW165" i="70"/>
  <c r="CW157" i="70"/>
  <c r="CW153" i="70"/>
  <c r="CW149" i="70"/>
  <c r="CW65" i="70"/>
  <c r="CW85" i="70"/>
  <c r="CW177" i="70"/>
  <c r="CW92" i="70"/>
  <c r="CW62" i="70"/>
  <c r="CW86" i="70"/>
  <c r="CW168" i="70"/>
  <c r="CW60" i="70"/>
  <c r="CW23" i="70"/>
  <c r="CW28" i="70"/>
  <c r="CW33" i="70"/>
  <c r="CW39" i="70"/>
  <c r="CW44" i="70"/>
  <c r="CW49" i="70"/>
  <c r="CW55" i="70"/>
  <c r="CW67" i="70"/>
  <c r="CW87" i="70"/>
  <c r="CW185" i="70"/>
  <c r="CW184" i="70"/>
  <c r="CW204" i="70"/>
  <c r="CW173" i="70"/>
  <c r="CW191" i="70"/>
  <c r="CW211" i="70"/>
  <c r="CW107" i="70"/>
  <c r="CW112" i="70"/>
  <c r="CW117" i="70"/>
  <c r="CW123" i="70"/>
  <c r="CW128" i="70"/>
  <c r="CW133" i="70"/>
  <c r="CW139" i="70"/>
  <c r="CW144" i="70"/>
  <c r="CW151" i="70"/>
  <c r="CW159" i="70"/>
  <c r="CW164" i="70"/>
  <c r="CW194" i="70"/>
  <c r="CW221" i="70"/>
  <c r="DC80" i="70"/>
  <c r="DC105" i="70"/>
  <c r="DC33" i="70"/>
  <c r="DC49" i="70"/>
  <c r="DC97" i="70"/>
  <c r="DC74" i="70"/>
  <c r="DC126" i="70"/>
  <c r="DC142" i="70"/>
  <c r="DC158" i="70"/>
  <c r="DC176" i="70"/>
  <c r="DC192" i="70"/>
  <c r="DC208" i="70"/>
  <c r="DE63" i="70"/>
  <c r="DE95" i="70"/>
  <c r="DE59" i="70"/>
  <c r="DE88" i="70"/>
  <c r="DE66" i="70"/>
  <c r="DE25" i="70"/>
  <c r="DE33" i="70"/>
  <c r="DE41" i="70"/>
  <c r="DE49" i="70"/>
  <c r="DE57" i="70"/>
  <c r="DE89" i="70"/>
  <c r="DE170" i="70"/>
  <c r="DE199" i="70"/>
  <c r="DE178" i="70"/>
  <c r="DE210" i="70"/>
  <c r="DE109" i="70"/>
  <c r="DE117" i="70"/>
  <c r="DE125" i="70"/>
  <c r="DE133" i="70"/>
  <c r="DE141" i="70"/>
  <c r="DE149" i="70"/>
  <c r="DE157" i="70"/>
  <c r="DE165" i="70"/>
  <c r="DE193" i="70"/>
  <c r="DD201" i="70"/>
  <c r="DE220" i="70"/>
  <c r="DE205" i="70"/>
  <c r="DE189" i="70"/>
  <c r="DE172" i="70"/>
  <c r="DE164" i="70"/>
  <c r="DE160" i="70"/>
  <c r="DE156" i="70"/>
  <c r="DE152" i="70"/>
  <c r="DE148" i="70"/>
  <c r="DE144" i="70"/>
  <c r="DE140" i="70"/>
  <c r="DE136" i="70"/>
  <c r="DE132" i="70"/>
  <c r="DE128" i="70"/>
  <c r="DE124" i="70"/>
  <c r="DE120" i="70"/>
  <c r="DE116" i="70"/>
  <c r="DE112" i="70"/>
  <c r="DE108" i="70"/>
  <c r="DE104" i="70"/>
  <c r="DE206" i="70"/>
  <c r="DE190" i="70"/>
  <c r="DE173" i="70"/>
  <c r="DE211" i="70"/>
  <c r="DE195" i="70"/>
  <c r="DE179" i="70"/>
  <c r="DE208" i="70"/>
  <c r="DE101" i="70"/>
  <c r="DE85" i="70"/>
  <c r="DE69" i="70"/>
  <c r="DE56" i="70"/>
  <c r="DE52" i="70"/>
  <c r="DE48" i="70"/>
  <c r="DE44" i="70"/>
  <c r="DE40" i="70"/>
  <c r="DE36" i="70"/>
  <c r="DE32" i="70"/>
  <c r="DE28" i="70"/>
  <c r="DE24" i="70"/>
  <c r="DE98" i="70"/>
  <c r="DE58" i="70"/>
  <c r="DE100" i="70"/>
  <c r="DE84" i="70"/>
  <c r="DE68" i="70"/>
  <c r="DE180" i="70"/>
  <c r="DE184" i="70"/>
  <c r="DE91" i="70"/>
  <c r="DE75" i="70"/>
  <c r="DE212" i="70"/>
  <c r="DE82" i="70"/>
  <c r="DE217" i="70"/>
  <c r="DE201" i="70"/>
  <c r="DE185" i="70"/>
  <c r="DE167" i="70"/>
  <c r="DE163" i="70"/>
  <c r="DE159" i="70"/>
  <c r="DE155" i="70"/>
  <c r="DE151" i="70"/>
  <c r="DE147" i="70"/>
  <c r="DE143" i="70"/>
  <c r="DE139" i="70"/>
  <c r="DE135" i="70"/>
  <c r="DE131" i="70"/>
  <c r="DE127" i="70"/>
  <c r="DE123" i="70"/>
  <c r="DE119" i="70"/>
  <c r="DE115" i="70"/>
  <c r="DE111" i="70"/>
  <c r="DE107" i="70"/>
  <c r="DE218" i="70"/>
  <c r="DE202" i="70"/>
  <c r="DE186" i="70"/>
  <c r="DE168" i="70"/>
  <c r="DE207" i="70"/>
  <c r="DE191" i="70"/>
  <c r="DE175" i="70"/>
  <c r="DE192" i="70"/>
  <c r="DE97" i="70"/>
  <c r="DE81" i="70"/>
  <c r="DE65" i="70"/>
  <c r="DE55" i="70"/>
  <c r="DE51" i="70"/>
  <c r="DE47" i="70"/>
  <c r="DE43" i="70"/>
  <c r="DE39" i="70"/>
  <c r="DE35" i="70"/>
  <c r="DE31" i="70"/>
  <c r="DE27" i="70"/>
  <c r="DE23" i="70"/>
  <c r="DE78" i="70"/>
  <c r="DE204" i="70"/>
  <c r="DE96" i="70"/>
  <c r="DE80" i="70"/>
  <c r="DE64" i="70"/>
  <c r="DE90" i="70"/>
  <c r="DE103" i="70"/>
  <c r="DE87" i="70"/>
  <c r="DE71" i="70"/>
  <c r="DE196" i="70"/>
  <c r="DE74" i="70"/>
  <c r="DC50" i="70"/>
  <c r="DC118" i="70"/>
  <c r="DC26" i="70"/>
  <c r="DC42" i="70"/>
  <c r="BG42" i="70" s="1"/>
  <c r="AA42" i="70" s="1"/>
  <c r="AQ42" i="70" s="1"/>
  <c r="DC69" i="70"/>
  <c r="DC83" i="70"/>
  <c r="DC108" i="70"/>
  <c r="BG108" i="70" s="1"/>
  <c r="AA108" i="70" s="1"/>
  <c r="AQ108" i="70" s="1"/>
  <c r="DC135" i="70"/>
  <c r="DC151" i="70"/>
  <c r="DC167" i="70"/>
  <c r="BG167" i="70" s="1"/>
  <c r="AA167" i="70" s="1"/>
  <c r="AQ167" i="70" s="1"/>
  <c r="DC185" i="70"/>
  <c r="DC201" i="70"/>
  <c r="DC217" i="70"/>
  <c r="DE94" i="70"/>
  <c r="DE83" i="70"/>
  <c r="DE216" i="70"/>
  <c r="DE76" i="70"/>
  <c r="DE188" i="70"/>
  <c r="DE22" i="70"/>
  <c r="DE30" i="70"/>
  <c r="DE38" i="70"/>
  <c r="DE46" i="70"/>
  <c r="DE54" i="70"/>
  <c r="DE77" i="70"/>
  <c r="DE176" i="70"/>
  <c r="DE187" i="70"/>
  <c r="DE219" i="70"/>
  <c r="DE198" i="70"/>
  <c r="DE106" i="70"/>
  <c r="DE114" i="70"/>
  <c r="DE122" i="70"/>
  <c r="DE130" i="70"/>
  <c r="DE138" i="70"/>
  <c r="DE146" i="70"/>
  <c r="DE154" i="70"/>
  <c r="DE162" i="70"/>
  <c r="DE181" i="70"/>
  <c r="DE213" i="70"/>
  <c r="CW69" i="70"/>
  <c r="CW93" i="70"/>
  <c r="CW193" i="70"/>
  <c r="CW100" i="70"/>
  <c r="CW70" i="70"/>
  <c r="CW90" i="70"/>
  <c r="CW171" i="70"/>
  <c r="CW76" i="70"/>
  <c r="CW24" i="70"/>
  <c r="CW29" i="70"/>
  <c r="CW35" i="70"/>
  <c r="CW40" i="70"/>
  <c r="CW45" i="70"/>
  <c r="CW51" i="70"/>
  <c r="CW56" i="70"/>
  <c r="CW71" i="70"/>
  <c r="CW95" i="70"/>
  <c r="CW201" i="70"/>
  <c r="CW188" i="70"/>
  <c r="CW212" i="70"/>
  <c r="CW175" i="70"/>
  <c r="CW195" i="70"/>
  <c r="CW219" i="70"/>
  <c r="CW108" i="70"/>
  <c r="CW113" i="70"/>
  <c r="CW119" i="70"/>
  <c r="CW124" i="70"/>
  <c r="CW129" i="70"/>
  <c r="CW135" i="70"/>
  <c r="CW140" i="70"/>
  <c r="CW145" i="70"/>
  <c r="CW152" i="70"/>
  <c r="CW160" i="70"/>
  <c r="CW167" i="70"/>
  <c r="CW206" i="70"/>
  <c r="DC84" i="70"/>
  <c r="DC109" i="70"/>
  <c r="DC34" i="70"/>
  <c r="DC51" i="70"/>
  <c r="DC101" i="70"/>
  <c r="DC78" i="70"/>
  <c r="DC127" i="70"/>
  <c r="DC143" i="70"/>
  <c r="DC159" i="70"/>
  <c r="DC177" i="70"/>
  <c r="BG177" i="70" s="1"/>
  <c r="AA177" i="70" s="1"/>
  <c r="AQ177" i="70" s="1"/>
  <c r="DC193" i="70"/>
  <c r="BG193" i="70" s="1"/>
  <c r="AA193" i="70" s="1"/>
  <c r="AQ193" i="70" s="1"/>
  <c r="DC209" i="70"/>
  <c r="DE62" i="70"/>
  <c r="DE67" i="70"/>
  <c r="DE99" i="70"/>
  <c r="DE60" i="70"/>
  <c r="DE92" i="70"/>
  <c r="DE70" i="70"/>
  <c r="DE26" i="70"/>
  <c r="DE34" i="70"/>
  <c r="DE42" i="70"/>
  <c r="DE50" i="70"/>
  <c r="DE61" i="70"/>
  <c r="DE93" i="70"/>
  <c r="DE174" i="70"/>
  <c r="DE203" i="70"/>
  <c r="DE182" i="70"/>
  <c r="DE214" i="70"/>
  <c r="DE110" i="70"/>
  <c r="DE118" i="70"/>
  <c r="DE126" i="70"/>
  <c r="DE134" i="70"/>
  <c r="DE142" i="70"/>
  <c r="DE150" i="70"/>
  <c r="DE158" i="70"/>
  <c r="DE166" i="70"/>
  <c r="DE197" i="70"/>
  <c r="DE222" i="70"/>
  <c r="DD219" i="70"/>
  <c r="DA221" i="70"/>
  <c r="CZ41" i="70"/>
  <c r="DD25" i="70"/>
  <c r="DD88" i="70"/>
  <c r="DD152" i="70"/>
  <c r="BH152" i="70" s="1"/>
  <c r="AB152" i="70" s="1"/>
  <c r="AR152" i="70" s="1"/>
  <c r="DD217" i="70"/>
  <c r="DC75" i="70"/>
  <c r="DC56" i="70"/>
  <c r="DC72" i="70"/>
  <c r="BG72" i="70" s="1"/>
  <c r="AA72" i="70" s="1"/>
  <c r="AQ72" i="70" s="1"/>
  <c r="DC88" i="70"/>
  <c r="DC106" i="70"/>
  <c r="DC122" i="70"/>
  <c r="DC95" i="70"/>
  <c r="DC117" i="70"/>
  <c r="DC23" i="70"/>
  <c r="DC27" i="70"/>
  <c r="DC31" i="70"/>
  <c r="BG31" i="70" s="1"/>
  <c r="AA31" i="70" s="1"/>
  <c r="AQ31" i="70" s="1"/>
  <c r="DC35" i="70"/>
  <c r="BG35" i="70" s="1"/>
  <c r="AA35" i="70" s="1"/>
  <c r="AQ35" i="70" s="1"/>
  <c r="DC39" i="70"/>
  <c r="BG39" i="70" s="1"/>
  <c r="AA39" i="70" s="1"/>
  <c r="AQ39" i="70" s="1"/>
  <c r="DC43" i="70"/>
  <c r="BG43" i="70" s="1"/>
  <c r="AA43" i="70" s="1"/>
  <c r="AQ43" i="70" s="1"/>
  <c r="DC47" i="70"/>
  <c r="BG47" i="70" s="1"/>
  <c r="AA47" i="70" s="1"/>
  <c r="AQ47" i="70" s="1"/>
  <c r="DC52" i="70"/>
  <c r="DC57" i="70"/>
  <c r="DC73" i="70"/>
  <c r="BG73" i="70" s="1"/>
  <c r="AA73" i="70" s="1"/>
  <c r="AQ73" i="70" s="1"/>
  <c r="DC89" i="70"/>
  <c r="DC107" i="70"/>
  <c r="DC174" i="70"/>
  <c r="DC91" i="70"/>
  <c r="DC66" i="70"/>
  <c r="DC82" i="70"/>
  <c r="DC98" i="70"/>
  <c r="DC112" i="70"/>
  <c r="DC124" i="70"/>
  <c r="BG124" i="70" s="1"/>
  <c r="AA124" i="70" s="1"/>
  <c r="AQ124" i="70" s="1"/>
  <c r="DC128" i="70"/>
  <c r="DC132" i="70"/>
  <c r="DC136" i="70"/>
  <c r="DC140" i="70"/>
  <c r="DC144" i="70"/>
  <c r="DC148" i="70"/>
  <c r="DC152" i="70"/>
  <c r="DC156" i="70"/>
  <c r="DC160" i="70"/>
  <c r="DC164" i="70"/>
  <c r="DC172" i="70"/>
  <c r="DC173" i="70"/>
  <c r="DC178" i="70"/>
  <c r="DC182" i="70"/>
  <c r="DC186" i="70"/>
  <c r="DC190" i="70"/>
  <c r="DC194" i="70"/>
  <c r="DC198" i="70"/>
  <c r="DC202" i="70"/>
  <c r="DC206" i="70"/>
  <c r="DC210" i="70"/>
  <c r="DC214" i="70"/>
  <c r="DC218" i="70"/>
  <c r="DC222" i="70"/>
  <c r="DD41" i="70"/>
  <c r="DD104" i="70"/>
  <c r="BH104" i="70" s="1"/>
  <c r="AB104" i="70" s="1"/>
  <c r="AR104" i="70" s="1"/>
  <c r="DD169" i="70"/>
  <c r="BH169" i="70" s="1"/>
  <c r="AB169" i="70" s="1"/>
  <c r="AR169" i="70" s="1"/>
  <c r="CZ170" i="70"/>
  <c r="CZ218" i="70"/>
  <c r="DC87" i="70"/>
  <c r="DC60" i="70"/>
  <c r="DC76" i="70"/>
  <c r="DC92" i="70"/>
  <c r="BG92" i="70" s="1"/>
  <c r="AA92" i="70" s="1"/>
  <c r="AQ92" i="70" s="1"/>
  <c r="DC110" i="70"/>
  <c r="DC59" i="70"/>
  <c r="DC103" i="70"/>
  <c r="DC121" i="70"/>
  <c r="DC24" i="70"/>
  <c r="DC28" i="70"/>
  <c r="DC32" i="70"/>
  <c r="DC36" i="70"/>
  <c r="DC40" i="70"/>
  <c r="DC44" i="70"/>
  <c r="DC48" i="70"/>
  <c r="DC53" i="70"/>
  <c r="DC61" i="70"/>
  <c r="BG61" i="70" s="1"/>
  <c r="AA61" i="70" s="1"/>
  <c r="AQ61" i="70" s="1"/>
  <c r="DC77" i="70"/>
  <c r="DC93" i="70"/>
  <c r="DC111" i="70"/>
  <c r="DC67" i="70"/>
  <c r="DC99" i="70"/>
  <c r="DC70" i="70"/>
  <c r="DC86" i="70"/>
  <c r="DC102" i="70"/>
  <c r="DC116" i="70"/>
  <c r="DC125" i="70"/>
  <c r="DC129" i="70"/>
  <c r="DC133" i="70"/>
  <c r="DC137" i="70"/>
  <c r="DC141" i="70"/>
  <c r="DC145" i="70"/>
  <c r="DC149" i="70"/>
  <c r="DC153" i="70"/>
  <c r="DC157" i="70"/>
  <c r="DC161" i="70"/>
  <c r="DC165" i="70"/>
  <c r="BG165" i="70" s="1"/>
  <c r="AA165" i="70" s="1"/>
  <c r="AQ165" i="70" s="1"/>
  <c r="DC168" i="70"/>
  <c r="DC175" i="70"/>
  <c r="DC179" i="70"/>
  <c r="DC183" i="70"/>
  <c r="BG183" i="70" s="1"/>
  <c r="AA183" i="70" s="1"/>
  <c r="AQ183" i="70" s="1"/>
  <c r="DC187" i="70"/>
  <c r="DC191" i="70"/>
  <c r="DC195" i="70"/>
  <c r="DC199" i="70"/>
  <c r="DC203" i="70"/>
  <c r="DC207" i="70"/>
  <c r="DC211" i="70"/>
  <c r="BG211" i="70" s="1"/>
  <c r="AA211" i="70" s="1"/>
  <c r="AQ211" i="70" s="1"/>
  <c r="DC215" i="70"/>
  <c r="BG215" i="70" s="1"/>
  <c r="AA215" i="70" s="1"/>
  <c r="AQ215" i="70" s="1"/>
  <c r="CZ105" i="70"/>
  <c r="BD105" i="70" s="1"/>
  <c r="X105" i="70" s="1"/>
  <c r="AN105" i="70" s="1"/>
  <c r="DD57" i="70"/>
  <c r="DD120" i="70"/>
  <c r="DY79" i="70"/>
  <c r="DY143" i="70"/>
  <c r="DY208" i="70"/>
  <c r="DY32" i="70"/>
  <c r="DY95" i="70"/>
  <c r="DY159" i="70"/>
  <c r="DY48" i="70"/>
  <c r="DY111" i="70"/>
  <c r="DY222" i="70"/>
  <c r="DY216" i="70"/>
  <c r="DY200" i="70"/>
  <c r="DY184" i="70"/>
  <c r="DY167" i="70"/>
  <c r="DY151" i="70"/>
  <c r="DY135" i="70"/>
  <c r="DY119" i="70"/>
  <c r="DY103" i="70"/>
  <c r="DY87" i="70"/>
  <c r="DY71" i="70"/>
  <c r="DY56" i="70"/>
  <c r="DY40" i="70"/>
  <c r="DY24" i="70"/>
  <c r="DY212" i="70"/>
  <c r="DY196" i="70"/>
  <c r="DY180" i="70"/>
  <c r="DY163" i="70"/>
  <c r="DY147" i="70"/>
  <c r="DY131" i="70"/>
  <c r="DY115" i="70"/>
  <c r="DY99" i="70"/>
  <c r="DY83" i="70"/>
  <c r="DY67" i="70"/>
  <c r="DY52" i="70"/>
  <c r="DY36" i="70"/>
  <c r="DY63" i="70"/>
  <c r="DY127" i="70"/>
  <c r="DY192" i="70"/>
  <c r="DY220" i="70"/>
  <c r="DS24" i="70"/>
  <c r="DS32" i="70"/>
  <c r="DS41" i="70"/>
  <c r="BG41" i="70" s="1"/>
  <c r="AA41" i="70" s="1"/>
  <c r="AQ41" i="70" s="1"/>
  <c r="DS53" i="70"/>
  <c r="DS64" i="70"/>
  <c r="DS106" i="70"/>
  <c r="DS69" i="70"/>
  <c r="DS85" i="70"/>
  <c r="DS101" i="70"/>
  <c r="DS119" i="70"/>
  <c r="DS138" i="70"/>
  <c r="DS154" i="70"/>
  <c r="DS171" i="70"/>
  <c r="DS100" i="70"/>
  <c r="DS123" i="70"/>
  <c r="DS139" i="70"/>
  <c r="DS155" i="70"/>
  <c r="DS174" i="70"/>
  <c r="DS66" i="70"/>
  <c r="DS82" i="70"/>
  <c r="DS98" i="70"/>
  <c r="DS112" i="70"/>
  <c r="DS129" i="70"/>
  <c r="DS145" i="70"/>
  <c r="DS161" i="70"/>
  <c r="DS22" i="70"/>
  <c r="DS29" i="70"/>
  <c r="DS38" i="70"/>
  <c r="DS44" i="70"/>
  <c r="DS50" i="70"/>
  <c r="DS88" i="70"/>
  <c r="DS67" i="70"/>
  <c r="DS83" i="70"/>
  <c r="DS99" i="70"/>
  <c r="DS113" i="70"/>
  <c r="DS128" i="70"/>
  <c r="DS144" i="70"/>
  <c r="DS160" i="70"/>
  <c r="DS173" i="70"/>
  <c r="DS178" i="70"/>
  <c r="DS182" i="70"/>
  <c r="DS186" i="70"/>
  <c r="DS190" i="70"/>
  <c r="DS194" i="70"/>
  <c r="DS198" i="70"/>
  <c r="DS202" i="70"/>
  <c r="DS206" i="70"/>
  <c r="DS210" i="70"/>
  <c r="DS214" i="70"/>
  <c r="DS218" i="70"/>
  <c r="CZ25" i="70"/>
  <c r="CZ89" i="70"/>
  <c r="CZ153" i="70"/>
  <c r="DD37" i="70"/>
  <c r="BH37" i="70" s="1"/>
  <c r="AB37" i="70" s="1"/>
  <c r="AR37" i="70" s="1"/>
  <c r="DD53" i="70"/>
  <c r="BH53" i="70" s="1"/>
  <c r="AB53" i="70" s="1"/>
  <c r="AR53" i="70" s="1"/>
  <c r="DD68" i="70"/>
  <c r="BH68" i="70" s="1"/>
  <c r="AB68" i="70" s="1"/>
  <c r="AR68" i="70" s="1"/>
  <c r="DD84" i="70"/>
  <c r="DD100" i="70"/>
  <c r="DD116" i="70"/>
  <c r="DD132" i="70"/>
  <c r="DD148" i="70"/>
  <c r="DD164" i="70"/>
  <c r="BH164" i="70" s="1"/>
  <c r="AB164" i="70" s="1"/>
  <c r="AR164" i="70" s="1"/>
  <c r="DD181" i="70"/>
  <c r="DD197" i="70"/>
  <c r="DD213" i="70"/>
  <c r="DY28" i="70"/>
  <c r="DY44" i="70"/>
  <c r="DY59" i="70"/>
  <c r="DY75" i="70"/>
  <c r="DY91" i="70"/>
  <c r="DY107" i="70"/>
  <c r="DY123" i="70"/>
  <c r="DY139" i="70"/>
  <c r="DY155" i="70"/>
  <c r="DY172" i="70"/>
  <c r="DY188" i="70"/>
  <c r="DY204" i="70"/>
  <c r="CZ57" i="70"/>
  <c r="CZ121" i="70"/>
  <c r="BD121" i="70" s="1"/>
  <c r="X121" i="70" s="1"/>
  <c r="AN121" i="70" s="1"/>
  <c r="CZ186" i="70"/>
  <c r="DD29" i="70"/>
  <c r="DD45" i="70"/>
  <c r="DD60" i="70"/>
  <c r="DD76" i="70"/>
  <c r="DD92" i="70"/>
  <c r="DD108" i="70"/>
  <c r="DD124" i="70"/>
  <c r="DD140" i="70"/>
  <c r="BH140" i="70" s="1"/>
  <c r="AB140" i="70" s="1"/>
  <c r="AR140" i="70" s="1"/>
  <c r="DD156" i="70"/>
  <c r="DD173" i="70"/>
  <c r="DD189" i="70"/>
  <c r="DD205" i="70"/>
  <c r="DD221" i="70"/>
  <c r="CZ73" i="70"/>
  <c r="BD73" i="70" s="1"/>
  <c r="X73" i="70" s="1"/>
  <c r="AN73" i="70" s="1"/>
  <c r="CZ137" i="70"/>
  <c r="DD33" i="70"/>
  <c r="DD49" i="70"/>
  <c r="DD64" i="70"/>
  <c r="DD80" i="70"/>
  <c r="DD96" i="70"/>
  <c r="DD112" i="70"/>
  <c r="BH112" i="70" s="1"/>
  <c r="AB112" i="70" s="1"/>
  <c r="AR112" i="70" s="1"/>
  <c r="DD128" i="70"/>
  <c r="DD144" i="70"/>
  <c r="BH144" i="70" s="1"/>
  <c r="AB144" i="70" s="1"/>
  <c r="AR144" i="70" s="1"/>
  <c r="DD160" i="70"/>
  <c r="DD177" i="70"/>
  <c r="DD193" i="70"/>
  <c r="BH193" i="70" s="1"/>
  <c r="AB193" i="70" s="1"/>
  <c r="AR193" i="70" s="1"/>
  <c r="DD209" i="70"/>
  <c r="DM222" i="70"/>
  <c r="DM221" i="70"/>
  <c r="DM220" i="70"/>
  <c r="DM219" i="70"/>
  <c r="DM218" i="70"/>
  <c r="DM217" i="70"/>
  <c r="DM216" i="70"/>
  <c r="DM215" i="70"/>
  <c r="DM214" i="70"/>
  <c r="DM213" i="70"/>
  <c r="DM212" i="70"/>
  <c r="DM211" i="70"/>
  <c r="DM210" i="70"/>
  <c r="DM209" i="70"/>
  <c r="DM208" i="70"/>
  <c r="DM207" i="70"/>
  <c r="DM206" i="70"/>
  <c r="DM205" i="70"/>
  <c r="DM204" i="70"/>
  <c r="DM203" i="70"/>
  <c r="DM202" i="70"/>
  <c r="DM201" i="70"/>
  <c r="DM200" i="70"/>
  <c r="DM199" i="70"/>
  <c r="DM198" i="70"/>
  <c r="DM197" i="70"/>
  <c r="DM196" i="70"/>
  <c r="DM195" i="70"/>
  <c r="DM194" i="70"/>
  <c r="DM193" i="70"/>
  <c r="DM192" i="70"/>
  <c r="DM191" i="70"/>
  <c r="DM190" i="70"/>
  <c r="DM189" i="70"/>
  <c r="DM188" i="70"/>
  <c r="DM187" i="70"/>
  <c r="DM186" i="70"/>
  <c r="DM185" i="70"/>
  <c r="DM184" i="70"/>
  <c r="DM183" i="70"/>
  <c r="DM182" i="70"/>
  <c r="DM181" i="70"/>
  <c r="DM180" i="70"/>
  <c r="DM179" i="70"/>
  <c r="DM178" i="70"/>
  <c r="DM177" i="70"/>
  <c r="DM176" i="70"/>
  <c r="DM175" i="70"/>
  <c r="DM174" i="70"/>
  <c r="DM173" i="70"/>
  <c r="DM172" i="70"/>
  <c r="DM171" i="70"/>
  <c r="DM170" i="70"/>
  <c r="DM168" i="70"/>
  <c r="DM167" i="70"/>
  <c r="DM166" i="70"/>
  <c r="DM165" i="70"/>
  <c r="DM164" i="70"/>
  <c r="DM163" i="70"/>
  <c r="DM162" i="70"/>
  <c r="DM161" i="70"/>
  <c r="DM160" i="70"/>
  <c r="DM159" i="70"/>
  <c r="DM158" i="70"/>
  <c r="DM157" i="70"/>
  <c r="DM156" i="70"/>
  <c r="DM155" i="70"/>
  <c r="DM154" i="70"/>
  <c r="DM153" i="70"/>
  <c r="DM152" i="70"/>
  <c r="DM151" i="70"/>
  <c r="DM150" i="70"/>
  <c r="DM149" i="70"/>
  <c r="DM148" i="70"/>
  <c r="DM147" i="70"/>
  <c r="DM146" i="70"/>
  <c r="DM145" i="70"/>
  <c r="DM144" i="70"/>
  <c r="DM143" i="70"/>
  <c r="DM142" i="70"/>
  <c r="DM141" i="70"/>
  <c r="DM140" i="70"/>
  <c r="DM139" i="70"/>
  <c r="DM138" i="70"/>
  <c r="DM137" i="70"/>
  <c r="DM136" i="70"/>
  <c r="DM135" i="70"/>
  <c r="DM134" i="70"/>
  <c r="DM133" i="70"/>
  <c r="DM132" i="70"/>
  <c r="DM131" i="70"/>
  <c r="DM130" i="70"/>
  <c r="DM129" i="70"/>
  <c r="DM128" i="70"/>
  <c r="DM127" i="70"/>
  <c r="DM126" i="70"/>
  <c r="DM125" i="70"/>
  <c r="DM124" i="70"/>
  <c r="DM123" i="70"/>
  <c r="DM122" i="70"/>
  <c r="DM121" i="70"/>
  <c r="DM120" i="70"/>
  <c r="DM119" i="70"/>
  <c r="DM118" i="70"/>
  <c r="DM117" i="70"/>
  <c r="DM116" i="70"/>
  <c r="DM115" i="70"/>
  <c r="DM114" i="70"/>
  <c r="DM113" i="70"/>
  <c r="DM112" i="70"/>
  <c r="DM111" i="70"/>
  <c r="DM110" i="70"/>
  <c r="DM109" i="70"/>
  <c r="DM108" i="70"/>
  <c r="DM107" i="70"/>
  <c r="DM106" i="70"/>
  <c r="DM105" i="70"/>
  <c r="DM104" i="70"/>
  <c r="DM103" i="70"/>
  <c r="DM102" i="70"/>
  <c r="DM101" i="70"/>
  <c r="DM100" i="70"/>
  <c r="DM99" i="70"/>
  <c r="DM98" i="70"/>
  <c r="DM97" i="70"/>
  <c r="DM96" i="70"/>
  <c r="DM95" i="70"/>
  <c r="DM94" i="70"/>
  <c r="DM93" i="70"/>
  <c r="DM92" i="70"/>
  <c r="DM91" i="70"/>
  <c r="DM90" i="70"/>
  <c r="DM89" i="70"/>
  <c r="DM88" i="70"/>
  <c r="DM87" i="70"/>
  <c r="DM86" i="70"/>
  <c r="DM85" i="70"/>
  <c r="DM84" i="70"/>
  <c r="DM83" i="70"/>
  <c r="DM82" i="70"/>
  <c r="DM81" i="70"/>
  <c r="DM80" i="70"/>
  <c r="DM79" i="70"/>
  <c r="DM78" i="70"/>
  <c r="DM77" i="70"/>
  <c r="DM76" i="70"/>
  <c r="DM75" i="70"/>
  <c r="DM74" i="70"/>
  <c r="DM73" i="70"/>
  <c r="DM72" i="70"/>
  <c r="DM71" i="70"/>
  <c r="DM70" i="70"/>
  <c r="DM69" i="70"/>
  <c r="DM68" i="70"/>
  <c r="DM67" i="70"/>
  <c r="DM66" i="70"/>
  <c r="DM65" i="70"/>
  <c r="DM64" i="70"/>
  <c r="DM63" i="70"/>
  <c r="DM62" i="70"/>
  <c r="DM61" i="70"/>
  <c r="DM60" i="70"/>
  <c r="DM59" i="70"/>
  <c r="DM58" i="70"/>
  <c r="DM57" i="70"/>
  <c r="DM169" i="70"/>
  <c r="DM56" i="70"/>
  <c r="DM55" i="70"/>
  <c r="DM54" i="70"/>
  <c r="DM53" i="70"/>
  <c r="DM52" i="70"/>
  <c r="DM51" i="70"/>
  <c r="DM50" i="70"/>
  <c r="DM49" i="70"/>
  <c r="DM48" i="70"/>
  <c r="DM47" i="70"/>
  <c r="DM46" i="70"/>
  <c r="DM45" i="70"/>
  <c r="DM44" i="70"/>
  <c r="DM43" i="70"/>
  <c r="DM42" i="70"/>
  <c r="DM41" i="70"/>
  <c r="DM40" i="70"/>
  <c r="DM39" i="70"/>
  <c r="DM38" i="70"/>
  <c r="DM37" i="70"/>
  <c r="DM36" i="70"/>
  <c r="DM35" i="70"/>
  <c r="DM34" i="70"/>
  <c r="DM33" i="70"/>
  <c r="DM32" i="70"/>
  <c r="DM31" i="70"/>
  <c r="DM30" i="70"/>
  <c r="DM29" i="70"/>
  <c r="DM28" i="70"/>
  <c r="DM27" i="70"/>
  <c r="DM26" i="70"/>
  <c r="DM25" i="70"/>
  <c r="DM24" i="70"/>
  <c r="DM23" i="70"/>
  <c r="DM22" i="70"/>
  <c r="DF222" i="70"/>
  <c r="DF221" i="70"/>
  <c r="DF220" i="70"/>
  <c r="DF219" i="70"/>
  <c r="DF218" i="70"/>
  <c r="DF217" i="70"/>
  <c r="DF216" i="70"/>
  <c r="DF215" i="70"/>
  <c r="DF214" i="70"/>
  <c r="DF213" i="70"/>
  <c r="DF212" i="70"/>
  <c r="DF211" i="70"/>
  <c r="DF210" i="70"/>
  <c r="DF209" i="70"/>
  <c r="DF208" i="70"/>
  <c r="DF207" i="70"/>
  <c r="DF206" i="70"/>
  <c r="DF205" i="70"/>
  <c r="DF204" i="70"/>
  <c r="DF203" i="70"/>
  <c r="DF202" i="70"/>
  <c r="DF201" i="70"/>
  <c r="DF200" i="70"/>
  <c r="DF199" i="70"/>
  <c r="DF198" i="70"/>
  <c r="DF197" i="70"/>
  <c r="DF196" i="70"/>
  <c r="DF195" i="70"/>
  <c r="DF194" i="70"/>
  <c r="DF193" i="70"/>
  <c r="DF192" i="70"/>
  <c r="DF191" i="70"/>
  <c r="DF190" i="70"/>
  <c r="DF189" i="70"/>
  <c r="DF188" i="70"/>
  <c r="DF187" i="70"/>
  <c r="DF186" i="70"/>
  <c r="DF185" i="70"/>
  <c r="DF184" i="70"/>
  <c r="DF183" i="70"/>
  <c r="DF182" i="70"/>
  <c r="DF181" i="70"/>
  <c r="DF180" i="70"/>
  <c r="DF179" i="70"/>
  <c r="DF178" i="70"/>
  <c r="DF177" i="70"/>
  <c r="DF176" i="70"/>
  <c r="DF175" i="70"/>
  <c r="DF174" i="70"/>
  <c r="DF172" i="70"/>
  <c r="DF170" i="70"/>
  <c r="DF173" i="70"/>
  <c r="DF168" i="70"/>
  <c r="DF171" i="70"/>
  <c r="DF169" i="70"/>
  <c r="DF165" i="70"/>
  <c r="DF161" i="70"/>
  <c r="DF157" i="70"/>
  <c r="DF153" i="70"/>
  <c r="DF149" i="70"/>
  <c r="DF145" i="70"/>
  <c r="DF141" i="70"/>
  <c r="DF137" i="70"/>
  <c r="DF133" i="70"/>
  <c r="DF129" i="70"/>
  <c r="DF125" i="70"/>
  <c r="DF119" i="70"/>
  <c r="DF115" i="70"/>
  <c r="DF111" i="70"/>
  <c r="DF107" i="70"/>
  <c r="DF100" i="70"/>
  <c r="DF96" i="70"/>
  <c r="DF92" i="70"/>
  <c r="DF88" i="70"/>
  <c r="DF84" i="70"/>
  <c r="DF80" i="70"/>
  <c r="DF76" i="70"/>
  <c r="DF72" i="70"/>
  <c r="DF68" i="70"/>
  <c r="DF64" i="70"/>
  <c r="DF60" i="70"/>
  <c r="DF101" i="70"/>
  <c r="DF97" i="70"/>
  <c r="DF65" i="70"/>
  <c r="DF56" i="70"/>
  <c r="DF53" i="70"/>
  <c r="DF50" i="70"/>
  <c r="DF49" i="70"/>
  <c r="DF45" i="70"/>
  <c r="DF41" i="70"/>
  <c r="DF39" i="70"/>
  <c r="DF22" i="70"/>
  <c r="DF166" i="70"/>
  <c r="DF162" i="70"/>
  <c r="DF158" i="70"/>
  <c r="DF154" i="70"/>
  <c r="DF150" i="70"/>
  <c r="DF146" i="70"/>
  <c r="DF142" i="70"/>
  <c r="DF138" i="70"/>
  <c r="DF134" i="70"/>
  <c r="DF130" i="70"/>
  <c r="DF126" i="70"/>
  <c r="DF122" i="70"/>
  <c r="DF118" i="70"/>
  <c r="DF114" i="70"/>
  <c r="DF110" i="70"/>
  <c r="DF106" i="70"/>
  <c r="DF103" i="70"/>
  <c r="DF99" i="70"/>
  <c r="DF95" i="70"/>
  <c r="DF91" i="70"/>
  <c r="DF87" i="70"/>
  <c r="DF83" i="70"/>
  <c r="DF79" i="70"/>
  <c r="DF75" i="70"/>
  <c r="DF71" i="70"/>
  <c r="DF67" i="70"/>
  <c r="DF63" i="70"/>
  <c r="DF59" i="70"/>
  <c r="DF58" i="70"/>
  <c r="DF160" i="70"/>
  <c r="DF156" i="70"/>
  <c r="DF152" i="70"/>
  <c r="DF148" i="70"/>
  <c r="DF144" i="70"/>
  <c r="DF140" i="70"/>
  <c r="DF136" i="70"/>
  <c r="DF132" i="70"/>
  <c r="DF124" i="70"/>
  <c r="DF120" i="70"/>
  <c r="DF116" i="70"/>
  <c r="DF112" i="70"/>
  <c r="DF108" i="70"/>
  <c r="DF104" i="70"/>
  <c r="DF93" i="70"/>
  <c r="DF89" i="70"/>
  <c r="DF85" i="70"/>
  <c r="DF81" i="70"/>
  <c r="DF77" i="70"/>
  <c r="DF73" i="70"/>
  <c r="DF69" i="70"/>
  <c r="DF61" i="70"/>
  <c r="DF57" i="70"/>
  <c r="DF52" i="70"/>
  <c r="DF48" i="70"/>
  <c r="DF46" i="70"/>
  <c r="DF43" i="70"/>
  <c r="DF42" i="70"/>
  <c r="DF37" i="70"/>
  <c r="DF35" i="70"/>
  <c r="DF34" i="70"/>
  <c r="DF33" i="70"/>
  <c r="DF30" i="70"/>
  <c r="DF26" i="70"/>
  <c r="DF167" i="70"/>
  <c r="DF163" i="70"/>
  <c r="DF159" i="70"/>
  <c r="DF155" i="70"/>
  <c r="DF151" i="70"/>
  <c r="DF147" i="70"/>
  <c r="DF143" i="70"/>
  <c r="DF139" i="70"/>
  <c r="DF135" i="70"/>
  <c r="DF131" i="70"/>
  <c r="DF127" i="70"/>
  <c r="DF123" i="70"/>
  <c r="DF121" i="70"/>
  <c r="DF117" i="70"/>
  <c r="DF113" i="70"/>
  <c r="DF109" i="70"/>
  <c r="DF105" i="70"/>
  <c r="DF102" i="70"/>
  <c r="DF98" i="70"/>
  <c r="DF94" i="70"/>
  <c r="DF90" i="70"/>
  <c r="DF86" i="70"/>
  <c r="DF82" i="70"/>
  <c r="DF78" i="70"/>
  <c r="DF74" i="70"/>
  <c r="DF70" i="70"/>
  <c r="DF66" i="70"/>
  <c r="DF62" i="70"/>
  <c r="DF164" i="70"/>
  <c r="DF128" i="70"/>
  <c r="DF55" i="70"/>
  <c r="DF54" i="70"/>
  <c r="DF51" i="70"/>
  <c r="DF47" i="70"/>
  <c r="DF44" i="70"/>
  <c r="DF40" i="70"/>
  <c r="DF38" i="70"/>
  <c r="DF36" i="70"/>
  <c r="DF32" i="70"/>
  <c r="DF31" i="70"/>
  <c r="DF29" i="70"/>
  <c r="DF28" i="70"/>
  <c r="DF27" i="70"/>
  <c r="DF25" i="70"/>
  <c r="DF24" i="70"/>
  <c r="DF23" i="70"/>
  <c r="CZ220" i="70"/>
  <c r="CZ216" i="70"/>
  <c r="CZ212" i="70"/>
  <c r="CZ208" i="70"/>
  <c r="CZ204" i="70"/>
  <c r="CZ200" i="70"/>
  <c r="CZ196" i="70"/>
  <c r="CZ192" i="70"/>
  <c r="CZ188" i="70"/>
  <c r="CZ184" i="70"/>
  <c r="CZ180" i="70"/>
  <c r="CZ176" i="70"/>
  <c r="CZ172" i="70"/>
  <c r="CZ167" i="70"/>
  <c r="CZ163" i="70"/>
  <c r="CZ159" i="70"/>
  <c r="CZ155" i="70"/>
  <c r="CZ151" i="70"/>
  <c r="CZ147" i="70"/>
  <c r="CZ143" i="70"/>
  <c r="CZ139" i="70"/>
  <c r="CZ135" i="70"/>
  <c r="CZ131" i="70"/>
  <c r="CZ127" i="70"/>
  <c r="CZ123" i="70"/>
  <c r="CZ119" i="70"/>
  <c r="CZ115" i="70"/>
  <c r="CZ111" i="70"/>
  <c r="CZ107" i="70"/>
  <c r="CZ103" i="70"/>
  <c r="CZ99" i="70"/>
  <c r="CZ95" i="70"/>
  <c r="CZ91" i="70"/>
  <c r="CZ87" i="70"/>
  <c r="CZ83" i="70"/>
  <c r="CZ79" i="70"/>
  <c r="CZ75" i="70"/>
  <c r="CZ71" i="70"/>
  <c r="CZ67" i="70"/>
  <c r="CZ63" i="70"/>
  <c r="CZ59" i="70"/>
  <c r="CZ55" i="70"/>
  <c r="CZ51" i="70"/>
  <c r="CZ47" i="70"/>
  <c r="CZ43" i="70"/>
  <c r="CZ39" i="70"/>
  <c r="CZ35" i="70"/>
  <c r="CZ31" i="70"/>
  <c r="CZ27" i="70"/>
  <c r="CZ23" i="70"/>
  <c r="CZ219" i="70"/>
  <c r="CZ215" i="70"/>
  <c r="CZ211" i="70"/>
  <c r="CZ207" i="70"/>
  <c r="CZ203" i="70"/>
  <c r="CZ199" i="70"/>
  <c r="CZ195" i="70"/>
  <c r="CZ191" i="70"/>
  <c r="CZ187" i="70"/>
  <c r="CZ183" i="70"/>
  <c r="CZ179" i="70"/>
  <c r="CZ175" i="70"/>
  <c r="CZ171" i="70"/>
  <c r="CZ166" i="70"/>
  <c r="CZ162" i="70"/>
  <c r="CZ158" i="70"/>
  <c r="CZ154" i="70"/>
  <c r="CZ150" i="70"/>
  <c r="CZ146" i="70"/>
  <c r="CZ142" i="70"/>
  <c r="CZ138" i="70"/>
  <c r="CZ134" i="70"/>
  <c r="CZ130" i="70"/>
  <c r="CZ126" i="70"/>
  <c r="CZ122" i="70"/>
  <c r="CZ118" i="70"/>
  <c r="CZ114" i="70"/>
  <c r="CZ110" i="70"/>
  <c r="CZ106" i="70"/>
  <c r="CZ102" i="70"/>
  <c r="CZ98" i="70"/>
  <c r="CZ94" i="70"/>
  <c r="CZ90" i="70"/>
  <c r="CZ86" i="70"/>
  <c r="CZ82" i="70"/>
  <c r="CZ78" i="70"/>
  <c r="CZ74" i="70"/>
  <c r="CZ70" i="70"/>
  <c r="CZ66" i="70"/>
  <c r="CZ62" i="70"/>
  <c r="CZ58" i="70"/>
  <c r="CZ54" i="70"/>
  <c r="CZ50" i="70"/>
  <c r="CZ46" i="70"/>
  <c r="CZ42" i="70"/>
  <c r="CZ38" i="70"/>
  <c r="CZ34" i="70"/>
  <c r="CZ30" i="70"/>
  <c r="CZ26" i="70"/>
  <c r="CZ22" i="70"/>
  <c r="CZ221" i="70"/>
  <c r="CZ217" i="70"/>
  <c r="CZ213" i="70"/>
  <c r="CZ209" i="70"/>
  <c r="CZ205" i="70"/>
  <c r="CZ201" i="70"/>
  <c r="CZ197" i="70"/>
  <c r="CZ193" i="70"/>
  <c r="CZ189" i="70"/>
  <c r="CZ185" i="70"/>
  <c r="CZ181" i="70"/>
  <c r="CZ177" i="70"/>
  <c r="CZ173" i="70"/>
  <c r="CZ168" i="70"/>
  <c r="CZ164" i="70"/>
  <c r="CZ160" i="70"/>
  <c r="CZ156" i="70"/>
  <c r="CZ152" i="70"/>
  <c r="CZ148" i="70"/>
  <c r="CZ144" i="70"/>
  <c r="CZ140" i="70"/>
  <c r="CZ136" i="70"/>
  <c r="CZ132" i="70"/>
  <c r="CZ128" i="70"/>
  <c r="CZ124" i="70"/>
  <c r="CZ120" i="70"/>
  <c r="CZ116" i="70"/>
  <c r="CZ112" i="70"/>
  <c r="CZ108" i="70"/>
  <c r="CZ104" i="70"/>
  <c r="CZ100" i="70"/>
  <c r="CZ96" i="70"/>
  <c r="CZ92" i="70"/>
  <c r="CZ88" i="70"/>
  <c r="CZ84" i="70"/>
  <c r="CZ80" i="70"/>
  <c r="CZ76" i="70"/>
  <c r="CZ72" i="70"/>
  <c r="CZ68" i="70"/>
  <c r="CZ64" i="70"/>
  <c r="CZ60" i="70"/>
  <c r="CZ56" i="70"/>
  <c r="CZ52" i="70"/>
  <c r="CZ48" i="70"/>
  <c r="CZ44" i="70"/>
  <c r="CZ40" i="70"/>
  <c r="CZ36" i="70"/>
  <c r="CZ32" i="70"/>
  <c r="CZ28" i="70"/>
  <c r="CZ24" i="70"/>
  <c r="DQ222" i="70"/>
  <c r="DQ221" i="70"/>
  <c r="DQ220" i="70"/>
  <c r="DQ219" i="70"/>
  <c r="DQ218" i="70"/>
  <c r="DQ217" i="70"/>
  <c r="DQ216" i="70"/>
  <c r="DQ215" i="70"/>
  <c r="DQ214" i="70"/>
  <c r="DQ213" i="70"/>
  <c r="DQ212" i="70"/>
  <c r="DQ211" i="70"/>
  <c r="DQ210" i="70"/>
  <c r="DQ209" i="70"/>
  <c r="DQ208" i="70"/>
  <c r="DQ207" i="70"/>
  <c r="DQ206" i="70"/>
  <c r="DQ205" i="70"/>
  <c r="DQ204" i="70"/>
  <c r="DQ203" i="70"/>
  <c r="DQ202" i="70"/>
  <c r="DQ201" i="70"/>
  <c r="DQ200" i="70"/>
  <c r="DQ199" i="70"/>
  <c r="DQ198" i="70"/>
  <c r="DQ197" i="70"/>
  <c r="DQ196" i="70"/>
  <c r="DQ195" i="70"/>
  <c r="DQ194" i="70"/>
  <c r="DQ193" i="70"/>
  <c r="DQ192" i="70"/>
  <c r="DQ191" i="70"/>
  <c r="DQ190" i="70"/>
  <c r="DQ189" i="70"/>
  <c r="DQ188" i="70"/>
  <c r="DQ187" i="70"/>
  <c r="DQ186" i="70"/>
  <c r="DQ185" i="70"/>
  <c r="DQ184" i="70"/>
  <c r="DQ183" i="70"/>
  <c r="DQ182" i="70"/>
  <c r="DQ181" i="70"/>
  <c r="DQ180" i="70"/>
  <c r="DQ179" i="70"/>
  <c r="DQ178" i="70"/>
  <c r="DQ177" i="70"/>
  <c r="DQ176" i="70"/>
  <c r="DQ175" i="70"/>
  <c r="DQ174" i="70"/>
  <c r="DQ173" i="70"/>
  <c r="DQ172" i="70"/>
  <c r="DQ171" i="70"/>
  <c r="DQ170" i="70"/>
  <c r="DQ168" i="70"/>
  <c r="DQ167" i="70"/>
  <c r="DQ166" i="70"/>
  <c r="DQ165" i="70"/>
  <c r="DQ164" i="70"/>
  <c r="DQ163" i="70"/>
  <c r="DQ162" i="70"/>
  <c r="DQ161" i="70"/>
  <c r="DQ160" i="70"/>
  <c r="DQ159" i="70"/>
  <c r="DQ158" i="70"/>
  <c r="DQ157" i="70"/>
  <c r="DQ156" i="70"/>
  <c r="DQ155" i="70"/>
  <c r="DQ154" i="70"/>
  <c r="DQ153" i="70"/>
  <c r="DQ152" i="70"/>
  <c r="DQ151" i="70"/>
  <c r="DQ150" i="70"/>
  <c r="DQ149" i="70"/>
  <c r="DQ148" i="70"/>
  <c r="DQ147" i="70"/>
  <c r="DQ146" i="70"/>
  <c r="DQ145" i="70"/>
  <c r="DQ144" i="70"/>
  <c r="DQ143" i="70"/>
  <c r="DQ142" i="70"/>
  <c r="DQ141" i="70"/>
  <c r="DQ140" i="70"/>
  <c r="DQ139" i="70"/>
  <c r="DQ138" i="70"/>
  <c r="DQ137" i="70"/>
  <c r="DQ136" i="70"/>
  <c r="DQ135" i="70"/>
  <c r="DQ134" i="70"/>
  <c r="DQ133" i="70"/>
  <c r="DQ132" i="70"/>
  <c r="DQ131" i="70"/>
  <c r="DQ130" i="70"/>
  <c r="DQ129" i="70"/>
  <c r="DQ128" i="70"/>
  <c r="DQ127" i="70"/>
  <c r="DQ126" i="70"/>
  <c r="DQ125" i="70"/>
  <c r="DQ124" i="70"/>
  <c r="DQ123" i="70"/>
  <c r="DQ122" i="70"/>
  <c r="DQ121" i="70"/>
  <c r="DQ120" i="70"/>
  <c r="DQ119" i="70"/>
  <c r="DQ118" i="70"/>
  <c r="DQ117" i="70"/>
  <c r="DQ116" i="70"/>
  <c r="DQ115" i="70"/>
  <c r="DQ114" i="70"/>
  <c r="DQ113" i="70"/>
  <c r="DQ112" i="70"/>
  <c r="DQ111" i="70"/>
  <c r="DQ110" i="70"/>
  <c r="DQ109" i="70"/>
  <c r="DQ108" i="70"/>
  <c r="DQ107" i="70"/>
  <c r="DQ106" i="70"/>
  <c r="DQ105" i="70"/>
  <c r="DQ104" i="70"/>
  <c r="DQ103" i="70"/>
  <c r="DQ102" i="70"/>
  <c r="DQ101" i="70"/>
  <c r="DQ100" i="70"/>
  <c r="DQ99" i="70"/>
  <c r="DQ98" i="70"/>
  <c r="DQ97" i="70"/>
  <c r="DQ96" i="70"/>
  <c r="DQ95" i="70"/>
  <c r="DQ94" i="70"/>
  <c r="DQ93" i="70"/>
  <c r="DQ92" i="70"/>
  <c r="DQ91" i="70"/>
  <c r="DQ90" i="70"/>
  <c r="DQ89" i="70"/>
  <c r="DQ88" i="70"/>
  <c r="DQ87" i="70"/>
  <c r="DQ86" i="70"/>
  <c r="DQ85" i="70"/>
  <c r="DQ84" i="70"/>
  <c r="DQ83" i="70"/>
  <c r="DQ82" i="70"/>
  <c r="DQ81" i="70"/>
  <c r="DQ80" i="70"/>
  <c r="DQ79" i="70"/>
  <c r="DQ78" i="70"/>
  <c r="DQ77" i="70"/>
  <c r="DQ76" i="70"/>
  <c r="DQ75" i="70"/>
  <c r="DQ74" i="70"/>
  <c r="DQ73" i="70"/>
  <c r="DQ72" i="70"/>
  <c r="DQ71" i="70"/>
  <c r="DQ70" i="70"/>
  <c r="DQ69" i="70"/>
  <c r="DQ68" i="70"/>
  <c r="DQ67" i="70"/>
  <c r="DQ66" i="70"/>
  <c r="DQ65" i="70"/>
  <c r="DQ64" i="70"/>
  <c r="DQ63" i="70"/>
  <c r="DQ62" i="70"/>
  <c r="DQ61" i="70"/>
  <c r="DQ60" i="70"/>
  <c r="DQ59" i="70"/>
  <c r="DQ58" i="70"/>
  <c r="DQ57" i="70"/>
  <c r="DQ56" i="70"/>
  <c r="DQ55" i="70"/>
  <c r="DQ54" i="70"/>
  <c r="DQ53" i="70"/>
  <c r="DQ52" i="70"/>
  <c r="DQ51" i="70"/>
  <c r="DQ50" i="70"/>
  <c r="DQ49" i="70"/>
  <c r="DQ48" i="70"/>
  <c r="DQ47" i="70"/>
  <c r="DQ46" i="70"/>
  <c r="DQ45" i="70"/>
  <c r="DQ44" i="70"/>
  <c r="DQ43" i="70"/>
  <c r="DQ42" i="70"/>
  <c r="DQ41" i="70"/>
  <c r="DQ40" i="70"/>
  <c r="DQ39" i="70"/>
  <c r="DQ38" i="70"/>
  <c r="DQ37" i="70"/>
  <c r="DQ36" i="70"/>
  <c r="DQ35" i="70"/>
  <c r="DQ34" i="70"/>
  <c r="DQ33" i="70"/>
  <c r="DQ32" i="70"/>
  <c r="DQ31" i="70"/>
  <c r="DQ30" i="70"/>
  <c r="DQ29" i="70"/>
  <c r="DQ28" i="70"/>
  <c r="DQ27" i="70"/>
  <c r="DQ26" i="70"/>
  <c r="DQ25" i="70"/>
  <c r="DQ24" i="70"/>
  <c r="DQ23" i="70"/>
  <c r="DQ22" i="70"/>
  <c r="DQ169" i="70"/>
  <c r="DI173" i="70"/>
  <c r="DI171" i="70"/>
  <c r="DI219" i="70"/>
  <c r="DI215" i="70"/>
  <c r="DI211" i="70"/>
  <c r="DI207" i="70"/>
  <c r="DI203" i="70"/>
  <c r="DI199" i="70"/>
  <c r="DI195" i="70"/>
  <c r="DI191" i="70"/>
  <c r="DI187" i="70"/>
  <c r="DI183" i="70"/>
  <c r="DI179" i="70"/>
  <c r="DI175" i="70"/>
  <c r="DI174" i="70"/>
  <c r="DI170" i="70"/>
  <c r="DI169" i="70"/>
  <c r="DI167" i="70"/>
  <c r="DI166" i="70"/>
  <c r="DI165" i="70"/>
  <c r="DI164" i="70"/>
  <c r="DI163" i="70"/>
  <c r="DI162" i="70"/>
  <c r="DI161" i="70"/>
  <c r="DI160" i="70"/>
  <c r="DI159" i="70"/>
  <c r="DI158" i="70"/>
  <c r="DI157" i="70"/>
  <c r="DI156" i="70"/>
  <c r="DI155" i="70"/>
  <c r="DI154" i="70"/>
  <c r="DI153" i="70"/>
  <c r="DI152" i="70"/>
  <c r="DI151" i="70"/>
  <c r="DI150" i="70"/>
  <c r="DI149" i="70"/>
  <c r="DI148" i="70"/>
  <c r="DI147" i="70"/>
  <c r="DI146" i="70"/>
  <c r="DI145" i="70"/>
  <c r="DI144" i="70"/>
  <c r="DI143" i="70"/>
  <c r="DI142" i="70"/>
  <c r="DI141" i="70"/>
  <c r="DI140" i="70"/>
  <c r="DI139" i="70"/>
  <c r="DI138" i="70"/>
  <c r="DI137" i="70"/>
  <c r="DI136" i="70"/>
  <c r="DI135" i="70"/>
  <c r="DI134" i="70"/>
  <c r="DI133" i="70"/>
  <c r="DI132" i="70"/>
  <c r="DI131" i="70"/>
  <c r="DI130" i="70"/>
  <c r="DI129" i="70"/>
  <c r="DI128" i="70"/>
  <c r="DI127" i="70"/>
  <c r="DI126" i="70"/>
  <c r="DI125" i="70"/>
  <c r="DI124" i="70"/>
  <c r="DI123" i="70"/>
  <c r="DI122" i="70"/>
  <c r="DI121" i="70"/>
  <c r="DI120" i="70"/>
  <c r="DI119" i="70"/>
  <c r="DI118" i="70"/>
  <c r="DI117" i="70"/>
  <c r="DI116" i="70"/>
  <c r="DI115" i="70"/>
  <c r="DI114" i="70"/>
  <c r="DI113" i="70"/>
  <c r="DI112" i="70"/>
  <c r="DI111" i="70"/>
  <c r="DI110" i="70"/>
  <c r="DI109" i="70"/>
  <c r="DI108" i="70"/>
  <c r="DI107" i="70"/>
  <c r="DI106" i="70"/>
  <c r="DI105" i="70"/>
  <c r="DI104" i="70"/>
  <c r="DI222" i="70"/>
  <c r="DI216" i="70"/>
  <c r="DI212" i="70"/>
  <c r="DI208" i="70"/>
  <c r="DI204" i="70"/>
  <c r="DI200" i="70"/>
  <c r="DI196" i="70"/>
  <c r="DI192" i="70"/>
  <c r="DI188" i="70"/>
  <c r="DI184" i="70"/>
  <c r="DI180" i="70"/>
  <c r="DI176" i="70"/>
  <c r="DI221" i="70"/>
  <c r="DI217" i="70"/>
  <c r="DI213" i="70"/>
  <c r="DI209" i="70"/>
  <c r="DI205" i="70"/>
  <c r="DI201" i="70"/>
  <c r="DI197" i="70"/>
  <c r="DI193" i="70"/>
  <c r="DI189" i="70"/>
  <c r="DI185" i="70"/>
  <c r="DI181" i="70"/>
  <c r="DI177" i="70"/>
  <c r="DI172" i="70"/>
  <c r="DI168" i="70"/>
  <c r="DI210" i="70"/>
  <c r="DI194" i="70"/>
  <c r="DI178" i="70"/>
  <c r="DI102" i="70"/>
  <c r="DI98" i="70"/>
  <c r="DI94" i="70"/>
  <c r="DI90" i="70"/>
  <c r="DI86" i="70"/>
  <c r="DI82" i="70"/>
  <c r="DI78" i="70"/>
  <c r="DI74" i="70"/>
  <c r="DI70" i="70"/>
  <c r="DI66" i="70"/>
  <c r="DI62" i="70"/>
  <c r="DI58" i="70"/>
  <c r="DI56" i="70"/>
  <c r="DI55" i="70"/>
  <c r="DI54" i="70"/>
  <c r="DI53" i="70"/>
  <c r="DI52" i="70"/>
  <c r="DI51" i="70"/>
  <c r="DI50" i="70"/>
  <c r="DI49" i="70"/>
  <c r="DI48" i="70"/>
  <c r="DI47" i="70"/>
  <c r="DI46" i="70"/>
  <c r="DI45" i="70"/>
  <c r="DI44" i="70"/>
  <c r="DI43" i="70"/>
  <c r="DI42" i="70"/>
  <c r="DI41" i="70"/>
  <c r="DI40" i="70"/>
  <c r="DI39" i="70"/>
  <c r="DI38" i="70"/>
  <c r="DI37" i="70"/>
  <c r="DI36" i="70"/>
  <c r="DI35" i="70"/>
  <c r="DI34" i="70"/>
  <c r="DI33" i="70"/>
  <c r="DI32" i="70"/>
  <c r="DI31" i="70"/>
  <c r="DI30" i="70"/>
  <c r="DI29" i="70"/>
  <c r="DI28" i="70"/>
  <c r="DI27" i="70"/>
  <c r="DI26" i="70"/>
  <c r="DI25" i="70"/>
  <c r="DI24" i="70"/>
  <c r="DI23" i="70"/>
  <c r="DI22" i="70"/>
  <c r="DI87" i="70"/>
  <c r="DI71" i="70"/>
  <c r="DI63" i="70"/>
  <c r="DI59" i="70"/>
  <c r="DI220" i="70"/>
  <c r="DI206" i="70"/>
  <c r="DI190" i="70"/>
  <c r="DI101" i="70"/>
  <c r="DI97" i="70"/>
  <c r="DI93" i="70"/>
  <c r="DI89" i="70"/>
  <c r="DI85" i="70"/>
  <c r="DI81" i="70"/>
  <c r="DI77" i="70"/>
  <c r="DI73" i="70"/>
  <c r="DI69" i="70"/>
  <c r="DI65" i="70"/>
  <c r="DI61" i="70"/>
  <c r="DI57" i="70"/>
  <c r="DI182" i="70"/>
  <c r="DI103" i="70"/>
  <c r="DI99" i="70"/>
  <c r="DI95" i="70"/>
  <c r="DI91" i="70"/>
  <c r="DI83" i="70"/>
  <c r="DI79" i="70"/>
  <c r="DI75" i="70"/>
  <c r="DI67" i="70"/>
  <c r="DI218" i="70"/>
  <c r="DI202" i="70"/>
  <c r="DI186" i="70"/>
  <c r="DI100" i="70"/>
  <c r="DI96" i="70"/>
  <c r="DI92" i="70"/>
  <c r="DI88" i="70"/>
  <c r="DI84" i="70"/>
  <c r="DI80" i="70"/>
  <c r="DI76" i="70"/>
  <c r="DI72" i="70"/>
  <c r="DI68" i="70"/>
  <c r="DI64" i="70"/>
  <c r="DI60" i="70"/>
  <c r="DI214" i="70"/>
  <c r="DI198" i="70"/>
  <c r="DZ222" i="71"/>
  <c r="DZ221" i="71"/>
  <c r="DZ217" i="71"/>
  <c r="DZ216" i="71"/>
  <c r="DZ210" i="71"/>
  <c r="DZ209" i="71"/>
  <c r="DZ207" i="71"/>
  <c r="DZ205" i="71"/>
  <c r="DZ203" i="71"/>
  <c r="DZ201" i="71"/>
  <c r="DZ199" i="71"/>
  <c r="DZ197" i="71"/>
  <c r="DZ195" i="71"/>
  <c r="DZ193" i="71"/>
  <c r="DZ191" i="71"/>
  <c r="DZ189" i="71"/>
  <c r="DZ184" i="71"/>
  <c r="DZ180" i="71"/>
  <c r="DZ176" i="71"/>
  <c r="DZ172" i="71"/>
  <c r="DZ168" i="71"/>
  <c r="DZ164" i="71"/>
  <c r="DZ160" i="71"/>
  <c r="DZ156" i="71"/>
  <c r="DZ152" i="71"/>
  <c r="DZ148" i="71"/>
  <c r="DZ220" i="71"/>
  <c r="DZ219" i="71"/>
  <c r="DZ214" i="71"/>
  <c r="DZ213" i="71"/>
  <c r="DZ215" i="71"/>
  <c r="DZ212" i="71"/>
  <c r="DZ211" i="71"/>
  <c r="DZ208" i="71"/>
  <c r="DZ218" i="71"/>
  <c r="DZ206" i="71"/>
  <c r="DZ202" i="71"/>
  <c r="DZ198" i="71"/>
  <c r="DZ194" i="71"/>
  <c r="DZ190" i="71"/>
  <c r="DZ204" i="71"/>
  <c r="DZ200" i="71"/>
  <c r="DZ196" i="71"/>
  <c r="DZ183" i="71"/>
  <c r="DZ182" i="71"/>
  <c r="DZ181" i="71"/>
  <c r="DZ192" i="71"/>
  <c r="DZ188" i="71"/>
  <c r="DZ175" i="71"/>
  <c r="DZ174" i="71"/>
  <c r="BN174" i="71" s="1"/>
  <c r="AH174" i="71" s="1"/>
  <c r="AX174" i="71" s="1"/>
  <c r="DZ173" i="71"/>
  <c r="DZ185" i="71"/>
  <c r="DZ179" i="71"/>
  <c r="DZ155" i="71"/>
  <c r="DZ154" i="71"/>
  <c r="DZ153" i="71"/>
  <c r="DZ146" i="71"/>
  <c r="DZ144" i="71"/>
  <c r="DZ142" i="71"/>
  <c r="DZ140" i="71"/>
  <c r="DZ138" i="71"/>
  <c r="DZ136" i="71"/>
  <c r="DZ187" i="71"/>
  <c r="DZ177" i="71"/>
  <c r="DZ170" i="71"/>
  <c r="DZ163" i="71"/>
  <c r="DZ162" i="71"/>
  <c r="DZ161" i="71"/>
  <c r="DZ147" i="71"/>
  <c r="DZ145" i="71"/>
  <c r="DZ143" i="71"/>
  <c r="DZ141" i="71"/>
  <c r="DZ139" i="71"/>
  <c r="DZ137" i="71"/>
  <c r="DZ135" i="71"/>
  <c r="DZ133" i="71"/>
  <c r="DZ169" i="71"/>
  <c r="DZ165" i="71"/>
  <c r="DZ159" i="71"/>
  <c r="DZ186" i="71"/>
  <c r="DZ166" i="71"/>
  <c r="DZ158" i="71"/>
  <c r="DZ150" i="71"/>
  <c r="DZ131" i="71"/>
  <c r="DZ129" i="71"/>
  <c r="DZ127" i="71"/>
  <c r="DZ125" i="71"/>
  <c r="DZ171" i="71"/>
  <c r="DZ157" i="71"/>
  <c r="DZ151" i="71"/>
  <c r="DZ132" i="71"/>
  <c r="DZ126" i="71"/>
  <c r="DZ124" i="71"/>
  <c r="DZ122" i="71"/>
  <c r="DZ120" i="71"/>
  <c r="DZ118" i="71"/>
  <c r="DZ116" i="71"/>
  <c r="DZ128" i="71"/>
  <c r="DZ178" i="71"/>
  <c r="DZ167" i="71"/>
  <c r="DZ134" i="71"/>
  <c r="DZ123" i="71"/>
  <c r="DZ121" i="71"/>
  <c r="DZ119" i="71"/>
  <c r="DZ117" i="71"/>
  <c r="DZ130" i="71"/>
  <c r="DZ115" i="71"/>
  <c r="DZ111" i="71"/>
  <c r="DZ107" i="71"/>
  <c r="DZ103" i="71"/>
  <c r="DZ99" i="71"/>
  <c r="DZ95" i="71"/>
  <c r="DZ91" i="71"/>
  <c r="DZ87" i="71"/>
  <c r="DZ83" i="71"/>
  <c r="DZ79" i="71"/>
  <c r="DZ75" i="71"/>
  <c r="DZ71" i="71"/>
  <c r="DZ67" i="71"/>
  <c r="DZ112" i="71"/>
  <c r="DZ108" i="71"/>
  <c r="DZ104" i="71"/>
  <c r="DZ100" i="71"/>
  <c r="DZ96" i="71"/>
  <c r="DZ92" i="71"/>
  <c r="DZ88" i="71"/>
  <c r="DZ84" i="71"/>
  <c r="DZ80" i="71"/>
  <c r="DZ76" i="71"/>
  <c r="DZ72" i="71"/>
  <c r="DZ68" i="71"/>
  <c r="DZ114" i="71"/>
  <c r="DZ110" i="71"/>
  <c r="DZ106" i="71"/>
  <c r="DZ102" i="71"/>
  <c r="DZ98" i="71"/>
  <c r="DZ94" i="71"/>
  <c r="DZ90" i="71"/>
  <c r="DZ86" i="71"/>
  <c r="DZ82" i="71"/>
  <c r="DZ78" i="71"/>
  <c r="DZ74" i="71"/>
  <c r="DZ70" i="71"/>
  <c r="DZ66" i="71"/>
  <c r="DZ62" i="71"/>
  <c r="DZ60" i="71"/>
  <c r="DZ58" i="71"/>
  <c r="DZ149" i="71"/>
  <c r="DZ63" i="71"/>
  <c r="DZ61" i="71"/>
  <c r="DZ59" i="71"/>
  <c r="DZ57" i="71"/>
  <c r="DZ64" i="71"/>
  <c r="DZ53" i="71"/>
  <c r="DZ49" i="71"/>
  <c r="DZ45" i="71"/>
  <c r="DZ41" i="71"/>
  <c r="DZ37" i="71"/>
  <c r="DZ33" i="71"/>
  <c r="DZ29" i="71"/>
  <c r="DZ25" i="71"/>
  <c r="DZ109" i="71"/>
  <c r="DZ101" i="71"/>
  <c r="DZ93" i="71"/>
  <c r="DZ85" i="71"/>
  <c r="DZ77" i="71"/>
  <c r="DZ69" i="71"/>
  <c r="DZ65" i="71"/>
  <c r="DZ54" i="71"/>
  <c r="DZ50" i="71"/>
  <c r="DZ46" i="71"/>
  <c r="DZ42" i="71"/>
  <c r="DZ38" i="71"/>
  <c r="DZ34" i="71"/>
  <c r="DZ30" i="71"/>
  <c r="DZ26" i="71"/>
  <c r="DZ22" i="71"/>
  <c r="DZ55" i="71"/>
  <c r="DZ51" i="71"/>
  <c r="DZ47" i="71"/>
  <c r="DZ43" i="71"/>
  <c r="DZ39" i="71"/>
  <c r="DZ35" i="71"/>
  <c r="DZ31" i="71"/>
  <c r="DZ27" i="71"/>
  <c r="DZ23" i="71"/>
  <c r="DZ56" i="71"/>
  <c r="DZ48" i="71"/>
  <c r="DZ40" i="71"/>
  <c r="DZ32" i="71"/>
  <c r="DZ24" i="71"/>
  <c r="DZ105" i="71"/>
  <c r="DZ89" i="71"/>
  <c r="DZ73" i="71"/>
  <c r="DZ52" i="71"/>
  <c r="DZ44" i="71"/>
  <c r="DZ36" i="71"/>
  <c r="DZ28" i="71"/>
  <c r="DZ113" i="71"/>
  <c r="DZ81" i="71"/>
  <c r="DZ97" i="71"/>
  <c r="DA89" i="70"/>
  <c r="DA187" i="70"/>
  <c r="DA95" i="70"/>
  <c r="DA30" i="70"/>
  <c r="DA46" i="70"/>
  <c r="DA76" i="70"/>
  <c r="DA194" i="70"/>
  <c r="DA209" i="70"/>
  <c r="DA116" i="70"/>
  <c r="DA132" i="70"/>
  <c r="DA148" i="70"/>
  <c r="BE148" i="70" s="1"/>
  <c r="Y148" i="70" s="1"/>
  <c r="AO148" i="70" s="1"/>
  <c r="DA164" i="70"/>
  <c r="DS220" i="71"/>
  <c r="DS222" i="71"/>
  <c r="DS221" i="71"/>
  <c r="DS218" i="71"/>
  <c r="DS216" i="71"/>
  <c r="DS214" i="71"/>
  <c r="DS212" i="71"/>
  <c r="DS210" i="71"/>
  <c r="DS208" i="71"/>
  <c r="DS207" i="71"/>
  <c r="DS206" i="71"/>
  <c r="DS205" i="71"/>
  <c r="DS204" i="71"/>
  <c r="DS203" i="71"/>
  <c r="DS202" i="71"/>
  <c r="DS201" i="71"/>
  <c r="DS200" i="71"/>
  <c r="DS199" i="71"/>
  <c r="DS198" i="71"/>
  <c r="DS197" i="71"/>
  <c r="DS196" i="71"/>
  <c r="DS195" i="71"/>
  <c r="DS194" i="71"/>
  <c r="DS193" i="71"/>
  <c r="DS192" i="71"/>
  <c r="DS191" i="71"/>
  <c r="DS190" i="71"/>
  <c r="DS189" i="71"/>
  <c r="DS188" i="71"/>
  <c r="DS219" i="71"/>
  <c r="DS211" i="71"/>
  <c r="DS185" i="71"/>
  <c r="DS181" i="71"/>
  <c r="DS177" i="71"/>
  <c r="DS173" i="71"/>
  <c r="DS169" i="71"/>
  <c r="DS165" i="71"/>
  <c r="DS161" i="71"/>
  <c r="DS157" i="71"/>
  <c r="DS153" i="71"/>
  <c r="DS149" i="71"/>
  <c r="DS147" i="71"/>
  <c r="DS146" i="71"/>
  <c r="DS145" i="71"/>
  <c r="DS144" i="71"/>
  <c r="DS143" i="71"/>
  <c r="DS142" i="71"/>
  <c r="DS141" i="71"/>
  <c r="DS140" i="71"/>
  <c r="DS139" i="71"/>
  <c r="DS138" i="71"/>
  <c r="DS137" i="71"/>
  <c r="DS136" i="71"/>
  <c r="DS135" i="71"/>
  <c r="DS134" i="71"/>
  <c r="DS133" i="71"/>
  <c r="DS132" i="71"/>
  <c r="DS131" i="71"/>
  <c r="DS130" i="71"/>
  <c r="DS129" i="71"/>
  <c r="DS128" i="71"/>
  <c r="DS127" i="71"/>
  <c r="DS126" i="71"/>
  <c r="DS125" i="71"/>
  <c r="DS124" i="71"/>
  <c r="DS123" i="71"/>
  <c r="DS122" i="71"/>
  <c r="DS121" i="71"/>
  <c r="DS120" i="71"/>
  <c r="DS119" i="71"/>
  <c r="DS118" i="71"/>
  <c r="DS117" i="71"/>
  <c r="DS116" i="71"/>
  <c r="DS215" i="71"/>
  <c r="DS213" i="71"/>
  <c r="DS183" i="71"/>
  <c r="DS182" i="71"/>
  <c r="DS180" i="71"/>
  <c r="DS175" i="71"/>
  <c r="DS174" i="71"/>
  <c r="DS187" i="71"/>
  <c r="DS184" i="71"/>
  <c r="DS171" i="71"/>
  <c r="DS160" i="71"/>
  <c r="DS155" i="71"/>
  <c r="DS154" i="71"/>
  <c r="DS179" i="71"/>
  <c r="DS176" i="71"/>
  <c r="DS168" i="71"/>
  <c r="DS163" i="71"/>
  <c r="DS162" i="71"/>
  <c r="DS152" i="71"/>
  <c r="DS170" i="71"/>
  <c r="DS166" i="71"/>
  <c r="DS217" i="71"/>
  <c r="DS167" i="71"/>
  <c r="DS164" i="71"/>
  <c r="DS209" i="71"/>
  <c r="DS172" i="71"/>
  <c r="DS159" i="71"/>
  <c r="DS186" i="71"/>
  <c r="DS158" i="71"/>
  <c r="DS156" i="71"/>
  <c r="DS148" i="71"/>
  <c r="BG148" i="71" s="1"/>
  <c r="AA148" i="71" s="1"/>
  <c r="AQ148" i="71" s="1"/>
  <c r="DS115" i="71"/>
  <c r="DS114" i="71"/>
  <c r="DS113" i="71"/>
  <c r="DS112" i="71"/>
  <c r="DS111" i="71"/>
  <c r="DS110" i="71"/>
  <c r="DS109" i="71"/>
  <c r="DS108" i="71"/>
  <c r="DS107" i="71"/>
  <c r="DS106" i="71"/>
  <c r="DS105" i="71"/>
  <c r="DS104" i="71"/>
  <c r="DS103" i="71"/>
  <c r="DS102" i="71"/>
  <c r="DS101" i="71"/>
  <c r="DS100" i="71"/>
  <c r="DS99" i="71"/>
  <c r="DS98" i="71"/>
  <c r="DS97" i="71"/>
  <c r="DS96" i="71"/>
  <c r="DS95" i="71"/>
  <c r="DS94" i="71"/>
  <c r="DS93" i="71"/>
  <c r="DS92" i="71"/>
  <c r="DS91" i="71"/>
  <c r="DS90" i="71"/>
  <c r="DS89" i="71"/>
  <c r="DS88" i="71"/>
  <c r="DS87" i="71"/>
  <c r="DS86" i="71"/>
  <c r="DS85" i="71"/>
  <c r="DS84" i="71"/>
  <c r="DS83" i="71"/>
  <c r="DS82" i="71"/>
  <c r="DS81" i="71"/>
  <c r="DS80" i="71"/>
  <c r="DS79" i="71"/>
  <c r="DS78" i="71"/>
  <c r="DS77" i="71"/>
  <c r="DS76" i="71"/>
  <c r="DS75" i="71"/>
  <c r="DS74" i="71"/>
  <c r="DS73" i="71"/>
  <c r="DS72" i="71"/>
  <c r="DS71" i="71"/>
  <c r="DS70" i="71"/>
  <c r="BG70" i="71" s="1"/>
  <c r="AA70" i="71" s="1"/>
  <c r="AQ70" i="71" s="1"/>
  <c r="DS69" i="71"/>
  <c r="DS68" i="71"/>
  <c r="DS67" i="71"/>
  <c r="DS66" i="71"/>
  <c r="DS65" i="71"/>
  <c r="DS64" i="71"/>
  <c r="DS63" i="71"/>
  <c r="DS62" i="71"/>
  <c r="DS61" i="71"/>
  <c r="DS60" i="71"/>
  <c r="DS59" i="71"/>
  <c r="DS58" i="71"/>
  <c r="DS57" i="71"/>
  <c r="DS151" i="71"/>
  <c r="DS178" i="71"/>
  <c r="DS150" i="71"/>
  <c r="DS56" i="71"/>
  <c r="DS55" i="71"/>
  <c r="DS54" i="71"/>
  <c r="DS53" i="71"/>
  <c r="DS52" i="71"/>
  <c r="DS51" i="71"/>
  <c r="DS50" i="71"/>
  <c r="DS49" i="71"/>
  <c r="DS48" i="71"/>
  <c r="DS47" i="71"/>
  <c r="DS46" i="71"/>
  <c r="DS45" i="71"/>
  <c r="DS44" i="71"/>
  <c r="DS43" i="71"/>
  <c r="DS42" i="71"/>
  <c r="DS41" i="71"/>
  <c r="DS40" i="71"/>
  <c r="DS39" i="71"/>
  <c r="DS38" i="71"/>
  <c r="DS37" i="71"/>
  <c r="DS36" i="71"/>
  <c r="DS35" i="71"/>
  <c r="DS34" i="71"/>
  <c r="DS33" i="71"/>
  <c r="DS32" i="71"/>
  <c r="DS31" i="71"/>
  <c r="DS30" i="71"/>
  <c r="DS29" i="71"/>
  <c r="DS28" i="71"/>
  <c r="DS27" i="71"/>
  <c r="DS26" i="71"/>
  <c r="DS25" i="71"/>
  <c r="DS24" i="71"/>
  <c r="DS23" i="71"/>
  <c r="DS22" i="71"/>
  <c r="DU222" i="71"/>
  <c r="DU221" i="71"/>
  <c r="DU219" i="71"/>
  <c r="DU217" i="71"/>
  <c r="DU220" i="71"/>
  <c r="DU218" i="71"/>
  <c r="DU215" i="71"/>
  <c r="DU213" i="71"/>
  <c r="DU211" i="71"/>
  <c r="DU209" i="71"/>
  <c r="DU187" i="71"/>
  <c r="DU186" i="71"/>
  <c r="DU185" i="71"/>
  <c r="DU184" i="71"/>
  <c r="DU183" i="71"/>
  <c r="DU182" i="71"/>
  <c r="DU181" i="71"/>
  <c r="DU180" i="71"/>
  <c r="DU179" i="71"/>
  <c r="DU178" i="71"/>
  <c r="DU177" i="71"/>
  <c r="DU176" i="71"/>
  <c r="DU175" i="71"/>
  <c r="DU174" i="71"/>
  <c r="DU173" i="71"/>
  <c r="DU172" i="71"/>
  <c r="DU171" i="71"/>
  <c r="DU170" i="71"/>
  <c r="DU169" i="71"/>
  <c r="DU168" i="71"/>
  <c r="DU167" i="71"/>
  <c r="DU166" i="71"/>
  <c r="DU165" i="71"/>
  <c r="DU164" i="71"/>
  <c r="DU163" i="71"/>
  <c r="DU162" i="71"/>
  <c r="DU161" i="71"/>
  <c r="DU160" i="71"/>
  <c r="DU159" i="71"/>
  <c r="DU158" i="71"/>
  <c r="DU157" i="71"/>
  <c r="DU156" i="71"/>
  <c r="DU155" i="71"/>
  <c r="DU154" i="71"/>
  <c r="DU153" i="71"/>
  <c r="DU152" i="71"/>
  <c r="DU151" i="71"/>
  <c r="DU150" i="71"/>
  <c r="DU149" i="71"/>
  <c r="DU148" i="71"/>
  <c r="DU214" i="71"/>
  <c r="DU216" i="71"/>
  <c r="DU208" i="71"/>
  <c r="DU205" i="71"/>
  <c r="DU204" i="71"/>
  <c r="DU201" i="71"/>
  <c r="DU200" i="71"/>
  <c r="DU197" i="71"/>
  <c r="DU196" i="71"/>
  <c r="DU193" i="71"/>
  <c r="DU192" i="71"/>
  <c r="DU189" i="71"/>
  <c r="DU188" i="71"/>
  <c r="DU207" i="71"/>
  <c r="DU206" i="71"/>
  <c r="DU203" i="71"/>
  <c r="DU202" i="71"/>
  <c r="DU199" i="71"/>
  <c r="DU198" i="71"/>
  <c r="DU195" i="71"/>
  <c r="DU212" i="71"/>
  <c r="DU210" i="71"/>
  <c r="DU194" i="71"/>
  <c r="DU191" i="71"/>
  <c r="DU190" i="71"/>
  <c r="DU146" i="71"/>
  <c r="DU144" i="71"/>
  <c r="DU142" i="71"/>
  <c r="DU140" i="71"/>
  <c r="DU138" i="71"/>
  <c r="DU136" i="71"/>
  <c r="DU147" i="71"/>
  <c r="DU145" i="71"/>
  <c r="DU143" i="71"/>
  <c r="DU141" i="71"/>
  <c r="DU139" i="71"/>
  <c r="DU137" i="71"/>
  <c r="DU135" i="71"/>
  <c r="DU133" i="71"/>
  <c r="DU131" i="71"/>
  <c r="DU129" i="71"/>
  <c r="DU127" i="71"/>
  <c r="DU125" i="71"/>
  <c r="DU128" i="71"/>
  <c r="DU124" i="71"/>
  <c r="DU122" i="71"/>
  <c r="DU120" i="71"/>
  <c r="DU118" i="71"/>
  <c r="DU116" i="71"/>
  <c r="DU130" i="71"/>
  <c r="DU132" i="71"/>
  <c r="DU123" i="71"/>
  <c r="DU121" i="71"/>
  <c r="DU119" i="71"/>
  <c r="DU117" i="71"/>
  <c r="DU115" i="71"/>
  <c r="DU114" i="71"/>
  <c r="DU113" i="71"/>
  <c r="DU112" i="71"/>
  <c r="DU111" i="71"/>
  <c r="DU110" i="71"/>
  <c r="DU109" i="71"/>
  <c r="DU108" i="71"/>
  <c r="DU107" i="71"/>
  <c r="DU106" i="71"/>
  <c r="DU105" i="71"/>
  <c r="DU104" i="71"/>
  <c r="DU103" i="71"/>
  <c r="DU102" i="71"/>
  <c r="DU101" i="71"/>
  <c r="DU100" i="71"/>
  <c r="DU99" i="71"/>
  <c r="DU98" i="71"/>
  <c r="DU97" i="71"/>
  <c r="DU96" i="71"/>
  <c r="DU95" i="71"/>
  <c r="DU94" i="71"/>
  <c r="DU93" i="71"/>
  <c r="DU92" i="71"/>
  <c r="DU91" i="71"/>
  <c r="DU90" i="71"/>
  <c r="DU89" i="71"/>
  <c r="DU88" i="71"/>
  <c r="DU87" i="71"/>
  <c r="DU86" i="71"/>
  <c r="DU85" i="71"/>
  <c r="DU84" i="71"/>
  <c r="DU83" i="71"/>
  <c r="DU82" i="71"/>
  <c r="DU81" i="71"/>
  <c r="DU80" i="71"/>
  <c r="DU79" i="71"/>
  <c r="DU78" i="71"/>
  <c r="DU77" i="71"/>
  <c r="DU76" i="71"/>
  <c r="DU75" i="71"/>
  <c r="DU74" i="71"/>
  <c r="DU73" i="71"/>
  <c r="DU72" i="71"/>
  <c r="DU71" i="71"/>
  <c r="DU70" i="71"/>
  <c r="DU69" i="71"/>
  <c r="DU68" i="71"/>
  <c r="DU67" i="71"/>
  <c r="DU66" i="71"/>
  <c r="DU65" i="71"/>
  <c r="DU64" i="71"/>
  <c r="DU126" i="71"/>
  <c r="DU62" i="71"/>
  <c r="DU60" i="71"/>
  <c r="DU58" i="71"/>
  <c r="DU56" i="71"/>
  <c r="DU55" i="71"/>
  <c r="DU54" i="71"/>
  <c r="DU53" i="71"/>
  <c r="DU52" i="71"/>
  <c r="DU51" i="71"/>
  <c r="DU50" i="71"/>
  <c r="DU49" i="71"/>
  <c r="DU48" i="71"/>
  <c r="DU47" i="71"/>
  <c r="DU46" i="71"/>
  <c r="DU45" i="71"/>
  <c r="DU44" i="71"/>
  <c r="DU43" i="71"/>
  <c r="DU42" i="71"/>
  <c r="DU41" i="71"/>
  <c r="DU40" i="71"/>
  <c r="DU39" i="71"/>
  <c r="DU38" i="71"/>
  <c r="DU37" i="71"/>
  <c r="DU36" i="71"/>
  <c r="DU35" i="71"/>
  <c r="DU34" i="71"/>
  <c r="DU33" i="71"/>
  <c r="DU32" i="71"/>
  <c r="DU31" i="71"/>
  <c r="DU30" i="71"/>
  <c r="DU29" i="71"/>
  <c r="DU28" i="71"/>
  <c r="DU27" i="71"/>
  <c r="DU26" i="71"/>
  <c r="DU25" i="71"/>
  <c r="DU24" i="71"/>
  <c r="DU23" i="71"/>
  <c r="DU22" i="71"/>
  <c r="DU63" i="71"/>
  <c r="DU61" i="71"/>
  <c r="DU59" i="71"/>
  <c r="DU57" i="71"/>
  <c r="DU134" i="71"/>
  <c r="CZ169" i="70"/>
  <c r="CZ37" i="70"/>
  <c r="CZ53" i="70"/>
  <c r="CZ69" i="70"/>
  <c r="CZ85" i="70"/>
  <c r="CZ101" i="70"/>
  <c r="CZ117" i="70"/>
  <c r="CZ133" i="70"/>
  <c r="CZ149" i="70"/>
  <c r="CZ165" i="70"/>
  <c r="CZ182" i="70"/>
  <c r="CZ198" i="70"/>
  <c r="CZ214" i="70"/>
  <c r="DV221" i="71"/>
  <c r="DV222" i="71"/>
  <c r="DV219" i="71"/>
  <c r="DV217" i="71"/>
  <c r="DV220" i="71"/>
  <c r="DV218" i="71"/>
  <c r="DV216" i="71"/>
  <c r="DV215" i="71"/>
  <c r="DV213" i="71"/>
  <c r="DV211" i="71"/>
  <c r="DV209" i="71"/>
  <c r="DV214" i="71"/>
  <c r="DV212" i="71"/>
  <c r="DV210" i="71"/>
  <c r="DV208" i="71"/>
  <c r="DV206" i="71"/>
  <c r="DV204" i="71"/>
  <c r="DV202" i="71"/>
  <c r="DV200" i="71"/>
  <c r="DV198" i="71"/>
  <c r="DV196" i="71"/>
  <c r="DV194" i="71"/>
  <c r="DV192" i="71"/>
  <c r="DV190" i="71"/>
  <c r="DV188" i="71"/>
  <c r="DV187" i="71"/>
  <c r="DV183" i="71"/>
  <c r="DV179" i="71"/>
  <c r="DV175" i="71"/>
  <c r="DV171" i="71"/>
  <c r="DV167" i="71"/>
  <c r="DV163" i="71"/>
  <c r="DV159" i="71"/>
  <c r="DV155" i="71"/>
  <c r="DV151" i="71"/>
  <c r="DV184" i="71"/>
  <c r="DV182" i="71"/>
  <c r="DV181" i="71"/>
  <c r="DV176" i="71"/>
  <c r="DV203" i="71"/>
  <c r="DV195" i="71"/>
  <c r="DV178" i="71"/>
  <c r="DV170" i="71"/>
  <c r="DV162" i="71"/>
  <c r="DV161" i="71"/>
  <c r="DV156" i="71"/>
  <c r="DV207" i="71"/>
  <c r="DV199" i="71"/>
  <c r="DV189" i="71"/>
  <c r="DV186" i="71"/>
  <c r="DV172" i="71"/>
  <c r="DV164" i="71"/>
  <c r="DV154" i="71"/>
  <c r="DV153" i="71"/>
  <c r="DV148" i="71"/>
  <c r="DV193" i="71"/>
  <c r="DV174" i="71"/>
  <c r="DV173" i="71"/>
  <c r="DV201" i="71"/>
  <c r="DV169" i="71"/>
  <c r="DV158" i="71"/>
  <c r="DV160" i="71"/>
  <c r="DV152" i="71"/>
  <c r="DV149" i="71"/>
  <c r="DV147" i="71"/>
  <c r="DV143" i="71"/>
  <c r="DV139" i="71"/>
  <c r="DV133" i="71"/>
  <c r="DV205" i="71"/>
  <c r="DV197" i="71"/>
  <c r="DV177" i="71"/>
  <c r="DV166" i="71"/>
  <c r="DV150" i="71"/>
  <c r="DV146" i="71"/>
  <c r="DV142" i="71"/>
  <c r="DV138" i="71"/>
  <c r="DV135" i="71"/>
  <c r="DV134" i="71"/>
  <c r="DV132" i="71"/>
  <c r="DV130" i="71"/>
  <c r="DV185" i="71"/>
  <c r="DV125" i="71"/>
  <c r="DV123" i="71"/>
  <c r="DV121" i="71"/>
  <c r="DV191" i="71"/>
  <c r="DV165" i="71"/>
  <c r="DV157" i="71"/>
  <c r="DV145" i="71"/>
  <c r="DV141" i="71"/>
  <c r="DV137" i="71"/>
  <c r="DV129" i="71"/>
  <c r="DV127" i="71"/>
  <c r="DV126" i="71"/>
  <c r="DV180" i="71"/>
  <c r="DV118" i="71"/>
  <c r="DV113" i="71"/>
  <c r="DV109" i="71"/>
  <c r="DV105" i="71"/>
  <c r="DV101" i="71"/>
  <c r="DV97" i="71"/>
  <c r="DV93" i="71"/>
  <c r="DV89" i="71"/>
  <c r="DV85" i="71"/>
  <c r="DV81" i="71"/>
  <c r="DV77" i="71"/>
  <c r="DV73" i="71"/>
  <c r="DV69" i="71"/>
  <c r="DV65" i="71"/>
  <c r="DV140" i="71"/>
  <c r="DV122" i="71"/>
  <c r="DV117" i="71"/>
  <c r="DV114" i="71"/>
  <c r="DV110" i="71"/>
  <c r="DV106" i="71"/>
  <c r="DV102" i="71"/>
  <c r="DV98" i="71"/>
  <c r="DV94" i="71"/>
  <c r="DV90" i="71"/>
  <c r="DV86" i="71"/>
  <c r="DV82" i="71"/>
  <c r="DV78" i="71"/>
  <c r="DV74" i="71"/>
  <c r="DV70" i="71"/>
  <c r="DV66" i="71"/>
  <c r="DV144" i="71"/>
  <c r="DV128" i="71"/>
  <c r="DV124" i="71"/>
  <c r="DV120" i="71"/>
  <c r="DV115" i="71"/>
  <c r="DV112" i="71"/>
  <c r="DV111" i="71"/>
  <c r="DV108" i="71"/>
  <c r="DV107" i="71"/>
  <c r="DV104" i="71"/>
  <c r="DV103" i="71"/>
  <c r="DV100" i="71"/>
  <c r="DV99" i="71"/>
  <c r="DV96" i="71"/>
  <c r="DV95" i="71"/>
  <c r="DV92" i="71"/>
  <c r="DV91" i="71"/>
  <c r="DV88" i="71"/>
  <c r="DV87" i="71"/>
  <c r="DV84" i="71"/>
  <c r="DV83" i="71"/>
  <c r="DV80" i="71"/>
  <c r="DV79" i="71"/>
  <c r="DV76" i="71"/>
  <c r="DV75" i="71"/>
  <c r="DV72" i="71"/>
  <c r="DV71" i="71"/>
  <c r="DV68" i="71"/>
  <c r="DV67" i="71"/>
  <c r="DV116" i="71"/>
  <c r="DV136" i="71"/>
  <c r="DV119" i="71"/>
  <c r="DV62" i="71"/>
  <c r="DV58" i="71"/>
  <c r="DV55" i="71"/>
  <c r="DV51" i="71"/>
  <c r="DV47" i="71"/>
  <c r="DV43" i="71"/>
  <c r="DV39" i="71"/>
  <c r="DV35" i="71"/>
  <c r="DV31" i="71"/>
  <c r="DV27" i="71"/>
  <c r="DV23" i="71"/>
  <c r="DV168" i="71"/>
  <c r="DV64" i="71"/>
  <c r="DV61" i="71"/>
  <c r="DV57" i="71"/>
  <c r="DV56" i="71"/>
  <c r="DV52" i="71"/>
  <c r="DV48" i="71"/>
  <c r="DV44" i="71"/>
  <c r="DV40" i="71"/>
  <c r="DV36" i="71"/>
  <c r="DV32" i="71"/>
  <c r="DV28" i="71"/>
  <c r="DV24" i="71"/>
  <c r="DV131" i="71"/>
  <c r="DV60" i="71"/>
  <c r="DV53" i="71"/>
  <c r="DV49" i="71"/>
  <c r="DV45" i="71"/>
  <c r="DV41" i="71"/>
  <c r="DV37" i="71"/>
  <c r="DV33" i="71"/>
  <c r="DV29" i="71"/>
  <c r="DV25" i="71"/>
  <c r="DV54" i="71"/>
  <c r="DV46" i="71"/>
  <c r="DV38" i="71"/>
  <c r="DV30" i="71"/>
  <c r="DV22" i="71"/>
  <c r="DV63" i="71"/>
  <c r="DV59" i="71"/>
  <c r="DV50" i="71"/>
  <c r="DV34" i="71"/>
  <c r="DV42" i="71"/>
  <c r="DV26" i="71"/>
  <c r="DA172" i="70"/>
  <c r="DA212" i="70"/>
  <c r="DA196" i="70"/>
  <c r="DA180" i="70"/>
  <c r="DA166" i="70"/>
  <c r="DA162" i="70"/>
  <c r="DA158" i="70"/>
  <c r="DA154" i="70"/>
  <c r="DA150" i="70"/>
  <c r="DA146" i="70"/>
  <c r="DA142" i="70"/>
  <c r="DA138" i="70"/>
  <c r="DA134" i="70"/>
  <c r="DA130" i="70"/>
  <c r="DA126" i="70"/>
  <c r="DA122" i="70"/>
  <c r="DA118" i="70"/>
  <c r="DA114" i="70"/>
  <c r="DA110" i="70"/>
  <c r="DA106" i="70"/>
  <c r="DA217" i="70"/>
  <c r="DA201" i="70"/>
  <c r="DA185" i="70"/>
  <c r="DA218" i="70"/>
  <c r="DA202" i="70"/>
  <c r="DA186" i="70"/>
  <c r="DA222" i="70"/>
  <c r="DA100" i="70"/>
  <c r="DA84" i="70"/>
  <c r="DA68" i="70"/>
  <c r="DA56" i="70"/>
  <c r="DA52" i="70"/>
  <c r="DA48" i="70"/>
  <c r="DA44" i="70"/>
  <c r="DA40" i="70"/>
  <c r="DA36" i="70"/>
  <c r="DA32" i="70"/>
  <c r="DA28" i="70"/>
  <c r="DA24" i="70"/>
  <c r="DA65" i="70"/>
  <c r="DA103" i="70"/>
  <c r="DA87" i="70"/>
  <c r="DA71" i="70"/>
  <c r="DA58" i="70"/>
  <c r="DA219" i="70"/>
  <c r="DA98" i="70"/>
  <c r="DA82" i="70"/>
  <c r="DA66" i="70"/>
  <c r="DA101" i="70"/>
  <c r="DA81" i="70"/>
  <c r="DA170" i="70"/>
  <c r="DA208" i="70"/>
  <c r="DA192" i="70"/>
  <c r="DA176" i="70"/>
  <c r="DA165" i="70"/>
  <c r="DA161" i="70"/>
  <c r="DA157" i="70"/>
  <c r="DA153" i="70"/>
  <c r="DA149" i="70"/>
  <c r="DA145" i="70"/>
  <c r="DA141" i="70"/>
  <c r="DA137" i="70"/>
  <c r="DA133" i="70"/>
  <c r="DA129" i="70"/>
  <c r="DA125" i="70"/>
  <c r="DA121" i="70"/>
  <c r="DA117" i="70"/>
  <c r="DA113" i="70"/>
  <c r="DA109" i="70"/>
  <c r="DA105" i="70"/>
  <c r="DA213" i="70"/>
  <c r="DA197" i="70"/>
  <c r="DA181" i="70"/>
  <c r="DA214" i="70"/>
  <c r="DA198" i="70"/>
  <c r="DA182" i="70"/>
  <c r="DA211" i="70"/>
  <c r="DA96" i="70"/>
  <c r="DA80" i="70"/>
  <c r="DA64" i="70"/>
  <c r="DA55" i="70"/>
  <c r="DA51" i="70"/>
  <c r="DA47" i="70"/>
  <c r="DA43" i="70"/>
  <c r="DA39" i="70"/>
  <c r="DA35" i="70"/>
  <c r="DA31" i="70"/>
  <c r="DA27" i="70"/>
  <c r="DA23" i="70"/>
  <c r="DA207" i="70"/>
  <c r="DA99" i="70"/>
  <c r="DA83" i="70"/>
  <c r="DA67" i="70"/>
  <c r="DA183" i="70"/>
  <c r="DA203" i="70"/>
  <c r="DA94" i="70"/>
  <c r="DA78" i="70"/>
  <c r="DA62" i="70"/>
  <c r="DA93" i="70"/>
  <c r="DA77" i="70"/>
  <c r="DA174" i="70"/>
  <c r="DA216" i="70"/>
  <c r="DA200" i="70"/>
  <c r="DA184" i="70"/>
  <c r="DA167" i="70"/>
  <c r="DA163" i="70"/>
  <c r="DA159" i="70"/>
  <c r="DA155" i="70"/>
  <c r="DA151" i="70"/>
  <c r="DA147" i="70"/>
  <c r="DA143" i="70"/>
  <c r="DA139" i="70"/>
  <c r="DA135" i="70"/>
  <c r="DA131" i="70"/>
  <c r="DA127" i="70"/>
  <c r="DA123" i="70"/>
  <c r="DA119" i="70"/>
  <c r="DA115" i="70"/>
  <c r="DA111" i="70"/>
  <c r="DA107" i="70"/>
  <c r="DA220" i="70"/>
  <c r="DA205" i="70"/>
  <c r="DA189" i="70"/>
  <c r="DA171" i="70"/>
  <c r="DA206" i="70"/>
  <c r="DA190" i="70"/>
  <c r="DA169" i="70"/>
  <c r="DA179" i="70"/>
  <c r="DA88" i="70"/>
  <c r="DA72" i="70"/>
  <c r="DA57" i="70"/>
  <c r="DA53" i="70"/>
  <c r="DA49" i="70"/>
  <c r="DA45" i="70"/>
  <c r="DA41" i="70"/>
  <c r="DA37" i="70"/>
  <c r="DA33" i="70"/>
  <c r="DA29" i="70"/>
  <c r="DA25" i="70"/>
  <c r="DA73" i="70"/>
  <c r="DA175" i="70"/>
  <c r="DA91" i="70"/>
  <c r="DA75" i="70"/>
  <c r="DA59" i="70"/>
  <c r="DA97" i="70"/>
  <c r="DA102" i="70"/>
  <c r="DA86" i="70"/>
  <c r="DA70" i="70"/>
  <c r="DA199" i="70"/>
  <c r="DA85" i="70"/>
  <c r="DA61" i="70"/>
  <c r="DI222" i="71"/>
  <c r="DI221" i="71"/>
  <c r="DI220" i="71"/>
  <c r="DI217" i="71"/>
  <c r="DI212" i="71"/>
  <c r="DI211" i="71"/>
  <c r="DI206" i="71"/>
  <c r="DI204" i="71"/>
  <c r="DI202" i="71"/>
  <c r="DI200" i="71"/>
  <c r="DI198" i="71"/>
  <c r="DI196" i="71"/>
  <c r="DI194" i="71"/>
  <c r="DI192" i="71"/>
  <c r="DI190" i="71"/>
  <c r="DI188" i="71"/>
  <c r="DI184" i="71"/>
  <c r="DI180" i="71"/>
  <c r="DI176" i="71"/>
  <c r="DI172" i="71"/>
  <c r="DI168" i="71"/>
  <c r="DI164" i="71"/>
  <c r="DI160" i="71"/>
  <c r="DI156" i="71"/>
  <c r="DI152" i="71"/>
  <c r="DI148" i="71"/>
  <c r="DI218" i="71"/>
  <c r="DI215" i="71"/>
  <c r="DI213" i="71"/>
  <c r="DI209" i="71"/>
  <c r="DI219" i="71"/>
  <c r="DI210" i="71"/>
  <c r="DI205" i="71"/>
  <c r="DI201" i="71"/>
  <c r="DI197" i="71"/>
  <c r="DI193" i="71"/>
  <c r="DI189" i="71"/>
  <c r="DI207" i="71"/>
  <c r="DI203" i="71"/>
  <c r="DI199" i="71"/>
  <c r="DI195" i="71"/>
  <c r="DI187" i="71"/>
  <c r="DI186" i="71"/>
  <c r="DI185" i="71"/>
  <c r="DI208" i="71"/>
  <c r="DI179" i="71"/>
  <c r="DI178" i="71"/>
  <c r="DI177" i="71"/>
  <c r="DI216" i="71"/>
  <c r="DI183" i="71"/>
  <c r="DI181" i="71"/>
  <c r="DI171" i="71"/>
  <c r="DI159" i="71"/>
  <c r="DI158" i="71"/>
  <c r="DI157" i="71"/>
  <c r="DI146" i="71"/>
  <c r="DI144" i="71"/>
  <c r="DI142" i="71"/>
  <c r="DI140" i="71"/>
  <c r="DI138" i="71"/>
  <c r="DI136" i="71"/>
  <c r="DI214" i="71"/>
  <c r="DI182" i="71"/>
  <c r="DI175" i="71"/>
  <c r="DI174" i="71"/>
  <c r="DI173" i="71"/>
  <c r="DI169" i="71"/>
  <c r="DI167" i="71"/>
  <c r="DI166" i="71"/>
  <c r="DI165" i="71"/>
  <c r="DI151" i="71"/>
  <c r="DI150" i="71"/>
  <c r="DI149" i="71"/>
  <c r="DI147" i="71"/>
  <c r="DI145" i="71"/>
  <c r="DI143" i="71"/>
  <c r="DI141" i="71"/>
  <c r="DI139" i="71"/>
  <c r="DI137" i="71"/>
  <c r="DI135" i="71"/>
  <c r="DI133" i="71"/>
  <c r="DI191" i="71"/>
  <c r="DI163" i="71"/>
  <c r="DI161" i="71"/>
  <c r="DI170" i="71"/>
  <c r="DI134" i="71"/>
  <c r="DI131" i="71"/>
  <c r="DI129" i="71"/>
  <c r="DI127" i="71"/>
  <c r="DI125" i="71"/>
  <c r="DI162" i="71"/>
  <c r="DI155" i="71"/>
  <c r="DI153" i="71"/>
  <c r="DI154" i="71"/>
  <c r="DI124" i="71"/>
  <c r="DI122" i="71"/>
  <c r="DI120" i="71"/>
  <c r="DI118" i="71"/>
  <c r="DI116" i="71"/>
  <c r="DI130" i="71"/>
  <c r="DI126" i="71"/>
  <c r="DI132" i="71"/>
  <c r="DI128" i="71"/>
  <c r="DI123" i="71"/>
  <c r="DI121" i="71"/>
  <c r="DI119" i="71"/>
  <c r="DI117" i="71"/>
  <c r="DI115" i="71"/>
  <c r="DI111" i="71"/>
  <c r="DI107" i="71"/>
  <c r="DI103" i="71"/>
  <c r="DI99" i="71"/>
  <c r="DI95" i="71"/>
  <c r="DI91" i="71"/>
  <c r="DI87" i="71"/>
  <c r="DI83" i="71"/>
  <c r="DI79" i="71"/>
  <c r="DI75" i="71"/>
  <c r="DI71" i="71"/>
  <c r="DI67" i="71"/>
  <c r="DI112" i="71"/>
  <c r="DI108" i="71"/>
  <c r="DI104" i="71"/>
  <c r="DI100" i="71"/>
  <c r="DI96" i="71"/>
  <c r="DI92" i="71"/>
  <c r="DI88" i="71"/>
  <c r="DI84" i="71"/>
  <c r="DI80" i="71"/>
  <c r="DI76" i="71"/>
  <c r="DI72" i="71"/>
  <c r="DI68" i="71"/>
  <c r="DI114" i="71"/>
  <c r="DI110" i="71"/>
  <c r="DI106" i="71"/>
  <c r="DI102" i="71"/>
  <c r="DI98" i="71"/>
  <c r="DI94" i="71"/>
  <c r="DI90" i="71"/>
  <c r="DI86" i="71"/>
  <c r="DI82" i="71"/>
  <c r="DI78" i="71"/>
  <c r="DI74" i="71"/>
  <c r="DI70" i="71"/>
  <c r="DI66" i="71"/>
  <c r="DI62" i="71"/>
  <c r="DI60" i="71"/>
  <c r="DI58" i="71"/>
  <c r="DI63" i="71"/>
  <c r="DI61" i="71"/>
  <c r="DI59" i="71"/>
  <c r="DI57" i="71"/>
  <c r="DI113" i="71"/>
  <c r="DI105" i="71"/>
  <c r="DI97" i="71"/>
  <c r="DI89" i="71"/>
  <c r="DI81" i="71"/>
  <c r="DI73" i="71"/>
  <c r="DI64" i="71"/>
  <c r="DI53" i="71"/>
  <c r="DI49" i="71"/>
  <c r="DI45" i="71"/>
  <c r="DI41" i="71"/>
  <c r="DI37" i="71"/>
  <c r="DI33" i="71"/>
  <c r="DI29" i="71"/>
  <c r="DI25" i="71"/>
  <c r="DI54" i="71"/>
  <c r="DI50" i="71"/>
  <c r="DI46" i="71"/>
  <c r="DI42" i="71"/>
  <c r="DI38" i="71"/>
  <c r="DI34" i="71"/>
  <c r="DI30" i="71"/>
  <c r="DI26" i="71"/>
  <c r="DI22" i="71"/>
  <c r="DI109" i="71"/>
  <c r="DI101" i="71"/>
  <c r="DI93" i="71"/>
  <c r="DI85" i="71"/>
  <c r="DI77" i="71"/>
  <c r="DI69" i="71"/>
  <c r="DI55" i="71"/>
  <c r="DI51" i="71"/>
  <c r="DI47" i="71"/>
  <c r="DI43" i="71"/>
  <c r="DI39" i="71"/>
  <c r="DI35" i="71"/>
  <c r="DI31" i="71"/>
  <c r="DI27" i="71"/>
  <c r="DI23" i="71"/>
  <c r="DI52" i="71"/>
  <c r="DI44" i="71"/>
  <c r="DI36" i="71"/>
  <c r="DI28" i="71"/>
  <c r="DI56" i="71"/>
  <c r="DI48" i="71"/>
  <c r="DI40" i="71"/>
  <c r="DI32" i="71"/>
  <c r="DI24" i="71"/>
  <c r="DI65" i="71"/>
  <c r="DA34" i="70"/>
  <c r="DA210" i="70"/>
  <c r="DA120" i="70"/>
  <c r="DA152" i="70"/>
  <c r="DW222" i="70"/>
  <c r="DW221" i="70"/>
  <c r="DW220" i="70"/>
  <c r="DW219" i="70"/>
  <c r="DW218" i="70"/>
  <c r="DW217" i="70"/>
  <c r="DW216" i="70"/>
  <c r="DW215" i="70"/>
  <c r="DW214" i="70"/>
  <c r="DW213" i="70"/>
  <c r="DW212" i="70"/>
  <c r="DW211" i="70"/>
  <c r="DW210" i="70"/>
  <c r="DW209" i="70"/>
  <c r="DW208" i="70"/>
  <c r="DW207" i="70"/>
  <c r="DW206" i="70"/>
  <c r="DW205" i="70"/>
  <c r="DW204" i="70"/>
  <c r="DW203" i="70"/>
  <c r="DW202" i="70"/>
  <c r="DW201" i="70"/>
  <c r="DW200" i="70"/>
  <c r="DW199" i="70"/>
  <c r="DW198" i="70"/>
  <c r="DW197" i="70"/>
  <c r="DW196" i="70"/>
  <c r="DW195" i="70"/>
  <c r="DW194" i="70"/>
  <c r="DW193" i="70"/>
  <c r="DW192" i="70"/>
  <c r="DW191" i="70"/>
  <c r="DW190" i="70"/>
  <c r="DW189" i="70"/>
  <c r="DW188" i="70"/>
  <c r="DW187" i="70"/>
  <c r="DW186" i="70"/>
  <c r="DW185" i="70"/>
  <c r="DW184" i="70"/>
  <c r="DW183" i="70"/>
  <c r="DW182" i="70"/>
  <c r="DW181" i="70"/>
  <c r="DW180" i="70"/>
  <c r="DW179" i="70"/>
  <c r="DW178" i="70"/>
  <c r="DW177" i="70"/>
  <c r="DW176" i="70"/>
  <c r="DW175" i="70"/>
  <c r="DW174" i="70"/>
  <c r="DW172" i="70"/>
  <c r="DW170" i="70"/>
  <c r="DW168" i="70"/>
  <c r="DW171" i="70"/>
  <c r="DW173" i="70"/>
  <c r="DW165" i="70"/>
  <c r="DW161" i="70"/>
  <c r="DW157" i="70"/>
  <c r="DW153" i="70"/>
  <c r="DW149" i="70"/>
  <c r="DW145" i="70"/>
  <c r="DW141" i="70"/>
  <c r="DW137" i="70"/>
  <c r="DW133" i="70"/>
  <c r="DW129" i="70"/>
  <c r="DW125" i="70"/>
  <c r="DW119" i="70"/>
  <c r="DW115" i="70"/>
  <c r="DW111" i="70"/>
  <c r="DW107" i="70"/>
  <c r="DW100" i="70"/>
  <c r="DW96" i="70"/>
  <c r="DW92" i="70"/>
  <c r="DW88" i="70"/>
  <c r="DW84" i="70"/>
  <c r="DW80" i="70"/>
  <c r="DW76" i="70"/>
  <c r="DW72" i="70"/>
  <c r="DW68" i="70"/>
  <c r="DW64" i="70"/>
  <c r="DW60" i="70"/>
  <c r="DW97" i="70"/>
  <c r="DW73" i="70"/>
  <c r="DW65" i="70"/>
  <c r="DW56" i="70"/>
  <c r="DW54" i="70"/>
  <c r="DW53" i="70"/>
  <c r="DW52" i="70"/>
  <c r="DW51" i="70"/>
  <c r="DW50" i="70"/>
  <c r="DW49" i="70"/>
  <c r="DW48" i="70"/>
  <c r="DW47" i="70"/>
  <c r="DW46" i="70"/>
  <c r="DW43" i="70"/>
  <c r="DW41" i="70"/>
  <c r="DW39" i="70"/>
  <c r="DW33" i="70"/>
  <c r="DW31" i="70"/>
  <c r="DW30" i="70"/>
  <c r="DW22" i="70"/>
  <c r="DW166" i="70"/>
  <c r="DW162" i="70"/>
  <c r="DW158" i="70"/>
  <c r="DW154" i="70"/>
  <c r="DW150" i="70"/>
  <c r="DW146" i="70"/>
  <c r="DW142" i="70"/>
  <c r="DW138" i="70"/>
  <c r="DW134" i="70"/>
  <c r="DW130" i="70"/>
  <c r="DW126" i="70"/>
  <c r="DW122" i="70"/>
  <c r="DW118" i="70"/>
  <c r="DW114" i="70"/>
  <c r="DW110" i="70"/>
  <c r="DW106" i="70"/>
  <c r="DW103" i="70"/>
  <c r="DW99" i="70"/>
  <c r="DW95" i="70"/>
  <c r="DW91" i="70"/>
  <c r="DW87" i="70"/>
  <c r="DW83" i="70"/>
  <c r="DW79" i="70"/>
  <c r="DW75" i="70"/>
  <c r="DW71" i="70"/>
  <c r="DW67" i="70"/>
  <c r="DW63" i="70"/>
  <c r="DW59" i="70"/>
  <c r="DW58" i="70"/>
  <c r="DW164" i="70"/>
  <c r="DW160" i="70"/>
  <c r="DW156" i="70"/>
  <c r="DW152" i="70"/>
  <c r="DW148" i="70"/>
  <c r="DW144" i="70"/>
  <c r="DW140" i="70"/>
  <c r="DW136" i="70"/>
  <c r="DW132" i="70"/>
  <c r="DW128" i="70"/>
  <c r="DW124" i="70"/>
  <c r="DW120" i="70"/>
  <c r="DW116" i="70"/>
  <c r="DW112" i="70"/>
  <c r="DW108" i="70"/>
  <c r="DW104" i="70"/>
  <c r="DW93" i="70"/>
  <c r="DW169" i="70"/>
  <c r="DW167" i="70"/>
  <c r="DW163" i="70"/>
  <c r="DW159" i="70"/>
  <c r="DW155" i="70"/>
  <c r="DW151" i="70"/>
  <c r="DW147" i="70"/>
  <c r="DW143" i="70"/>
  <c r="DW139" i="70"/>
  <c r="DW135" i="70"/>
  <c r="DW131" i="70"/>
  <c r="DW127" i="70"/>
  <c r="DW123" i="70"/>
  <c r="DW121" i="70"/>
  <c r="DW117" i="70"/>
  <c r="DW113" i="70"/>
  <c r="DW109" i="70"/>
  <c r="DW105" i="70"/>
  <c r="DW102" i="70"/>
  <c r="DW98" i="70"/>
  <c r="DW94" i="70"/>
  <c r="DW90" i="70"/>
  <c r="DW86" i="70"/>
  <c r="DW82" i="70"/>
  <c r="DW78" i="70"/>
  <c r="DW74" i="70"/>
  <c r="DW70" i="70"/>
  <c r="DW66" i="70"/>
  <c r="DW62" i="70"/>
  <c r="DW101" i="70"/>
  <c r="DW89" i="70"/>
  <c r="DW85" i="70"/>
  <c r="DW81" i="70"/>
  <c r="DW77" i="70"/>
  <c r="DW69" i="70"/>
  <c r="DW61" i="70"/>
  <c r="DW57" i="70"/>
  <c r="DW55" i="70"/>
  <c r="DW45" i="70"/>
  <c r="DW44" i="70"/>
  <c r="DW42" i="70"/>
  <c r="DW40" i="70"/>
  <c r="DW38" i="70"/>
  <c r="DW37" i="70"/>
  <c r="DW36" i="70"/>
  <c r="DW35" i="70"/>
  <c r="DW34" i="70"/>
  <c r="DW32" i="70"/>
  <c r="DW29" i="70"/>
  <c r="DW28" i="70"/>
  <c r="DW27" i="70"/>
  <c r="DW26" i="70"/>
  <c r="DW25" i="70"/>
  <c r="DW24" i="70"/>
  <c r="DW23" i="70"/>
  <c r="DH222" i="70"/>
  <c r="DH221" i="70"/>
  <c r="DH220" i="70"/>
  <c r="DH219" i="70"/>
  <c r="DH218" i="70"/>
  <c r="DH217" i="70"/>
  <c r="DH216" i="70"/>
  <c r="DH215" i="70"/>
  <c r="DH214" i="70"/>
  <c r="DH213" i="70"/>
  <c r="DH212" i="70"/>
  <c r="DH211" i="70"/>
  <c r="DH210" i="70"/>
  <c r="DH209" i="70"/>
  <c r="DH208" i="70"/>
  <c r="DH207" i="70"/>
  <c r="DH206" i="70"/>
  <c r="DH205" i="70"/>
  <c r="DH204" i="70"/>
  <c r="DH203" i="70"/>
  <c r="DH202" i="70"/>
  <c r="DH201" i="70"/>
  <c r="DH200" i="70"/>
  <c r="DH199" i="70"/>
  <c r="DH198" i="70"/>
  <c r="DH197" i="70"/>
  <c r="DH196" i="70"/>
  <c r="DH195" i="70"/>
  <c r="DH194" i="70"/>
  <c r="DH193" i="70"/>
  <c r="DH192" i="70"/>
  <c r="DH191" i="70"/>
  <c r="DH190" i="70"/>
  <c r="DH189" i="70"/>
  <c r="DH188" i="70"/>
  <c r="DH187" i="70"/>
  <c r="DH186" i="70"/>
  <c r="DH185" i="70"/>
  <c r="DH184" i="70"/>
  <c r="DH183" i="70"/>
  <c r="DH182" i="70"/>
  <c r="DH181" i="70"/>
  <c r="DH180" i="70"/>
  <c r="DH179" i="70"/>
  <c r="DH178" i="70"/>
  <c r="DH177" i="70"/>
  <c r="DH176" i="70"/>
  <c r="DH175" i="70"/>
  <c r="DH174" i="70"/>
  <c r="DH173" i="70"/>
  <c r="DH172" i="70"/>
  <c r="DH171" i="70"/>
  <c r="DH170" i="70"/>
  <c r="DH169" i="70"/>
  <c r="DH167" i="70"/>
  <c r="DH166" i="70"/>
  <c r="DH165" i="70"/>
  <c r="DH164" i="70"/>
  <c r="DH163" i="70"/>
  <c r="DH162" i="70"/>
  <c r="DH161" i="70"/>
  <c r="DH160" i="70"/>
  <c r="DH159" i="70"/>
  <c r="DH158" i="70"/>
  <c r="DH157" i="70"/>
  <c r="DH156" i="70"/>
  <c r="DH155" i="70"/>
  <c r="DH154" i="70"/>
  <c r="DH153" i="70"/>
  <c r="DH152" i="70"/>
  <c r="DH151" i="70"/>
  <c r="DH150" i="70"/>
  <c r="DH149" i="70"/>
  <c r="DH148" i="70"/>
  <c r="DH147" i="70"/>
  <c r="DH146" i="70"/>
  <c r="DH145" i="70"/>
  <c r="DH144" i="70"/>
  <c r="DH143" i="70"/>
  <c r="DH142" i="70"/>
  <c r="DH141" i="70"/>
  <c r="DH140" i="70"/>
  <c r="DH139" i="70"/>
  <c r="DH138" i="70"/>
  <c r="DH137" i="70"/>
  <c r="DH136" i="70"/>
  <c r="DH135" i="70"/>
  <c r="DH134" i="70"/>
  <c r="DH133" i="70"/>
  <c r="DH132" i="70"/>
  <c r="DH131" i="70"/>
  <c r="DH130" i="70"/>
  <c r="DH129" i="70"/>
  <c r="DH128" i="70"/>
  <c r="DH127" i="70"/>
  <c r="DH126" i="70"/>
  <c r="DH125" i="70"/>
  <c r="DH124" i="70"/>
  <c r="DH123" i="70"/>
  <c r="DH122" i="70"/>
  <c r="DH121" i="70"/>
  <c r="DH120" i="70"/>
  <c r="DH119" i="70"/>
  <c r="DH118" i="70"/>
  <c r="DH117" i="70"/>
  <c r="DH116" i="70"/>
  <c r="DH115" i="70"/>
  <c r="DH114" i="70"/>
  <c r="DH113" i="70"/>
  <c r="DH112" i="70"/>
  <c r="DH111" i="70"/>
  <c r="DH110" i="70"/>
  <c r="DH109" i="70"/>
  <c r="DH108" i="70"/>
  <c r="DH107" i="70"/>
  <c r="DH106" i="70"/>
  <c r="DH105" i="70"/>
  <c r="DH104" i="70"/>
  <c r="DH103" i="70"/>
  <c r="DH102" i="70"/>
  <c r="DH101" i="70"/>
  <c r="DH100" i="70"/>
  <c r="DH99" i="70"/>
  <c r="DH98" i="70"/>
  <c r="DH97" i="70"/>
  <c r="DH96" i="70"/>
  <c r="DH95" i="70"/>
  <c r="DH94" i="70"/>
  <c r="DH93" i="70"/>
  <c r="DH92" i="70"/>
  <c r="DH91" i="70"/>
  <c r="DH90" i="70"/>
  <c r="DH89" i="70"/>
  <c r="DH88" i="70"/>
  <c r="DH87" i="70"/>
  <c r="DH86" i="70"/>
  <c r="DH85" i="70"/>
  <c r="DH84" i="70"/>
  <c r="DH83" i="70"/>
  <c r="DH82" i="70"/>
  <c r="DH81" i="70"/>
  <c r="DH80" i="70"/>
  <c r="DH79" i="70"/>
  <c r="DH78" i="70"/>
  <c r="DH77" i="70"/>
  <c r="DH76" i="70"/>
  <c r="DH75" i="70"/>
  <c r="DH74" i="70"/>
  <c r="DH73" i="70"/>
  <c r="DH72" i="70"/>
  <c r="DH71" i="70"/>
  <c r="DH70" i="70"/>
  <c r="DH69" i="70"/>
  <c r="DH68" i="70"/>
  <c r="DH67" i="70"/>
  <c r="DH66" i="70"/>
  <c r="DH65" i="70"/>
  <c r="DH64" i="70"/>
  <c r="DH63" i="70"/>
  <c r="DH62" i="70"/>
  <c r="DH61" i="70"/>
  <c r="DH60" i="70"/>
  <c r="DH59" i="70"/>
  <c r="DH58" i="70"/>
  <c r="DH57" i="70"/>
  <c r="DH56" i="70"/>
  <c r="DH55" i="70"/>
  <c r="DH54" i="70"/>
  <c r="DH53" i="70"/>
  <c r="DH52" i="70"/>
  <c r="DH51" i="70"/>
  <c r="DH50" i="70"/>
  <c r="DH49" i="70"/>
  <c r="DH48" i="70"/>
  <c r="DH47" i="70"/>
  <c r="DH46" i="70"/>
  <c r="DH45" i="70"/>
  <c r="DH44" i="70"/>
  <c r="DH43" i="70"/>
  <c r="DH42" i="70"/>
  <c r="DH41" i="70"/>
  <c r="DH40" i="70"/>
  <c r="DH39" i="70"/>
  <c r="DH38" i="70"/>
  <c r="DH37" i="70"/>
  <c r="DH36" i="70"/>
  <c r="DH35" i="70"/>
  <c r="DH34" i="70"/>
  <c r="DH33" i="70"/>
  <c r="DH32" i="70"/>
  <c r="DH31" i="70"/>
  <c r="DH30" i="70"/>
  <c r="DH29" i="70"/>
  <c r="DH28" i="70"/>
  <c r="DH27" i="70"/>
  <c r="DH26" i="70"/>
  <c r="DH25" i="70"/>
  <c r="DH24" i="70"/>
  <c r="DH23" i="70"/>
  <c r="DH22" i="70"/>
  <c r="DH168" i="70"/>
  <c r="DA74" i="70"/>
  <c r="DA63" i="70"/>
  <c r="DA22" i="70"/>
  <c r="DA38" i="70"/>
  <c r="DA54" i="70"/>
  <c r="DA195" i="70"/>
  <c r="DA177" i="70"/>
  <c r="DA108" i="70"/>
  <c r="DA124" i="70"/>
  <c r="DA140" i="70"/>
  <c r="DA156" i="70"/>
  <c r="DA188" i="70"/>
  <c r="CZ29" i="70"/>
  <c r="CZ45" i="70"/>
  <c r="CZ61" i="70"/>
  <c r="CZ77" i="70"/>
  <c r="CZ93" i="70"/>
  <c r="CZ109" i="70"/>
  <c r="CZ125" i="70"/>
  <c r="CZ141" i="70"/>
  <c r="CZ157" i="70"/>
  <c r="CZ174" i="70"/>
  <c r="CZ190" i="70"/>
  <c r="CZ206" i="70"/>
  <c r="CZ222" i="70"/>
  <c r="DO222" i="70"/>
  <c r="DO221" i="70"/>
  <c r="DO220" i="70"/>
  <c r="DO219" i="70"/>
  <c r="DO218" i="70"/>
  <c r="DO217" i="70"/>
  <c r="DO216" i="70"/>
  <c r="DO215" i="70"/>
  <c r="DO214" i="70"/>
  <c r="DO213" i="70"/>
  <c r="DO212" i="70"/>
  <c r="DO211" i="70"/>
  <c r="DO210" i="70"/>
  <c r="DO209" i="70"/>
  <c r="DO208" i="70"/>
  <c r="DO207" i="70"/>
  <c r="DO206" i="70"/>
  <c r="DO205" i="70"/>
  <c r="DO204" i="70"/>
  <c r="DO203" i="70"/>
  <c r="DO202" i="70"/>
  <c r="DO201" i="70"/>
  <c r="DO200" i="70"/>
  <c r="DO199" i="70"/>
  <c r="DO198" i="70"/>
  <c r="DO197" i="70"/>
  <c r="DO196" i="70"/>
  <c r="DO195" i="70"/>
  <c r="DO194" i="70"/>
  <c r="DO193" i="70"/>
  <c r="DO192" i="70"/>
  <c r="DO191" i="70"/>
  <c r="DO190" i="70"/>
  <c r="DO189" i="70"/>
  <c r="DO188" i="70"/>
  <c r="DO187" i="70"/>
  <c r="DO186" i="70"/>
  <c r="DO185" i="70"/>
  <c r="DO184" i="70"/>
  <c r="DO183" i="70"/>
  <c r="DO182" i="70"/>
  <c r="DO181" i="70"/>
  <c r="DO180" i="70"/>
  <c r="DO179" i="70"/>
  <c r="DO178" i="70"/>
  <c r="DO177" i="70"/>
  <c r="DO176" i="70"/>
  <c r="DO175" i="70"/>
  <c r="DO173" i="70"/>
  <c r="DO171" i="70"/>
  <c r="DO169" i="70"/>
  <c r="DO174" i="70"/>
  <c r="DO170" i="70"/>
  <c r="DO168" i="70"/>
  <c r="DO167" i="70"/>
  <c r="DO163" i="70"/>
  <c r="DO159" i="70"/>
  <c r="DO155" i="70"/>
  <c r="DO151" i="70"/>
  <c r="DO147" i="70"/>
  <c r="DO143" i="70"/>
  <c r="DO139" i="70"/>
  <c r="DO135" i="70"/>
  <c r="DO131" i="70"/>
  <c r="DO127" i="70"/>
  <c r="DO123" i="70"/>
  <c r="DO119" i="70"/>
  <c r="DO115" i="70"/>
  <c r="DO111" i="70"/>
  <c r="DO107" i="70"/>
  <c r="DO102" i="70"/>
  <c r="DO98" i="70"/>
  <c r="DO94" i="70"/>
  <c r="DO90" i="70"/>
  <c r="DO86" i="70"/>
  <c r="DO82" i="70"/>
  <c r="DO78" i="70"/>
  <c r="DO74" i="70"/>
  <c r="DO70" i="70"/>
  <c r="DO66" i="70"/>
  <c r="DO62" i="70"/>
  <c r="DO58" i="70"/>
  <c r="DO104" i="70"/>
  <c r="DO103" i="70"/>
  <c r="DO75" i="70"/>
  <c r="DO56" i="70"/>
  <c r="DO53" i="70"/>
  <c r="DO52" i="70"/>
  <c r="DO50" i="70"/>
  <c r="DO49" i="70"/>
  <c r="DO48" i="70"/>
  <c r="DO47" i="70"/>
  <c r="DO46" i="70"/>
  <c r="DO41" i="70"/>
  <c r="DO39" i="70"/>
  <c r="DO22" i="70"/>
  <c r="DO172" i="70"/>
  <c r="DO164" i="70"/>
  <c r="DO160" i="70"/>
  <c r="DO156" i="70"/>
  <c r="DO152" i="70"/>
  <c r="DO148" i="70"/>
  <c r="DO144" i="70"/>
  <c r="DO140" i="70"/>
  <c r="DO136" i="70"/>
  <c r="DO132" i="70"/>
  <c r="DO128" i="70"/>
  <c r="DO124" i="70"/>
  <c r="DO122" i="70"/>
  <c r="DO118" i="70"/>
  <c r="DO114" i="70"/>
  <c r="DO110" i="70"/>
  <c r="DO106" i="70"/>
  <c r="DO101" i="70"/>
  <c r="DO97" i="70"/>
  <c r="DO93" i="70"/>
  <c r="DO89" i="70"/>
  <c r="DO85" i="70"/>
  <c r="DO81" i="70"/>
  <c r="DO77" i="70"/>
  <c r="DO73" i="70"/>
  <c r="DO69" i="70"/>
  <c r="DO65" i="70"/>
  <c r="DO61" i="70"/>
  <c r="DO57" i="70"/>
  <c r="DO166" i="70"/>
  <c r="DO162" i="70"/>
  <c r="DO158" i="70"/>
  <c r="DO154" i="70"/>
  <c r="DO146" i="70"/>
  <c r="DO142" i="70"/>
  <c r="DO138" i="70"/>
  <c r="DO134" i="70"/>
  <c r="DO130" i="70"/>
  <c r="DO120" i="70"/>
  <c r="DO116" i="70"/>
  <c r="DO112" i="70"/>
  <c r="DO99" i="70"/>
  <c r="DO95" i="70"/>
  <c r="DO91" i="70"/>
  <c r="DO87" i="70"/>
  <c r="DO83" i="70"/>
  <c r="DO79" i="70"/>
  <c r="DO71" i="70"/>
  <c r="DO59" i="70"/>
  <c r="DO43" i="70"/>
  <c r="DO35" i="70"/>
  <c r="DO34" i="70"/>
  <c r="DO33" i="70"/>
  <c r="DO30" i="70"/>
  <c r="DO26" i="70"/>
  <c r="DO165" i="70"/>
  <c r="DO161" i="70"/>
  <c r="DO157" i="70"/>
  <c r="DO153" i="70"/>
  <c r="DO149" i="70"/>
  <c r="DO145" i="70"/>
  <c r="DO141" i="70"/>
  <c r="DO137" i="70"/>
  <c r="DO133" i="70"/>
  <c r="DO129" i="70"/>
  <c r="DO125" i="70"/>
  <c r="DO121" i="70"/>
  <c r="DO117" i="70"/>
  <c r="DO113" i="70"/>
  <c r="DO109" i="70"/>
  <c r="DO105" i="70"/>
  <c r="DO100" i="70"/>
  <c r="DO96" i="70"/>
  <c r="DO92" i="70"/>
  <c r="DO88" i="70"/>
  <c r="DO84" i="70"/>
  <c r="DO80" i="70"/>
  <c r="DO76" i="70"/>
  <c r="DO72" i="70"/>
  <c r="DO68" i="70"/>
  <c r="DO64" i="70"/>
  <c r="DO60" i="70"/>
  <c r="DO150" i="70"/>
  <c r="DO126" i="70"/>
  <c r="DO108" i="70"/>
  <c r="DO67" i="70"/>
  <c r="DO63" i="70"/>
  <c r="DO55" i="70"/>
  <c r="DO54" i="70"/>
  <c r="DO51" i="70"/>
  <c r="DO45" i="70"/>
  <c r="DO44" i="70"/>
  <c r="DO42" i="70"/>
  <c r="DO40" i="70"/>
  <c r="DO38" i="70"/>
  <c r="DO37" i="70"/>
  <c r="DO36" i="70"/>
  <c r="DO32" i="70"/>
  <c r="DO31" i="70"/>
  <c r="DO29" i="70"/>
  <c r="DO28" i="70"/>
  <c r="DO27" i="70"/>
  <c r="DO25" i="70"/>
  <c r="DO24" i="70"/>
  <c r="DO23" i="70"/>
  <c r="CX222" i="71"/>
  <c r="CX220" i="71"/>
  <c r="CX221" i="71"/>
  <c r="CX219" i="71"/>
  <c r="CX217" i="71"/>
  <c r="CX207" i="71"/>
  <c r="CX206" i="71"/>
  <c r="CX205" i="71"/>
  <c r="CX204" i="71"/>
  <c r="CX203" i="71"/>
  <c r="CX202" i="71"/>
  <c r="CX201" i="71"/>
  <c r="CX200" i="71"/>
  <c r="CX199" i="71"/>
  <c r="CX198" i="71"/>
  <c r="CX197" i="71"/>
  <c r="CX196" i="71"/>
  <c r="CX195" i="71"/>
  <c r="CX194" i="71"/>
  <c r="CX193" i="71"/>
  <c r="CX192" i="71"/>
  <c r="CX191" i="71"/>
  <c r="CX190" i="71"/>
  <c r="CX189" i="71"/>
  <c r="CX188" i="71"/>
  <c r="CX215" i="71"/>
  <c r="CX213" i="71"/>
  <c r="CX211" i="71"/>
  <c r="CX209" i="71"/>
  <c r="CX216" i="71"/>
  <c r="CX212" i="71"/>
  <c r="CX184" i="71"/>
  <c r="CX180" i="71"/>
  <c r="CX176" i="71"/>
  <c r="CX172" i="71"/>
  <c r="CX168" i="71"/>
  <c r="CX164" i="71"/>
  <c r="CX160" i="71"/>
  <c r="CX156" i="71"/>
  <c r="CX152" i="71"/>
  <c r="CX148" i="71"/>
  <c r="CX147" i="71"/>
  <c r="CX146" i="71"/>
  <c r="CX145" i="71"/>
  <c r="CX144" i="71"/>
  <c r="CX143" i="71"/>
  <c r="CX142" i="71"/>
  <c r="CX141" i="71"/>
  <c r="CX140" i="71"/>
  <c r="CX139" i="71"/>
  <c r="CX138" i="71"/>
  <c r="CX137" i="71"/>
  <c r="CX136" i="71"/>
  <c r="CX135" i="71"/>
  <c r="CX134" i="71"/>
  <c r="CX133" i="71"/>
  <c r="CX132" i="71"/>
  <c r="CX131" i="71"/>
  <c r="CX130" i="71"/>
  <c r="CX129" i="71"/>
  <c r="CX128" i="71"/>
  <c r="CX127" i="71"/>
  <c r="CX126" i="71"/>
  <c r="CX125" i="71"/>
  <c r="CX124" i="71"/>
  <c r="CX123" i="71"/>
  <c r="CX122" i="71"/>
  <c r="CX121" i="71"/>
  <c r="CX120" i="71"/>
  <c r="CX119" i="71"/>
  <c r="CX118" i="71"/>
  <c r="CX117" i="71"/>
  <c r="CX116" i="71"/>
  <c r="CX214" i="71"/>
  <c r="CX210" i="71"/>
  <c r="CX208" i="71"/>
  <c r="CX218" i="71"/>
  <c r="CX179" i="71"/>
  <c r="CX178" i="71"/>
  <c r="CX177" i="71"/>
  <c r="CX187" i="71"/>
  <c r="CX186" i="71"/>
  <c r="CX185" i="71"/>
  <c r="CX171" i="71"/>
  <c r="CX170" i="71"/>
  <c r="CX167" i="71"/>
  <c r="CX166" i="71"/>
  <c r="CX165" i="71"/>
  <c r="CX151" i="71"/>
  <c r="CX150" i="71"/>
  <c r="CX149" i="71"/>
  <c r="CX159" i="71"/>
  <c r="CX158" i="71"/>
  <c r="CX157" i="71"/>
  <c r="CX183" i="71"/>
  <c r="CX175" i="71"/>
  <c r="CX174" i="71"/>
  <c r="CX173" i="71"/>
  <c r="CX181" i="71"/>
  <c r="CX155" i="71"/>
  <c r="CX153" i="71"/>
  <c r="CX182" i="71"/>
  <c r="CX162" i="71"/>
  <c r="CX115" i="71"/>
  <c r="CX114" i="71"/>
  <c r="CX113" i="71"/>
  <c r="CX112" i="71"/>
  <c r="CX111" i="71"/>
  <c r="CX110" i="71"/>
  <c r="CX109" i="71"/>
  <c r="CX108" i="71"/>
  <c r="CX107" i="71"/>
  <c r="CX106" i="71"/>
  <c r="CX105" i="71"/>
  <c r="CX104" i="71"/>
  <c r="CX103" i="71"/>
  <c r="CX102" i="71"/>
  <c r="CX101" i="71"/>
  <c r="CX100" i="71"/>
  <c r="CX99" i="71"/>
  <c r="CX98" i="71"/>
  <c r="CX97" i="71"/>
  <c r="CX96" i="71"/>
  <c r="CX95" i="71"/>
  <c r="CX94" i="71"/>
  <c r="CX93" i="71"/>
  <c r="CX92" i="71"/>
  <c r="CX91" i="71"/>
  <c r="CX90" i="71"/>
  <c r="CX89" i="71"/>
  <c r="CX88" i="71"/>
  <c r="CX87" i="71"/>
  <c r="CX86" i="71"/>
  <c r="CX85" i="71"/>
  <c r="CX84" i="71"/>
  <c r="CX83" i="71"/>
  <c r="CX82" i="71"/>
  <c r="CX81" i="71"/>
  <c r="CX80" i="71"/>
  <c r="CX79" i="71"/>
  <c r="CX78" i="71"/>
  <c r="CX77" i="71"/>
  <c r="CX76" i="71"/>
  <c r="CX75" i="71"/>
  <c r="CX74" i="71"/>
  <c r="CX73" i="71"/>
  <c r="CX72" i="71"/>
  <c r="CX71" i="71"/>
  <c r="CX70" i="71"/>
  <c r="CX69" i="71"/>
  <c r="CX68" i="71"/>
  <c r="CX67" i="71"/>
  <c r="CX66" i="71"/>
  <c r="CX65" i="71"/>
  <c r="CX64" i="71"/>
  <c r="CX63" i="71"/>
  <c r="CX62" i="71"/>
  <c r="CX61" i="71"/>
  <c r="CX60" i="71"/>
  <c r="CX59" i="71"/>
  <c r="CX58" i="71"/>
  <c r="CX57" i="71"/>
  <c r="CX169" i="71"/>
  <c r="CX154" i="71"/>
  <c r="CX163" i="71"/>
  <c r="CX161" i="71"/>
  <c r="CX56" i="71"/>
  <c r="CX55" i="71"/>
  <c r="CX54" i="71"/>
  <c r="CX53" i="71"/>
  <c r="CX52" i="71"/>
  <c r="CX51" i="71"/>
  <c r="CX50" i="71"/>
  <c r="CX49" i="71"/>
  <c r="CX48" i="71"/>
  <c r="CX47" i="71"/>
  <c r="CX46" i="71"/>
  <c r="CX45" i="71"/>
  <c r="CX44" i="71"/>
  <c r="CX43" i="71"/>
  <c r="CX42" i="71"/>
  <c r="CX41" i="71"/>
  <c r="CX40" i="71"/>
  <c r="CX39" i="71"/>
  <c r="CX38" i="71"/>
  <c r="CX37" i="71"/>
  <c r="CX36" i="71"/>
  <c r="CX35" i="71"/>
  <c r="CX34" i="71"/>
  <c r="CX33" i="71"/>
  <c r="CX32" i="71"/>
  <c r="CX31" i="71"/>
  <c r="CX30" i="71"/>
  <c r="CX29" i="71"/>
  <c r="CX28" i="71"/>
  <c r="CX27" i="71"/>
  <c r="CX26" i="71"/>
  <c r="CX25" i="71"/>
  <c r="CX24" i="71"/>
  <c r="CX23" i="71"/>
  <c r="CX22" i="71"/>
  <c r="DA215" i="70"/>
  <c r="DA173" i="70"/>
  <c r="DA191" i="70"/>
  <c r="DA50" i="70"/>
  <c r="DA92" i="70"/>
  <c r="DA104" i="70"/>
  <c r="DA136" i="70"/>
  <c r="DA168" i="70"/>
  <c r="DL221" i="71"/>
  <c r="DL222" i="71"/>
  <c r="DL219" i="71"/>
  <c r="DL218" i="71"/>
  <c r="DL217" i="71"/>
  <c r="DL216" i="71"/>
  <c r="DL215" i="71"/>
  <c r="DL214" i="71"/>
  <c r="DL213" i="71"/>
  <c r="DL212" i="71"/>
  <c r="DL211" i="71"/>
  <c r="DL210" i="71"/>
  <c r="DL209" i="71"/>
  <c r="DL208" i="71"/>
  <c r="DL206" i="71"/>
  <c r="DL204" i="71"/>
  <c r="DL202" i="71"/>
  <c r="DL200" i="71"/>
  <c r="DL198" i="71"/>
  <c r="DL196" i="71"/>
  <c r="DL194" i="71"/>
  <c r="DL192" i="71"/>
  <c r="DL190" i="71"/>
  <c r="DL188" i="71"/>
  <c r="DL207" i="71"/>
  <c r="DL205" i="71"/>
  <c r="DL203" i="71"/>
  <c r="DL201" i="71"/>
  <c r="DL199" i="71"/>
  <c r="DL197" i="71"/>
  <c r="DL195" i="71"/>
  <c r="DL193" i="71"/>
  <c r="DL191" i="71"/>
  <c r="DL189" i="71"/>
  <c r="DL186" i="71"/>
  <c r="DL182" i="71"/>
  <c r="DL178" i="71"/>
  <c r="DL174" i="71"/>
  <c r="DL170" i="71"/>
  <c r="DL166" i="71"/>
  <c r="DL162" i="71"/>
  <c r="DL158" i="71"/>
  <c r="DL154" i="71"/>
  <c r="DL150" i="71"/>
  <c r="DL220" i="71"/>
  <c r="DL183" i="71"/>
  <c r="DL177" i="71"/>
  <c r="DL185" i="71"/>
  <c r="DL180" i="71"/>
  <c r="DL175" i="71"/>
  <c r="DL169" i="71"/>
  <c r="DL179" i="71"/>
  <c r="DL176" i="71"/>
  <c r="DL165" i="71"/>
  <c r="DL160" i="71"/>
  <c r="DL155" i="71"/>
  <c r="DL149" i="71"/>
  <c r="DL187" i="71"/>
  <c r="DL184" i="71"/>
  <c r="DL172" i="71"/>
  <c r="DL168" i="71"/>
  <c r="DL163" i="71"/>
  <c r="DL157" i="71"/>
  <c r="DL152" i="71"/>
  <c r="DL181" i="71"/>
  <c r="DL171" i="71"/>
  <c r="DL159" i="71"/>
  <c r="DL173" i="71"/>
  <c r="DL161" i="71"/>
  <c r="DL153" i="71"/>
  <c r="DL147" i="71"/>
  <c r="DL143" i="71"/>
  <c r="DL139" i="71"/>
  <c r="DL167" i="71"/>
  <c r="DL151" i="71"/>
  <c r="DL148" i="71"/>
  <c r="DL146" i="71"/>
  <c r="DL142" i="71"/>
  <c r="DL138" i="71"/>
  <c r="DL132" i="71"/>
  <c r="DL130" i="71"/>
  <c r="DL156" i="71"/>
  <c r="DL145" i="71"/>
  <c r="DL141" i="71"/>
  <c r="DL137" i="71"/>
  <c r="DL127" i="71"/>
  <c r="DL126" i="71"/>
  <c r="DL164" i="71"/>
  <c r="DL144" i="71"/>
  <c r="DL140" i="71"/>
  <c r="DL136" i="71"/>
  <c r="DL133" i="71"/>
  <c r="DL128" i="71"/>
  <c r="DL123" i="71"/>
  <c r="DL121" i="71"/>
  <c r="DL135" i="71"/>
  <c r="DL134" i="71"/>
  <c r="DL129" i="71"/>
  <c r="DL131" i="71"/>
  <c r="DL118" i="71"/>
  <c r="DL112" i="71"/>
  <c r="DL108" i="71"/>
  <c r="DL104" i="71"/>
  <c r="DL100" i="71"/>
  <c r="DL96" i="71"/>
  <c r="DL92" i="71"/>
  <c r="AZ92" i="71" s="1"/>
  <c r="T92" i="71" s="1"/>
  <c r="AJ92" i="71" s="1"/>
  <c r="DL88" i="71"/>
  <c r="DL84" i="71"/>
  <c r="DL80" i="71"/>
  <c r="DL76" i="71"/>
  <c r="AZ76" i="71" s="1"/>
  <c r="T76" i="71" s="1"/>
  <c r="AJ76" i="71" s="1"/>
  <c r="DL72" i="71"/>
  <c r="DL68" i="71"/>
  <c r="DL124" i="71"/>
  <c r="DL120" i="71"/>
  <c r="DL117" i="71"/>
  <c r="DL113" i="71"/>
  <c r="DL109" i="71"/>
  <c r="DL105" i="71"/>
  <c r="DL101" i="71"/>
  <c r="DL97" i="71"/>
  <c r="DL93" i="71"/>
  <c r="DL89" i="71"/>
  <c r="DL85" i="71"/>
  <c r="DL81" i="71"/>
  <c r="DL77" i="71"/>
  <c r="DL73" i="71"/>
  <c r="DL69" i="71"/>
  <c r="DL65" i="71"/>
  <c r="DL119" i="71"/>
  <c r="DL122" i="71"/>
  <c r="DL125" i="71"/>
  <c r="DL64" i="71"/>
  <c r="DL116" i="71"/>
  <c r="DL110" i="71"/>
  <c r="DL102" i="71"/>
  <c r="DL94" i="71"/>
  <c r="DL86" i="71"/>
  <c r="DL78" i="71"/>
  <c r="DL70" i="71"/>
  <c r="DL66" i="71"/>
  <c r="DL62" i="71"/>
  <c r="DL58" i="71"/>
  <c r="DL54" i="71"/>
  <c r="DL50" i="71"/>
  <c r="DL46" i="71"/>
  <c r="DL42" i="71"/>
  <c r="DL38" i="71"/>
  <c r="DL34" i="71"/>
  <c r="DL30" i="71"/>
  <c r="DL26" i="71"/>
  <c r="DL22" i="71"/>
  <c r="DL115" i="71"/>
  <c r="DL107" i="71"/>
  <c r="DL99" i="71"/>
  <c r="DL91" i="71"/>
  <c r="DL83" i="71"/>
  <c r="DL75" i="71"/>
  <c r="DL61" i="71"/>
  <c r="DL57" i="71"/>
  <c r="DL55" i="71"/>
  <c r="DL51" i="71"/>
  <c r="DL47" i="71"/>
  <c r="DL43" i="71"/>
  <c r="DL39" i="71"/>
  <c r="DL35" i="71"/>
  <c r="DL31" i="71"/>
  <c r="DL27" i="71"/>
  <c r="DL23" i="71"/>
  <c r="DL114" i="71"/>
  <c r="DL106" i="71"/>
  <c r="DL98" i="71"/>
  <c r="DL90" i="71"/>
  <c r="DL82" i="71"/>
  <c r="DL74" i="71"/>
  <c r="DL67" i="71"/>
  <c r="DL60" i="71"/>
  <c r="DL56" i="71"/>
  <c r="DL52" i="71"/>
  <c r="DL48" i="71"/>
  <c r="DL44" i="71"/>
  <c r="DL40" i="71"/>
  <c r="DL36" i="71"/>
  <c r="DL32" i="71"/>
  <c r="DL28" i="71"/>
  <c r="DL24" i="71"/>
  <c r="DL111" i="71"/>
  <c r="DL95" i="71"/>
  <c r="DL79" i="71"/>
  <c r="DL53" i="71"/>
  <c r="DL45" i="71"/>
  <c r="DL37" i="71"/>
  <c r="DL29" i="71"/>
  <c r="DL103" i="71"/>
  <c r="DL87" i="71"/>
  <c r="DL71" i="71"/>
  <c r="DL63" i="71"/>
  <c r="DL41" i="71"/>
  <c r="DL25" i="71"/>
  <c r="DL33" i="71"/>
  <c r="DL59" i="71"/>
  <c r="DL49" i="71"/>
  <c r="CV222" i="70"/>
  <c r="CV221" i="70"/>
  <c r="CV220" i="70"/>
  <c r="CV219" i="70"/>
  <c r="CV218" i="70"/>
  <c r="CV217" i="70"/>
  <c r="CV216" i="70"/>
  <c r="CV215" i="70"/>
  <c r="CV214" i="70"/>
  <c r="CV213" i="70"/>
  <c r="CV212" i="70"/>
  <c r="CV211" i="70"/>
  <c r="CV210" i="70"/>
  <c r="CV209" i="70"/>
  <c r="CV208" i="70"/>
  <c r="CV207" i="70"/>
  <c r="CV206" i="70"/>
  <c r="CV205" i="70"/>
  <c r="CV204" i="70"/>
  <c r="CV203" i="70"/>
  <c r="CV202" i="70"/>
  <c r="CV201" i="70"/>
  <c r="CV200" i="70"/>
  <c r="CV199" i="70"/>
  <c r="CV198" i="70"/>
  <c r="CV197" i="70"/>
  <c r="CV196" i="70"/>
  <c r="CV195" i="70"/>
  <c r="CV194" i="70"/>
  <c r="CV193" i="70"/>
  <c r="CV192" i="70"/>
  <c r="CV191" i="70"/>
  <c r="CV190" i="70"/>
  <c r="CV189" i="70"/>
  <c r="CV188" i="70"/>
  <c r="CV187" i="70"/>
  <c r="CV186" i="70"/>
  <c r="CV185" i="70"/>
  <c r="CV184" i="70"/>
  <c r="CV183" i="70"/>
  <c r="CV182" i="70"/>
  <c r="CV181" i="70"/>
  <c r="CV180" i="70"/>
  <c r="CV179" i="70"/>
  <c r="CV178" i="70"/>
  <c r="CV177" i="70"/>
  <c r="CV176" i="70"/>
  <c r="CV175" i="70"/>
  <c r="CV174" i="70"/>
  <c r="CV173" i="70"/>
  <c r="CV172" i="70"/>
  <c r="CV171" i="70"/>
  <c r="CV170" i="70"/>
  <c r="CV168" i="70"/>
  <c r="CV167" i="70"/>
  <c r="CV166" i="70"/>
  <c r="CV165" i="70"/>
  <c r="CV164" i="70"/>
  <c r="CV163" i="70"/>
  <c r="CV162" i="70"/>
  <c r="CV161" i="70"/>
  <c r="CV160" i="70"/>
  <c r="CV159" i="70"/>
  <c r="CV158" i="70"/>
  <c r="CV157" i="70"/>
  <c r="CV156" i="70"/>
  <c r="CV155" i="70"/>
  <c r="CV154" i="70"/>
  <c r="CV153" i="70"/>
  <c r="CV152" i="70"/>
  <c r="CV151" i="70"/>
  <c r="CV150" i="70"/>
  <c r="CV149" i="70"/>
  <c r="CV148" i="70"/>
  <c r="CV147" i="70"/>
  <c r="CV146" i="70"/>
  <c r="CV145" i="70"/>
  <c r="CV144" i="70"/>
  <c r="CV143" i="70"/>
  <c r="CV142" i="70"/>
  <c r="CV141" i="70"/>
  <c r="CV140" i="70"/>
  <c r="CV139" i="70"/>
  <c r="CV138" i="70"/>
  <c r="CV137" i="70"/>
  <c r="CV136" i="70"/>
  <c r="CV135" i="70"/>
  <c r="CV134" i="70"/>
  <c r="CV133" i="70"/>
  <c r="CV132" i="70"/>
  <c r="CV131" i="70"/>
  <c r="CV130" i="70"/>
  <c r="CV129" i="70"/>
  <c r="CV128" i="70"/>
  <c r="CV127" i="70"/>
  <c r="CV126" i="70"/>
  <c r="CV125" i="70"/>
  <c r="CV124" i="70"/>
  <c r="CV123" i="70"/>
  <c r="CV122" i="70"/>
  <c r="CV121" i="70"/>
  <c r="CV120" i="70"/>
  <c r="CV119" i="70"/>
  <c r="CV118" i="70"/>
  <c r="CV117" i="70"/>
  <c r="CV116" i="70"/>
  <c r="CV115" i="70"/>
  <c r="CV114" i="70"/>
  <c r="CV113" i="70"/>
  <c r="CV112" i="70"/>
  <c r="CV111" i="70"/>
  <c r="CV110" i="70"/>
  <c r="CV109" i="70"/>
  <c r="CV108" i="70"/>
  <c r="CV107" i="70"/>
  <c r="CV106" i="70"/>
  <c r="CV105" i="70"/>
  <c r="CV104" i="70"/>
  <c r="CV103" i="70"/>
  <c r="CV102" i="70"/>
  <c r="CV101" i="70"/>
  <c r="CV100" i="70"/>
  <c r="CV99" i="70"/>
  <c r="CV98" i="70"/>
  <c r="CV97" i="70"/>
  <c r="CV96" i="70"/>
  <c r="CV95" i="70"/>
  <c r="CV94" i="70"/>
  <c r="CV93" i="70"/>
  <c r="CV92" i="70"/>
  <c r="CV91" i="70"/>
  <c r="CV90" i="70"/>
  <c r="CV89" i="70"/>
  <c r="CV88" i="70"/>
  <c r="CV87" i="70"/>
  <c r="CV86" i="70"/>
  <c r="CV85" i="70"/>
  <c r="CV84" i="70"/>
  <c r="CV83" i="70"/>
  <c r="CV82" i="70"/>
  <c r="CV81" i="70"/>
  <c r="CV80" i="70"/>
  <c r="CV79" i="70"/>
  <c r="CV78" i="70"/>
  <c r="CV77" i="70"/>
  <c r="CV76" i="70"/>
  <c r="CV75" i="70"/>
  <c r="CV74" i="70"/>
  <c r="CV73" i="70"/>
  <c r="CV72" i="70"/>
  <c r="CV71" i="70"/>
  <c r="CV70" i="70"/>
  <c r="CV69" i="70"/>
  <c r="CV68" i="70"/>
  <c r="CV67" i="70"/>
  <c r="CV66" i="70"/>
  <c r="CV65" i="70"/>
  <c r="CV64" i="70"/>
  <c r="CV63" i="70"/>
  <c r="CV62" i="70"/>
  <c r="CV61" i="70"/>
  <c r="CV60" i="70"/>
  <c r="CV59" i="70"/>
  <c r="CV58" i="70"/>
  <c r="CV169" i="70"/>
  <c r="CV57" i="70"/>
  <c r="CV56" i="70"/>
  <c r="CV55" i="70"/>
  <c r="CV54" i="70"/>
  <c r="CV53" i="70"/>
  <c r="CV52" i="70"/>
  <c r="CV51" i="70"/>
  <c r="CV50" i="70"/>
  <c r="CV49" i="70"/>
  <c r="CV48" i="70"/>
  <c r="CV47" i="70"/>
  <c r="CV46" i="70"/>
  <c r="CV45" i="70"/>
  <c r="CV44" i="70"/>
  <c r="CV43" i="70"/>
  <c r="CV42" i="70"/>
  <c r="CV41" i="70"/>
  <c r="CV40" i="70"/>
  <c r="CV39" i="70"/>
  <c r="CV38" i="70"/>
  <c r="CV37" i="70"/>
  <c r="CV36" i="70"/>
  <c r="CV35" i="70"/>
  <c r="CV34" i="70"/>
  <c r="CV33" i="70"/>
  <c r="CV32" i="70"/>
  <c r="CV31" i="70"/>
  <c r="CV30" i="70"/>
  <c r="CV29" i="70"/>
  <c r="CV28" i="70"/>
  <c r="CV27" i="70"/>
  <c r="CV26" i="70"/>
  <c r="CV25" i="70"/>
  <c r="CV24" i="70"/>
  <c r="CV23" i="70"/>
  <c r="CV22" i="70"/>
  <c r="CX222" i="70"/>
  <c r="CX221" i="70"/>
  <c r="CX220" i="70"/>
  <c r="CX219" i="70"/>
  <c r="CX218" i="70"/>
  <c r="CX217" i="70"/>
  <c r="CX216" i="70"/>
  <c r="CX215" i="70"/>
  <c r="CX214" i="70"/>
  <c r="CX213" i="70"/>
  <c r="CX212" i="70"/>
  <c r="CX211" i="70"/>
  <c r="CX210" i="70"/>
  <c r="CX209" i="70"/>
  <c r="CX208" i="70"/>
  <c r="CX207" i="70"/>
  <c r="CX206" i="70"/>
  <c r="CX205" i="70"/>
  <c r="CX204" i="70"/>
  <c r="CX203" i="70"/>
  <c r="CX202" i="70"/>
  <c r="CX201" i="70"/>
  <c r="CX200" i="70"/>
  <c r="CX199" i="70"/>
  <c r="CX198" i="70"/>
  <c r="CX197" i="70"/>
  <c r="CX196" i="70"/>
  <c r="CX195" i="70"/>
  <c r="CX194" i="70"/>
  <c r="CX193" i="70"/>
  <c r="CX192" i="70"/>
  <c r="CX191" i="70"/>
  <c r="CX190" i="70"/>
  <c r="CX189" i="70"/>
  <c r="CX188" i="70"/>
  <c r="CX187" i="70"/>
  <c r="CX186" i="70"/>
  <c r="CX185" i="70"/>
  <c r="CX184" i="70"/>
  <c r="CX183" i="70"/>
  <c r="CX182" i="70"/>
  <c r="CX181" i="70"/>
  <c r="CX180" i="70"/>
  <c r="CX179" i="70"/>
  <c r="CX178" i="70"/>
  <c r="CX177" i="70"/>
  <c r="CX176" i="70"/>
  <c r="CX175" i="70"/>
  <c r="CX173" i="70"/>
  <c r="CX171" i="70"/>
  <c r="CX172" i="70"/>
  <c r="CX169" i="70"/>
  <c r="CX174" i="70"/>
  <c r="CX170" i="70"/>
  <c r="CX168" i="70"/>
  <c r="CX167" i="70"/>
  <c r="CX163" i="70"/>
  <c r="CX159" i="70"/>
  <c r="CX155" i="70"/>
  <c r="CX151" i="70"/>
  <c r="CX147" i="70"/>
  <c r="CX143" i="70"/>
  <c r="CX139" i="70"/>
  <c r="CX135" i="70"/>
  <c r="CX131" i="70"/>
  <c r="CX127" i="70"/>
  <c r="CX123" i="70"/>
  <c r="CX119" i="70"/>
  <c r="CX115" i="70"/>
  <c r="CX111" i="70"/>
  <c r="CX107" i="70"/>
  <c r="CX102" i="70"/>
  <c r="CX98" i="70"/>
  <c r="CX94" i="70"/>
  <c r="CX90" i="70"/>
  <c r="CX86" i="70"/>
  <c r="CX82" i="70"/>
  <c r="CX78" i="70"/>
  <c r="CX74" i="70"/>
  <c r="CX70" i="70"/>
  <c r="CX66" i="70"/>
  <c r="CX62" i="70"/>
  <c r="CX58" i="70"/>
  <c r="CX104" i="70"/>
  <c r="CX103" i="70"/>
  <c r="CX95" i="70"/>
  <c r="CX56" i="70"/>
  <c r="CX55" i="70"/>
  <c r="CX53" i="70"/>
  <c r="CX50" i="70"/>
  <c r="CX49" i="70"/>
  <c r="CX45" i="70"/>
  <c r="CX41" i="70"/>
  <c r="CX39" i="70"/>
  <c r="CX22" i="70"/>
  <c r="CX164" i="70"/>
  <c r="CX160" i="70"/>
  <c r="CX156" i="70"/>
  <c r="CX152" i="70"/>
  <c r="CX148" i="70"/>
  <c r="CX144" i="70"/>
  <c r="CX140" i="70"/>
  <c r="CX136" i="70"/>
  <c r="CX132" i="70"/>
  <c r="CX128" i="70"/>
  <c r="CX124" i="70"/>
  <c r="CX122" i="70"/>
  <c r="CX118" i="70"/>
  <c r="CX114" i="70"/>
  <c r="CX110" i="70"/>
  <c r="CX106" i="70"/>
  <c r="CX101" i="70"/>
  <c r="CX97" i="70"/>
  <c r="CX93" i="70"/>
  <c r="CX89" i="70"/>
  <c r="CX85" i="70"/>
  <c r="CX81" i="70"/>
  <c r="CX77" i="70"/>
  <c r="CX73" i="70"/>
  <c r="CX69" i="70"/>
  <c r="CX65" i="70"/>
  <c r="CX61" i="70"/>
  <c r="CX162" i="70"/>
  <c r="CX154" i="70"/>
  <c r="CX150" i="70"/>
  <c r="CX146" i="70"/>
  <c r="CX138" i="70"/>
  <c r="CX134" i="70"/>
  <c r="CX130" i="70"/>
  <c r="CX126" i="70"/>
  <c r="CX120" i="70"/>
  <c r="CX116" i="70"/>
  <c r="CX112" i="70"/>
  <c r="CX108" i="70"/>
  <c r="CX87" i="70"/>
  <c r="CX75" i="70"/>
  <c r="CX67" i="70"/>
  <c r="CX54" i="70"/>
  <c r="CX52" i="70"/>
  <c r="CX46" i="70"/>
  <c r="CX43" i="70"/>
  <c r="CX42" i="70"/>
  <c r="CX37" i="70"/>
  <c r="CX35" i="70"/>
  <c r="CX33" i="70"/>
  <c r="CX30" i="70"/>
  <c r="CX26" i="70"/>
  <c r="CX165" i="70"/>
  <c r="CX161" i="70"/>
  <c r="CX157" i="70"/>
  <c r="CX153" i="70"/>
  <c r="CX149" i="70"/>
  <c r="CX145" i="70"/>
  <c r="CX141" i="70"/>
  <c r="CX137" i="70"/>
  <c r="CX133" i="70"/>
  <c r="CX129" i="70"/>
  <c r="CX125" i="70"/>
  <c r="CX121" i="70"/>
  <c r="CX117" i="70"/>
  <c r="CX113" i="70"/>
  <c r="CX109" i="70"/>
  <c r="CX105" i="70"/>
  <c r="CX100" i="70"/>
  <c r="CX96" i="70"/>
  <c r="CX92" i="70"/>
  <c r="CX88" i="70"/>
  <c r="CX84" i="70"/>
  <c r="CX80" i="70"/>
  <c r="CX76" i="70"/>
  <c r="CX72" i="70"/>
  <c r="CX68" i="70"/>
  <c r="CX64" i="70"/>
  <c r="CX60" i="70"/>
  <c r="CX166" i="70"/>
  <c r="CX158" i="70"/>
  <c r="CX142" i="70"/>
  <c r="CX99" i="70"/>
  <c r="CX91" i="70"/>
  <c r="CX83" i="70"/>
  <c r="CX79" i="70"/>
  <c r="CX71" i="70"/>
  <c r="CX63" i="70"/>
  <c r="CX59" i="70"/>
  <c r="CX57" i="70"/>
  <c r="CX51" i="70"/>
  <c r="CX48" i="70"/>
  <c r="CX47" i="70"/>
  <c r="CX44" i="70"/>
  <c r="CX40" i="70"/>
  <c r="CX38" i="70"/>
  <c r="CX36" i="70"/>
  <c r="CX34" i="70"/>
  <c r="CX32" i="70"/>
  <c r="CX31" i="70"/>
  <c r="CX29" i="70"/>
  <c r="CX28" i="70"/>
  <c r="CX27" i="70"/>
  <c r="CX25" i="70"/>
  <c r="CX24" i="70"/>
  <c r="CX23" i="70"/>
  <c r="DA69" i="70"/>
  <c r="DA90" i="70"/>
  <c r="DA79" i="70"/>
  <c r="DA26" i="70"/>
  <c r="DA42" i="70"/>
  <c r="DA60" i="70"/>
  <c r="DA178" i="70"/>
  <c r="DA193" i="70"/>
  <c r="DA112" i="70"/>
  <c r="DA128" i="70"/>
  <c r="DA144" i="70"/>
  <c r="DA160" i="70"/>
  <c r="DA204" i="70"/>
  <c r="CZ33" i="70"/>
  <c r="CZ49" i="70"/>
  <c r="CZ65" i="70"/>
  <c r="CZ81" i="70"/>
  <c r="CZ97" i="70"/>
  <c r="CZ113" i="70"/>
  <c r="CZ129" i="70"/>
  <c r="CZ145" i="70"/>
  <c r="CZ161" i="70"/>
  <c r="CZ178" i="70"/>
  <c r="CZ194" i="70"/>
  <c r="CZ210" i="70"/>
  <c r="DB222" i="70"/>
  <c r="DB221" i="70"/>
  <c r="DB220" i="70"/>
  <c r="DB219" i="70"/>
  <c r="DB218" i="70"/>
  <c r="DB217" i="70"/>
  <c r="DB216" i="70"/>
  <c r="DB215" i="70"/>
  <c r="DB214" i="70"/>
  <c r="DB213" i="70"/>
  <c r="DB212" i="70"/>
  <c r="DB211" i="70"/>
  <c r="DB210" i="70"/>
  <c r="DB209" i="70"/>
  <c r="DB208" i="70"/>
  <c r="DB207" i="70"/>
  <c r="DB206" i="70"/>
  <c r="DB205" i="70"/>
  <c r="DB204" i="70"/>
  <c r="DB203" i="70"/>
  <c r="DB202" i="70"/>
  <c r="DB201" i="70"/>
  <c r="DB200" i="70"/>
  <c r="DB199" i="70"/>
  <c r="DB198" i="70"/>
  <c r="DB197" i="70"/>
  <c r="DB196" i="70"/>
  <c r="DB195" i="70"/>
  <c r="DB194" i="70"/>
  <c r="DB193" i="70"/>
  <c r="DB192" i="70"/>
  <c r="DB191" i="70"/>
  <c r="DB190" i="70"/>
  <c r="DB189" i="70"/>
  <c r="DB188" i="70"/>
  <c r="DB187" i="70"/>
  <c r="DB186" i="70"/>
  <c r="DB185" i="70"/>
  <c r="DB184" i="70"/>
  <c r="DB183" i="70"/>
  <c r="DB182" i="70"/>
  <c r="DB181" i="70"/>
  <c r="DB180" i="70"/>
  <c r="DB179" i="70"/>
  <c r="DB178" i="70"/>
  <c r="DB177" i="70"/>
  <c r="DB176" i="70"/>
  <c r="DB175" i="70"/>
  <c r="DB174" i="70"/>
  <c r="DB171" i="70"/>
  <c r="DB170" i="70"/>
  <c r="DB169" i="70"/>
  <c r="DB173" i="70"/>
  <c r="DB172" i="70"/>
  <c r="DB168" i="70"/>
  <c r="DB164" i="70"/>
  <c r="DB160" i="70"/>
  <c r="DB156" i="70"/>
  <c r="DB152" i="70"/>
  <c r="DB148" i="70"/>
  <c r="DB144" i="70"/>
  <c r="DB140" i="70"/>
  <c r="DB136" i="70"/>
  <c r="DB132" i="70"/>
  <c r="DB128" i="70"/>
  <c r="DB124" i="70"/>
  <c r="DB121" i="70"/>
  <c r="DB117" i="70"/>
  <c r="DB113" i="70"/>
  <c r="DB109" i="70"/>
  <c r="DB105" i="70"/>
  <c r="DB103" i="70"/>
  <c r="DB99" i="70"/>
  <c r="DB95" i="70"/>
  <c r="DB91" i="70"/>
  <c r="DB87" i="70"/>
  <c r="DB83" i="70"/>
  <c r="DB79" i="70"/>
  <c r="DB75" i="70"/>
  <c r="DB71" i="70"/>
  <c r="DB67" i="70"/>
  <c r="DB63" i="70"/>
  <c r="DB59" i="70"/>
  <c r="DB92" i="70"/>
  <c r="DB72" i="70"/>
  <c r="DB54" i="70"/>
  <c r="DB52" i="70"/>
  <c r="DB51" i="70"/>
  <c r="DB48" i="70"/>
  <c r="DB47" i="70"/>
  <c r="DB46" i="70"/>
  <c r="DB44" i="70"/>
  <c r="DB43" i="70"/>
  <c r="DB40" i="70"/>
  <c r="DB38" i="70"/>
  <c r="DB36" i="70"/>
  <c r="DB33" i="70"/>
  <c r="DB31" i="70"/>
  <c r="DB30" i="70"/>
  <c r="DB29" i="70"/>
  <c r="DB27" i="70"/>
  <c r="DB25" i="70"/>
  <c r="DB23" i="70"/>
  <c r="DB165" i="70"/>
  <c r="DB161" i="70"/>
  <c r="DB157" i="70"/>
  <c r="DB153" i="70"/>
  <c r="DB149" i="70"/>
  <c r="DB145" i="70"/>
  <c r="DB141" i="70"/>
  <c r="DB137" i="70"/>
  <c r="DB133" i="70"/>
  <c r="DB129" i="70"/>
  <c r="DB125" i="70"/>
  <c r="DB120" i="70"/>
  <c r="DB116" i="70"/>
  <c r="DB112" i="70"/>
  <c r="DB108" i="70"/>
  <c r="DB104" i="70"/>
  <c r="DB102" i="70"/>
  <c r="DB98" i="70"/>
  <c r="DB94" i="70"/>
  <c r="DB90" i="70"/>
  <c r="DB86" i="70"/>
  <c r="DB82" i="70"/>
  <c r="DB78" i="70"/>
  <c r="DB74" i="70"/>
  <c r="DB70" i="70"/>
  <c r="DB66" i="70"/>
  <c r="DB62" i="70"/>
  <c r="DB58" i="70"/>
  <c r="DB163" i="70"/>
  <c r="DB151" i="70"/>
  <c r="DB147" i="70"/>
  <c r="DB143" i="70"/>
  <c r="DB139" i="70"/>
  <c r="DB135" i="70"/>
  <c r="DB131" i="70"/>
  <c r="DB127" i="70"/>
  <c r="DB122" i="70"/>
  <c r="DB114" i="70"/>
  <c r="DB110" i="70"/>
  <c r="DB100" i="70"/>
  <c r="DB84" i="70"/>
  <c r="DB57" i="70"/>
  <c r="DB55" i="70"/>
  <c r="DB50" i="70"/>
  <c r="DB49" i="70"/>
  <c r="DB39" i="70"/>
  <c r="DB34" i="70"/>
  <c r="DB32" i="70"/>
  <c r="DB28" i="70"/>
  <c r="DB24" i="70"/>
  <c r="DB22" i="70"/>
  <c r="DB166" i="70"/>
  <c r="DB162" i="70"/>
  <c r="DB158" i="70"/>
  <c r="DB154" i="70"/>
  <c r="DB150" i="70"/>
  <c r="DB146" i="70"/>
  <c r="DB142" i="70"/>
  <c r="DB138" i="70"/>
  <c r="DB134" i="70"/>
  <c r="DB130" i="70"/>
  <c r="DB126" i="70"/>
  <c r="DB119" i="70"/>
  <c r="DB115" i="70"/>
  <c r="DB111" i="70"/>
  <c r="DB107" i="70"/>
  <c r="DB101" i="70"/>
  <c r="DB97" i="70"/>
  <c r="DB93" i="70"/>
  <c r="DB89" i="70"/>
  <c r="DB85" i="70"/>
  <c r="DB81" i="70"/>
  <c r="DB77" i="70"/>
  <c r="DB73" i="70"/>
  <c r="DB69" i="70"/>
  <c r="DB65" i="70"/>
  <c r="DB61" i="70"/>
  <c r="DB167" i="70"/>
  <c r="DB159" i="70"/>
  <c r="DB155" i="70"/>
  <c r="DB123" i="70"/>
  <c r="DB118" i="70"/>
  <c r="DB106" i="70"/>
  <c r="DB96" i="70"/>
  <c r="DB88" i="70"/>
  <c r="DB80" i="70"/>
  <c r="DB76" i="70"/>
  <c r="DB68" i="70"/>
  <c r="DB64" i="70"/>
  <c r="DB60" i="70"/>
  <c r="DB56" i="70"/>
  <c r="DB53" i="70"/>
  <c r="DB45" i="70"/>
  <c r="DB42" i="70"/>
  <c r="DB41" i="70"/>
  <c r="DB37" i="70"/>
  <c r="DB35" i="70"/>
  <c r="DB26" i="70"/>
  <c r="DZ173" i="70"/>
  <c r="DZ171" i="70"/>
  <c r="DZ169" i="70"/>
  <c r="DZ217" i="70"/>
  <c r="DZ213" i="70"/>
  <c r="DZ209" i="70"/>
  <c r="DZ205" i="70"/>
  <c r="DZ201" i="70"/>
  <c r="DZ197" i="70"/>
  <c r="DZ193" i="70"/>
  <c r="DZ189" i="70"/>
  <c r="DZ185" i="70"/>
  <c r="DZ181" i="70"/>
  <c r="DZ177" i="70"/>
  <c r="DZ167" i="70"/>
  <c r="DZ166" i="70"/>
  <c r="DZ165" i="70"/>
  <c r="DZ164" i="70"/>
  <c r="DZ163" i="70"/>
  <c r="DZ162" i="70"/>
  <c r="DZ161" i="70"/>
  <c r="DZ160" i="70"/>
  <c r="DZ159" i="70"/>
  <c r="DZ158" i="70"/>
  <c r="DZ157" i="70"/>
  <c r="DZ156" i="70"/>
  <c r="DZ155" i="70"/>
  <c r="DZ154" i="70"/>
  <c r="DZ153" i="70"/>
  <c r="DZ152" i="70"/>
  <c r="DZ151" i="70"/>
  <c r="DZ150" i="70"/>
  <c r="DZ149" i="70"/>
  <c r="DZ148" i="70"/>
  <c r="DZ147" i="70"/>
  <c r="DZ146" i="70"/>
  <c r="DZ145" i="70"/>
  <c r="DZ144" i="70"/>
  <c r="DZ143" i="70"/>
  <c r="DZ142" i="70"/>
  <c r="DZ141" i="70"/>
  <c r="DZ140" i="70"/>
  <c r="DZ139" i="70"/>
  <c r="DZ138" i="70"/>
  <c r="DZ137" i="70"/>
  <c r="DZ136" i="70"/>
  <c r="DZ135" i="70"/>
  <c r="DZ134" i="70"/>
  <c r="DZ133" i="70"/>
  <c r="DZ132" i="70"/>
  <c r="DZ131" i="70"/>
  <c r="DZ130" i="70"/>
  <c r="DZ129" i="70"/>
  <c r="DZ128" i="70"/>
  <c r="DZ127" i="70"/>
  <c r="DZ126" i="70"/>
  <c r="DZ125" i="70"/>
  <c r="DZ124" i="70"/>
  <c r="DZ123" i="70"/>
  <c r="DZ122" i="70"/>
  <c r="DZ121" i="70"/>
  <c r="DZ120" i="70"/>
  <c r="DZ119" i="70"/>
  <c r="DZ118" i="70"/>
  <c r="DZ117" i="70"/>
  <c r="DZ116" i="70"/>
  <c r="DZ115" i="70"/>
  <c r="DZ114" i="70"/>
  <c r="DZ113" i="70"/>
  <c r="DZ112" i="70"/>
  <c r="DZ111" i="70"/>
  <c r="DZ110" i="70"/>
  <c r="DZ109" i="70"/>
  <c r="DZ108" i="70"/>
  <c r="DZ107" i="70"/>
  <c r="DZ106" i="70"/>
  <c r="DZ105" i="70"/>
  <c r="DZ104" i="70"/>
  <c r="DZ222" i="70"/>
  <c r="DZ218" i="70"/>
  <c r="DZ214" i="70"/>
  <c r="DZ210" i="70"/>
  <c r="DZ206" i="70"/>
  <c r="DZ202" i="70"/>
  <c r="DZ198" i="70"/>
  <c r="DZ194" i="70"/>
  <c r="DZ190" i="70"/>
  <c r="DZ186" i="70"/>
  <c r="DZ182" i="70"/>
  <c r="DZ178" i="70"/>
  <c r="DZ172" i="70"/>
  <c r="DZ221" i="70"/>
  <c r="DZ219" i="70"/>
  <c r="DZ215" i="70"/>
  <c r="DZ211" i="70"/>
  <c r="DZ207" i="70"/>
  <c r="DZ203" i="70"/>
  <c r="DZ199" i="70"/>
  <c r="DZ195" i="70"/>
  <c r="DZ191" i="70"/>
  <c r="DZ187" i="70"/>
  <c r="DZ183" i="70"/>
  <c r="DZ179" i="70"/>
  <c r="DZ175" i="70"/>
  <c r="DZ168" i="70"/>
  <c r="DZ220" i="70"/>
  <c r="DZ216" i="70"/>
  <c r="DZ200" i="70"/>
  <c r="DZ184" i="70"/>
  <c r="DZ170" i="70"/>
  <c r="DZ102" i="70"/>
  <c r="DZ98" i="70"/>
  <c r="DZ94" i="70"/>
  <c r="DZ90" i="70"/>
  <c r="DZ86" i="70"/>
  <c r="DZ82" i="70"/>
  <c r="DZ78" i="70"/>
  <c r="DZ74" i="70"/>
  <c r="DZ70" i="70"/>
  <c r="DZ66" i="70"/>
  <c r="DZ62" i="70"/>
  <c r="DZ58" i="70"/>
  <c r="DZ56" i="70"/>
  <c r="DZ55" i="70"/>
  <c r="DZ54" i="70"/>
  <c r="DZ53" i="70"/>
  <c r="DZ52" i="70"/>
  <c r="DZ51" i="70"/>
  <c r="DZ50" i="70"/>
  <c r="DZ49" i="70"/>
  <c r="DZ48" i="70"/>
  <c r="DZ47" i="70"/>
  <c r="DZ46" i="70"/>
  <c r="DZ45" i="70"/>
  <c r="DZ44" i="70"/>
  <c r="DZ43" i="70"/>
  <c r="DZ42" i="70"/>
  <c r="DZ41" i="70"/>
  <c r="DZ40" i="70"/>
  <c r="DZ39" i="70"/>
  <c r="DZ38" i="70"/>
  <c r="DZ37" i="70"/>
  <c r="DZ36" i="70"/>
  <c r="DZ35" i="70"/>
  <c r="DZ34" i="70"/>
  <c r="DZ33" i="70"/>
  <c r="DZ32" i="70"/>
  <c r="DZ31" i="70"/>
  <c r="DZ30" i="70"/>
  <c r="DZ29" i="70"/>
  <c r="DZ28" i="70"/>
  <c r="DZ27" i="70"/>
  <c r="DZ26" i="70"/>
  <c r="DZ25" i="70"/>
  <c r="DZ24" i="70"/>
  <c r="DZ23" i="70"/>
  <c r="DZ22" i="70"/>
  <c r="DZ212" i="70"/>
  <c r="DZ196" i="70"/>
  <c r="DZ180" i="70"/>
  <c r="DZ101" i="70"/>
  <c r="DZ97" i="70"/>
  <c r="DZ93" i="70"/>
  <c r="DZ89" i="70"/>
  <c r="DZ85" i="70"/>
  <c r="DZ81" i="70"/>
  <c r="DZ77" i="70"/>
  <c r="DZ73" i="70"/>
  <c r="DZ69" i="70"/>
  <c r="DZ65" i="70"/>
  <c r="DZ61" i="70"/>
  <c r="DZ57" i="70"/>
  <c r="DZ204" i="70"/>
  <c r="DZ188" i="70"/>
  <c r="DZ103" i="70"/>
  <c r="DZ99" i="70"/>
  <c r="DZ95" i="70"/>
  <c r="DZ91" i="70"/>
  <c r="DZ87" i="70"/>
  <c r="DZ83" i="70"/>
  <c r="DZ79" i="70"/>
  <c r="DZ75" i="70"/>
  <c r="DZ71" i="70"/>
  <c r="DZ67" i="70"/>
  <c r="DZ63" i="70"/>
  <c r="DZ59" i="70"/>
  <c r="DZ208" i="70"/>
  <c r="DZ192" i="70"/>
  <c r="DZ176" i="70"/>
  <c r="DZ174" i="70"/>
  <c r="DZ100" i="70"/>
  <c r="DZ96" i="70"/>
  <c r="DZ92" i="70"/>
  <c r="DZ88" i="70"/>
  <c r="DZ84" i="70"/>
  <c r="DZ80" i="70"/>
  <c r="DZ76" i="70"/>
  <c r="DZ72" i="70"/>
  <c r="DZ68" i="70"/>
  <c r="DZ64" i="70"/>
  <c r="DZ60" i="70"/>
  <c r="CW222" i="71"/>
  <c r="CW218" i="71"/>
  <c r="CW216" i="71"/>
  <c r="CW214" i="71"/>
  <c r="CW212" i="71"/>
  <c r="CW210" i="71"/>
  <c r="CW208" i="71"/>
  <c r="CW220" i="71"/>
  <c r="CW217" i="71"/>
  <c r="CW207" i="71"/>
  <c r="CW205" i="71"/>
  <c r="CW203" i="71"/>
  <c r="CW201" i="71"/>
  <c r="CW199" i="71"/>
  <c r="CW197" i="71"/>
  <c r="CW195" i="71"/>
  <c r="CW193" i="71"/>
  <c r="CW191" i="71"/>
  <c r="CW189" i="71"/>
  <c r="CW209" i="71"/>
  <c r="CW185" i="71"/>
  <c r="CW181" i="71"/>
  <c r="CW177" i="71"/>
  <c r="CW173" i="71"/>
  <c r="CW169" i="71"/>
  <c r="CW165" i="71"/>
  <c r="CW161" i="71"/>
  <c r="CW157" i="71"/>
  <c r="CW153" i="71"/>
  <c r="CW149" i="71"/>
  <c r="CW213" i="71"/>
  <c r="CW219" i="71"/>
  <c r="CW221" i="71"/>
  <c r="CW206" i="71"/>
  <c r="CW202" i="71"/>
  <c r="CW198" i="71"/>
  <c r="CW194" i="71"/>
  <c r="CW190" i="71"/>
  <c r="CW204" i="71"/>
  <c r="CW200" i="71"/>
  <c r="CW196" i="71"/>
  <c r="CW215" i="71"/>
  <c r="CW183" i="71"/>
  <c r="CW182" i="71"/>
  <c r="CW180" i="71"/>
  <c r="CW175" i="71"/>
  <c r="CW174" i="71"/>
  <c r="CW179" i="71"/>
  <c r="CW176" i="71"/>
  <c r="CW172" i="71"/>
  <c r="CW160" i="71"/>
  <c r="CW155" i="71"/>
  <c r="CW154" i="71"/>
  <c r="CW188" i="71"/>
  <c r="CW187" i="71"/>
  <c r="CW184" i="71"/>
  <c r="CW170" i="71"/>
  <c r="CW168" i="71"/>
  <c r="CW163" i="71"/>
  <c r="CW162" i="71"/>
  <c r="CW152" i="71"/>
  <c r="CW171" i="71"/>
  <c r="CW211" i="71"/>
  <c r="CW192" i="71"/>
  <c r="CW159" i="71"/>
  <c r="CW178" i="71"/>
  <c r="CW166" i="71"/>
  <c r="CW150" i="71"/>
  <c r="CW144" i="71"/>
  <c r="CW140" i="71"/>
  <c r="CW136" i="71"/>
  <c r="CW151" i="71"/>
  <c r="CW148" i="71"/>
  <c r="CW147" i="71"/>
  <c r="CW143" i="71"/>
  <c r="CW139" i="71"/>
  <c r="CW133" i="71"/>
  <c r="CW131" i="71"/>
  <c r="CW186" i="71"/>
  <c r="CW167" i="71"/>
  <c r="CW146" i="71"/>
  <c r="CW142" i="71"/>
  <c r="CW138" i="71"/>
  <c r="CW129" i="71"/>
  <c r="CW126" i="71"/>
  <c r="CW135" i="71"/>
  <c r="CW128" i="71"/>
  <c r="CW124" i="71"/>
  <c r="CW122" i="71"/>
  <c r="CW120" i="71"/>
  <c r="CW164" i="71"/>
  <c r="CW158" i="71"/>
  <c r="CW156" i="71"/>
  <c r="CW134" i="71"/>
  <c r="CW130" i="71"/>
  <c r="CW125" i="71"/>
  <c r="CW127" i="71"/>
  <c r="CW121" i="71"/>
  <c r="CW119" i="71"/>
  <c r="CW113" i="71"/>
  <c r="CW109" i="71"/>
  <c r="CW105" i="71"/>
  <c r="CW101" i="71"/>
  <c r="CW97" i="71"/>
  <c r="CW93" i="71"/>
  <c r="CW89" i="71"/>
  <c r="CW85" i="71"/>
  <c r="CW81" i="71"/>
  <c r="CW77" i="71"/>
  <c r="CW73" i="71"/>
  <c r="CW69" i="71"/>
  <c r="CW65" i="71"/>
  <c r="CW64" i="71"/>
  <c r="CW141" i="71"/>
  <c r="CW132" i="71"/>
  <c r="CW118" i="71"/>
  <c r="CW114" i="71"/>
  <c r="CW110" i="71"/>
  <c r="CW106" i="71"/>
  <c r="CW102" i="71"/>
  <c r="CW98" i="71"/>
  <c r="CW94" i="71"/>
  <c r="CW90" i="71"/>
  <c r="CW86" i="71"/>
  <c r="CW82" i="71"/>
  <c r="CW78" i="71"/>
  <c r="CW74" i="71"/>
  <c r="CW70" i="71"/>
  <c r="CW66" i="71"/>
  <c r="CW145" i="71"/>
  <c r="CW137" i="71"/>
  <c r="CW123" i="71"/>
  <c r="CW116" i="71"/>
  <c r="CW115" i="71"/>
  <c r="CW112" i="71"/>
  <c r="CW111" i="71"/>
  <c r="CW108" i="71"/>
  <c r="CW107" i="71"/>
  <c r="CW104" i="71"/>
  <c r="CW103" i="71"/>
  <c r="CW100" i="71"/>
  <c r="CW99" i="71"/>
  <c r="CW96" i="71"/>
  <c r="CW95" i="71"/>
  <c r="CW92" i="71"/>
  <c r="CW91" i="71"/>
  <c r="CW88" i="71"/>
  <c r="CW87" i="71"/>
  <c r="CW84" i="71"/>
  <c r="CW83" i="71"/>
  <c r="CW80" i="71"/>
  <c r="CW79" i="71"/>
  <c r="CW76" i="71"/>
  <c r="CW75" i="71"/>
  <c r="CW72" i="71"/>
  <c r="CW71" i="71"/>
  <c r="CW68" i="71"/>
  <c r="CW67" i="71"/>
  <c r="CW117" i="71"/>
  <c r="CW63" i="71"/>
  <c r="CW59" i="71"/>
  <c r="CW55" i="71"/>
  <c r="CW51" i="71"/>
  <c r="CW47" i="71"/>
  <c r="CW43" i="71"/>
  <c r="CW39" i="71"/>
  <c r="CW35" i="71"/>
  <c r="CW31" i="71"/>
  <c r="CW27" i="71"/>
  <c r="CW23" i="71"/>
  <c r="CW62" i="71"/>
  <c r="CW58" i="71"/>
  <c r="CW56" i="71"/>
  <c r="CW52" i="71"/>
  <c r="CW48" i="71"/>
  <c r="CW44" i="71"/>
  <c r="CW40" i="71"/>
  <c r="CW36" i="71"/>
  <c r="CW32" i="71"/>
  <c r="CW28" i="71"/>
  <c r="CW24" i="71"/>
  <c r="CW61" i="71"/>
  <c r="CW57" i="71"/>
  <c r="CW53" i="71"/>
  <c r="CW49" i="71"/>
  <c r="CW45" i="71"/>
  <c r="CW41" i="71"/>
  <c r="CW37" i="71"/>
  <c r="CW33" i="71"/>
  <c r="CW29" i="71"/>
  <c r="CW25" i="71"/>
  <c r="CW60" i="71"/>
  <c r="CW54" i="71"/>
  <c r="CW46" i="71"/>
  <c r="CW38" i="71"/>
  <c r="CW30" i="71"/>
  <c r="CW22" i="71"/>
  <c r="CW50" i="71"/>
  <c r="CW42" i="71"/>
  <c r="CW34" i="71"/>
  <c r="CW26" i="71"/>
  <c r="DA221" i="71"/>
  <c r="DA220" i="71"/>
  <c r="DA222" i="71"/>
  <c r="DA218" i="71"/>
  <c r="DA214" i="71"/>
  <c r="DA211" i="71"/>
  <c r="DA186" i="71"/>
  <c r="DA182" i="71"/>
  <c r="DA178" i="71"/>
  <c r="DA174" i="71"/>
  <c r="DA170" i="71"/>
  <c r="DA166" i="71"/>
  <c r="DA162" i="71"/>
  <c r="DA158" i="71"/>
  <c r="DA154" i="71"/>
  <c r="DA150" i="71"/>
  <c r="DA219" i="71"/>
  <c r="DA215" i="71"/>
  <c r="DA217" i="71"/>
  <c r="DA212" i="71"/>
  <c r="DA213" i="71"/>
  <c r="DA209" i="71"/>
  <c r="DA204" i="71"/>
  <c r="DA200" i="71"/>
  <c r="DA196" i="71"/>
  <c r="DA192" i="71"/>
  <c r="DA188" i="71"/>
  <c r="DA216" i="71"/>
  <c r="DA210" i="71"/>
  <c r="DA206" i="71"/>
  <c r="DA202" i="71"/>
  <c r="DA198" i="71"/>
  <c r="DA194" i="71"/>
  <c r="DA190" i="71"/>
  <c r="DA185" i="71"/>
  <c r="DA180" i="71"/>
  <c r="DA183" i="71"/>
  <c r="DA177" i="71"/>
  <c r="DA172" i="71"/>
  <c r="DA207" i="71"/>
  <c r="DA199" i="71"/>
  <c r="DA193" i="71"/>
  <c r="DA171" i="71"/>
  <c r="DA168" i="71"/>
  <c r="DA163" i="71"/>
  <c r="DA157" i="71"/>
  <c r="DA152" i="71"/>
  <c r="DA147" i="71"/>
  <c r="DA145" i="71"/>
  <c r="DA143" i="71"/>
  <c r="DA141" i="71"/>
  <c r="DA139" i="71"/>
  <c r="DA137" i="71"/>
  <c r="DA203" i="71"/>
  <c r="DA195" i="71"/>
  <c r="DA191" i="71"/>
  <c r="DA181" i="71"/>
  <c r="DA175" i="71"/>
  <c r="DA165" i="71"/>
  <c r="DA160" i="71"/>
  <c r="DA155" i="71"/>
  <c r="DA149" i="71"/>
  <c r="DA146" i="71"/>
  <c r="DA144" i="71"/>
  <c r="DA142" i="71"/>
  <c r="DA140" i="71"/>
  <c r="DA138" i="71"/>
  <c r="DA136" i="71"/>
  <c r="DA134" i="71"/>
  <c r="DA205" i="71"/>
  <c r="DA197" i="71"/>
  <c r="DA173" i="71"/>
  <c r="DA208" i="71"/>
  <c r="DA187" i="71"/>
  <c r="DA184" i="71"/>
  <c r="DA179" i="71"/>
  <c r="DA176" i="71"/>
  <c r="DA169" i="71"/>
  <c r="DA159" i="71"/>
  <c r="DA151" i="71"/>
  <c r="DA148" i="71"/>
  <c r="DA135" i="71"/>
  <c r="DA132" i="71"/>
  <c r="DA130" i="71"/>
  <c r="DA128" i="71"/>
  <c r="DA126" i="71"/>
  <c r="DA189" i="71"/>
  <c r="DA164" i="71"/>
  <c r="DA201" i="71"/>
  <c r="DA153" i="71"/>
  <c r="DA133" i="71"/>
  <c r="DA125" i="71"/>
  <c r="DA123" i="71"/>
  <c r="DA121" i="71"/>
  <c r="DA119" i="71"/>
  <c r="DA117" i="71"/>
  <c r="DA161" i="71"/>
  <c r="DA156" i="71"/>
  <c r="DA127" i="71"/>
  <c r="DA131" i="71"/>
  <c r="DA129" i="71"/>
  <c r="DA124" i="71"/>
  <c r="DA122" i="71"/>
  <c r="DA120" i="71"/>
  <c r="DA118" i="71"/>
  <c r="DA116" i="71"/>
  <c r="DA115" i="71"/>
  <c r="DA111" i="71"/>
  <c r="DA107" i="71"/>
  <c r="DA103" i="71"/>
  <c r="DA99" i="71"/>
  <c r="DA95" i="71"/>
  <c r="DA91" i="71"/>
  <c r="DA87" i="71"/>
  <c r="DA83" i="71"/>
  <c r="DA79" i="71"/>
  <c r="DA75" i="71"/>
  <c r="DA71" i="71"/>
  <c r="DA67" i="71"/>
  <c r="DA167" i="71"/>
  <c r="DA112" i="71"/>
  <c r="DA108" i="71"/>
  <c r="DA104" i="71"/>
  <c r="DA100" i="71"/>
  <c r="DA96" i="71"/>
  <c r="DA92" i="71"/>
  <c r="DA88" i="71"/>
  <c r="DA84" i="71"/>
  <c r="DA80" i="71"/>
  <c r="DA76" i="71"/>
  <c r="DA72" i="71"/>
  <c r="DA68" i="71"/>
  <c r="DA63" i="71"/>
  <c r="DA61" i="71"/>
  <c r="DA59" i="71"/>
  <c r="DA57" i="71"/>
  <c r="DA113" i="71"/>
  <c r="DA109" i="71"/>
  <c r="DA105" i="71"/>
  <c r="DA101" i="71"/>
  <c r="DA97" i="71"/>
  <c r="DA93" i="71"/>
  <c r="DA89" i="71"/>
  <c r="DA85" i="71"/>
  <c r="DA81" i="71"/>
  <c r="DA77" i="71"/>
  <c r="DA73" i="71"/>
  <c r="DA69" i="71"/>
  <c r="DA114" i="71"/>
  <c r="DA110" i="71"/>
  <c r="DA106" i="71"/>
  <c r="DA102" i="71"/>
  <c r="DA98" i="71"/>
  <c r="DA94" i="71"/>
  <c r="DA90" i="71"/>
  <c r="DA86" i="71"/>
  <c r="DA82" i="71"/>
  <c r="DA78" i="71"/>
  <c r="DA74" i="71"/>
  <c r="DA70" i="71"/>
  <c r="DA66" i="71"/>
  <c r="DA62" i="71"/>
  <c r="DA60" i="71"/>
  <c r="DA58" i="71"/>
  <c r="DA65" i="71"/>
  <c r="DA53" i="71"/>
  <c r="DA49" i="71"/>
  <c r="DA45" i="71"/>
  <c r="DA41" i="71"/>
  <c r="DA37" i="71"/>
  <c r="DA33" i="71"/>
  <c r="DA29" i="71"/>
  <c r="DA25" i="71"/>
  <c r="DA54" i="71"/>
  <c r="DA50" i="71"/>
  <c r="DA46" i="71"/>
  <c r="DA42" i="71"/>
  <c r="DA38" i="71"/>
  <c r="DA34" i="71"/>
  <c r="DA30" i="71"/>
  <c r="DA26" i="71"/>
  <c r="DA22" i="71"/>
  <c r="DA64" i="71"/>
  <c r="DA55" i="71"/>
  <c r="DA51" i="71"/>
  <c r="DA47" i="71"/>
  <c r="DA43" i="71"/>
  <c r="DA39" i="71"/>
  <c r="DA35" i="71"/>
  <c r="DA31" i="71"/>
  <c r="DA27" i="71"/>
  <c r="DA23" i="71"/>
  <c r="DA52" i="71"/>
  <c r="DA44" i="71"/>
  <c r="DA36" i="71"/>
  <c r="DA28" i="71"/>
  <c r="DA56" i="71"/>
  <c r="DA40" i="71"/>
  <c r="DA24" i="71"/>
  <c r="DA32" i="71"/>
  <c r="DA48" i="71"/>
  <c r="DO222" i="71"/>
  <c r="DO220" i="71"/>
  <c r="DO221" i="71"/>
  <c r="DO218" i="71"/>
  <c r="DO216" i="71"/>
  <c r="DO207" i="71"/>
  <c r="DO206" i="71"/>
  <c r="DO205" i="71"/>
  <c r="DO204" i="71"/>
  <c r="DO203" i="71"/>
  <c r="DO202" i="71"/>
  <c r="DO201" i="71"/>
  <c r="DO200" i="71"/>
  <c r="DO199" i="71"/>
  <c r="DO198" i="71"/>
  <c r="DO197" i="71"/>
  <c r="DO196" i="71"/>
  <c r="DO195" i="71"/>
  <c r="DO194" i="71"/>
  <c r="DO193" i="71"/>
  <c r="DO192" i="71"/>
  <c r="DO191" i="71"/>
  <c r="DO190" i="71"/>
  <c r="DO189" i="71"/>
  <c r="DO188" i="71"/>
  <c r="DO214" i="71"/>
  <c r="DO212" i="71"/>
  <c r="DO210" i="71"/>
  <c r="DO208" i="71"/>
  <c r="DO215" i="71"/>
  <c r="DO184" i="71"/>
  <c r="DO180" i="71"/>
  <c r="DO176" i="71"/>
  <c r="DO172" i="71"/>
  <c r="DO168" i="71"/>
  <c r="DO164" i="71"/>
  <c r="DO160" i="71"/>
  <c r="DO156" i="71"/>
  <c r="DO152" i="71"/>
  <c r="DO148" i="71"/>
  <c r="DO147" i="71"/>
  <c r="DO146" i="71"/>
  <c r="DO145" i="71"/>
  <c r="DO144" i="71"/>
  <c r="DO143" i="71"/>
  <c r="DO142" i="71"/>
  <c r="DO141" i="71"/>
  <c r="DO140" i="71"/>
  <c r="DO139" i="71"/>
  <c r="DO138" i="71"/>
  <c r="DO137" i="71"/>
  <c r="DO136" i="71"/>
  <c r="DO135" i="71"/>
  <c r="DO134" i="71"/>
  <c r="DO133" i="71"/>
  <c r="DO132" i="71"/>
  <c r="DO131" i="71"/>
  <c r="DO130" i="71"/>
  <c r="DO129" i="71"/>
  <c r="DO128" i="71"/>
  <c r="DO127" i="71"/>
  <c r="DO126" i="71"/>
  <c r="DO125" i="71"/>
  <c r="DO124" i="71"/>
  <c r="DO123" i="71"/>
  <c r="DO122" i="71"/>
  <c r="DO121" i="71"/>
  <c r="DO120" i="71"/>
  <c r="DO119" i="71"/>
  <c r="DO118" i="71"/>
  <c r="DO117" i="71"/>
  <c r="DO116" i="71"/>
  <c r="DO219" i="71"/>
  <c r="DO217" i="71"/>
  <c r="DO213" i="71"/>
  <c r="DO211" i="71"/>
  <c r="DO209" i="71"/>
  <c r="DO183" i="71"/>
  <c r="DO182" i="71"/>
  <c r="DO181" i="71"/>
  <c r="DO186" i="71"/>
  <c r="DO175" i="71"/>
  <c r="DO174" i="71"/>
  <c r="DO173" i="71"/>
  <c r="DO169" i="71"/>
  <c r="DO163" i="71"/>
  <c r="DO162" i="71"/>
  <c r="DO161" i="71"/>
  <c r="DO178" i="71"/>
  <c r="DO171" i="71"/>
  <c r="DO155" i="71"/>
  <c r="DO154" i="71"/>
  <c r="DO153" i="71"/>
  <c r="DO170" i="71"/>
  <c r="DO166" i="71"/>
  <c r="DO185" i="71"/>
  <c r="DO167" i="71"/>
  <c r="DO157" i="71"/>
  <c r="DO151" i="71"/>
  <c r="DO179" i="71"/>
  <c r="DO165" i="71"/>
  <c r="DO159" i="71"/>
  <c r="DO187" i="71"/>
  <c r="DO158" i="71"/>
  <c r="DO150" i="71"/>
  <c r="DO149" i="71"/>
  <c r="DO115" i="71"/>
  <c r="DO114" i="71"/>
  <c r="DO113" i="71"/>
  <c r="DO112" i="71"/>
  <c r="DO111" i="71"/>
  <c r="DO110" i="71"/>
  <c r="DO109" i="71"/>
  <c r="DO108" i="71"/>
  <c r="DO107" i="71"/>
  <c r="DO106" i="71"/>
  <c r="DO105" i="71"/>
  <c r="DO104" i="71"/>
  <c r="DO103" i="71"/>
  <c r="DO102" i="71"/>
  <c r="DO101" i="71"/>
  <c r="DO100" i="71"/>
  <c r="DO99" i="71"/>
  <c r="DO98" i="71"/>
  <c r="DO97" i="71"/>
  <c r="DO96" i="71"/>
  <c r="DO95" i="71"/>
  <c r="DO94" i="71"/>
  <c r="DO93" i="71"/>
  <c r="DO92" i="71"/>
  <c r="DO91" i="71"/>
  <c r="DO90" i="71"/>
  <c r="DO89" i="71"/>
  <c r="DO88" i="71"/>
  <c r="DO87" i="71"/>
  <c r="DO86" i="71"/>
  <c r="DO85" i="71"/>
  <c r="DO84" i="71"/>
  <c r="DO83" i="71"/>
  <c r="DO82" i="71"/>
  <c r="DO81" i="71"/>
  <c r="DO80" i="71"/>
  <c r="DO79" i="71"/>
  <c r="DO78" i="71"/>
  <c r="DO77" i="71"/>
  <c r="DO76" i="71"/>
  <c r="DO75" i="71"/>
  <c r="DO74" i="71"/>
  <c r="DO73" i="71"/>
  <c r="DO72" i="71"/>
  <c r="DO71" i="71"/>
  <c r="DO70" i="71"/>
  <c r="DO69" i="71"/>
  <c r="DO68" i="71"/>
  <c r="DO67" i="71"/>
  <c r="DO66" i="71"/>
  <c r="DO65" i="71"/>
  <c r="DO64" i="71"/>
  <c r="DO63" i="71"/>
  <c r="DO62" i="71"/>
  <c r="DO61" i="71"/>
  <c r="DO60" i="71"/>
  <c r="DO59" i="71"/>
  <c r="DO58" i="71"/>
  <c r="DO57" i="71"/>
  <c r="DO177" i="71"/>
  <c r="DO56" i="71"/>
  <c r="DO55" i="71"/>
  <c r="DO54" i="71"/>
  <c r="DO53" i="71"/>
  <c r="DO52" i="71"/>
  <c r="DO51" i="71"/>
  <c r="DO50" i="71"/>
  <c r="DO49" i="71"/>
  <c r="DO48" i="71"/>
  <c r="DO47" i="71"/>
  <c r="DO46" i="71"/>
  <c r="DO45" i="71"/>
  <c r="DO44" i="71"/>
  <c r="DO43" i="71"/>
  <c r="DO42" i="71"/>
  <c r="DO41" i="71"/>
  <c r="DO40" i="71"/>
  <c r="DO39" i="71"/>
  <c r="DO38" i="71"/>
  <c r="DO37" i="71"/>
  <c r="DO36" i="71"/>
  <c r="DO35" i="71"/>
  <c r="DO34" i="71"/>
  <c r="DO33" i="71"/>
  <c r="DO32" i="71"/>
  <c r="DO31" i="71"/>
  <c r="DO30" i="71"/>
  <c r="DO29" i="71"/>
  <c r="DO28" i="71"/>
  <c r="DO27" i="71"/>
  <c r="DO26" i="71"/>
  <c r="DO25" i="71"/>
  <c r="DO24" i="71"/>
  <c r="DO23" i="71"/>
  <c r="DO22" i="71"/>
  <c r="DY222" i="71"/>
  <c r="DY221" i="71"/>
  <c r="DY220" i="71"/>
  <c r="DY218" i="71"/>
  <c r="DY216" i="71"/>
  <c r="DY214" i="71"/>
  <c r="DY212" i="71"/>
  <c r="DY210" i="71"/>
  <c r="DY208" i="71"/>
  <c r="DY207" i="71"/>
  <c r="DY205" i="71"/>
  <c r="DY203" i="71"/>
  <c r="DY201" i="71"/>
  <c r="DY199" i="71"/>
  <c r="DY197" i="71"/>
  <c r="DY195" i="71"/>
  <c r="DY193" i="71"/>
  <c r="DY191" i="71"/>
  <c r="DY189" i="71"/>
  <c r="DY187" i="71"/>
  <c r="DY186" i="71"/>
  <c r="DY185" i="71"/>
  <c r="DY184" i="71"/>
  <c r="DY183" i="71"/>
  <c r="DY182" i="71"/>
  <c r="DY181" i="71"/>
  <c r="DY180" i="71"/>
  <c r="DY179" i="71"/>
  <c r="DY178" i="71"/>
  <c r="DY177" i="71"/>
  <c r="DY176" i="71"/>
  <c r="DY175" i="71"/>
  <c r="DY174" i="71"/>
  <c r="DY173" i="71"/>
  <c r="DY172" i="71"/>
  <c r="DY171" i="71"/>
  <c r="DY170" i="71"/>
  <c r="DY169" i="71"/>
  <c r="DY168" i="71"/>
  <c r="DY167" i="71"/>
  <c r="DY166" i="71"/>
  <c r="DY165" i="71"/>
  <c r="DY164" i="71"/>
  <c r="DY163" i="71"/>
  <c r="DY162" i="71"/>
  <c r="DY161" i="71"/>
  <c r="DY160" i="71"/>
  <c r="DY159" i="71"/>
  <c r="DY158" i="71"/>
  <c r="DY157" i="71"/>
  <c r="DY156" i="71"/>
  <c r="DY155" i="71"/>
  <c r="DY154" i="71"/>
  <c r="DY153" i="71"/>
  <c r="DY152" i="71"/>
  <c r="DY151" i="71"/>
  <c r="DY150" i="71"/>
  <c r="DY149" i="71"/>
  <c r="DY148" i="71"/>
  <c r="DY215" i="71"/>
  <c r="DY206" i="71"/>
  <c r="DY204" i="71"/>
  <c r="DY202" i="71"/>
  <c r="DY200" i="71"/>
  <c r="DY198" i="71"/>
  <c r="DY196" i="71"/>
  <c r="DY194" i="71"/>
  <c r="DY192" i="71"/>
  <c r="DY190" i="71"/>
  <c r="DY188" i="71"/>
  <c r="DY219" i="71"/>
  <c r="DY217" i="71"/>
  <c r="DY209" i="71"/>
  <c r="DY213" i="71"/>
  <c r="DY211" i="71"/>
  <c r="DY146" i="71"/>
  <c r="DY142" i="71"/>
  <c r="DY138" i="71"/>
  <c r="DY134" i="71"/>
  <c r="DY145" i="71"/>
  <c r="DY141" i="71"/>
  <c r="DY137" i="71"/>
  <c r="DY131" i="71"/>
  <c r="DY129" i="71"/>
  <c r="DY130" i="71"/>
  <c r="DY127" i="71"/>
  <c r="DY133" i="71"/>
  <c r="DY132" i="71"/>
  <c r="DY126" i="71"/>
  <c r="DY124" i="71"/>
  <c r="DY122" i="71"/>
  <c r="DY120" i="71"/>
  <c r="DY147" i="71"/>
  <c r="DY144" i="71"/>
  <c r="DY143" i="71"/>
  <c r="DY140" i="71"/>
  <c r="DY139" i="71"/>
  <c r="DY136" i="71"/>
  <c r="DY135" i="71"/>
  <c r="DY128" i="71"/>
  <c r="DY115" i="71"/>
  <c r="DY114" i="71"/>
  <c r="DY113" i="71"/>
  <c r="DY112" i="71"/>
  <c r="DY111" i="71"/>
  <c r="DY110" i="71"/>
  <c r="DY109" i="71"/>
  <c r="DY108" i="71"/>
  <c r="DY107" i="71"/>
  <c r="DY106" i="71"/>
  <c r="DY105" i="71"/>
  <c r="DY104" i="71"/>
  <c r="DY103" i="71"/>
  <c r="DY102" i="71"/>
  <c r="DY101" i="71"/>
  <c r="DY100" i="71"/>
  <c r="DY99" i="71"/>
  <c r="DY98" i="71"/>
  <c r="DY97" i="71"/>
  <c r="DY96" i="71"/>
  <c r="DY95" i="71"/>
  <c r="DY94" i="71"/>
  <c r="DY93" i="71"/>
  <c r="DY92" i="71"/>
  <c r="DY91" i="71"/>
  <c r="DY90" i="71"/>
  <c r="DY89" i="71"/>
  <c r="DY88" i="71"/>
  <c r="DY87" i="71"/>
  <c r="DY86" i="71"/>
  <c r="DY85" i="71"/>
  <c r="DY84" i="71"/>
  <c r="DY83" i="71"/>
  <c r="DY82" i="71"/>
  <c r="DY81" i="71"/>
  <c r="DY80" i="71"/>
  <c r="DY79" i="71"/>
  <c r="DY78" i="71"/>
  <c r="DY77" i="71"/>
  <c r="DY76" i="71"/>
  <c r="DY75" i="71"/>
  <c r="DY74" i="71"/>
  <c r="DY73" i="71"/>
  <c r="DY72" i="71"/>
  <c r="DY71" i="71"/>
  <c r="DY70" i="71"/>
  <c r="DY69" i="71"/>
  <c r="DY68" i="71"/>
  <c r="DY67" i="71"/>
  <c r="DY66" i="71"/>
  <c r="DY65" i="71"/>
  <c r="DY64" i="71"/>
  <c r="DY117" i="71"/>
  <c r="DY125" i="71"/>
  <c r="DY123" i="71"/>
  <c r="DY116" i="71"/>
  <c r="DY56" i="71"/>
  <c r="DY55" i="71"/>
  <c r="DY54" i="71"/>
  <c r="DY53" i="71"/>
  <c r="DY52" i="71"/>
  <c r="DY51" i="71"/>
  <c r="DY50" i="71"/>
  <c r="DY49" i="71"/>
  <c r="DY48" i="71"/>
  <c r="DY47" i="71"/>
  <c r="DY46" i="71"/>
  <c r="DY45" i="71"/>
  <c r="DY44" i="71"/>
  <c r="DY43" i="71"/>
  <c r="DY42" i="71"/>
  <c r="DY41" i="71"/>
  <c r="DY40" i="71"/>
  <c r="DY39" i="71"/>
  <c r="DY38" i="71"/>
  <c r="DY37" i="71"/>
  <c r="DY36" i="71"/>
  <c r="DY35" i="71"/>
  <c r="DY34" i="71"/>
  <c r="DY33" i="71"/>
  <c r="DY32" i="71"/>
  <c r="DY31" i="71"/>
  <c r="DY30" i="71"/>
  <c r="DY29" i="71"/>
  <c r="DY28" i="71"/>
  <c r="DY27" i="71"/>
  <c r="DY26" i="71"/>
  <c r="DY25" i="71"/>
  <c r="DY24" i="71"/>
  <c r="DY23" i="71"/>
  <c r="DY22" i="71"/>
  <c r="DY119" i="71"/>
  <c r="DY118" i="71"/>
  <c r="DY61" i="71"/>
  <c r="DY57" i="71"/>
  <c r="DY121" i="71"/>
  <c r="DY60" i="71"/>
  <c r="DY63" i="71"/>
  <c r="DY59" i="71"/>
  <c r="DY62" i="71"/>
  <c r="DY58" i="71"/>
  <c r="DD24" i="70"/>
  <c r="DD28" i="70"/>
  <c r="DD32" i="70"/>
  <c r="DD36" i="70"/>
  <c r="DD40" i="70"/>
  <c r="DD44" i="70"/>
  <c r="DD48" i="70"/>
  <c r="DD52" i="70"/>
  <c r="DD56" i="70"/>
  <c r="DD59" i="70"/>
  <c r="DD63" i="70"/>
  <c r="DD67" i="70"/>
  <c r="DD71" i="70"/>
  <c r="DD75" i="70"/>
  <c r="DD79" i="70"/>
  <c r="DD83" i="70"/>
  <c r="DD87" i="70"/>
  <c r="DD91" i="70"/>
  <c r="DD95" i="70"/>
  <c r="DD99" i="70"/>
  <c r="DD103" i="70"/>
  <c r="DD107" i="70"/>
  <c r="DD111" i="70"/>
  <c r="DD115" i="70"/>
  <c r="DD119" i="70"/>
  <c r="DD123" i="70"/>
  <c r="DD127" i="70"/>
  <c r="DD131" i="70"/>
  <c r="DD135" i="70"/>
  <c r="DD139" i="70"/>
  <c r="DD143" i="70"/>
  <c r="DD147" i="70"/>
  <c r="DD151" i="70"/>
  <c r="DD155" i="70"/>
  <c r="DD159" i="70"/>
  <c r="DD163" i="70"/>
  <c r="DD167" i="70"/>
  <c r="DD172" i="70"/>
  <c r="DD176" i="70"/>
  <c r="DD180" i="70"/>
  <c r="DD184" i="70"/>
  <c r="DD188" i="70"/>
  <c r="DD192" i="70"/>
  <c r="DD196" i="70"/>
  <c r="DD200" i="70"/>
  <c r="DD204" i="70"/>
  <c r="DD208" i="70"/>
  <c r="DD212" i="70"/>
  <c r="DD216" i="70"/>
  <c r="DD220" i="70"/>
  <c r="DY23" i="70"/>
  <c r="DY27" i="70"/>
  <c r="DY31" i="70"/>
  <c r="DY35" i="70"/>
  <c r="DY39" i="70"/>
  <c r="DY43" i="70"/>
  <c r="DY47" i="70"/>
  <c r="DY51" i="70"/>
  <c r="DY55" i="70"/>
  <c r="DY58" i="70"/>
  <c r="DY62" i="70"/>
  <c r="DY66" i="70"/>
  <c r="DY70" i="70"/>
  <c r="DY74" i="70"/>
  <c r="DY78" i="70"/>
  <c r="DY82" i="70"/>
  <c r="DY86" i="70"/>
  <c r="DY90" i="70"/>
  <c r="DY94" i="70"/>
  <c r="DY98" i="70"/>
  <c r="DY102" i="70"/>
  <c r="DY106" i="70"/>
  <c r="DY110" i="70"/>
  <c r="DY114" i="70"/>
  <c r="DY118" i="70"/>
  <c r="DY122" i="70"/>
  <c r="DY126" i="70"/>
  <c r="DY130" i="70"/>
  <c r="DY134" i="70"/>
  <c r="DY138" i="70"/>
  <c r="DY142" i="70"/>
  <c r="DY146" i="70"/>
  <c r="DY150" i="70"/>
  <c r="DY154" i="70"/>
  <c r="DY158" i="70"/>
  <c r="DY162" i="70"/>
  <c r="DY166" i="70"/>
  <c r="DY171" i="70"/>
  <c r="DY175" i="70"/>
  <c r="DY179" i="70"/>
  <c r="DY183" i="70"/>
  <c r="DY187" i="70"/>
  <c r="DY191" i="70"/>
  <c r="DY195" i="70"/>
  <c r="DY199" i="70"/>
  <c r="DY203" i="70"/>
  <c r="DY207" i="70"/>
  <c r="DY211" i="70"/>
  <c r="DY215" i="70"/>
  <c r="DY219" i="70"/>
  <c r="CY221" i="71"/>
  <c r="BC221" i="71" s="1"/>
  <c r="W221" i="71" s="1"/>
  <c r="AM221" i="71" s="1"/>
  <c r="CY219" i="71"/>
  <c r="CY218" i="71"/>
  <c r="CY217" i="71"/>
  <c r="CY216" i="71"/>
  <c r="CY215" i="71"/>
  <c r="CY214" i="71"/>
  <c r="CY213" i="71"/>
  <c r="CY212" i="71"/>
  <c r="BC212" i="71" s="1"/>
  <c r="W212" i="71" s="1"/>
  <c r="AM212" i="71" s="1"/>
  <c r="CY211" i="71"/>
  <c r="BC211" i="71" s="1"/>
  <c r="W211" i="71" s="1"/>
  <c r="AM211" i="71" s="1"/>
  <c r="CY210" i="71"/>
  <c r="CY209" i="71"/>
  <c r="CY208" i="71"/>
  <c r="CY220" i="71"/>
  <c r="CY187" i="71"/>
  <c r="CY183" i="71"/>
  <c r="CY179" i="71"/>
  <c r="CY175" i="71"/>
  <c r="CY171" i="71"/>
  <c r="CY167" i="71"/>
  <c r="CY163" i="71"/>
  <c r="CY159" i="71"/>
  <c r="CY155" i="71"/>
  <c r="CY151" i="71"/>
  <c r="CY222" i="71"/>
  <c r="CY205" i="71"/>
  <c r="BC205" i="71" s="1"/>
  <c r="W205" i="71" s="1"/>
  <c r="AM205" i="71" s="1"/>
  <c r="CY204" i="71"/>
  <c r="BC204" i="71" s="1"/>
  <c r="W204" i="71" s="1"/>
  <c r="AM204" i="71" s="1"/>
  <c r="CY201" i="71"/>
  <c r="CY200" i="71"/>
  <c r="CY197" i="71"/>
  <c r="BC197" i="71" s="1"/>
  <c r="W197" i="71" s="1"/>
  <c r="AM197" i="71" s="1"/>
  <c r="CY196" i="71"/>
  <c r="BC196" i="71" s="1"/>
  <c r="W196" i="71" s="1"/>
  <c r="AM196" i="71" s="1"/>
  <c r="CY184" i="71"/>
  <c r="CY207" i="71"/>
  <c r="CY206" i="71"/>
  <c r="CY203" i="71"/>
  <c r="CY202" i="71"/>
  <c r="CY199" i="71"/>
  <c r="CY198" i="71"/>
  <c r="CY195" i="71"/>
  <c r="CY193" i="71"/>
  <c r="CY192" i="71"/>
  <c r="CY189" i="71"/>
  <c r="BC189" i="71" s="1"/>
  <c r="W189" i="71" s="1"/>
  <c r="AM189" i="71" s="1"/>
  <c r="CY188" i="71"/>
  <c r="BC188" i="71" s="1"/>
  <c r="W188" i="71" s="1"/>
  <c r="AM188" i="71" s="1"/>
  <c r="CY182" i="71"/>
  <c r="CY181" i="71"/>
  <c r="CY176" i="71"/>
  <c r="CY190" i="71"/>
  <c r="CY186" i="71"/>
  <c r="CY162" i="71"/>
  <c r="BC162" i="71" s="1"/>
  <c r="W162" i="71" s="1"/>
  <c r="AM162" i="71" s="1"/>
  <c r="CY161" i="71"/>
  <c r="BC161" i="71" s="1"/>
  <c r="W161" i="71" s="1"/>
  <c r="AM161" i="71" s="1"/>
  <c r="CY156" i="71"/>
  <c r="CY146" i="71"/>
  <c r="CY144" i="71"/>
  <c r="CY142" i="71"/>
  <c r="CY140" i="71"/>
  <c r="CY138" i="71"/>
  <c r="CY136" i="71"/>
  <c r="CY178" i="71"/>
  <c r="CY174" i="71"/>
  <c r="CY173" i="71"/>
  <c r="CY169" i="71"/>
  <c r="CY164" i="71"/>
  <c r="BC164" i="71" s="1"/>
  <c r="W164" i="71" s="1"/>
  <c r="AM164" i="71" s="1"/>
  <c r="CY154" i="71"/>
  <c r="CY153" i="71"/>
  <c r="CY148" i="71"/>
  <c r="CY147" i="71"/>
  <c r="CY145" i="71"/>
  <c r="CY143" i="71"/>
  <c r="CY141" i="71"/>
  <c r="BC141" i="71" s="1"/>
  <c r="W141" i="71" s="1"/>
  <c r="AM141" i="71" s="1"/>
  <c r="CY139" i="71"/>
  <c r="CY137" i="71"/>
  <c r="CY135" i="71"/>
  <c r="CY133" i="71"/>
  <c r="BC133" i="71" s="1"/>
  <c r="W133" i="71" s="1"/>
  <c r="AM133" i="71" s="1"/>
  <c r="CY170" i="71"/>
  <c r="CY168" i="71"/>
  <c r="CY191" i="71"/>
  <c r="BC191" i="71" s="1"/>
  <c r="W191" i="71" s="1"/>
  <c r="AM191" i="71" s="1"/>
  <c r="CY185" i="71"/>
  <c r="CY177" i="71"/>
  <c r="CY166" i="71"/>
  <c r="CY165" i="71"/>
  <c r="CY160" i="71"/>
  <c r="CY157" i="71"/>
  <c r="CY131" i="71"/>
  <c r="BC131" i="71" s="1"/>
  <c r="W131" i="71" s="1"/>
  <c r="AM131" i="71" s="1"/>
  <c r="CY129" i="71"/>
  <c r="CY127" i="71"/>
  <c r="CY125" i="71"/>
  <c r="CY158" i="71"/>
  <c r="CY180" i="71"/>
  <c r="CY152" i="71"/>
  <c r="BC152" i="71" s="1"/>
  <c r="W152" i="71" s="1"/>
  <c r="AM152" i="71" s="1"/>
  <c r="CY128" i="71"/>
  <c r="BC128" i="71" s="1"/>
  <c r="W128" i="71" s="1"/>
  <c r="AM128" i="71" s="1"/>
  <c r="CY124" i="71"/>
  <c r="CY122" i="71"/>
  <c r="BC122" i="71" s="1"/>
  <c r="W122" i="71" s="1"/>
  <c r="AM122" i="71" s="1"/>
  <c r="CY120" i="71"/>
  <c r="CY118" i="71"/>
  <c r="CY116" i="71"/>
  <c r="CY134" i="71"/>
  <c r="CY130" i="71"/>
  <c r="CY194" i="71"/>
  <c r="CY150" i="71"/>
  <c r="BC150" i="71" s="1"/>
  <c r="W150" i="71" s="1"/>
  <c r="AM150" i="71" s="1"/>
  <c r="CY149" i="71"/>
  <c r="CY132" i="71"/>
  <c r="CY123" i="71"/>
  <c r="CY121" i="71"/>
  <c r="CY119" i="71"/>
  <c r="CY117" i="71"/>
  <c r="BC117" i="71" s="1"/>
  <c r="W117" i="71" s="1"/>
  <c r="AM117" i="71" s="1"/>
  <c r="CY126" i="71"/>
  <c r="CY114" i="71"/>
  <c r="CY110" i="71"/>
  <c r="CY106" i="71"/>
  <c r="CY102" i="71"/>
  <c r="BC102" i="71" s="1"/>
  <c r="W102" i="71" s="1"/>
  <c r="AM102" i="71" s="1"/>
  <c r="CY98" i="71"/>
  <c r="CY94" i="71"/>
  <c r="CY90" i="71"/>
  <c r="CY86" i="71"/>
  <c r="BC86" i="71" s="1"/>
  <c r="W86" i="71" s="1"/>
  <c r="AM86" i="71" s="1"/>
  <c r="CY82" i="71"/>
  <c r="CY78" i="71"/>
  <c r="CY74" i="71"/>
  <c r="CY70" i="71"/>
  <c r="BC70" i="71" s="1"/>
  <c r="W70" i="71" s="1"/>
  <c r="AM70" i="71" s="1"/>
  <c r="CY66" i="71"/>
  <c r="CY172" i="71"/>
  <c r="BC172" i="71" s="1"/>
  <c r="W172" i="71" s="1"/>
  <c r="AM172" i="71" s="1"/>
  <c r="CY115" i="71"/>
  <c r="BC115" i="71" s="1"/>
  <c r="W115" i="71" s="1"/>
  <c r="AM115" i="71" s="1"/>
  <c r="CY111" i="71"/>
  <c r="CY107" i="71"/>
  <c r="CY103" i="71"/>
  <c r="CY99" i="71"/>
  <c r="BC99" i="71" s="1"/>
  <c r="W99" i="71" s="1"/>
  <c r="AM99" i="71" s="1"/>
  <c r="CY95" i="71"/>
  <c r="CY91" i="71"/>
  <c r="CY87" i="71"/>
  <c r="CY83" i="71"/>
  <c r="BC83" i="71" s="1"/>
  <c r="W83" i="71" s="1"/>
  <c r="AM83" i="71" s="1"/>
  <c r="CY79" i="71"/>
  <c r="CY75" i="71"/>
  <c r="CY71" i="71"/>
  <c r="CY67" i="71"/>
  <c r="BC67" i="71" s="1"/>
  <c r="W67" i="71" s="1"/>
  <c r="AM67" i="71" s="1"/>
  <c r="CY62" i="71"/>
  <c r="BC62" i="71" s="1"/>
  <c r="W62" i="71" s="1"/>
  <c r="AM62" i="71" s="1"/>
  <c r="CY60" i="71"/>
  <c r="CY58" i="71"/>
  <c r="CY112" i="71"/>
  <c r="CY108" i="71"/>
  <c r="CY104" i="71"/>
  <c r="CY100" i="71"/>
  <c r="CY96" i="71"/>
  <c r="CY92" i="71"/>
  <c r="CY88" i="71"/>
  <c r="CY84" i="71"/>
  <c r="CY80" i="71"/>
  <c r="CY76" i="71"/>
  <c r="CY72" i="71"/>
  <c r="CY113" i="71"/>
  <c r="CY109" i="71"/>
  <c r="CY105" i="71"/>
  <c r="CY101" i="71"/>
  <c r="BC101" i="71" s="1"/>
  <c r="W101" i="71" s="1"/>
  <c r="AM101" i="71" s="1"/>
  <c r="CY97" i="71"/>
  <c r="CY93" i="71"/>
  <c r="CY89" i="71"/>
  <c r="CY85" i="71"/>
  <c r="BC85" i="71" s="1"/>
  <c r="W85" i="71" s="1"/>
  <c r="AM85" i="71" s="1"/>
  <c r="CY81" i="71"/>
  <c r="CY77" i="71"/>
  <c r="CY73" i="71"/>
  <c r="CY69" i="71"/>
  <c r="CY65" i="71"/>
  <c r="CY63" i="71"/>
  <c r="BC63" i="71" s="1"/>
  <c r="W63" i="71" s="1"/>
  <c r="AM63" i="71" s="1"/>
  <c r="CY61" i="71"/>
  <c r="CY59" i="71"/>
  <c r="CY57" i="71"/>
  <c r="CY56" i="71"/>
  <c r="BC56" i="71" s="1"/>
  <c r="W56" i="71" s="1"/>
  <c r="AM56" i="71" s="1"/>
  <c r="CY52" i="71"/>
  <c r="CY48" i="71"/>
  <c r="CY44" i="71"/>
  <c r="CY40" i="71"/>
  <c r="BC40" i="71" s="1"/>
  <c r="W40" i="71" s="1"/>
  <c r="AM40" i="71" s="1"/>
  <c r="CY36" i="71"/>
  <c r="CY32" i="71"/>
  <c r="CY28" i="71"/>
  <c r="CY24" i="71"/>
  <c r="BC24" i="71" s="1"/>
  <c r="W24" i="71" s="1"/>
  <c r="AM24" i="71" s="1"/>
  <c r="CY68" i="71"/>
  <c r="CY53" i="71"/>
  <c r="CY49" i="71"/>
  <c r="CY45" i="71"/>
  <c r="CY41" i="71"/>
  <c r="CY37" i="71"/>
  <c r="CY33" i="71"/>
  <c r="CY29" i="71"/>
  <c r="CY25" i="71"/>
  <c r="CY54" i="71"/>
  <c r="BC54" i="71" s="1"/>
  <c r="W54" i="71" s="1"/>
  <c r="AM54" i="71" s="1"/>
  <c r="CY50" i="71"/>
  <c r="CY46" i="71"/>
  <c r="CY42" i="71"/>
  <c r="CY38" i="71"/>
  <c r="BC38" i="71" s="1"/>
  <c r="W38" i="71" s="1"/>
  <c r="AM38" i="71" s="1"/>
  <c r="CY34" i="71"/>
  <c r="CY30" i="71"/>
  <c r="CY26" i="71"/>
  <c r="CY22" i="71"/>
  <c r="BC22" i="71" s="1"/>
  <c r="W22" i="71" s="1"/>
  <c r="AM22" i="71" s="1"/>
  <c r="CY64" i="71"/>
  <c r="BC64" i="71" s="1"/>
  <c r="W64" i="71" s="1"/>
  <c r="AM64" i="71" s="1"/>
  <c r="CY55" i="71"/>
  <c r="CY47" i="71"/>
  <c r="BC47" i="71" s="1"/>
  <c r="W47" i="71" s="1"/>
  <c r="AM47" i="71" s="1"/>
  <c r="CY39" i="71"/>
  <c r="CY31" i="71"/>
  <c r="CY23" i="71"/>
  <c r="CY51" i="71"/>
  <c r="BC51" i="71" s="1"/>
  <c r="W51" i="71" s="1"/>
  <c r="AM51" i="71" s="1"/>
  <c r="CY35" i="71"/>
  <c r="CY43" i="71"/>
  <c r="CY27" i="71"/>
  <c r="DJ24" i="71"/>
  <c r="DJ28" i="71"/>
  <c r="DJ32" i="71"/>
  <c r="DJ36" i="71"/>
  <c r="DJ40" i="71"/>
  <c r="DJ44" i="71"/>
  <c r="DJ48" i="71"/>
  <c r="DJ52" i="71"/>
  <c r="DJ56" i="71"/>
  <c r="DJ149" i="71"/>
  <c r="DJ59" i="71"/>
  <c r="DJ63" i="71"/>
  <c r="DJ67" i="71"/>
  <c r="DJ71" i="71"/>
  <c r="DJ75" i="71"/>
  <c r="DJ79" i="71"/>
  <c r="DJ83" i="71"/>
  <c r="DJ87" i="71"/>
  <c r="DJ91" i="71"/>
  <c r="DJ95" i="71"/>
  <c r="DJ99" i="71"/>
  <c r="DJ103" i="71"/>
  <c r="DJ107" i="71"/>
  <c r="DJ111" i="71"/>
  <c r="DJ115" i="71"/>
  <c r="DJ165" i="71"/>
  <c r="DJ186" i="71"/>
  <c r="DJ177" i="71"/>
  <c r="DJ154" i="71"/>
  <c r="DJ173" i="71"/>
  <c r="DJ181" i="71"/>
  <c r="DJ210" i="71"/>
  <c r="DJ119" i="71"/>
  <c r="DJ123" i="71"/>
  <c r="DJ127" i="71"/>
  <c r="DJ131" i="71"/>
  <c r="DJ135" i="71"/>
  <c r="DJ139" i="71"/>
  <c r="DJ143" i="71"/>
  <c r="DJ147" i="71"/>
  <c r="DJ163" i="71"/>
  <c r="DJ179" i="71"/>
  <c r="DJ216" i="71"/>
  <c r="DJ189" i="71"/>
  <c r="DJ193" i="71"/>
  <c r="DJ197" i="71"/>
  <c r="DJ201" i="71"/>
  <c r="DJ205" i="71"/>
  <c r="DJ211" i="71"/>
  <c r="DJ219" i="71"/>
  <c r="DW25" i="71"/>
  <c r="DW29" i="71"/>
  <c r="DW33" i="71"/>
  <c r="DW37" i="71"/>
  <c r="DW41" i="71"/>
  <c r="DW45" i="71"/>
  <c r="DW49" i="71"/>
  <c r="DW53" i="71"/>
  <c r="DW148" i="71"/>
  <c r="DW176" i="71"/>
  <c r="DW60" i="71"/>
  <c r="DW64" i="71"/>
  <c r="DW68" i="71"/>
  <c r="DW72" i="71"/>
  <c r="DW76" i="71"/>
  <c r="DW80" i="71"/>
  <c r="DW84" i="71"/>
  <c r="DW88" i="71"/>
  <c r="DW92" i="71"/>
  <c r="DW96" i="71"/>
  <c r="DW100" i="71"/>
  <c r="DW104" i="71"/>
  <c r="DW108" i="71"/>
  <c r="DW112" i="71"/>
  <c r="DW151" i="71"/>
  <c r="DW156" i="71"/>
  <c r="DW175" i="71"/>
  <c r="DW165" i="71"/>
  <c r="DW168" i="71"/>
  <c r="DW172" i="71"/>
  <c r="DW185" i="71"/>
  <c r="DW215" i="71"/>
  <c r="DW116" i="71"/>
  <c r="DW120" i="71"/>
  <c r="DW124" i="71"/>
  <c r="DW128" i="71"/>
  <c r="DW132" i="71"/>
  <c r="DW136" i="71"/>
  <c r="DW140" i="71"/>
  <c r="DW144" i="71"/>
  <c r="DW150" i="71"/>
  <c r="DW166" i="71"/>
  <c r="DW182" i="71"/>
  <c r="DW216" i="71"/>
  <c r="DW189" i="71"/>
  <c r="DW193" i="71"/>
  <c r="DW197" i="71"/>
  <c r="DW201" i="71"/>
  <c r="DW205" i="71"/>
  <c r="DW220" i="71"/>
  <c r="DB24" i="71"/>
  <c r="DB28" i="71"/>
  <c r="DB32" i="71"/>
  <c r="DB36" i="71"/>
  <c r="DB40" i="71"/>
  <c r="DB44" i="71"/>
  <c r="DB48" i="71"/>
  <c r="DB52" i="71"/>
  <c r="DB56" i="71"/>
  <c r="DB59" i="71"/>
  <c r="DB63" i="71"/>
  <c r="DB67" i="71"/>
  <c r="DB71" i="71"/>
  <c r="DB75" i="71"/>
  <c r="DB79" i="71"/>
  <c r="DB83" i="71"/>
  <c r="DB87" i="71"/>
  <c r="DB91" i="71"/>
  <c r="DB95" i="71"/>
  <c r="DB99" i="71"/>
  <c r="DB103" i="71"/>
  <c r="DB107" i="71"/>
  <c r="DB111" i="71"/>
  <c r="DB115" i="71"/>
  <c r="DB163" i="71"/>
  <c r="DB174" i="71"/>
  <c r="DB156" i="71"/>
  <c r="DB183" i="71"/>
  <c r="DB164" i="71"/>
  <c r="DB209" i="71"/>
  <c r="DB176" i="71"/>
  <c r="DB211" i="71"/>
  <c r="DB117" i="71"/>
  <c r="DB121" i="71"/>
  <c r="DB125" i="71"/>
  <c r="DB129" i="71"/>
  <c r="DB133" i="71"/>
  <c r="DB137" i="71"/>
  <c r="DB141" i="71"/>
  <c r="DB145" i="71"/>
  <c r="DB153" i="71"/>
  <c r="DB169" i="71"/>
  <c r="DB185" i="71"/>
  <c r="DB188" i="71"/>
  <c r="DB192" i="71"/>
  <c r="DB196" i="71"/>
  <c r="DB200" i="71"/>
  <c r="DB204" i="71"/>
  <c r="DB208" i="71"/>
  <c r="DB216" i="71"/>
  <c r="DP47" i="71"/>
  <c r="DP27" i="71"/>
  <c r="DP68" i="71"/>
  <c r="DP34" i="71"/>
  <c r="DP50" i="71"/>
  <c r="DP33" i="71"/>
  <c r="DP49" i="71"/>
  <c r="DP32" i="71"/>
  <c r="DP48" i="71"/>
  <c r="DP59" i="71"/>
  <c r="DP69" i="71"/>
  <c r="DP85" i="71"/>
  <c r="DP101" i="71"/>
  <c r="DP72" i="71"/>
  <c r="DP88" i="71"/>
  <c r="DP104" i="71"/>
  <c r="DP58" i="71"/>
  <c r="DP67" i="71"/>
  <c r="DP83" i="71"/>
  <c r="DP99" i="71"/>
  <c r="DP115" i="71"/>
  <c r="DP70" i="71"/>
  <c r="DP86" i="71"/>
  <c r="DP102" i="71"/>
  <c r="DP117" i="71"/>
  <c r="DP126" i="71"/>
  <c r="DP120" i="71"/>
  <c r="DP161" i="71"/>
  <c r="DP154" i="71"/>
  <c r="DP131" i="71"/>
  <c r="DP189" i="71"/>
  <c r="DP188" i="71"/>
  <c r="DP139" i="71"/>
  <c r="DP147" i="71"/>
  <c r="DP165" i="71"/>
  <c r="DP192" i="71"/>
  <c r="DP140" i="71"/>
  <c r="DP152" i="71"/>
  <c r="DP182" i="71"/>
  <c r="DP180" i="71"/>
  <c r="DP197" i="71"/>
  <c r="DP205" i="71"/>
  <c r="DP195" i="71"/>
  <c r="DP203" i="71"/>
  <c r="DP155" i="71"/>
  <c r="DP171" i="71"/>
  <c r="DP187" i="71"/>
  <c r="DP208" i="71"/>
  <c r="DP212" i="71"/>
  <c r="DP216" i="71"/>
  <c r="DT222" i="71"/>
  <c r="DT219" i="71"/>
  <c r="DT218" i="71"/>
  <c r="DT217" i="71"/>
  <c r="DT216" i="71"/>
  <c r="DT215" i="71"/>
  <c r="DT214" i="71"/>
  <c r="DT213" i="71"/>
  <c r="DT212" i="71"/>
  <c r="DT211" i="71"/>
  <c r="DT210" i="71"/>
  <c r="DT209" i="71"/>
  <c r="DT208" i="71"/>
  <c r="DT207" i="71"/>
  <c r="DT205" i="71"/>
  <c r="DT203" i="71"/>
  <c r="DT201" i="71"/>
  <c r="DT199" i="71"/>
  <c r="DT197" i="71"/>
  <c r="DT195" i="71"/>
  <c r="DT193" i="71"/>
  <c r="DT191" i="71"/>
  <c r="DT189" i="71"/>
  <c r="DT184" i="71"/>
  <c r="DT180" i="71"/>
  <c r="DT176" i="71"/>
  <c r="DT172" i="71"/>
  <c r="DT168" i="71"/>
  <c r="DT164" i="71"/>
  <c r="DT160" i="71"/>
  <c r="DT156" i="71"/>
  <c r="DT152" i="71"/>
  <c r="DT148" i="71"/>
  <c r="DT220" i="71"/>
  <c r="DT221" i="71"/>
  <c r="DT204" i="71"/>
  <c r="DT200" i="71"/>
  <c r="DT196" i="71"/>
  <c r="DT192" i="71"/>
  <c r="DT188" i="71"/>
  <c r="DT179" i="71"/>
  <c r="DT178" i="71"/>
  <c r="DT177" i="71"/>
  <c r="DT206" i="71"/>
  <c r="DT202" i="71"/>
  <c r="DT198" i="71"/>
  <c r="DT187" i="71"/>
  <c r="DT186" i="71"/>
  <c r="DT185" i="71"/>
  <c r="DT171" i="71"/>
  <c r="DT170" i="71"/>
  <c r="DT169" i="71"/>
  <c r="DT194" i="71"/>
  <c r="DT167" i="71"/>
  <c r="DT166" i="71"/>
  <c r="DT165" i="71"/>
  <c r="DT151" i="71"/>
  <c r="DT150" i="71"/>
  <c r="DT149" i="71"/>
  <c r="DT175" i="71"/>
  <c r="DT174" i="71"/>
  <c r="DT173" i="71"/>
  <c r="DT159" i="71"/>
  <c r="DT158" i="71"/>
  <c r="DT157" i="71"/>
  <c r="DT182" i="71"/>
  <c r="DT183" i="71"/>
  <c r="DT154" i="71"/>
  <c r="DT144" i="71"/>
  <c r="DT140" i="71"/>
  <c r="DT136" i="71"/>
  <c r="DT163" i="71"/>
  <c r="DT147" i="71"/>
  <c r="DT143" i="71"/>
  <c r="DT139" i="71"/>
  <c r="DT133" i="71"/>
  <c r="DT131" i="71"/>
  <c r="DT129" i="71"/>
  <c r="DT146" i="71"/>
  <c r="DT142" i="71"/>
  <c r="DT138" i="71"/>
  <c r="DT134" i="71"/>
  <c r="DT126" i="71"/>
  <c r="DT190" i="71"/>
  <c r="DT153" i="71"/>
  <c r="DT128" i="71"/>
  <c r="DT124" i="71"/>
  <c r="DT122" i="71"/>
  <c r="DT120" i="71"/>
  <c r="DT162" i="71"/>
  <c r="DT155" i="71"/>
  <c r="DT130" i="71"/>
  <c r="DT125" i="71"/>
  <c r="DT161" i="71"/>
  <c r="DT141" i="71"/>
  <c r="DT135" i="71"/>
  <c r="DT121" i="71"/>
  <c r="DT119" i="71"/>
  <c r="DT112" i="71"/>
  <c r="DT108" i="71"/>
  <c r="DT104" i="71"/>
  <c r="DT100" i="71"/>
  <c r="DT96" i="71"/>
  <c r="DT92" i="71"/>
  <c r="DT88" i="71"/>
  <c r="DT84" i="71"/>
  <c r="DT80" i="71"/>
  <c r="DT76" i="71"/>
  <c r="DT72" i="71"/>
  <c r="DT68" i="71"/>
  <c r="DT64" i="71"/>
  <c r="DT181" i="71"/>
  <c r="DT127" i="71"/>
  <c r="DT118" i="71"/>
  <c r="DT113" i="71"/>
  <c r="DT109" i="71"/>
  <c r="DT105" i="71"/>
  <c r="DT101" i="71"/>
  <c r="DT97" i="71"/>
  <c r="DT93" i="71"/>
  <c r="DT89" i="71"/>
  <c r="DT85" i="71"/>
  <c r="DT81" i="71"/>
  <c r="DT77" i="71"/>
  <c r="DT73" i="71"/>
  <c r="DT69" i="71"/>
  <c r="DT65" i="71"/>
  <c r="DT123" i="71"/>
  <c r="DT137" i="71"/>
  <c r="DT115" i="71"/>
  <c r="DT114" i="71"/>
  <c r="DT111" i="71"/>
  <c r="DT110" i="71"/>
  <c r="DT107" i="71"/>
  <c r="DT106" i="71"/>
  <c r="DT103" i="71"/>
  <c r="DT102" i="71"/>
  <c r="DT99" i="71"/>
  <c r="DT98" i="71"/>
  <c r="DT95" i="71"/>
  <c r="DT94" i="71"/>
  <c r="DT91" i="71"/>
  <c r="DT90" i="71"/>
  <c r="DT87" i="71"/>
  <c r="DT86" i="71"/>
  <c r="DT83" i="71"/>
  <c r="DT82" i="71"/>
  <c r="DT79" i="71"/>
  <c r="DT78" i="71"/>
  <c r="DT75" i="71"/>
  <c r="DT74" i="71"/>
  <c r="DT71" i="71"/>
  <c r="DT70" i="71"/>
  <c r="DT116" i="71"/>
  <c r="DT145" i="71"/>
  <c r="DT63" i="71"/>
  <c r="DT59" i="71"/>
  <c r="DT54" i="71"/>
  <c r="DT50" i="71"/>
  <c r="DT46" i="71"/>
  <c r="DT42" i="71"/>
  <c r="DT38" i="71"/>
  <c r="DT34" i="71"/>
  <c r="DT30" i="71"/>
  <c r="DT26" i="71"/>
  <c r="DT22" i="71"/>
  <c r="DT67" i="71"/>
  <c r="DT62" i="71"/>
  <c r="DT58" i="71"/>
  <c r="DT55" i="71"/>
  <c r="DT51" i="71"/>
  <c r="DT47" i="71"/>
  <c r="DT43" i="71"/>
  <c r="DT39" i="71"/>
  <c r="DT35" i="71"/>
  <c r="DT31" i="71"/>
  <c r="DT27" i="71"/>
  <c r="DT23" i="71"/>
  <c r="DT61" i="71"/>
  <c r="DT57" i="71"/>
  <c r="DT56" i="71"/>
  <c r="DT52" i="71"/>
  <c r="DT48" i="71"/>
  <c r="DT44" i="71"/>
  <c r="DT40" i="71"/>
  <c r="DT36" i="71"/>
  <c r="DT32" i="71"/>
  <c r="DT28" i="71"/>
  <c r="DT24" i="71"/>
  <c r="DT66" i="71"/>
  <c r="DT53" i="71"/>
  <c r="DT45" i="71"/>
  <c r="DT37" i="71"/>
  <c r="DT29" i="71"/>
  <c r="DT60" i="71"/>
  <c r="DT49" i="71"/>
  <c r="DT41" i="71"/>
  <c r="DT33" i="71"/>
  <c r="DT25" i="71"/>
  <c r="DT132" i="71"/>
  <c r="DT117" i="71"/>
  <c r="DU222" i="70"/>
  <c r="DU221" i="70"/>
  <c r="DU220" i="70"/>
  <c r="DU219" i="70"/>
  <c r="DU218" i="70"/>
  <c r="DU217" i="70"/>
  <c r="DU216" i="70"/>
  <c r="DU215" i="70"/>
  <c r="DU214" i="70"/>
  <c r="DU213" i="70"/>
  <c r="DU212" i="70"/>
  <c r="DU211" i="70"/>
  <c r="DU210" i="70"/>
  <c r="DU209" i="70"/>
  <c r="DU208" i="70"/>
  <c r="DU207" i="70"/>
  <c r="DU206" i="70"/>
  <c r="DU205" i="70"/>
  <c r="DU204" i="70"/>
  <c r="DU203" i="70"/>
  <c r="DU202" i="70"/>
  <c r="DU201" i="70"/>
  <c r="DU200" i="70"/>
  <c r="DU199" i="70"/>
  <c r="DU198" i="70"/>
  <c r="DU197" i="70"/>
  <c r="DU196" i="70"/>
  <c r="DU195" i="70"/>
  <c r="DU194" i="70"/>
  <c r="DU193" i="70"/>
  <c r="DU192" i="70"/>
  <c r="DU191" i="70"/>
  <c r="DU190" i="70"/>
  <c r="DU189" i="70"/>
  <c r="DU188" i="70"/>
  <c r="DU187" i="70"/>
  <c r="DU186" i="70"/>
  <c r="DU185" i="70"/>
  <c r="DU184" i="70"/>
  <c r="DU183" i="70"/>
  <c r="DU182" i="70"/>
  <c r="DU181" i="70"/>
  <c r="DU180" i="70"/>
  <c r="DU179" i="70"/>
  <c r="DU178" i="70"/>
  <c r="DU177" i="70"/>
  <c r="DU176" i="70"/>
  <c r="DU175" i="70"/>
  <c r="DU174" i="70"/>
  <c r="DU173" i="70"/>
  <c r="DU172" i="70"/>
  <c r="DU171" i="70"/>
  <c r="DU170" i="70"/>
  <c r="DU169" i="70"/>
  <c r="DU167" i="70"/>
  <c r="DU166" i="70"/>
  <c r="DU165" i="70"/>
  <c r="DU164" i="70"/>
  <c r="DU163" i="70"/>
  <c r="DU162" i="70"/>
  <c r="DU161" i="70"/>
  <c r="DU160" i="70"/>
  <c r="DU159" i="70"/>
  <c r="DU158" i="70"/>
  <c r="DU157" i="70"/>
  <c r="DU156" i="70"/>
  <c r="DU155" i="70"/>
  <c r="DU154" i="70"/>
  <c r="DU153" i="70"/>
  <c r="DU152" i="70"/>
  <c r="DU151" i="70"/>
  <c r="DU150" i="70"/>
  <c r="DU149" i="70"/>
  <c r="DU148" i="70"/>
  <c r="DU147" i="70"/>
  <c r="DU146" i="70"/>
  <c r="DU145" i="70"/>
  <c r="DU144" i="70"/>
  <c r="DU143" i="70"/>
  <c r="DU142" i="70"/>
  <c r="DU141" i="70"/>
  <c r="DU140" i="70"/>
  <c r="DU139" i="70"/>
  <c r="DU138" i="70"/>
  <c r="DU137" i="70"/>
  <c r="DU136" i="70"/>
  <c r="DU135" i="70"/>
  <c r="DU134" i="70"/>
  <c r="DU133" i="70"/>
  <c r="DU132" i="70"/>
  <c r="DU131" i="70"/>
  <c r="DU130" i="70"/>
  <c r="DU129" i="70"/>
  <c r="DU128" i="70"/>
  <c r="DU127" i="70"/>
  <c r="DU126" i="70"/>
  <c r="DU125" i="70"/>
  <c r="DU124" i="70"/>
  <c r="DU123" i="70"/>
  <c r="DU122" i="70"/>
  <c r="DU121" i="70"/>
  <c r="DU120" i="70"/>
  <c r="DU119" i="70"/>
  <c r="DU118" i="70"/>
  <c r="DU117" i="70"/>
  <c r="DU116" i="70"/>
  <c r="DU115" i="70"/>
  <c r="DU114" i="70"/>
  <c r="DU113" i="70"/>
  <c r="DU112" i="70"/>
  <c r="DU111" i="70"/>
  <c r="DU110" i="70"/>
  <c r="DU109" i="70"/>
  <c r="DU108" i="70"/>
  <c r="DU107" i="70"/>
  <c r="DU106" i="70"/>
  <c r="DU105" i="70"/>
  <c r="DU104" i="70"/>
  <c r="DU103" i="70"/>
  <c r="DU102" i="70"/>
  <c r="DU101" i="70"/>
  <c r="DU100" i="70"/>
  <c r="DU99" i="70"/>
  <c r="DU98" i="70"/>
  <c r="DU97" i="70"/>
  <c r="DU96" i="70"/>
  <c r="DU95" i="70"/>
  <c r="DU94" i="70"/>
  <c r="DU93" i="70"/>
  <c r="DU92" i="70"/>
  <c r="DU91" i="70"/>
  <c r="DU90" i="70"/>
  <c r="DU89" i="70"/>
  <c r="DU88" i="70"/>
  <c r="DU87" i="70"/>
  <c r="DU86" i="70"/>
  <c r="DU85" i="70"/>
  <c r="DU84" i="70"/>
  <c r="DU83" i="70"/>
  <c r="DU82" i="70"/>
  <c r="DU81" i="70"/>
  <c r="DU80" i="70"/>
  <c r="DU79" i="70"/>
  <c r="DU78" i="70"/>
  <c r="DU77" i="70"/>
  <c r="DU76" i="70"/>
  <c r="DU75" i="70"/>
  <c r="DU74" i="70"/>
  <c r="DU73" i="70"/>
  <c r="DU72" i="70"/>
  <c r="DU71" i="70"/>
  <c r="DU70" i="70"/>
  <c r="DU69" i="70"/>
  <c r="DU68" i="70"/>
  <c r="DU67" i="70"/>
  <c r="DU66" i="70"/>
  <c r="DU65" i="70"/>
  <c r="DU64" i="70"/>
  <c r="DU63" i="70"/>
  <c r="DU62" i="70"/>
  <c r="DU61" i="70"/>
  <c r="DU60" i="70"/>
  <c r="DU59" i="70"/>
  <c r="DU58" i="70"/>
  <c r="DU57" i="70"/>
  <c r="DU168" i="70"/>
  <c r="DU56" i="70"/>
  <c r="DU55" i="70"/>
  <c r="DU54" i="70"/>
  <c r="DU53" i="70"/>
  <c r="DU52" i="70"/>
  <c r="DU51" i="70"/>
  <c r="DU50" i="70"/>
  <c r="DU49" i="70"/>
  <c r="DU48" i="70"/>
  <c r="DU47" i="70"/>
  <c r="DU46" i="70"/>
  <c r="DU45" i="70"/>
  <c r="DU44" i="70"/>
  <c r="DU43" i="70"/>
  <c r="DU42" i="70"/>
  <c r="DU41" i="70"/>
  <c r="DU40" i="70"/>
  <c r="DU39" i="70"/>
  <c r="DU38" i="70"/>
  <c r="DU37" i="70"/>
  <c r="DU36" i="70"/>
  <c r="DU35" i="70"/>
  <c r="DU34" i="70"/>
  <c r="DU33" i="70"/>
  <c r="DU32" i="70"/>
  <c r="DU31" i="70"/>
  <c r="DU30" i="70"/>
  <c r="DU29" i="70"/>
  <c r="DU28" i="70"/>
  <c r="DU27" i="70"/>
  <c r="DU26" i="70"/>
  <c r="DU25" i="70"/>
  <c r="DU24" i="70"/>
  <c r="DU23" i="70"/>
  <c r="DU22" i="70"/>
  <c r="DM222" i="71"/>
  <c r="DM221" i="71"/>
  <c r="DM220" i="71"/>
  <c r="DM219" i="71"/>
  <c r="DM187" i="71"/>
  <c r="DM186" i="71"/>
  <c r="DM185" i="71"/>
  <c r="DM184" i="71"/>
  <c r="DM183" i="71"/>
  <c r="DM182" i="71"/>
  <c r="DM181" i="71"/>
  <c r="DM180" i="71"/>
  <c r="DM179" i="71"/>
  <c r="DM178" i="71"/>
  <c r="DM177" i="71"/>
  <c r="DM176" i="71"/>
  <c r="DM175" i="71"/>
  <c r="DM174" i="71"/>
  <c r="DM173" i="71"/>
  <c r="DM172" i="71"/>
  <c r="DM171" i="71"/>
  <c r="DM170" i="71"/>
  <c r="DM169" i="71"/>
  <c r="DM168" i="71"/>
  <c r="DM167" i="71"/>
  <c r="DM166" i="71"/>
  <c r="DM165" i="71"/>
  <c r="DM164" i="71"/>
  <c r="DM163" i="71"/>
  <c r="DM162" i="71"/>
  <c r="DM161" i="71"/>
  <c r="DM160" i="71"/>
  <c r="DM159" i="71"/>
  <c r="DM158" i="71"/>
  <c r="DM157" i="71"/>
  <c r="DM156" i="71"/>
  <c r="DM155" i="71"/>
  <c r="DM154" i="71"/>
  <c r="DM153" i="71"/>
  <c r="DM152" i="71"/>
  <c r="DM151" i="71"/>
  <c r="DM150" i="71"/>
  <c r="DM149" i="71"/>
  <c r="DM148" i="71"/>
  <c r="DM213" i="71"/>
  <c r="DM208" i="71"/>
  <c r="DM215" i="71"/>
  <c r="DM218" i="71"/>
  <c r="DM216" i="71"/>
  <c r="DM214" i="71"/>
  <c r="DM212" i="71"/>
  <c r="DM204" i="71"/>
  <c r="DM200" i="71"/>
  <c r="DM196" i="71"/>
  <c r="DM192" i="71"/>
  <c r="DM188" i="71"/>
  <c r="DM217" i="71"/>
  <c r="DM206" i="71"/>
  <c r="DM202" i="71"/>
  <c r="DM198" i="71"/>
  <c r="DM191" i="71"/>
  <c r="DM211" i="71"/>
  <c r="DM209" i="71"/>
  <c r="DM193" i="71"/>
  <c r="DM189" i="71"/>
  <c r="DM201" i="71"/>
  <c r="DM147" i="71"/>
  <c r="DM145" i="71"/>
  <c r="DM143" i="71"/>
  <c r="DM141" i="71"/>
  <c r="DM139" i="71"/>
  <c r="DM137" i="71"/>
  <c r="DM205" i="71"/>
  <c r="DM197" i="71"/>
  <c r="DM190" i="71"/>
  <c r="DM146" i="71"/>
  <c r="DM144" i="71"/>
  <c r="DM142" i="71"/>
  <c r="DM140" i="71"/>
  <c r="DM138" i="71"/>
  <c r="DM136" i="71"/>
  <c r="DM134" i="71"/>
  <c r="DM207" i="71"/>
  <c r="DM199" i="71"/>
  <c r="DM210" i="71"/>
  <c r="DM194" i="71"/>
  <c r="DM132" i="71"/>
  <c r="DM130" i="71"/>
  <c r="DM128" i="71"/>
  <c r="DM126" i="71"/>
  <c r="DM133" i="71"/>
  <c r="DM203" i="71"/>
  <c r="DM123" i="71"/>
  <c r="DM121" i="71"/>
  <c r="DM119" i="71"/>
  <c r="DM117" i="71"/>
  <c r="DM135" i="71"/>
  <c r="DM129" i="71"/>
  <c r="DM195" i="71"/>
  <c r="DM131" i="71"/>
  <c r="DM125" i="71"/>
  <c r="DM124" i="71"/>
  <c r="DM122" i="71"/>
  <c r="DM120" i="71"/>
  <c r="DM118" i="71"/>
  <c r="DM116" i="71"/>
  <c r="DM115" i="71"/>
  <c r="DM114" i="71"/>
  <c r="DM113" i="71"/>
  <c r="DM112" i="71"/>
  <c r="DM111" i="71"/>
  <c r="DM110" i="71"/>
  <c r="DM109" i="71"/>
  <c r="DM108" i="71"/>
  <c r="DM107" i="71"/>
  <c r="DM106" i="71"/>
  <c r="DM105" i="71"/>
  <c r="DM104" i="71"/>
  <c r="DM103" i="71"/>
  <c r="DM102" i="71"/>
  <c r="DM101" i="71"/>
  <c r="DM100" i="71"/>
  <c r="DM99" i="71"/>
  <c r="DM98" i="71"/>
  <c r="DM97" i="71"/>
  <c r="DM96" i="71"/>
  <c r="DM95" i="71"/>
  <c r="DM94" i="71"/>
  <c r="DM93" i="71"/>
  <c r="DM92" i="71"/>
  <c r="DM91" i="71"/>
  <c r="DM90" i="71"/>
  <c r="DM89" i="71"/>
  <c r="DM88" i="71"/>
  <c r="DM87" i="71"/>
  <c r="DM86" i="71"/>
  <c r="DM85" i="71"/>
  <c r="DM84" i="71"/>
  <c r="DM83" i="71"/>
  <c r="DM82" i="71"/>
  <c r="DM81" i="71"/>
  <c r="DM80" i="71"/>
  <c r="DM79" i="71"/>
  <c r="DM78" i="71"/>
  <c r="DM77" i="71"/>
  <c r="DM76" i="71"/>
  <c r="DM75" i="71"/>
  <c r="DM74" i="71"/>
  <c r="DM73" i="71"/>
  <c r="DM72" i="71"/>
  <c r="DM71" i="71"/>
  <c r="DM70" i="71"/>
  <c r="DM69" i="71"/>
  <c r="DM68" i="71"/>
  <c r="DM67" i="71"/>
  <c r="DM66" i="71"/>
  <c r="DM65" i="71"/>
  <c r="DM63" i="71"/>
  <c r="DM61" i="71"/>
  <c r="DM59" i="71"/>
  <c r="DM57" i="71"/>
  <c r="DM56" i="71"/>
  <c r="DM55" i="71"/>
  <c r="DM54" i="71"/>
  <c r="DM53" i="71"/>
  <c r="DM52" i="71"/>
  <c r="DM51" i="71"/>
  <c r="DM50" i="71"/>
  <c r="DM49" i="71"/>
  <c r="DM48" i="71"/>
  <c r="DM47" i="71"/>
  <c r="DM46" i="71"/>
  <c r="DM45" i="71"/>
  <c r="DM44" i="71"/>
  <c r="DM43" i="71"/>
  <c r="DM42" i="71"/>
  <c r="DM41" i="71"/>
  <c r="DM40" i="71"/>
  <c r="DM39" i="71"/>
  <c r="DM38" i="71"/>
  <c r="DM37" i="71"/>
  <c r="DM36" i="71"/>
  <c r="DM35" i="71"/>
  <c r="DM34" i="71"/>
  <c r="DM33" i="71"/>
  <c r="DM32" i="71"/>
  <c r="DM31" i="71"/>
  <c r="DM30" i="71"/>
  <c r="DM29" i="71"/>
  <c r="DM28" i="71"/>
  <c r="DM27" i="71"/>
  <c r="DM26" i="71"/>
  <c r="DM25" i="71"/>
  <c r="DM24" i="71"/>
  <c r="DM23" i="71"/>
  <c r="DM22" i="71"/>
  <c r="DM127" i="71"/>
  <c r="DM62" i="71"/>
  <c r="DM60" i="71"/>
  <c r="DM58" i="71"/>
  <c r="DM64" i="71"/>
  <c r="DX220" i="71"/>
  <c r="DX219" i="71"/>
  <c r="DX218" i="71"/>
  <c r="DX217" i="71"/>
  <c r="DX216" i="71"/>
  <c r="DX215" i="71"/>
  <c r="DX214" i="71"/>
  <c r="DX213" i="71"/>
  <c r="DX212" i="71"/>
  <c r="DX211" i="71"/>
  <c r="DX210" i="71"/>
  <c r="DX209" i="71"/>
  <c r="DX208" i="71"/>
  <c r="DX221" i="71"/>
  <c r="DX185" i="71"/>
  <c r="DX181" i="71"/>
  <c r="DX177" i="71"/>
  <c r="DX173" i="71"/>
  <c r="DX169" i="71"/>
  <c r="DX165" i="71"/>
  <c r="DX161" i="71"/>
  <c r="DX157" i="71"/>
  <c r="DX153" i="71"/>
  <c r="DX149" i="71"/>
  <c r="DX222" i="71"/>
  <c r="DX207" i="71"/>
  <c r="DX203" i="71"/>
  <c r="DX199" i="71"/>
  <c r="DX195" i="71"/>
  <c r="DX191" i="71"/>
  <c r="DX205" i="71"/>
  <c r="DX201" i="71"/>
  <c r="DX197" i="71"/>
  <c r="DX187" i="71"/>
  <c r="DX186" i="71"/>
  <c r="DX176" i="71"/>
  <c r="DX193" i="71"/>
  <c r="DX189" i="71"/>
  <c r="DX184" i="71"/>
  <c r="DX179" i="71"/>
  <c r="DX178" i="71"/>
  <c r="DX200" i="71"/>
  <c r="DX190" i="71"/>
  <c r="DX183" i="71"/>
  <c r="DX175" i="71"/>
  <c r="DX174" i="71"/>
  <c r="DX164" i="71"/>
  <c r="DX159" i="71"/>
  <c r="DX158" i="71"/>
  <c r="DX148" i="71"/>
  <c r="DX147" i="71"/>
  <c r="DX145" i="71"/>
  <c r="DX143" i="71"/>
  <c r="DX141" i="71"/>
  <c r="DX139" i="71"/>
  <c r="DX137" i="71"/>
  <c r="DX204" i="71"/>
  <c r="DX196" i="71"/>
  <c r="DX188" i="71"/>
  <c r="DX182" i="71"/>
  <c r="DX180" i="71"/>
  <c r="DX171" i="71"/>
  <c r="DX167" i="71"/>
  <c r="DX166" i="71"/>
  <c r="DX156" i="71"/>
  <c r="DX151" i="71"/>
  <c r="DX150" i="71"/>
  <c r="DX146" i="71"/>
  <c r="DX144" i="71"/>
  <c r="DX142" i="71"/>
  <c r="DX140" i="71"/>
  <c r="DX138" i="71"/>
  <c r="DX136" i="71"/>
  <c r="DX134" i="71"/>
  <c r="DX194" i="71"/>
  <c r="DX206" i="71"/>
  <c r="DX198" i="71"/>
  <c r="DX172" i="71"/>
  <c r="DX168" i="71"/>
  <c r="DX163" i="71"/>
  <c r="DX135" i="71"/>
  <c r="DX132" i="71"/>
  <c r="DX130" i="71"/>
  <c r="DX128" i="71"/>
  <c r="DX126" i="71"/>
  <c r="DX155" i="71"/>
  <c r="DX202" i="71"/>
  <c r="DX125" i="71"/>
  <c r="DX123" i="71"/>
  <c r="DX121" i="71"/>
  <c r="DX119" i="71"/>
  <c r="DX117" i="71"/>
  <c r="DX170" i="71"/>
  <c r="DX162" i="71"/>
  <c r="DX152" i="71"/>
  <c r="DX129" i="71"/>
  <c r="DX127" i="71"/>
  <c r="DX192" i="71"/>
  <c r="DX160" i="71"/>
  <c r="DX154" i="71"/>
  <c r="DX133" i="71"/>
  <c r="DX131" i="71"/>
  <c r="DX124" i="71"/>
  <c r="DX122" i="71"/>
  <c r="DX120" i="71"/>
  <c r="DX118" i="71"/>
  <c r="DX116" i="71"/>
  <c r="DX114" i="71"/>
  <c r="DX110" i="71"/>
  <c r="DX106" i="71"/>
  <c r="DX102" i="71"/>
  <c r="DX98" i="71"/>
  <c r="DX94" i="71"/>
  <c r="DX90" i="71"/>
  <c r="DX86" i="71"/>
  <c r="DX82" i="71"/>
  <c r="DX78" i="71"/>
  <c r="DX74" i="71"/>
  <c r="DX70" i="71"/>
  <c r="DX66" i="71"/>
  <c r="DX115" i="71"/>
  <c r="DX111" i="71"/>
  <c r="DX107" i="71"/>
  <c r="DX103" i="71"/>
  <c r="DX99" i="71"/>
  <c r="DX95" i="71"/>
  <c r="DX91" i="71"/>
  <c r="DX87" i="71"/>
  <c r="DX83" i="71"/>
  <c r="DX79" i="71"/>
  <c r="DX75" i="71"/>
  <c r="DX71" i="71"/>
  <c r="DX67" i="71"/>
  <c r="DX113" i="71"/>
  <c r="DX109" i="71"/>
  <c r="DX105" i="71"/>
  <c r="DX101" i="71"/>
  <c r="DX97" i="71"/>
  <c r="DX93" i="71"/>
  <c r="DX89" i="71"/>
  <c r="DX85" i="71"/>
  <c r="DX81" i="71"/>
  <c r="DX77" i="71"/>
  <c r="DX73" i="71"/>
  <c r="DX69" i="71"/>
  <c r="DX65" i="71"/>
  <c r="DX64" i="71"/>
  <c r="DX63" i="71"/>
  <c r="DX61" i="71"/>
  <c r="DX59" i="71"/>
  <c r="DX57" i="71"/>
  <c r="DX62" i="71"/>
  <c r="DX60" i="71"/>
  <c r="DX58" i="71"/>
  <c r="DX56" i="71"/>
  <c r="DX52" i="71"/>
  <c r="DX48" i="71"/>
  <c r="DX44" i="71"/>
  <c r="DX40" i="71"/>
  <c r="DX36" i="71"/>
  <c r="DX32" i="71"/>
  <c r="DX28" i="71"/>
  <c r="DX24" i="71"/>
  <c r="DX112" i="71"/>
  <c r="DX104" i="71"/>
  <c r="DX96" i="71"/>
  <c r="DX88" i="71"/>
  <c r="DX80" i="71"/>
  <c r="DX72" i="71"/>
  <c r="DX53" i="71"/>
  <c r="DX49" i="71"/>
  <c r="DX45" i="71"/>
  <c r="DX41" i="71"/>
  <c r="DX37" i="71"/>
  <c r="DX33" i="71"/>
  <c r="DX29" i="71"/>
  <c r="DX25" i="71"/>
  <c r="DX68" i="71"/>
  <c r="DX54" i="71"/>
  <c r="DX50" i="71"/>
  <c r="DX46" i="71"/>
  <c r="DX42" i="71"/>
  <c r="DX38" i="71"/>
  <c r="DX34" i="71"/>
  <c r="DX30" i="71"/>
  <c r="DX26" i="71"/>
  <c r="DX22" i="71"/>
  <c r="DX51" i="71"/>
  <c r="DX43" i="71"/>
  <c r="DX35" i="71"/>
  <c r="DX27" i="71"/>
  <c r="DX100" i="71"/>
  <c r="DX84" i="71"/>
  <c r="DX55" i="71"/>
  <c r="DX47" i="71"/>
  <c r="DX39" i="71"/>
  <c r="DX31" i="71"/>
  <c r="DX23" i="71"/>
  <c r="DX108" i="71"/>
  <c r="DX76" i="71"/>
  <c r="DX92" i="71"/>
  <c r="DG221" i="71"/>
  <c r="DG220" i="71"/>
  <c r="DG219" i="71"/>
  <c r="DG218" i="71"/>
  <c r="DG217" i="71"/>
  <c r="DG216" i="71"/>
  <c r="DG215" i="71"/>
  <c r="DG214" i="71"/>
  <c r="DG213" i="71"/>
  <c r="DG212" i="71"/>
  <c r="DG211" i="71"/>
  <c r="DG210" i="71"/>
  <c r="DG209" i="71"/>
  <c r="DG208" i="71"/>
  <c r="DG222" i="71"/>
  <c r="DG185" i="71"/>
  <c r="DG181" i="71"/>
  <c r="DG177" i="71"/>
  <c r="DG173" i="71"/>
  <c r="DG169" i="71"/>
  <c r="DG165" i="71"/>
  <c r="DG161" i="71"/>
  <c r="DG157" i="71"/>
  <c r="DG153" i="71"/>
  <c r="DG149" i="71"/>
  <c r="DG206" i="71"/>
  <c r="DG202" i="71"/>
  <c r="DG198" i="71"/>
  <c r="DG194" i="71"/>
  <c r="DG190" i="71"/>
  <c r="DG204" i="71"/>
  <c r="DG200" i="71"/>
  <c r="DG196" i="71"/>
  <c r="DG207" i="71"/>
  <c r="DG203" i="71"/>
  <c r="DG199" i="71"/>
  <c r="DG195" i="71"/>
  <c r="DG192" i="71"/>
  <c r="DG188" i="71"/>
  <c r="DG180" i="71"/>
  <c r="DG205" i="71"/>
  <c r="DG201" i="71"/>
  <c r="DG197" i="71"/>
  <c r="DG191" i="71"/>
  <c r="DG183" i="71"/>
  <c r="DG182" i="71"/>
  <c r="DG172" i="71"/>
  <c r="DG189" i="71"/>
  <c r="DG178" i="71"/>
  <c r="DG168" i="71"/>
  <c r="DG163" i="71"/>
  <c r="DG162" i="71"/>
  <c r="DG152" i="71"/>
  <c r="DG147" i="71"/>
  <c r="DG145" i="71"/>
  <c r="DG143" i="71"/>
  <c r="DG141" i="71"/>
  <c r="DG139" i="71"/>
  <c r="DG137" i="71"/>
  <c r="DG186" i="71"/>
  <c r="DG170" i="71"/>
  <c r="DG160" i="71"/>
  <c r="DG155" i="71"/>
  <c r="DG154" i="71"/>
  <c r="DG146" i="71"/>
  <c r="DG144" i="71"/>
  <c r="DG142" i="71"/>
  <c r="DG140" i="71"/>
  <c r="DG138" i="71"/>
  <c r="DG136" i="71"/>
  <c r="DG134" i="71"/>
  <c r="DG187" i="71"/>
  <c r="DG184" i="71"/>
  <c r="DG179" i="71"/>
  <c r="DG176" i="71"/>
  <c r="DG167" i="71"/>
  <c r="DG193" i="71"/>
  <c r="DG158" i="71"/>
  <c r="DG164" i="71"/>
  <c r="DG156" i="71"/>
  <c r="BK156" i="71" s="1"/>
  <c r="AE156" i="71" s="1"/>
  <c r="AU156" i="71" s="1"/>
  <c r="DG133" i="71"/>
  <c r="DG132" i="71"/>
  <c r="DG130" i="71"/>
  <c r="DG128" i="71"/>
  <c r="DG126" i="71"/>
  <c r="DG150" i="71"/>
  <c r="DG135" i="71"/>
  <c r="DG171" i="71"/>
  <c r="DG159" i="71"/>
  <c r="DG131" i="71"/>
  <c r="DG123" i="71"/>
  <c r="DG121" i="71"/>
  <c r="DG119" i="71"/>
  <c r="DG117" i="71"/>
  <c r="DG148" i="71"/>
  <c r="DG125" i="71"/>
  <c r="DG151" i="71"/>
  <c r="DG127" i="71"/>
  <c r="DG124" i="71"/>
  <c r="DG122" i="71"/>
  <c r="DG120" i="71"/>
  <c r="DG118" i="71"/>
  <c r="DG116" i="71"/>
  <c r="DG174" i="71"/>
  <c r="DG166" i="71"/>
  <c r="DG114" i="71"/>
  <c r="DG110" i="71"/>
  <c r="DG106" i="71"/>
  <c r="DG102" i="71"/>
  <c r="DG98" i="71"/>
  <c r="DG94" i="71"/>
  <c r="DG90" i="71"/>
  <c r="DG86" i="71"/>
  <c r="DG82" i="71"/>
  <c r="DG78" i="71"/>
  <c r="DG74" i="71"/>
  <c r="DG70" i="71"/>
  <c r="DG66" i="71"/>
  <c r="DG175" i="71"/>
  <c r="DG129" i="71"/>
  <c r="DG115" i="71"/>
  <c r="DG111" i="71"/>
  <c r="DG107" i="71"/>
  <c r="DG103" i="71"/>
  <c r="DG99" i="71"/>
  <c r="DG95" i="71"/>
  <c r="DG91" i="71"/>
  <c r="DG87" i="71"/>
  <c r="DG83" i="71"/>
  <c r="DG79" i="71"/>
  <c r="DG75" i="71"/>
  <c r="DG71" i="71"/>
  <c r="DG67" i="71"/>
  <c r="DG113" i="71"/>
  <c r="DG109" i="71"/>
  <c r="DG105" i="71"/>
  <c r="DG101" i="71"/>
  <c r="DG97" i="71"/>
  <c r="DG93" i="71"/>
  <c r="DG89" i="71"/>
  <c r="DG85" i="71"/>
  <c r="DG81" i="71"/>
  <c r="DG77" i="71"/>
  <c r="DG73" i="71"/>
  <c r="DG69" i="71"/>
  <c r="BK69" i="71" s="1"/>
  <c r="AE69" i="71" s="1"/>
  <c r="AU69" i="71" s="1"/>
  <c r="DG65" i="71"/>
  <c r="DG64" i="71"/>
  <c r="DG63" i="71"/>
  <c r="DG61" i="71"/>
  <c r="DG59" i="71"/>
  <c r="DG57" i="71"/>
  <c r="DG62" i="71"/>
  <c r="DG60" i="71"/>
  <c r="DG58" i="71"/>
  <c r="DG108" i="71"/>
  <c r="DG100" i="71"/>
  <c r="DG92" i="71"/>
  <c r="DG84" i="71"/>
  <c r="DG76" i="71"/>
  <c r="DG68" i="71"/>
  <c r="DG56" i="71"/>
  <c r="DG52" i="71"/>
  <c r="DG48" i="71"/>
  <c r="DG44" i="71"/>
  <c r="DG40" i="71"/>
  <c r="DG36" i="71"/>
  <c r="DG32" i="71"/>
  <c r="DG28" i="71"/>
  <c r="DG24" i="71"/>
  <c r="DG53" i="71"/>
  <c r="DG49" i="71"/>
  <c r="DG45" i="71"/>
  <c r="BK45" i="71" s="1"/>
  <c r="AE45" i="71" s="1"/>
  <c r="AU45" i="71" s="1"/>
  <c r="DG41" i="71"/>
  <c r="DG37" i="71"/>
  <c r="DG33" i="71"/>
  <c r="DG29" i="71"/>
  <c r="BK29" i="71" s="1"/>
  <c r="AE29" i="71" s="1"/>
  <c r="AU29" i="71" s="1"/>
  <c r="DG25" i="71"/>
  <c r="DG112" i="71"/>
  <c r="DG104" i="71"/>
  <c r="DG96" i="71"/>
  <c r="DG88" i="71"/>
  <c r="DG80" i="71"/>
  <c r="DG72" i="71"/>
  <c r="DG54" i="71"/>
  <c r="DG50" i="71"/>
  <c r="DG46" i="71"/>
  <c r="DG42" i="71"/>
  <c r="DG38" i="71"/>
  <c r="DG34" i="71"/>
  <c r="DG30" i="71"/>
  <c r="DG26" i="71"/>
  <c r="DG22" i="71"/>
  <c r="DG55" i="71"/>
  <c r="DG47" i="71"/>
  <c r="DG39" i="71"/>
  <c r="DG31" i="71"/>
  <c r="DG23" i="71"/>
  <c r="DG51" i="71"/>
  <c r="DG43" i="71"/>
  <c r="DG35" i="71"/>
  <c r="DG27" i="71"/>
  <c r="DQ222" i="71"/>
  <c r="DQ221" i="71"/>
  <c r="DQ220" i="71"/>
  <c r="DQ219" i="71"/>
  <c r="DQ217" i="71"/>
  <c r="DQ215" i="71"/>
  <c r="DQ213" i="71"/>
  <c r="DQ211" i="71"/>
  <c r="DQ209" i="71"/>
  <c r="DQ216" i="71"/>
  <c r="DQ206" i="71"/>
  <c r="DQ204" i="71"/>
  <c r="DQ202" i="71"/>
  <c r="DQ200" i="71"/>
  <c r="DQ198" i="71"/>
  <c r="DQ196" i="71"/>
  <c r="DQ194" i="71"/>
  <c r="DQ192" i="71"/>
  <c r="DQ190" i="71"/>
  <c r="DQ188" i="71"/>
  <c r="DQ187" i="71"/>
  <c r="DQ186" i="71"/>
  <c r="DQ185" i="71"/>
  <c r="DQ184" i="71"/>
  <c r="DQ183" i="71"/>
  <c r="DQ182" i="71"/>
  <c r="DQ181" i="71"/>
  <c r="DQ180" i="71"/>
  <c r="DQ179" i="71"/>
  <c r="DQ178" i="71"/>
  <c r="DQ177" i="71"/>
  <c r="DQ176" i="71"/>
  <c r="DQ175" i="71"/>
  <c r="DQ174" i="71"/>
  <c r="DQ173" i="71"/>
  <c r="DQ172" i="71"/>
  <c r="DQ171" i="71"/>
  <c r="DQ170" i="71"/>
  <c r="DQ169" i="71"/>
  <c r="DQ168" i="71"/>
  <c r="DQ167" i="71"/>
  <c r="DQ166" i="71"/>
  <c r="DQ165" i="71"/>
  <c r="DQ164" i="71"/>
  <c r="DQ163" i="71"/>
  <c r="DQ162" i="71"/>
  <c r="DQ161" i="71"/>
  <c r="DQ160" i="71"/>
  <c r="DQ159" i="71"/>
  <c r="DQ158" i="71"/>
  <c r="DQ157" i="71"/>
  <c r="DQ156" i="71"/>
  <c r="DQ155" i="71"/>
  <c r="DQ154" i="71"/>
  <c r="DQ153" i="71"/>
  <c r="DQ152" i="71"/>
  <c r="DQ151" i="71"/>
  <c r="DQ150" i="71"/>
  <c r="DQ149" i="71"/>
  <c r="DQ148" i="71"/>
  <c r="DQ218" i="71"/>
  <c r="DQ210" i="71"/>
  <c r="DQ214" i="71"/>
  <c r="DQ212" i="71"/>
  <c r="DQ208" i="71"/>
  <c r="DQ205" i="71"/>
  <c r="DQ201" i="71"/>
  <c r="DQ197" i="71"/>
  <c r="DQ193" i="71"/>
  <c r="DQ189" i="71"/>
  <c r="DQ207" i="71"/>
  <c r="DQ203" i="71"/>
  <c r="DQ199" i="71"/>
  <c r="DQ195" i="71"/>
  <c r="DQ191" i="71"/>
  <c r="DQ145" i="71"/>
  <c r="DQ141" i="71"/>
  <c r="DQ137" i="71"/>
  <c r="DQ135" i="71"/>
  <c r="DQ134" i="71"/>
  <c r="DQ144" i="71"/>
  <c r="DQ140" i="71"/>
  <c r="DQ136" i="71"/>
  <c r="DQ132" i="71"/>
  <c r="DQ130" i="71"/>
  <c r="DQ133" i="71"/>
  <c r="DQ129" i="71"/>
  <c r="DQ125" i="71"/>
  <c r="DQ146" i="71"/>
  <c r="DQ142" i="71"/>
  <c r="DQ138" i="71"/>
  <c r="DQ131" i="71"/>
  <c r="DQ127" i="71"/>
  <c r="DQ126" i="71"/>
  <c r="DQ123" i="71"/>
  <c r="DQ121" i="71"/>
  <c r="DQ128" i="71"/>
  <c r="DQ115" i="71"/>
  <c r="DQ114" i="71"/>
  <c r="DQ113" i="71"/>
  <c r="DQ112" i="71"/>
  <c r="DQ111" i="71"/>
  <c r="DQ110" i="71"/>
  <c r="DQ109" i="71"/>
  <c r="DQ108" i="71"/>
  <c r="DQ107" i="71"/>
  <c r="DQ106" i="71"/>
  <c r="DQ105" i="71"/>
  <c r="DQ104" i="71"/>
  <c r="DQ103" i="71"/>
  <c r="DQ102" i="71"/>
  <c r="DQ101" i="71"/>
  <c r="DQ100" i="71"/>
  <c r="DQ99" i="71"/>
  <c r="DQ98" i="71"/>
  <c r="DQ97" i="71"/>
  <c r="DQ96" i="71"/>
  <c r="DQ95" i="71"/>
  <c r="DQ94" i="71"/>
  <c r="DQ93" i="71"/>
  <c r="DQ92" i="71"/>
  <c r="DQ91" i="71"/>
  <c r="DQ90" i="71"/>
  <c r="DQ89" i="71"/>
  <c r="DQ88" i="71"/>
  <c r="DQ87" i="71"/>
  <c r="DQ86" i="71"/>
  <c r="DQ85" i="71"/>
  <c r="DQ84" i="71"/>
  <c r="DQ83" i="71"/>
  <c r="DQ82" i="71"/>
  <c r="DQ81" i="71"/>
  <c r="DQ80" i="71"/>
  <c r="DQ79" i="71"/>
  <c r="DQ78" i="71"/>
  <c r="DQ77" i="71"/>
  <c r="DQ76" i="71"/>
  <c r="DQ75" i="71"/>
  <c r="DQ74" i="71"/>
  <c r="DQ73" i="71"/>
  <c r="DQ72" i="71"/>
  <c r="DQ71" i="71"/>
  <c r="DQ70" i="71"/>
  <c r="DQ69" i="71"/>
  <c r="DQ68" i="71"/>
  <c r="DQ67" i="71"/>
  <c r="DQ66" i="71"/>
  <c r="DQ65" i="71"/>
  <c r="DQ143" i="71"/>
  <c r="DQ124" i="71"/>
  <c r="DQ120" i="71"/>
  <c r="DQ116" i="71"/>
  <c r="DQ119" i="71"/>
  <c r="DQ122" i="71"/>
  <c r="DQ117" i="71"/>
  <c r="DQ56" i="71"/>
  <c r="DQ55" i="71"/>
  <c r="DQ54" i="71"/>
  <c r="DQ53" i="71"/>
  <c r="DQ52" i="71"/>
  <c r="DQ51" i="71"/>
  <c r="DQ50" i="71"/>
  <c r="DQ49" i="71"/>
  <c r="DQ48" i="71"/>
  <c r="DQ47" i="71"/>
  <c r="DQ46" i="71"/>
  <c r="DQ45" i="71"/>
  <c r="DQ44" i="71"/>
  <c r="DQ43" i="71"/>
  <c r="DQ42" i="71"/>
  <c r="DQ41" i="71"/>
  <c r="DQ40" i="71"/>
  <c r="DQ39" i="71"/>
  <c r="DQ38" i="71"/>
  <c r="DQ37" i="71"/>
  <c r="DQ36" i="71"/>
  <c r="DQ35" i="71"/>
  <c r="DQ34" i="71"/>
  <c r="DQ33" i="71"/>
  <c r="DQ32" i="71"/>
  <c r="DQ31" i="71"/>
  <c r="DQ30" i="71"/>
  <c r="DQ29" i="71"/>
  <c r="DQ28" i="71"/>
  <c r="DQ27" i="71"/>
  <c r="DQ26" i="71"/>
  <c r="DQ25" i="71"/>
  <c r="DQ24" i="71"/>
  <c r="DQ23" i="71"/>
  <c r="DQ22" i="71"/>
  <c r="DQ147" i="71"/>
  <c r="DQ118" i="71"/>
  <c r="DQ60" i="71"/>
  <c r="DQ63" i="71"/>
  <c r="DQ59" i="71"/>
  <c r="DQ64" i="71"/>
  <c r="DQ62" i="71"/>
  <c r="DQ58" i="71"/>
  <c r="DQ139" i="71"/>
  <c r="DQ61" i="71"/>
  <c r="DQ57" i="71"/>
  <c r="DF221" i="71"/>
  <c r="DF220" i="71"/>
  <c r="DF219" i="71"/>
  <c r="DF218" i="71"/>
  <c r="DF217" i="71"/>
  <c r="DF216" i="71"/>
  <c r="DF207" i="71"/>
  <c r="DF206" i="71"/>
  <c r="DF205" i="71"/>
  <c r="DF204" i="71"/>
  <c r="DF203" i="71"/>
  <c r="DF202" i="71"/>
  <c r="DF201" i="71"/>
  <c r="DF200" i="71"/>
  <c r="DF199" i="71"/>
  <c r="DF198" i="71"/>
  <c r="DF197" i="71"/>
  <c r="DF196" i="71"/>
  <c r="DF195" i="71"/>
  <c r="DF194" i="71"/>
  <c r="DF193" i="71"/>
  <c r="DF192" i="71"/>
  <c r="DF191" i="71"/>
  <c r="DF190" i="71"/>
  <c r="DF189" i="71"/>
  <c r="DF188" i="71"/>
  <c r="DF215" i="71"/>
  <c r="DF214" i="71"/>
  <c r="DF213" i="71"/>
  <c r="DF212" i="71"/>
  <c r="DF211" i="71"/>
  <c r="DF210" i="71"/>
  <c r="DF209" i="71"/>
  <c r="DF208" i="71"/>
  <c r="DF186" i="71"/>
  <c r="DF182" i="71"/>
  <c r="DF178" i="71"/>
  <c r="DF174" i="71"/>
  <c r="DF170" i="71"/>
  <c r="DF166" i="71"/>
  <c r="DF162" i="71"/>
  <c r="DF158" i="71"/>
  <c r="DF154" i="71"/>
  <c r="DF150" i="71"/>
  <c r="DF147" i="71"/>
  <c r="DF146" i="71"/>
  <c r="DF145" i="71"/>
  <c r="DF144" i="71"/>
  <c r="DF143" i="71"/>
  <c r="DF142" i="71"/>
  <c r="DF141" i="71"/>
  <c r="DF140" i="71"/>
  <c r="DF139" i="71"/>
  <c r="DF138" i="71"/>
  <c r="DF137" i="71"/>
  <c r="DF136" i="71"/>
  <c r="DF135" i="71"/>
  <c r="DF134" i="71"/>
  <c r="DF133" i="71"/>
  <c r="DF132" i="71"/>
  <c r="DF131" i="71"/>
  <c r="DF130" i="71"/>
  <c r="DF129" i="71"/>
  <c r="DF128" i="71"/>
  <c r="DF127" i="71"/>
  <c r="DF126" i="71"/>
  <c r="DF125" i="71"/>
  <c r="DF124" i="71"/>
  <c r="DF123" i="71"/>
  <c r="DF122" i="71"/>
  <c r="DF121" i="71"/>
  <c r="DF120" i="71"/>
  <c r="DF119" i="71"/>
  <c r="DF118" i="71"/>
  <c r="DF117" i="71"/>
  <c r="DF116" i="71"/>
  <c r="DF222" i="71"/>
  <c r="DF184" i="71"/>
  <c r="DF179" i="71"/>
  <c r="DF187" i="71"/>
  <c r="DF181" i="71"/>
  <c r="DF176" i="71"/>
  <c r="DF171" i="71"/>
  <c r="DF175" i="71"/>
  <c r="DF172" i="71"/>
  <c r="DF167" i="71"/>
  <c r="DF161" i="71"/>
  <c r="DF156" i="71"/>
  <c r="DF151" i="71"/>
  <c r="DF164" i="71"/>
  <c r="DF159" i="71"/>
  <c r="DF153" i="71"/>
  <c r="DF148" i="71"/>
  <c r="DF185" i="71"/>
  <c r="DF177" i="71"/>
  <c r="DF169" i="71"/>
  <c r="DF180" i="71"/>
  <c r="DF163" i="71"/>
  <c r="DF152" i="71"/>
  <c r="DF149" i="71"/>
  <c r="DF173" i="71"/>
  <c r="DF168" i="71"/>
  <c r="DF183" i="71"/>
  <c r="DF160" i="71"/>
  <c r="DF157" i="71"/>
  <c r="DF155" i="71"/>
  <c r="DF115" i="71"/>
  <c r="DF114" i="71"/>
  <c r="DF113" i="71"/>
  <c r="DF112" i="71"/>
  <c r="DF111" i="71"/>
  <c r="DF110" i="71"/>
  <c r="DF109" i="71"/>
  <c r="DF108" i="71"/>
  <c r="DF107" i="71"/>
  <c r="DF106" i="71"/>
  <c r="DF105" i="71"/>
  <c r="DF104" i="71"/>
  <c r="DF103" i="71"/>
  <c r="DF102" i="71"/>
  <c r="DF101" i="71"/>
  <c r="DF100" i="71"/>
  <c r="DF99" i="71"/>
  <c r="DF98" i="71"/>
  <c r="DF97" i="71"/>
  <c r="DF96" i="71"/>
  <c r="DF95" i="71"/>
  <c r="DF94" i="71"/>
  <c r="DF93" i="71"/>
  <c r="DF92" i="71"/>
  <c r="DF91" i="71"/>
  <c r="DF90" i="71"/>
  <c r="DF89" i="71"/>
  <c r="DF88" i="71"/>
  <c r="DF87" i="71"/>
  <c r="DF86" i="71"/>
  <c r="DF85" i="71"/>
  <c r="DF84" i="71"/>
  <c r="DF83" i="71"/>
  <c r="DF82" i="71"/>
  <c r="DF81" i="71"/>
  <c r="DF80" i="71"/>
  <c r="DF79" i="71"/>
  <c r="DF78" i="71"/>
  <c r="DF77" i="71"/>
  <c r="DF76" i="71"/>
  <c r="DF75" i="71"/>
  <c r="DF74" i="71"/>
  <c r="DF73" i="71"/>
  <c r="DF72" i="71"/>
  <c r="DF71" i="71"/>
  <c r="DF70" i="71"/>
  <c r="DF69" i="71"/>
  <c r="DF68" i="71"/>
  <c r="DF67" i="71"/>
  <c r="DF66" i="71"/>
  <c r="DF65" i="71"/>
  <c r="DF64" i="71"/>
  <c r="DF63" i="71"/>
  <c r="DF62" i="71"/>
  <c r="DF61" i="71"/>
  <c r="DF60" i="71"/>
  <c r="DF59" i="71"/>
  <c r="DF58" i="71"/>
  <c r="DF57" i="71"/>
  <c r="DF165" i="71"/>
  <c r="DF56" i="71"/>
  <c r="DF55" i="71"/>
  <c r="DF54" i="71"/>
  <c r="DF53" i="71"/>
  <c r="DF52" i="71"/>
  <c r="DF51" i="71"/>
  <c r="DF50" i="71"/>
  <c r="DF49" i="71"/>
  <c r="DF48" i="71"/>
  <c r="DF47" i="71"/>
  <c r="DF46" i="71"/>
  <c r="DF45" i="71"/>
  <c r="DF44" i="71"/>
  <c r="DF43" i="71"/>
  <c r="DF42" i="71"/>
  <c r="DF41" i="71"/>
  <c r="DF40" i="71"/>
  <c r="DF39" i="71"/>
  <c r="DF38" i="71"/>
  <c r="DF37" i="71"/>
  <c r="DF36" i="71"/>
  <c r="DF35" i="71"/>
  <c r="DF34" i="71"/>
  <c r="DF33" i="71"/>
  <c r="DF32" i="71"/>
  <c r="DF31" i="71"/>
  <c r="DF30" i="71"/>
  <c r="DF29" i="71"/>
  <c r="DF28" i="71"/>
  <c r="DF27" i="71"/>
  <c r="DF26" i="71"/>
  <c r="DF25" i="71"/>
  <c r="DF24" i="71"/>
  <c r="DF23" i="71"/>
  <c r="DF22" i="71"/>
  <c r="DD22" i="70"/>
  <c r="DD26" i="70"/>
  <c r="DD30" i="70"/>
  <c r="DD34" i="70"/>
  <c r="DD38" i="70"/>
  <c r="DD42" i="70"/>
  <c r="DD46" i="70"/>
  <c r="DD50" i="70"/>
  <c r="DD54" i="70"/>
  <c r="DD168" i="70"/>
  <c r="DD61" i="70"/>
  <c r="DD65" i="70"/>
  <c r="DD69" i="70"/>
  <c r="DD73" i="70"/>
  <c r="DD77" i="70"/>
  <c r="DD81" i="70"/>
  <c r="DD85" i="70"/>
  <c r="DD89" i="70"/>
  <c r="DD93" i="70"/>
  <c r="DD97" i="70"/>
  <c r="DD101" i="70"/>
  <c r="DD105" i="70"/>
  <c r="DD109" i="70"/>
  <c r="DD113" i="70"/>
  <c r="DD117" i="70"/>
  <c r="DD121" i="70"/>
  <c r="DD125" i="70"/>
  <c r="DD129" i="70"/>
  <c r="DD133" i="70"/>
  <c r="DD137" i="70"/>
  <c r="DD141" i="70"/>
  <c r="DD145" i="70"/>
  <c r="DD149" i="70"/>
  <c r="DD153" i="70"/>
  <c r="DD157" i="70"/>
  <c r="DD161" i="70"/>
  <c r="DD165" i="70"/>
  <c r="DD170" i="70"/>
  <c r="DD174" i="70"/>
  <c r="DD178" i="70"/>
  <c r="DD182" i="70"/>
  <c r="DD186" i="70"/>
  <c r="DD190" i="70"/>
  <c r="DD194" i="70"/>
  <c r="DD198" i="70"/>
  <c r="DD202" i="70"/>
  <c r="DD206" i="70"/>
  <c r="DD210" i="70"/>
  <c r="DD214" i="70"/>
  <c r="DD218" i="70"/>
  <c r="DD222" i="70"/>
  <c r="DY25" i="70"/>
  <c r="DY29" i="70"/>
  <c r="DY33" i="70"/>
  <c r="DY37" i="70"/>
  <c r="DY41" i="70"/>
  <c r="DY45" i="70"/>
  <c r="DY49" i="70"/>
  <c r="DY53" i="70"/>
  <c r="DY168" i="70"/>
  <c r="DY60" i="70"/>
  <c r="DY64" i="70"/>
  <c r="DY68" i="70"/>
  <c r="DY72" i="70"/>
  <c r="DY76" i="70"/>
  <c r="DY80" i="70"/>
  <c r="DY84" i="70"/>
  <c r="DY88" i="70"/>
  <c r="DY92" i="70"/>
  <c r="DY96" i="70"/>
  <c r="DY100" i="70"/>
  <c r="DY104" i="70"/>
  <c r="DY108" i="70"/>
  <c r="DY112" i="70"/>
  <c r="DY116" i="70"/>
  <c r="DY120" i="70"/>
  <c r="DY124" i="70"/>
  <c r="DY128" i="70"/>
  <c r="DY132" i="70"/>
  <c r="DY136" i="70"/>
  <c r="DY140" i="70"/>
  <c r="DY144" i="70"/>
  <c r="DY148" i="70"/>
  <c r="DY152" i="70"/>
  <c r="DY156" i="70"/>
  <c r="DY160" i="70"/>
  <c r="DY164" i="70"/>
  <c r="DY169" i="70"/>
  <c r="DY173" i="70"/>
  <c r="DY177" i="70"/>
  <c r="DY181" i="70"/>
  <c r="DY185" i="70"/>
  <c r="DY189" i="70"/>
  <c r="DY193" i="70"/>
  <c r="DY197" i="70"/>
  <c r="DY201" i="70"/>
  <c r="DY205" i="70"/>
  <c r="DY209" i="70"/>
  <c r="DY213" i="70"/>
  <c r="DY217" i="70"/>
  <c r="DY221" i="70"/>
  <c r="DJ22" i="71"/>
  <c r="DJ26" i="71"/>
  <c r="DJ30" i="71"/>
  <c r="DJ34" i="71"/>
  <c r="DJ38" i="71"/>
  <c r="DJ42" i="71"/>
  <c r="DJ46" i="71"/>
  <c r="DJ50" i="71"/>
  <c r="DJ54" i="71"/>
  <c r="DJ160" i="71"/>
  <c r="DJ57" i="71"/>
  <c r="DJ61" i="71"/>
  <c r="DJ65" i="71"/>
  <c r="DJ69" i="71"/>
  <c r="DJ73" i="71"/>
  <c r="DJ77" i="71"/>
  <c r="DJ81" i="71"/>
  <c r="DJ85" i="71"/>
  <c r="DJ89" i="71"/>
  <c r="DJ93" i="71"/>
  <c r="DJ97" i="71"/>
  <c r="DJ101" i="71"/>
  <c r="DJ105" i="71"/>
  <c r="DJ109" i="71"/>
  <c r="DJ113" i="71"/>
  <c r="DJ169" i="71"/>
  <c r="DJ172" i="71"/>
  <c r="DJ161" i="71"/>
  <c r="DJ148" i="71"/>
  <c r="DJ170" i="71"/>
  <c r="DJ184" i="71"/>
  <c r="DJ212" i="71"/>
  <c r="DJ117" i="71"/>
  <c r="DJ121" i="71"/>
  <c r="DJ125" i="71"/>
  <c r="DJ129" i="71"/>
  <c r="DJ133" i="71"/>
  <c r="DJ137" i="71"/>
  <c r="DJ141" i="71"/>
  <c r="DJ145" i="71"/>
  <c r="DJ155" i="71"/>
  <c r="DJ171" i="71"/>
  <c r="DJ187" i="71"/>
  <c r="DJ221" i="71"/>
  <c r="DJ191" i="71"/>
  <c r="DJ195" i="71"/>
  <c r="DJ199" i="71"/>
  <c r="DJ203" i="71"/>
  <c r="DJ207" i="71"/>
  <c r="DJ215" i="71"/>
  <c r="DJ220" i="71"/>
  <c r="DW23" i="71"/>
  <c r="DW27" i="71"/>
  <c r="DW31" i="71"/>
  <c r="DW35" i="71"/>
  <c r="DW39" i="71"/>
  <c r="DW43" i="71"/>
  <c r="DW47" i="71"/>
  <c r="DW51" i="71"/>
  <c r="DW55" i="71"/>
  <c r="DW159" i="71"/>
  <c r="DW58" i="71"/>
  <c r="DW62" i="71"/>
  <c r="DW66" i="71"/>
  <c r="DW70" i="71"/>
  <c r="DW74" i="71"/>
  <c r="DW78" i="71"/>
  <c r="DW82" i="71"/>
  <c r="DW86" i="71"/>
  <c r="DW90" i="71"/>
  <c r="DW94" i="71"/>
  <c r="DW98" i="71"/>
  <c r="DW102" i="71"/>
  <c r="DW106" i="71"/>
  <c r="DW110" i="71"/>
  <c r="DW114" i="71"/>
  <c r="DW164" i="71"/>
  <c r="DW161" i="71"/>
  <c r="DW155" i="71"/>
  <c r="DW157" i="71"/>
  <c r="DW173" i="71"/>
  <c r="DW183" i="71"/>
  <c r="DW212" i="71"/>
  <c r="DW210" i="71"/>
  <c r="DW118" i="71"/>
  <c r="DW122" i="71"/>
  <c r="DW126" i="71"/>
  <c r="DW130" i="71"/>
  <c r="DW134" i="71"/>
  <c r="DW138" i="71"/>
  <c r="DW142" i="71"/>
  <c r="DW146" i="71"/>
  <c r="DW158" i="71"/>
  <c r="DW174" i="71"/>
  <c r="DW208" i="71"/>
  <c r="DW219" i="71"/>
  <c r="DW191" i="71"/>
  <c r="DW195" i="71"/>
  <c r="DW199" i="71"/>
  <c r="DW203" i="71"/>
  <c r="DW207" i="71"/>
  <c r="DB22" i="71"/>
  <c r="DB26" i="71"/>
  <c r="DB30" i="71"/>
  <c r="DB34" i="71"/>
  <c r="DB38" i="71"/>
  <c r="DB42" i="71"/>
  <c r="DB46" i="71"/>
  <c r="DB50" i="71"/>
  <c r="DB54" i="71"/>
  <c r="DB57" i="71"/>
  <c r="DB61" i="71"/>
  <c r="DB65" i="71"/>
  <c r="DB69" i="71"/>
  <c r="DB73" i="71"/>
  <c r="DB77" i="71"/>
  <c r="DB81" i="71"/>
  <c r="DB85" i="71"/>
  <c r="DB89" i="71"/>
  <c r="DB93" i="71"/>
  <c r="DB97" i="71"/>
  <c r="DB101" i="71"/>
  <c r="DB105" i="71"/>
  <c r="DB109" i="71"/>
  <c r="DB113" i="71"/>
  <c r="DB152" i="71"/>
  <c r="DB160" i="71"/>
  <c r="DB150" i="71"/>
  <c r="DB167" i="71"/>
  <c r="DB158" i="71"/>
  <c r="DB180" i="71"/>
  <c r="DB179" i="71"/>
  <c r="DB187" i="71"/>
  <c r="DB222" i="71"/>
  <c r="DB119" i="71"/>
  <c r="DB123" i="71"/>
  <c r="DB127" i="71"/>
  <c r="DB131" i="71"/>
  <c r="DB135" i="71"/>
  <c r="DB139" i="71"/>
  <c r="DB143" i="71"/>
  <c r="DB147" i="71"/>
  <c r="DB161" i="71"/>
  <c r="DB177" i="71"/>
  <c r="DB221" i="71"/>
  <c r="DB190" i="71"/>
  <c r="DB194" i="71"/>
  <c r="DB198" i="71"/>
  <c r="DB202" i="71"/>
  <c r="DB206" i="71"/>
  <c r="DB212" i="71"/>
  <c r="DB220" i="71"/>
  <c r="DP39" i="71"/>
  <c r="DP43" i="71"/>
  <c r="DP26" i="71"/>
  <c r="DP42" i="71"/>
  <c r="DP25" i="71"/>
  <c r="DP41" i="71"/>
  <c r="DP24" i="71"/>
  <c r="DP40" i="71"/>
  <c r="DP56" i="71"/>
  <c r="DP63" i="71"/>
  <c r="DP77" i="71"/>
  <c r="DP93" i="71"/>
  <c r="DP109" i="71"/>
  <c r="DP80" i="71"/>
  <c r="DP96" i="71"/>
  <c r="DP112" i="71"/>
  <c r="DP62" i="71"/>
  <c r="DP75" i="71"/>
  <c r="DP91" i="71"/>
  <c r="DP107" i="71"/>
  <c r="DP156" i="71"/>
  <c r="DP78" i="71"/>
  <c r="DP94" i="71"/>
  <c r="DP110" i="71"/>
  <c r="DP121" i="71"/>
  <c r="DP116" i="71"/>
  <c r="DP124" i="71"/>
  <c r="DP184" i="71"/>
  <c r="DP127" i="71"/>
  <c r="DP169" i="71"/>
  <c r="DP173" i="71"/>
  <c r="DP135" i="71"/>
  <c r="DP143" i="71"/>
  <c r="DP150" i="71"/>
  <c r="DP170" i="71"/>
  <c r="DP136" i="71"/>
  <c r="DP144" i="71"/>
  <c r="DP158" i="71"/>
  <c r="DP177" i="71"/>
  <c r="DP186" i="71"/>
  <c r="DP201" i="71"/>
  <c r="DP191" i="71"/>
  <c r="DP199" i="71"/>
  <c r="DP207" i="71"/>
  <c r="DP163" i="71"/>
  <c r="DP179" i="71"/>
  <c r="DP222" i="71"/>
  <c r="DP210" i="71"/>
  <c r="DP214" i="71"/>
  <c r="DP218" i="71"/>
  <c r="DR221" i="71"/>
  <c r="DR220" i="71"/>
  <c r="DR217" i="71"/>
  <c r="DR212" i="71"/>
  <c r="DR209" i="71"/>
  <c r="DR207" i="71"/>
  <c r="DR206" i="71"/>
  <c r="DR205" i="71"/>
  <c r="DR204" i="71"/>
  <c r="DR203" i="71"/>
  <c r="DR202" i="71"/>
  <c r="DR201" i="71"/>
  <c r="DR200" i="71"/>
  <c r="DR199" i="71"/>
  <c r="DR198" i="71"/>
  <c r="DR197" i="71"/>
  <c r="DR196" i="71"/>
  <c r="DR195" i="71"/>
  <c r="DR194" i="71"/>
  <c r="DR193" i="71"/>
  <c r="DR192" i="71"/>
  <c r="DR191" i="71"/>
  <c r="DR190" i="71"/>
  <c r="DR189" i="71"/>
  <c r="DR188" i="71"/>
  <c r="DR186" i="71"/>
  <c r="DR182" i="71"/>
  <c r="DR178" i="71"/>
  <c r="DR174" i="71"/>
  <c r="DR170" i="71"/>
  <c r="DR166" i="71"/>
  <c r="DR162" i="71"/>
  <c r="DR158" i="71"/>
  <c r="DR154" i="71"/>
  <c r="DR150" i="71"/>
  <c r="DR216" i="71"/>
  <c r="DR213" i="71"/>
  <c r="DR222" i="71"/>
  <c r="DR218" i="71"/>
  <c r="DR214" i="71"/>
  <c r="DR211" i="71"/>
  <c r="DR219" i="71"/>
  <c r="DR210" i="71"/>
  <c r="DR187" i="71"/>
  <c r="DR181" i="71"/>
  <c r="DR176" i="71"/>
  <c r="DR184" i="71"/>
  <c r="DR179" i="71"/>
  <c r="DR173" i="71"/>
  <c r="DR208" i="71"/>
  <c r="DR180" i="71"/>
  <c r="DR177" i="71"/>
  <c r="DR172" i="71"/>
  <c r="DR164" i="71"/>
  <c r="DR159" i="71"/>
  <c r="DR153" i="71"/>
  <c r="DR148" i="71"/>
  <c r="DR147" i="71"/>
  <c r="DR145" i="71"/>
  <c r="DR143" i="71"/>
  <c r="DR141" i="71"/>
  <c r="DR139" i="71"/>
  <c r="DR137" i="71"/>
  <c r="DR185" i="71"/>
  <c r="DR183" i="71"/>
  <c r="DR169" i="71"/>
  <c r="DR167" i="71"/>
  <c r="DR161" i="71"/>
  <c r="DR156" i="71"/>
  <c r="DR151" i="71"/>
  <c r="DR146" i="71"/>
  <c r="DR144" i="71"/>
  <c r="DR142" i="71"/>
  <c r="DR140" i="71"/>
  <c r="DR138" i="71"/>
  <c r="DR136" i="71"/>
  <c r="DR134" i="71"/>
  <c r="DR171" i="71"/>
  <c r="DR175" i="71"/>
  <c r="DR160" i="71"/>
  <c r="DR168" i="71"/>
  <c r="DR165" i="71"/>
  <c r="DR132" i="71"/>
  <c r="DR130" i="71"/>
  <c r="DR128" i="71"/>
  <c r="DR126" i="71"/>
  <c r="DR215" i="71"/>
  <c r="DR152" i="71"/>
  <c r="DR149" i="71"/>
  <c r="DR163" i="71"/>
  <c r="DR135" i="71"/>
  <c r="DR131" i="71"/>
  <c r="DR127" i="71"/>
  <c r="DR123" i="71"/>
  <c r="DR121" i="71"/>
  <c r="DR119" i="71"/>
  <c r="DR117" i="71"/>
  <c r="DR124" i="71"/>
  <c r="DR122" i="71"/>
  <c r="DR120" i="71"/>
  <c r="DR118" i="71"/>
  <c r="DR116" i="71"/>
  <c r="DR155" i="71"/>
  <c r="DR133" i="71"/>
  <c r="DR129" i="71"/>
  <c r="DR115" i="71"/>
  <c r="DR111" i="71"/>
  <c r="DR107" i="71"/>
  <c r="DR103" i="71"/>
  <c r="DR99" i="71"/>
  <c r="DR95" i="71"/>
  <c r="DR91" i="71"/>
  <c r="DR87" i="71"/>
  <c r="DR83" i="71"/>
  <c r="DR79" i="71"/>
  <c r="DR75" i="71"/>
  <c r="DR71" i="71"/>
  <c r="DR67" i="71"/>
  <c r="DR157" i="71"/>
  <c r="DR112" i="71"/>
  <c r="DR108" i="71"/>
  <c r="DR104" i="71"/>
  <c r="DR100" i="71"/>
  <c r="DR96" i="71"/>
  <c r="DR92" i="71"/>
  <c r="DR88" i="71"/>
  <c r="DR84" i="71"/>
  <c r="DR80" i="71"/>
  <c r="DR76" i="71"/>
  <c r="DR72" i="71"/>
  <c r="DR68" i="71"/>
  <c r="DR63" i="71"/>
  <c r="DR61" i="71"/>
  <c r="DR59" i="71"/>
  <c r="DR57" i="71"/>
  <c r="DR125" i="71"/>
  <c r="DR113" i="71"/>
  <c r="DR109" i="71"/>
  <c r="DR105" i="71"/>
  <c r="DR101" i="71"/>
  <c r="DR97" i="71"/>
  <c r="DR93" i="71"/>
  <c r="DR89" i="71"/>
  <c r="DR85" i="71"/>
  <c r="DR81" i="71"/>
  <c r="DR77" i="71"/>
  <c r="DR73" i="71"/>
  <c r="DR69" i="71"/>
  <c r="DR114" i="71"/>
  <c r="DR110" i="71"/>
  <c r="DR106" i="71"/>
  <c r="DR102" i="71"/>
  <c r="DR98" i="71"/>
  <c r="DR94" i="71"/>
  <c r="DR90" i="71"/>
  <c r="DR86" i="71"/>
  <c r="DR82" i="71"/>
  <c r="DR78" i="71"/>
  <c r="DR74" i="71"/>
  <c r="DR70" i="71"/>
  <c r="DR66" i="71"/>
  <c r="DR64" i="71"/>
  <c r="DR62" i="71"/>
  <c r="DR60" i="71"/>
  <c r="DR58" i="71"/>
  <c r="DR53" i="71"/>
  <c r="DR49" i="71"/>
  <c r="DR45" i="71"/>
  <c r="DR41" i="71"/>
  <c r="DR37" i="71"/>
  <c r="DR33" i="71"/>
  <c r="DR29" i="71"/>
  <c r="DR25" i="71"/>
  <c r="DR54" i="71"/>
  <c r="DR50" i="71"/>
  <c r="DR46" i="71"/>
  <c r="DR42" i="71"/>
  <c r="DR38" i="71"/>
  <c r="DR34" i="71"/>
  <c r="DR30" i="71"/>
  <c r="DR26" i="71"/>
  <c r="DR22" i="71"/>
  <c r="DR65" i="71"/>
  <c r="DR55" i="71"/>
  <c r="DR51" i="71"/>
  <c r="DR47" i="71"/>
  <c r="DR43" i="71"/>
  <c r="DR39" i="71"/>
  <c r="DR35" i="71"/>
  <c r="DR31" i="71"/>
  <c r="DR27" i="71"/>
  <c r="DR23" i="71"/>
  <c r="DR56" i="71"/>
  <c r="DR48" i="71"/>
  <c r="DR40" i="71"/>
  <c r="DR32" i="71"/>
  <c r="DR24" i="71"/>
  <c r="DR52" i="71"/>
  <c r="DR36" i="71"/>
  <c r="DR44" i="71"/>
  <c r="DR28" i="71"/>
  <c r="DE222" i="71"/>
  <c r="DE219" i="71"/>
  <c r="DE217" i="71"/>
  <c r="DE215" i="71"/>
  <c r="DE213" i="71"/>
  <c r="DE211" i="71"/>
  <c r="DE209" i="71"/>
  <c r="DE216" i="71"/>
  <c r="DE206" i="71"/>
  <c r="DE204" i="71"/>
  <c r="DE202" i="71"/>
  <c r="DE200" i="71"/>
  <c r="DE198" i="71"/>
  <c r="DE196" i="71"/>
  <c r="DE194" i="71"/>
  <c r="DE192" i="71"/>
  <c r="DE190" i="71"/>
  <c r="DE188" i="71"/>
  <c r="DE210" i="71"/>
  <c r="DE187" i="71"/>
  <c r="DE183" i="71"/>
  <c r="DE179" i="71"/>
  <c r="DE175" i="71"/>
  <c r="DE171" i="71"/>
  <c r="DE167" i="71"/>
  <c r="DE163" i="71"/>
  <c r="DE159" i="71"/>
  <c r="DE155" i="71"/>
  <c r="DE151" i="71"/>
  <c r="DE220" i="71"/>
  <c r="DE214" i="71"/>
  <c r="DE221" i="71"/>
  <c r="DE208" i="71"/>
  <c r="DE207" i="71"/>
  <c r="DE203" i="71"/>
  <c r="DE199" i="71"/>
  <c r="DE195" i="71"/>
  <c r="DE191" i="71"/>
  <c r="DE205" i="71"/>
  <c r="DE201" i="71"/>
  <c r="DE197" i="71"/>
  <c r="DE218" i="71"/>
  <c r="DE193" i="71"/>
  <c r="DE189" i="71"/>
  <c r="DE178" i="71"/>
  <c r="DE177" i="71"/>
  <c r="DE186" i="71"/>
  <c r="DE185" i="71"/>
  <c r="DE180" i="71"/>
  <c r="DE170" i="71"/>
  <c r="DE169" i="71"/>
  <c r="DE184" i="71"/>
  <c r="DE174" i="71"/>
  <c r="DE173" i="71"/>
  <c r="DE166" i="71"/>
  <c r="DE165" i="71"/>
  <c r="DE160" i="71"/>
  <c r="DE150" i="71"/>
  <c r="DE149" i="71"/>
  <c r="DE176" i="71"/>
  <c r="DE168" i="71"/>
  <c r="DE158" i="71"/>
  <c r="DE157" i="71"/>
  <c r="DE152" i="71"/>
  <c r="DE181" i="71"/>
  <c r="DE172" i="71"/>
  <c r="DE164" i="71"/>
  <c r="DE212" i="71"/>
  <c r="DE182" i="71"/>
  <c r="DE154" i="71"/>
  <c r="DE145" i="71"/>
  <c r="DE141" i="71"/>
  <c r="DE137" i="71"/>
  <c r="DE161" i="71"/>
  <c r="DE156" i="71"/>
  <c r="DE144" i="71"/>
  <c r="DE140" i="71"/>
  <c r="DE136" i="71"/>
  <c r="DE133" i="71"/>
  <c r="DE132" i="71"/>
  <c r="DE130" i="71"/>
  <c r="DE129" i="71"/>
  <c r="DE128" i="71"/>
  <c r="DE147" i="71"/>
  <c r="DE143" i="71"/>
  <c r="DE139" i="71"/>
  <c r="DE131" i="71"/>
  <c r="DE123" i="71"/>
  <c r="DE121" i="71"/>
  <c r="DE148" i="71"/>
  <c r="DE125" i="71"/>
  <c r="DE162" i="71"/>
  <c r="DE142" i="71"/>
  <c r="DE122" i="71"/>
  <c r="DE116" i="71"/>
  <c r="DE113" i="71"/>
  <c r="DE109" i="71"/>
  <c r="DE105" i="71"/>
  <c r="DE101" i="71"/>
  <c r="DE97" i="71"/>
  <c r="DE93" i="71"/>
  <c r="DE89" i="71"/>
  <c r="DE85" i="71"/>
  <c r="DE81" i="71"/>
  <c r="DE77" i="71"/>
  <c r="DE73" i="71"/>
  <c r="DE69" i="71"/>
  <c r="DE65" i="71"/>
  <c r="DE135" i="71"/>
  <c r="DE119" i="71"/>
  <c r="DE114" i="71"/>
  <c r="DE110" i="71"/>
  <c r="DE106" i="71"/>
  <c r="DE102" i="71"/>
  <c r="DE98" i="71"/>
  <c r="DE94" i="71"/>
  <c r="DE90" i="71"/>
  <c r="DE86" i="71"/>
  <c r="DE82" i="71"/>
  <c r="DE78" i="71"/>
  <c r="DE74" i="71"/>
  <c r="DE70" i="71"/>
  <c r="DE66" i="71"/>
  <c r="DE146" i="71"/>
  <c r="DE134" i="71"/>
  <c r="DE126" i="71"/>
  <c r="DE118" i="71"/>
  <c r="DE115" i="71"/>
  <c r="DE112" i="71"/>
  <c r="DE111" i="71"/>
  <c r="DE108" i="71"/>
  <c r="DE107" i="71"/>
  <c r="DE104" i="71"/>
  <c r="DE103" i="71"/>
  <c r="DE100" i="71"/>
  <c r="DE99" i="71"/>
  <c r="DE96" i="71"/>
  <c r="DE95" i="71"/>
  <c r="DE92" i="71"/>
  <c r="DE91" i="71"/>
  <c r="DE88" i="71"/>
  <c r="DE87" i="71"/>
  <c r="DE84" i="71"/>
  <c r="DE83" i="71"/>
  <c r="DE80" i="71"/>
  <c r="DE79" i="71"/>
  <c r="DE76" i="71"/>
  <c r="DE75" i="71"/>
  <c r="DE72" i="71"/>
  <c r="DE71" i="71"/>
  <c r="DE68" i="71"/>
  <c r="DE67" i="71"/>
  <c r="DE124" i="71"/>
  <c r="DE120" i="71"/>
  <c r="DE153" i="71"/>
  <c r="DE138" i="71"/>
  <c r="DE127" i="71"/>
  <c r="DE117" i="71"/>
  <c r="DE60" i="71"/>
  <c r="DE55" i="71"/>
  <c r="DE51" i="71"/>
  <c r="DE47" i="71"/>
  <c r="DE43" i="71"/>
  <c r="DE39" i="71"/>
  <c r="DE35" i="71"/>
  <c r="DE31" i="71"/>
  <c r="DE27" i="71"/>
  <c r="DE23" i="71"/>
  <c r="DE64" i="71"/>
  <c r="DE63" i="71"/>
  <c r="DE59" i="71"/>
  <c r="DE56" i="71"/>
  <c r="DE52" i="71"/>
  <c r="DE48" i="71"/>
  <c r="DE44" i="71"/>
  <c r="DE40" i="71"/>
  <c r="DE36" i="71"/>
  <c r="DE32" i="71"/>
  <c r="DE28" i="71"/>
  <c r="DE24" i="71"/>
  <c r="DE62" i="71"/>
  <c r="DE58" i="71"/>
  <c r="DE53" i="71"/>
  <c r="DE49" i="71"/>
  <c r="DE45" i="71"/>
  <c r="DE41" i="71"/>
  <c r="DE37" i="71"/>
  <c r="DE33" i="71"/>
  <c r="DE29" i="71"/>
  <c r="DE25" i="71"/>
  <c r="DE61" i="71"/>
  <c r="DE57" i="71"/>
  <c r="DE50" i="71"/>
  <c r="DE42" i="71"/>
  <c r="DE34" i="71"/>
  <c r="DE26" i="71"/>
  <c r="DE46" i="71"/>
  <c r="DE30" i="71"/>
  <c r="DE54" i="71"/>
  <c r="DE22" i="71"/>
  <c r="DE38" i="71"/>
  <c r="DD23" i="70"/>
  <c r="DD27" i="70"/>
  <c r="DD31" i="70"/>
  <c r="DD35" i="70"/>
  <c r="DD39" i="70"/>
  <c r="DD43" i="70"/>
  <c r="DD47" i="70"/>
  <c r="DD51" i="70"/>
  <c r="DD55" i="70"/>
  <c r="DD58" i="70"/>
  <c r="DD62" i="70"/>
  <c r="DD66" i="70"/>
  <c r="DD70" i="70"/>
  <c r="DD74" i="70"/>
  <c r="DD78" i="70"/>
  <c r="DD82" i="70"/>
  <c r="DD86" i="70"/>
  <c r="DD90" i="70"/>
  <c r="DD94" i="70"/>
  <c r="DD98" i="70"/>
  <c r="DD102" i="70"/>
  <c r="DD106" i="70"/>
  <c r="DD110" i="70"/>
  <c r="DD114" i="70"/>
  <c r="DD118" i="70"/>
  <c r="DD122" i="70"/>
  <c r="DD126" i="70"/>
  <c r="DD130" i="70"/>
  <c r="DD134" i="70"/>
  <c r="DD138" i="70"/>
  <c r="DD142" i="70"/>
  <c r="DD146" i="70"/>
  <c r="DD150" i="70"/>
  <c r="DD154" i="70"/>
  <c r="DD158" i="70"/>
  <c r="DD162" i="70"/>
  <c r="DD166" i="70"/>
  <c r="DD171" i="70"/>
  <c r="DD175" i="70"/>
  <c r="DD179" i="70"/>
  <c r="DD183" i="70"/>
  <c r="DD187" i="70"/>
  <c r="DD191" i="70"/>
  <c r="DD195" i="70"/>
  <c r="DD199" i="70"/>
  <c r="DD203" i="70"/>
  <c r="DD207" i="70"/>
  <c r="DD211" i="70"/>
  <c r="DD215" i="70"/>
  <c r="DY22" i="70"/>
  <c r="DY26" i="70"/>
  <c r="DY30" i="70"/>
  <c r="DY34" i="70"/>
  <c r="DY38" i="70"/>
  <c r="DY42" i="70"/>
  <c r="DY46" i="70"/>
  <c r="DY50" i="70"/>
  <c r="DY54" i="70"/>
  <c r="DY57" i="70"/>
  <c r="DY61" i="70"/>
  <c r="DY65" i="70"/>
  <c r="DY69" i="70"/>
  <c r="DY73" i="70"/>
  <c r="DY77" i="70"/>
  <c r="DY81" i="70"/>
  <c r="DY85" i="70"/>
  <c r="DY89" i="70"/>
  <c r="DY93" i="70"/>
  <c r="DY97" i="70"/>
  <c r="DY101" i="70"/>
  <c r="DY105" i="70"/>
  <c r="DY109" i="70"/>
  <c r="DY113" i="70"/>
  <c r="DY117" i="70"/>
  <c r="DY121" i="70"/>
  <c r="DY125" i="70"/>
  <c r="DY129" i="70"/>
  <c r="DY133" i="70"/>
  <c r="DY137" i="70"/>
  <c r="DY141" i="70"/>
  <c r="DY145" i="70"/>
  <c r="DY149" i="70"/>
  <c r="DY153" i="70"/>
  <c r="DY157" i="70"/>
  <c r="DY161" i="70"/>
  <c r="DY165" i="70"/>
  <c r="DY170" i="70"/>
  <c r="DY174" i="70"/>
  <c r="DY178" i="70"/>
  <c r="DY182" i="70"/>
  <c r="DY186" i="70"/>
  <c r="DY190" i="70"/>
  <c r="DY194" i="70"/>
  <c r="DY198" i="70"/>
  <c r="DY202" i="70"/>
  <c r="DY206" i="70"/>
  <c r="DY210" i="70"/>
  <c r="DY214" i="70"/>
  <c r="DY218" i="70"/>
  <c r="DJ23" i="71"/>
  <c r="DJ27" i="71"/>
  <c r="DJ31" i="71"/>
  <c r="DJ35" i="71"/>
  <c r="DJ39" i="71"/>
  <c r="DJ43" i="71"/>
  <c r="DJ47" i="71"/>
  <c r="DJ51" i="71"/>
  <c r="DJ55" i="71"/>
  <c r="DJ166" i="71"/>
  <c r="DJ58" i="71"/>
  <c r="DJ62" i="71"/>
  <c r="DJ66" i="71"/>
  <c r="DJ70" i="71"/>
  <c r="DJ74" i="71"/>
  <c r="DJ78" i="71"/>
  <c r="DJ82" i="71"/>
  <c r="DJ86" i="71"/>
  <c r="DJ90" i="71"/>
  <c r="DJ94" i="71"/>
  <c r="DJ98" i="71"/>
  <c r="DJ102" i="71"/>
  <c r="DJ106" i="71"/>
  <c r="DJ110" i="71"/>
  <c r="DJ114" i="71"/>
  <c r="DJ150" i="71"/>
  <c r="DJ178" i="71"/>
  <c r="DJ162" i="71"/>
  <c r="DJ153" i="71"/>
  <c r="DJ185" i="71"/>
  <c r="DJ176" i="71"/>
  <c r="DJ208" i="71"/>
  <c r="DJ118" i="71"/>
  <c r="DJ122" i="71"/>
  <c r="DJ126" i="71"/>
  <c r="DJ130" i="71"/>
  <c r="DJ134" i="71"/>
  <c r="DJ138" i="71"/>
  <c r="DJ142" i="71"/>
  <c r="DJ146" i="71"/>
  <c r="DJ159" i="71"/>
  <c r="DJ175" i="71"/>
  <c r="DJ214" i="71"/>
  <c r="DJ188" i="71"/>
  <c r="DJ192" i="71"/>
  <c r="DJ196" i="71"/>
  <c r="DJ200" i="71"/>
  <c r="DJ204" i="71"/>
  <c r="DJ209" i="71"/>
  <c r="DN218" i="71"/>
  <c r="DN216" i="71"/>
  <c r="DN220" i="71"/>
  <c r="DN219" i="71"/>
  <c r="DN217" i="71"/>
  <c r="DN214" i="71"/>
  <c r="DN212" i="71"/>
  <c r="DN210" i="71"/>
  <c r="DN208" i="71"/>
  <c r="DN222" i="71"/>
  <c r="DN215" i="71"/>
  <c r="DN213" i="71"/>
  <c r="DN211" i="71"/>
  <c r="DN209" i="71"/>
  <c r="DN207" i="71"/>
  <c r="DN205" i="71"/>
  <c r="DN203" i="71"/>
  <c r="DN201" i="71"/>
  <c r="DN199" i="71"/>
  <c r="DN197" i="71"/>
  <c r="DN195" i="71"/>
  <c r="DN193" i="71"/>
  <c r="DN191" i="71"/>
  <c r="DN189" i="71"/>
  <c r="DN185" i="71"/>
  <c r="DN181" i="71"/>
  <c r="DN177" i="71"/>
  <c r="DN173" i="71"/>
  <c r="DN169" i="71"/>
  <c r="DN165" i="71"/>
  <c r="DN161" i="71"/>
  <c r="DN157" i="71"/>
  <c r="DN153" i="71"/>
  <c r="DN149" i="71"/>
  <c r="DN221" i="71"/>
  <c r="DN194" i="71"/>
  <c r="DN190" i="71"/>
  <c r="DN184" i="71"/>
  <c r="DN179" i="71"/>
  <c r="DN178" i="71"/>
  <c r="DN192" i="71"/>
  <c r="DN188" i="71"/>
  <c r="DN187" i="71"/>
  <c r="DN186" i="71"/>
  <c r="DN176" i="71"/>
  <c r="DN171" i="71"/>
  <c r="DN170" i="71"/>
  <c r="DN206" i="71"/>
  <c r="DN198" i="71"/>
  <c r="DN167" i="71"/>
  <c r="DN166" i="71"/>
  <c r="DN156" i="71"/>
  <c r="DN151" i="71"/>
  <c r="DN150" i="71"/>
  <c r="DN202" i="71"/>
  <c r="DN164" i="71"/>
  <c r="DN159" i="71"/>
  <c r="DN158" i="71"/>
  <c r="DN148" i="71"/>
  <c r="DN204" i="71"/>
  <c r="DN196" i="71"/>
  <c r="DN180" i="71"/>
  <c r="DN168" i="71"/>
  <c r="DN182" i="71"/>
  <c r="DN162" i="71"/>
  <c r="DN155" i="71"/>
  <c r="DN146" i="71"/>
  <c r="DN142" i="71"/>
  <c r="DN138" i="71"/>
  <c r="DN133" i="71"/>
  <c r="DN174" i="71"/>
  <c r="DN172" i="71"/>
  <c r="DN160" i="71"/>
  <c r="DN145" i="71"/>
  <c r="DN141" i="71"/>
  <c r="DN137" i="71"/>
  <c r="DN135" i="71"/>
  <c r="DN131" i="71"/>
  <c r="DN129" i="71"/>
  <c r="DN147" i="71"/>
  <c r="DN144" i="71"/>
  <c r="DN143" i="71"/>
  <c r="DN140" i="71"/>
  <c r="DN139" i="71"/>
  <c r="DN136" i="71"/>
  <c r="DN130" i="71"/>
  <c r="DN128" i="71"/>
  <c r="DN163" i="71"/>
  <c r="DN134" i="71"/>
  <c r="DN132" i="71"/>
  <c r="DN125" i="71"/>
  <c r="DN124" i="71"/>
  <c r="DN122" i="71"/>
  <c r="DN120" i="71"/>
  <c r="DN175" i="71"/>
  <c r="DN152" i="71"/>
  <c r="DN127" i="71"/>
  <c r="DN200" i="71"/>
  <c r="DN183" i="71"/>
  <c r="DN117" i="71"/>
  <c r="DN113" i="71"/>
  <c r="DN109" i="71"/>
  <c r="DN105" i="71"/>
  <c r="DN101" i="71"/>
  <c r="DN97" i="71"/>
  <c r="DN93" i="71"/>
  <c r="DN89" i="71"/>
  <c r="DN85" i="71"/>
  <c r="DN81" i="71"/>
  <c r="DN77" i="71"/>
  <c r="DN73" i="71"/>
  <c r="DN69" i="71"/>
  <c r="DN65" i="71"/>
  <c r="DN64" i="71"/>
  <c r="DN121" i="71"/>
  <c r="DN116" i="71"/>
  <c r="DN114" i="71"/>
  <c r="DN110" i="71"/>
  <c r="DN106" i="71"/>
  <c r="DN102" i="71"/>
  <c r="DN98" i="71"/>
  <c r="DN94" i="71"/>
  <c r="DN90" i="71"/>
  <c r="DN86" i="71"/>
  <c r="DN82" i="71"/>
  <c r="DN78" i="71"/>
  <c r="DN74" i="71"/>
  <c r="DN70" i="71"/>
  <c r="DN66" i="71"/>
  <c r="DN123" i="71"/>
  <c r="DN115" i="71"/>
  <c r="DN112" i="71"/>
  <c r="DN111" i="71"/>
  <c r="DN108" i="71"/>
  <c r="DN107" i="71"/>
  <c r="DN104" i="71"/>
  <c r="DN103" i="71"/>
  <c r="DN100" i="71"/>
  <c r="DN99" i="71"/>
  <c r="DN96" i="71"/>
  <c r="DN95" i="71"/>
  <c r="DN92" i="71"/>
  <c r="DN91" i="71"/>
  <c r="DN88" i="71"/>
  <c r="DN87" i="71"/>
  <c r="DN84" i="71"/>
  <c r="DN83" i="71"/>
  <c r="DN80" i="71"/>
  <c r="DN79" i="71"/>
  <c r="DN76" i="71"/>
  <c r="DN75" i="71"/>
  <c r="DN72" i="71"/>
  <c r="DN71" i="71"/>
  <c r="DN68" i="71"/>
  <c r="DN67" i="71"/>
  <c r="DN61" i="71"/>
  <c r="DN57" i="71"/>
  <c r="DN55" i="71"/>
  <c r="DN51" i="71"/>
  <c r="DN47" i="71"/>
  <c r="DN43" i="71"/>
  <c r="DN39" i="71"/>
  <c r="DN35" i="71"/>
  <c r="DN31" i="71"/>
  <c r="DN27" i="71"/>
  <c r="DN23" i="71"/>
  <c r="DN60" i="71"/>
  <c r="DN56" i="71"/>
  <c r="DN52" i="71"/>
  <c r="DN48" i="71"/>
  <c r="DN44" i="71"/>
  <c r="DN40" i="71"/>
  <c r="DN36" i="71"/>
  <c r="DN32" i="71"/>
  <c r="DN28" i="71"/>
  <c r="DN24" i="71"/>
  <c r="DN126" i="71"/>
  <c r="DN63" i="71"/>
  <c r="DN59" i="71"/>
  <c r="DN53" i="71"/>
  <c r="DN49" i="71"/>
  <c r="DN45" i="71"/>
  <c r="DN41" i="71"/>
  <c r="DN37" i="71"/>
  <c r="DN33" i="71"/>
  <c r="DN29" i="71"/>
  <c r="DN25" i="71"/>
  <c r="DN118" i="71"/>
  <c r="DN62" i="71"/>
  <c r="DN58" i="71"/>
  <c r="DN50" i="71"/>
  <c r="DN42" i="71"/>
  <c r="DN34" i="71"/>
  <c r="DN26" i="71"/>
  <c r="DN119" i="71"/>
  <c r="DN154" i="71"/>
  <c r="DN54" i="71"/>
  <c r="DN46" i="71"/>
  <c r="DN38" i="71"/>
  <c r="DN30" i="71"/>
  <c r="DN22" i="71"/>
  <c r="DW24" i="71"/>
  <c r="DW28" i="71"/>
  <c r="DW32" i="71"/>
  <c r="DW36" i="71"/>
  <c r="DW40" i="71"/>
  <c r="DW44" i="71"/>
  <c r="DW48" i="71"/>
  <c r="DW52" i="71"/>
  <c r="DW56" i="71"/>
  <c r="DW171" i="71"/>
  <c r="DW59" i="71"/>
  <c r="DW63" i="71"/>
  <c r="DW67" i="71"/>
  <c r="DW71" i="71"/>
  <c r="DW75" i="71"/>
  <c r="DW79" i="71"/>
  <c r="DW83" i="71"/>
  <c r="DW87" i="71"/>
  <c r="DW91" i="71"/>
  <c r="DW95" i="71"/>
  <c r="DW99" i="71"/>
  <c r="DW103" i="71"/>
  <c r="DW107" i="71"/>
  <c r="DW111" i="71"/>
  <c r="DW115" i="71"/>
  <c r="DW184" i="71"/>
  <c r="DW167" i="71"/>
  <c r="DW160" i="71"/>
  <c r="DW163" i="71"/>
  <c r="DW181" i="71"/>
  <c r="DW180" i="71"/>
  <c r="DW214" i="71"/>
  <c r="DW218" i="71"/>
  <c r="DW119" i="71"/>
  <c r="DW123" i="71"/>
  <c r="DW127" i="71"/>
  <c r="DW131" i="71"/>
  <c r="DW135" i="71"/>
  <c r="DW139" i="71"/>
  <c r="DW143" i="71"/>
  <c r="DW147" i="71"/>
  <c r="DW162" i="71"/>
  <c r="DW178" i="71"/>
  <c r="DW213" i="71"/>
  <c r="DW188" i="71"/>
  <c r="DW192" i="71"/>
  <c r="DW196" i="71"/>
  <c r="DW200" i="71"/>
  <c r="DW204" i="71"/>
  <c r="DB23" i="71"/>
  <c r="DB27" i="71"/>
  <c r="DB31" i="71"/>
  <c r="DB35" i="71"/>
  <c r="DB39" i="71"/>
  <c r="DB43" i="71"/>
  <c r="DB47" i="71"/>
  <c r="DB51" i="71"/>
  <c r="DB55" i="71"/>
  <c r="DB58" i="71"/>
  <c r="DB62" i="71"/>
  <c r="BF62" i="71" s="1"/>
  <c r="Z62" i="71" s="1"/>
  <c r="AP62" i="71" s="1"/>
  <c r="DB66" i="71"/>
  <c r="DB70" i="71"/>
  <c r="DB74" i="71"/>
  <c r="DB78" i="71"/>
  <c r="DB82" i="71"/>
  <c r="DB86" i="71"/>
  <c r="DB90" i="71"/>
  <c r="DB94" i="71"/>
  <c r="DB98" i="71"/>
  <c r="DB102" i="71"/>
  <c r="DB106" i="71"/>
  <c r="DB110" i="71"/>
  <c r="DB114" i="71"/>
  <c r="DB154" i="71"/>
  <c r="DB162" i="71"/>
  <c r="DB151" i="71"/>
  <c r="DB172" i="71"/>
  <c r="DB159" i="71"/>
  <c r="DB182" i="71"/>
  <c r="DB184" i="71"/>
  <c r="BF184" i="71" s="1"/>
  <c r="Z184" i="71" s="1"/>
  <c r="AP184" i="71" s="1"/>
  <c r="DB215" i="71"/>
  <c r="DB116" i="71"/>
  <c r="DB120" i="71"/>
  <c r="DB124" i="71"/>
  <c r="DB128" i="71"/>
  <c r="DB132" i="71"/>
  <c r="DB136" i="71"/>
  <c r="DB140" i="71"/>
  <c r="DB144" i="71"/>
  <c r="BF144" i="71" s="1"/>
  <c r="Z144" i="71" s="1"/>
  <c r="AP144" i="71" s="1"/>
  <c r="DB149" i="71"/>
  <c r="BF149" i="71" s="1"/>
  <c r="Z149" i="71" s="1"/>
  <c r="AP149" i="71" s="1"/>
  <c r="DB165" i="71"/>
  <c r="BF165" i="71" s="1"/>
  <c r="Z165" i="71" s="1"/>
  <c r="AP165" i="71" s="1"/>
  <c r="DB181" i="71"/>
  <c r="DB219" i="71"/>
  <c r="DB191" i="71"/>
  <c r="DB195" i="71"/>
  <c r="BF195" i="71" s="1"/>
  <c r="Z195" i="71" s="1"/>
  <c r="AP195" i="71" s="1"/>
  <c r="DB199" i="71"/>
  <c r="DB203" i="71"/>
  <c r="DB207" i="71"/>
  <c r="DP31" i="71"/>
  <c r="DP55" i="71"/>
  <c r="DP51" i="71"/>
  <c r="DP30" i="71"/>
  <c r="DP46" i="71"/>
  <c r="DP29" i="71"/>
  <c r="DP45" i="71"/>
  <c r="DP28" i="71"/>
  <c r="DP44" i="71"/>
  <c r="DP57" i="71"/>
  <c r="DP65" i="71"/>
  <c r="DP81" i="71"/>
  <c r="DP97" i="71"/>
  <c r="DP113" i="71"/>
  <c r="DP84" i="71"/>
  <c r="DP100" i="71"/>
  <c r="DP128" i="71"/>
  <c r="DP64" i="71"/>
  <c r="DP79" i="71"/>
  <c r="DP95" i="71"/>
  <c r="DP111" i="71"/>
  <c r="DP66" i="71"/>
  <c r="DP82" i="71"/>
  <c r="DP98" i="71"/>
  <c r="DP114" i="71"/>
  <c r="DP123" i="71"/>
  <c r="DP118" i="71"/>
  <c r="DP132" i="71"/>
  <c r="DP134" i="71"/>
  <c r="DP129" i="71"/>
  <c r="DP176" i="71"/>
  <c r="DP174" i="71"/>
  <c r="DP137" i="71"/>
  <c r="DP145" i="71"/>
  <c r="DP160" i="71"/>
  <c r="DP181" i="71"/>
  <c r="DP138" i="71"/>
  <c r="DP146" i="71"/>
  <c r="DP168" i="71"/>
  <c r="DP178" i="71"/>
  <c r="DP196" i="71"/>
  <c r="DP204" i="71"/>
  <c r="DP194" i="71"/>
  <c r="DP202" i="71"/>
  <c r="DP151" i="71"/>
  <c r="DP167" i="71"/>
  <c r="DP183" i="71"/>
  <c r="DP221" i="71"/>
  <c r="DP211" i="71"/>
  <c r="DP215" i="71"/>
  <c r="C4" i="53"/>
  <c r="E18" i="66"/>
  <c r="I18" i="66"/>
  <c r="M18" i="66"/>
  <c r="Q18" i="66"/>
  <c r="G18" i="66"/>
  <c r="O18" i="66"/>
  <c r="H18" i="66"/>
  <c r="P18" i="66"/>
  <c r="F18" i="66"/>
  <c r="J18" i="66"/>
  <c r="N18" i="66"/>
  <c r="C18" i="66"/>
  <c r="K18" i="66"/>
  <c r="D18" i="66"/>
  <c r="L18" i="66"/>
  <c r="Q229" i="66"/>
  <c r="EL22" i="66"/>
  <c r="EL26" i="66"/>
  <c r="EL30" i="66"/>
  <c r="EL34" i="66"/>
  <c r="EL38" i="66"/>
  <c r="EL42" i="66"/>
  <c r="EL46" i="66"/>
  <c r="EL25" i="66"/>
  <c r="EL29" i="66"/>
  <c r="EL33" i="66"/>
  <c r="EL37" i="66"/>
  <c r="EL41" i="66"/>
  <c r="EL27" i="66"/>
  <c r="EL35" i="66"/>
  <c r="EL43" i="66"/>
  <c r="EL50" i="66"/>
  <c r="EL28" i="66"/>
  <c r="EL36" i="66"/>
  <c r="EL44" i="66"/>
  <c r="EL45" i="66"/>
  <c r="EL49" i="66"/>
  <c r="EL53" i="66"/>
  <c r="EL57" i="66"/>
  <c r="EL24" i="66"/>
  <c r="EL40" i="66"/>
  <c r="EL51" i="66"/>
  <c r="EL54" i="66"/>
  <c r="EL56" i="66"/>
  <c r="EL61" i="66"/>
  <c r="EL65" i="66"/>
  <c r="EL69" i="66"/>
  <c r="EL73" i="66"/>
  <c r="EL77" i="66"/>
  <c r="EL81" i="66"/>
  <c r="EL85" i="66"/>
  <c r="EL89" i="66"/>
  <c r="EL31" i="66"/>
  <c r="EL47" i="66"/>
  <c r="EL58" i="66"/>
  <c r="EL60" i="66"/>
  <c r="EL64" i="66"/>
  <c r="EL68" i="66"/>
  <c r="EL72" i="66"/>
  <c r="EL76" i="66"/>
  <c r="EL80" i="66"/>
  <c r="EL84" i="66"/>
  <c r="EL88" i="66"/>
  <c r="EL92" i="66"/>
  <c r="EL96" i="66"/>
  <c r="EL39" i="66"/>
  <c r="EL52" i="66"/>
  <c r="EL62" i="66"/>
  <c r="EL70" i="66"/>
  <c r="EL78" i="66"/>
  <c r="EL86" i="66"/>
  <c r="EL97" i="66"/>
  <c r="EL101" i="66"/>
  <c r="EL105" i="66"/>
  <c r="EL109" i="66"/>
  <c r="EL113" i="66"/>
  <c r="EL117" i="66"/>
  <c r="EL121" i="66"/>
  <c r="EL55" i="66"/>
  <c r="EL63" i="66"/>
  <c r="EL71" i="66"/>
  <c r="EL79" i="66"/>
  <c r="EL87" i="66"/>
  <c r="EL94" i="66"/>
  <c r="EL100" i="66"/>
  <c r="EL104" i="66"/>
  <c r="EL108" i="66"/>
  <c r="EL112" i="66"/>
  <c r="EL116" i="66"/>
  <c r="EL120" i="66"/>
  <c r="EL124" i="66"/>
  <c r="EL128" i="66"/>
  <c r="EL132" i="66"/>
  <c r="EL136" i="66"/>
  <c r="EL32" i="66"/>
  <c r="EL67" i="66"/>
  <c r="EL83" i="66"/>
  <c r="EL93" i="66"/>
  <c r="EL102" i="66"/>
  <c r="EL110" i="66"/>
  <c r="EL118" i="66"/>
  <c r="EL122" i="66"/>
  <c r="EL129" i="66"/>
  <c r="EL131" i="66"/>
  <c r="EL138" i="66"/>
  <c r="EL142" i="66"/>
  <c r="EL146" i="66"/>
  <c r="EL150" i="66"/>
  <c r="EL154" i="66"/>
  <c r="EL158" i="66"/>
  <c r="EL162" i="66"/>
  <c r="EL166" i="66"/>
  <c r="EL170" i="66"/>
  <c r="EL48" i="66"/>
  <c r="EL59" i="66"/>
  <c r="EL74" i="66"/>
  <c r="EL90" i="66"/>
  <c r="EL91" i="66"/>
  <c r="EL103" i="66"/>
  <c r="EL111" i="66"/>
  <c r="EL119" i="66"/>
  <c r="EL126" i="66"/>
  <c r="EL133" i="66"/>
  <c r="EL135" i="66"/>
  <c r="EL137" i="66"/>
  <c r="EL141" i="66"/>
  <c r="EL145" i="66"/>
  <c r="EL149" i="66"/>
  <c r="EL153" i="66"/>
  <c r="EL157" i="66"/>
  <c r="EL161" i="66"/>
  <c r="EL165" i="66"/>
  <c r="EL169" i="66"/>
  <c r="EL173" i="66"/>
  <c r="EL177" i="66"/>
  <c r="EL181" i="66"/>
  <c r="EL185" i="66"/>
  <c r="EL189" i="66"/>
  <c r="EL193" i="66"/>
  <c r="EL197" i="66"/>
  <c r="EL201" i="66"/>
  <c r="EL23" i="66"/>
  <c r="EL82" i="66"/>
  <c r="EL99" i="66"/>
  <c r="EL115" i="66"/>
  <c r="EL127" i="66"/>
  <c r="EL143" i="66"/>
  <c r="EL151" i="66"/>
  <c r="EL159" i="66"/>
  <c r="EL167" i="66"/>
  <c r="EL179" i="66"/>
  <c r="EL186" i="66"/>
  <c r="EL188" i="66"/>
  <c r="EL195" i="66"/>
  <c r="EL202" i="66"/>
  <c r="EL204" i="66"/>
  <c r="EL205" i="66"/>
  <c r="EL209" i="66"/>
  <c r="EL213" i="66"/>
  <c r="EL217" i="66"/>
  <c r="EL221" i="66"/>
  <c r="EL106" i="66"/>
  <c r="EL130" i="66"/>
  <c r="EL144" i="66"/>
  <c r="EL152" i="66"/>
  <c r="EL160" i="66"/>
  <c r="EL168" i="66"/>
  <c r="EL174" i="66"/>
  <c r="EL176" i="66"/>
  <c r="EL183" i="66"/>
  <c r="EL190" i="66"/>
  <c r="EL192" i="66"/>
  <c r="EL199" i="66"/>
  <c r="EL208" i="66"/>
  <c r="EL212" i="66"/>
  <c r="EL216" i="66"/>
  <c r="EL220" i="66"/>
  <c r="EL75" i="66"/>
  <c r="EL114" i="66"/>
  <c r="EL123" i="66"/>
  <c r="EL140" i="66"/>
  <c r="EL156" i="66"/>
  <c r="EL172" i="66"/>
  <c r="EL175" i="66"/>
  <c r="EL184" i="66"/>
  <c r="EL198" i="66"/>
  <c r="EL210" i="66"/>
  <c r="EL218" i="66"/>
  <c r="EL134" i="66"/>
  <c r="EL147" i="66"/>
  <c r="EL163" i="66"/>
  <c r="EL178" i="66"/>
  <c r="EL187" i="66"/>
  <c r="EL196" i="66"/>
  <c r="EL211" i="66"/>
  <c r="EL219" i="66"/>
  <c r="EL66" i="66"/>
  <c r="EL139" i="66"/>
  <c r="EL171" i="66"/>
  <c r="EL180" i="66"/>
  <c r="EL203" i="66"/>
  <c r="EL207" i="66"/>
  <c r="EL98" i="66"/>
  <c r="EL148" i="66"/>
  <c r="EL191" i="66"/>
  <c r="EL214" i="66"/>
  <c r="EL164" i="66"/>
  <c r="EL200" i="66"/>
  <c r="EL206" i="66"/>
  <c r="EL107" i="66"/>
  <c r="EL125" i="66"/>
  <c r="EL215" i="66"/>
  <c r="EL182" i="66"/>
  <c r="EL222" i="66"/>
  <c r="EL194" i="66"/>
  <c r="EL95" i="66"/>
  <c r="EL155" i="66"/>
  <c r="BZ220" i="66"/>
  <c r="BZ204" i="66"/>
  <c r="BZ188" i="66"/>
  <c r="BZ172" i="66"/>
  <c r="BZ156" i="66"/>
  <c r="BZ144" i="66"/>
  <c r="BZ128" i="66"/>
  <c r="BZ112" i="66"/>
  <c r="BZ96" i="66"/>
  <c r="BZ84" i="66"/>
  <c r="BZ68" i="66"/>
  <c r="BZ52" i="66"/>
  <c r="BZ24" i="66"/>
  <c r="BZ221" i="66"/>
  <c r="BZ217" i="66"/>
  <c r="BZ213" i="66"/>
  <c r="BZ209" i="66"/>
  <c r="BZ205" i="66"/>
  <c r="BZ201" i="66"/>
  <c r="BZ197" i="66"/>
  <c r="BZ193" i="66"/>
  <c r="BZ189" i="66"/>
  <c r="BZ185" i="66"/>
  <c r="BZ181" i="66"/>
  <c r="BZ177" i="66"/>
  <c r="BZ173" i="66"/>
  <c r="BZ169" i="66"/>
  <c r="BZ165" i="66"/>
  <c r="BZ161" i="66"/>
  <c r="BZ157" i="66"/>
  <c r="BZ153" i="66"/>
  <c r="BZ149" i="66"/>
  <c r="BZ145" i="66"/>
  <c r="BZ141" i="66"/>
  <c r="BZ137" i="66"/>
  <c r="BZ133" i="66"/>
  <c r="BZ129" i="66"/>
  <c r="BZ125" i="66"/>
  <c r="BZ121" i="66"/>
  <c r="BZ117" i="66"/>
  <c r="BZ113" i="66"/>
  <c r="BZ109" i="66"/>
  <c r="BZ105" i="66"/>
  <c r="BZ101" i="66"/>
  <c r="BZ97" i="66"/>
  <c r="BZ93" i="66"/>
  <c r="BZ89" i="66"/>
  <c r="BZ85" i="66"/>
  <c r="BZ81" i="66"/>
  <c r="BZ77" i="66"/>
  <c r="BZ73" i="66"/>
  <c r="BZ69" i="66"/>
  <c r="BZ65" i="66"/>
  <c r="BZ61" i="66"/>
  <c r="BZ57" i="66"/>
  <c r="BZ53" i="66"/>
  <c r="BZ49" i="66"/>
  <c r="BZ45" i="66"/>
  <c r="BZ41" i="66"/>
  <c r="BZ37" i="66"/>
  <c r="BZ33" i="66"/>
  <c r="BZ29" i="66"/>
  <c r="BZ25" i="66"/>
  <c r="BZ208" i="66"/>
  <c r="BZ192" i="66"/>
  <c r="BZ180" i="66"/>
  <c r="BZ164" i="66"/>
  <c r="BZ148" i="66"/>
  <c r="BZ132" i="66"/>
  <c r="BZ120" i="66"/>
  <c r="BZ104" i="66"/>
  <c r="BZ88" i="66"/>
  <c r="BZ72" i="66"/>
  <c r="BZ56" i="66"/>
  <c r="BZ28" i="66"/>
  <c r="BZ219" i="66"/>
  <c r="BZ215" i="66"/>
  <c r="BZ211" i="66"/>
  <c r="BZ207" i="66"/>
  <c r="BZ203" i="66"/>
  <c r="BZ199" i="66"/>
  <c r="BZ195" i="66"/>
  <c r="BZ191" i="66"/>
  <c r="BZ187" i="66"/>
  <c r="BZ183" i="66"/>
  <c r="BZ179" i="66"/>
  <c r="BZ175" i="66"/>
  <c r="BZ171" i="66"/>
  <c r="BZ167" i="66"/>
  <c r="BZ163" i="66"/>
  <c r="BZ159" i="66"/>
  <c r="BZ155" i="66"/>
  <c r="BZ151" i="66"/>
  <c r="BZ147" i="66"/>
  <c r="BZ143" i="66"/>
  <c r="BZ139" i="66"/>
  <c r="BZ135" i="66"/>
  <c r="BZ131" i="66"/>
  <c r="BZ127" i="66"/>
  <c r="BZ123" i="66"/>
  <c r="BZ119" i="66"/>
  <c r="BZ115" i="66"/>
  <c r="BZ111" i="66"/>
  <c r="BZ107" i="66"/>
  <c r="BZ103" i="66"/>
  <c r="BZ99" i="66"/>
  <c r="BZ95" i="66"/>
  <c r="BZ91" i="66"/>
  <c r="BZ87" i="66"/>
  <c r="BZ83" i="66"/>
  <c r="BZ79" i="66"/>
  <c r="BZ75" i="66"/>
  <c r="BZ71" i="66"/>
  <c r="BZ67" i="66"/>
  <c r="BZ63" i="66"/>
  <c r="BZ59" i="66"/>
  <c r="BZ55" i="66"/>
  <c r="BZ51" i="66"/>
  <c r="BZ47" i="66"/>
  <c r="BZ43" i="66"/>
  <c r="BZ39" i="66"/>
  <c r="BZ35" i="66"/>
  <c r="BZ31" i="66"/>
  <c r="BZ27" i="66"/>
  <c r="CP22" i="66"/>
  <c r="CP23" i="66"/>
  <c r="CP24" i="66"/>
  <c r="CP25" i="66"/>
  <c r="CP26" i="66"/>
  <c r="CP27" i="66"/>
  <c r="CP28" i="66"/>
  <c r="CP29" i="66"/>
  <c r="CP30" i="66"/>
  <c r="CP31" i="66"/>
  <c r="CP32" i="66"/>
  <c r="CP33" i="66"/>
  <c r="CP34" i="66"/>
  <c r="CP35" i="66"/>
  <c r="CP36" i="66"/>
  <c r="CP37" i="66"/>
  <c r="CP38" i="66"/>
  <c r="CP39" i="66"/>
  <c r="CP40" i="66"/>
  <c r="CP41" i="66"/>
  <c r="CP42" i="66"/>
  <c r="CP43" i="66"/>
  <c r="CP44" i="66"/>
  <c r="CP45" i="66"/>
  <c r="CP46" i="66"/>
  <c r="CP47" i="66"/>
  <c r="CP48" i="66"/>
  <c r="CP49" i="66"/>
  <c r="CP50" i="66"/>
  <c r="CP51" i="66"/>
  <c r="CP52" i="66"/>
  <c r="CP53" i="66"/>
  <c r="CP54" i="66"/>
  <c r="CP55" i="66"/>
  <c r="CP56" i="66"/>
  <c r="CP57" i="66"/>
  <c r="CP58" i="66"/>
  <c r="CP59" i="66"/>
  <c r="CP60" i="66"/>
  <c r="CP61" i="66"/>
  <c r="CP62" i="66"/>
  <c r="CP63" i="66"/>
  <c r="CP64" i="66"/>
  <c r="CP65" i="66"/>
  <c r="CP66" i="66"/>
  <c r="CP67" i="66"/>
  <c r="CP68" i="66"/>
  <c r="CP69" i="66"/>
  <c r="CP70" i="66"/>
  <c r="CP71" i="66"/>
  <c r="CP72" i="66"/>
  <c r="CP73" i="66"/>
  <c r="CP74" i="66"/>
  <c r="CP75" i="66"/>
  <c r="CP76" i="66"/>
  <c r="CP77" i="66"/>
  <c r="CP78" i="66"/>
  <c r="CP79" i="66"/>
  <c r="CP80" i="66"/>
  <c r="CP81" i="66"/>
  <c r="CP82" i="66"/>
  <c r="CP83" i="66"/>
  <c r="CP84" i="66"/>
  <c r="CP85" i="66"/>
  <c r="CP86" i="66"/>
  <c r="CP87" i="66"/>
  <c r="CP88" i="66"/>
  <c r="CP89" i="66"/>
  <c r="CP90" i="66"/>
  <c r="CP91" i="66"/>
  <c r="CP92" i="66"/>
  <c r="CP93" i="66"/>
  <c r="CP94" i="66"/>
  <c r="CP95" i="66"/>
  <c r="CP96" i="66"/>
  <c r="CP97" i="66"/>
  <c r="CP98" i="66"/>
  <c r="CP99" i="66"/>
  <c r="CP100" i="66"/>
  <c r="CP101" i="66"/>
  <c r="CP102" i="66"/>
  <c r="CP103" i="66"/>
  <c r="CP104" i="66"/>
  <c r="CP106" i="66"/>
  <c r="CP105" i="66"/>
  <c r="CP107" i="66"/>
  <c r="CP108" i="66"/>
  <c r="CP109" i="66"/>
  <c r="CP110" i="66"/>
  <c r="CP111" i="66"/>
  <c r="CP112" i="66"/>
  <c r="CP113" i="66"/>
  <c r="CP114" i="66"/>
  <c r="CP115" i="66"/>
  <c r="CP116" i="66"/>
  <c r="CP117" i="66"/>
  <c r="CP118" i="66"/>
  <c r="CP119" i="66"/>
  <c r="CP120" i="66"/>
  <c r="CP121" i="66"/>
  <c r="CP122" i="66"/>
  <c r="CP123" i="66"/>
  <c r="CP124" i="66"/>
  <c r="CP125" i="66"/>
  <c r="CP126" i="66"/>
  <c r="CP127" i="66"/>
  <c r="CP128" i="66"/>
  <c r="CP129" i="66"/>
  <c r="CP130" i="66"/>
  <c r="CP131" i="66"/>
  <c r="CP132" i="66"/>
  <c r="CP133" i="66"/>
  <c r="CP134" i="66"/>
  <c r="CP135" i="66"/>
  <c r="CP136" i="66"/>
  <c r="CP137" i="66"/>
  <c r="CP138" i="66"/>
  <c r="CP139" i="66"/>
  <c r="CP140" i="66"/>
  <c r="CP141" i="66"/>
  <c r="CP142" i="66"/>
  <c r="CP143" i="66"/>
  <c r="CP144" i="66"/>
  <c r="CP145" i="66"/>
  <c r="CP146" i="66"/>
  <c r="CP147" i="66"/>
  <c r="CP148" i="66"/>
  <c r="CP149" i="66"/>
  <c r="CP150" i="66"/>
  <c r="CP151" i="66"/>
  <c r="CP152" i="66"/>
  <c r="CP153" i="66"/>
  <c r="CP154" i="66"/>
  <c r="CP155" i="66"/>
  <c r="CP156" i="66"/>
  <c r="CP157" i="66"/>
  <c r="CP158" i="66"/>
  <c r="CP159" i="66"/>
  <c r="CP160" i="66"/>
  <c r="CP161" i="66"/>
  <c r="CP162" i="66"/>
  <c r="CP163" i="66"/>
  <c r="CP164" i="66"/>
  <c r="CP165" i="66"/>
  <c r="CP166" i="66"/>
  <c r="CP167" i="66"/>
  <c r="CP168" i="66"/>
  <c r="CP169" i="66"/>
  <c r="CP170" i="66"/>
  <c r="CP171" i="66"/>
  <c r="CP172" i="66"/>
  <c r="CP173" i="66"/>
  <c r="CP174" i="66"/>
  <c r="CP175" i="66"/>
  <c r="CP176" i="66"/>
  <c r="CP177" i="66"/>
  <c r="CP178" i="66"/>
  <c r="CP179" i="66"/>
  <c r="CP180" i="66"/>
  <c r="CP181" i="66"/>
  <c r="CP182" i="66"/>
  <c r="CP183" i="66"/>
  <c r="CP184" i="66"/>
  <c r="CP185" i="66"/>
  <c r="CP186" i="66"/>
  <c r="CP187" i="66"/>
  <c r="CP188" i="66"/>
  <c r="CP189" i="66"/>
  <c r="CP190" i="66"/>
  <c r="CP191" i="66"/>
  <c r="CP195" i="66"/>
  <c r="CP199" i="66"/>
  <c r="CP200" i="66"/>
  <c r="CP201" i="66"/>
  <c r="CP202" i="66"/>
  <c r="CP203" i="66"/>
  <c r="CP204" i="66"/>
  <c r="CP205" i="66"/>
  <c r="CP206" i="66"/>
  <c r="CP207" i="66"/>
  <c r="CP208" i="66"/>
  <c r="CP209" i="66"/>
  <c r="CP210" i="66"/>
  <c r="CP211" i="66"/>
  <c r="CP212" i="66"/>
  <c r="CP213" i="66"/>
  <c r="CP214" i="66"/>
  <c r="CP215" i="66"/>
  <c r="CP216" i="66"/>
  <c r="CP217" i="66"/>
  <c r="CP218" i="66"/>
  <c r="CP219" i="66"/>
  <c r="CP220" i="66"/>
  <c r="CP221" i="66"/>
  <c r="CP222" i="66"/>
  <c r="CP194" i="66"/>
  <c r="CP198" i="66"/>
  <c r="CP192" i="66"/>
  <c r="CP196" i="66"/>
  <c r="CP193" i="66"/>
  <c r="CP197" i="66"/>
  <c r="BZ216" i="66"/>
  <c r="BZ212" i="66"/>
  <c r="BZ200" i="66"/>
  <c r="BZ196" i="66"/>
  <c r="BZ184" i="66"/>
  <c r="BZ176" i="66"/>
  <c r="BZ168" i="66"/>
  <c r="BZ160" i="66"/>
  <c r="BZ152" i="66"/>
  <c r="BZ140" i="66"/>
  <c r="BZ136" i="66"/>
  <c r="BZ124" i="66"/>
  <c r="BZ116" i="66"/>
  <c r="BZ108" i="66"/>
  <c r="BZ100" i="66"/>
  <c r="BZ92" i="66"/>
  <c r="BZ80" i="66"/>
  <c r="BZ76" i="66"/>
  <c r="BZ64" i="66"/>
  <c r="BZ60" i="66"/>
  <c r="BZ48" i="66"/>
  <c r="BZ44" i="66"/>
  <c r="BZ40" i="66"/>
  <c r="BZ36" i="66"/>
  <c r="BZ32" i="66"/>
  <c r="BZ222" i="66"/>
  <c r="BZ218" i="66"/>
  <c r="BZ214" i="66"/>
  <c r="BZ210" i="66"/>
  <c r="BZ206" i="66"/>
  <c r="BZ202" i="66"/>
  <c r="BZ198" i="66"/>
  <c r="BZ194" i="66"/>
  <c r="BZ190" i="66"/>
  <c r="BZ186" i="66"/>
  <c r="BZ182" i="66"/>
  <c r="BZ178" i="66"/>
  <c r="BZ174" i="66"/>
  <c r="BZ170" i="66"/>
  <c r="BZ166" i="66"/>
  <c r="BZ162" i="66"/>
  <c r="BZ158" i="66"/>
  <c r="BZ154" i="66"/>
  <c r="BZ150" i="66"/>
  <c r="BZ146" i="66"/>
  <c r="BZ142" i="66"/>
  <c r="BZ138" i="66"/>
  <c r="BZ134" i="66"/>
  <c r="BZ130" i="66"/>
  <c r="BZ126" i="66"/>
  <c r="BZ122" i="66"/>
  <c r="BZ118" i="66"/>
  <c r="BZ114" i="66"/>
  <c r="BZ110" i="66"/>
  <c r="BZ106" i="66"/>
  <c r="BZ102" i="66"/>
  <c r="BZ98" i="66"/>
  <c r="BZ94" i="66"/>
  <c r="BZ90" i="66"/>
  <c r="BZ86" i="66"/>
  <c r="BZ82" i="66"/>
  <c r="BZ78" i="66"/>
  <c r="BZ74" i="66"/>
  <c r="BZ70" i="66"/>
  <c r="BZ66" i="66"/>
  <c r="BZ62" i="66"/>
  <c r="BZ58" i="66"/>
  <c r="BZ54" i="66"/>
  <c r="BZ50" i="66"/>
  <c r="BZ46" i="66"/>
  <c r="BZ42" i="66"/>
  <c r="BZ38" i="66"/>
  <c r="BZ34" i="66"/>
  <c r="BZ30" i="66"/>
  <c r="BZ26" i="66"/>
  <c r="BZ22" i="66"/>
  <c r="L7" i="53"/>
  <c r="Q7" i="53"/>
  <c r="C227" i="66"/>
  <c r="BP196" i="66" s="1"/>
  <c r="F231" i="66"/>
  <c r="O230" i="66"/>
  <c r="CR23" i="66" s="1"/>
  <c r="F228" i="66"/>
  <c r="F224" i="66"/>
  <c r="J224" i="66"/>
  <c r="J228" i="66"/>
  <c r="N224" i="66"/>
  <c r="N228" i="66"/>
  <c r="D231" i="66"/>
  <c r="D230" i="66"/>
  <c r="L231" i="66"/>
  <c r="L230" i="66"/>
  <c r="M7" i="53"/>
  <c r="F227" i="66"/>
  <c r="F226" i="66"/>
  <c r="N227" i="66"/>
  <c r="N226" i="66"/>
  <c r="G224" i="66"/>
  <c r="G228" i="66"/>
  <c r="O224" i="66"/>
  <c r="E231" i="66"/>
  <c r="E230" i="66"/>
  <c r="I231" i="66"/>
  <c r="I230" i="66"/>
  <c r="Q231" i="66"/>
  <c r="Q230" i="66"/>
  <c r="G227" i="66"/>
  <c r="G226" i="66"/>
  <c r="K227" i="66"/>
  <c r="K226" i="66"/>
  <c r="O226" i="66"/>
  <c r="O227" i="66"/>
  <c r="D228" i="66"/>
  <c r="D224" i="66"/>
  <c r="H228" i="66"/>
  <c r="H224" i="66"/>
  <c r="L228" i="66"/>
  <c r="L224" i="66"/>
  <c r="P228" i="66"/>
  <c r="P224" i="66"/>
  <c r="J230" i="66"/>
  <c r="J231" i="66"/>
  <c r="N230" i="66"/>
  <c r="N231" i="66"/>
  <c r="O7" i="53"/>
  <c r="O8" i="53"/>
  <c r="E226" i="66"/>
  <c r="I226" i="66"/>
  <c r="I227" i="66"/>
  <c r="Q227" i="66"/>
  <c r="Q226" i="66"/>
  <c r="H230" i="66"/>
  <c r="H231" i="66"/>
  <c r="P231" i="66"/>
  <c r="P230" i="66"/>
  <c r="C224" i="66"/>
  <c r="K224" i="66"/>
  <c r="J227" i="66"/>
  <c r="D227" i="66"/>
  <c r="D226" i="66"/>
  <c r="H227" i="66"/>
  <c r="H226" i="66"/>
  <c r="L227" i="66"/>
  <c r="L226" i="66"/>
  <c r="P227" i="66"/>
  <c r="P226" i="66"/>
  <c r="E224" i="66"/>
  <c r="I224" i="66"/>
  <c r="Q224" i="66"/>
  <c r="Q228" i="66"/>
  <c r="C231" i="66"/>
  <c r="C230" i="66"/>
  <c r="E228" i="66"/>
  <c r="K230" i="66"/>
  <c r="CN28" i="66" s="1"/>
  <c r="N7" i="53"/>
  <c r="BL221" i="71" l="1"/>
  <c r="AF221" i="71" s="1"/>
  <c r="AV221" i="71" s="1"/>
  <c r="BC33" i="71"/>
  <c r="W33" i="71" s="1"/>
  <c r="AM33" i="71" s="1"/>
  <c r="BC149" i="71"/>
  <c r="W149" i="71" s="1"/>
  <c r="AM149" i="71" s="1"/>
  <c r="BC49" i="71"/>
  <c r="W49" i="71" s="1"/>
  <c r="AM49" i="71" s="1"/>
  <c r="BC84" i="71"/>
  <c r="W84" i="71" s="1"/>
  <c r="AM84" i="71" s="1"/>
  <c r="BC100" i="71"/>
  <c r="W100" i="71" s="1"/>
  <c r="AM100" i="71" s="1"/>
  <c r="BH81" i="71"/>
  <c r="AB81" i="71" s="1"/>
  <c r="AR81" i="71" s="1"/>
  <c r="BD53" i="71"/>
  <c r="X53" i="71" s="1"/>
  <c r="AN53" i="71" s="1"/>
  <c r="BC217" i="71"/>
  <c r="W217" i="71" s="1"/>
  <c r="AM217" i="71" s="1"/>
  <c r="BC146" i="71"/>
  <c r="W146" i="71" s="1"/>
  <c r="AM146" i="71" s="1"/>
  <c r="BC183" i="71"/>
  <c r="W183" i="71" s="1"/>
  <c r="AM183" i="71" s="1"/>
  <c r="BH74" i="70"/>
  <c r="AB74" i="70" s="1"/>
  <c r="AR74" i="70" s="1"/>
  <c r="BH58" i="70"/>
  <c r="AB58" i="70" s="1"/>
  <c r="AR58" i="70" s="1"/>
  <c r="BH27" i="70"/>
  <c r="AB27" i="70" s="1"/>
  <c r="AR27" i="70" s="1"/>
  <c r="BK85" i="71"/>
  <c r="AE85" i="71" s="1"/>
  <c r="AU85" i="71" s="1"/>
  <c r="BN130" i="71"/>
  <c r="AH130" i="71" s="1"/>
  <c r="AX130" i="71" s="1"/>
  <c r="BN208" i="71"/>
  <c r="AH208" i="71" s="1"/>
  <c r="AX208" i="71" s="1"/>
  <c r="BI22" i="71"/>
  <c r="AC22" i="71" s="1"/>
  <c r="AS22" i="71" s="1"/>
  <c r="BI26" i="71"/>
  <c r="AC26" i="71" s="1"/>
  <c r="AS26" i="71" s="1"/>
  <c r="BI57" i="71"/>
  <c r="AC57" i="71" s="1"/>
  <c r="AS57" i="71" s="1"/>
  <c r="BI138" i="71"/>
  <c r="AC138" i="71" s="1"/>
  <c r="AS138" i="71" s="1"/>
  <c r="BI146" i="71"/>
  <c r="AC146" i="71" s="1"/>
  <c r="AS146" i="71" s="1"/>
  <c r="BI65" i="71"/>
  <c r="AC65" i="71" s="1"/>
  <c r="AS65" i="71" s="1"/>
  <c r="BI81" i="71"/>
  <c r="AC81" i="71" s="1"/>
  <c r="AS81" i="71" s="1"/>
  <c r="BI97" i="71"/>
  <c r="AC97" i="71" s="1"/>
  <c r="AS97" i="71" s="1"/>
  <c r="BI113" i="71"/>
  <c r="AC113" i="71" s="1"/>
  <c r="AS113" i="71" s="1"/>
  <c r="BI162" i="71"/>
  <c r="AC162" i="71" s="1"/>
  <c r="AS162" i="71" s="1"/>
  <c r="BI201" i="71"/>
  <c r="AC201" i="71" s="1"/>
  <c r="AS201" i="71" s="1"/>
  <c r="BI199" i="71"/>
  <c r="AC199" i="71" s="1"/>
  <c r="AS199" i="71" s="1"/>
  <c r="BI216" i="71"/>
  <c r="AC216" i="71" s="1"/>
  <c r="AS216" i="71" s="1"/>
  <c r="BN123" i="71"/>
  <c r="AH123" i="71" s="1"/>
  <c r="AX123" i="71" s="1"/>
  <c r="BN165" i="71"/>
  <c r="AH165" i="71" s="1"/>
  <c r="AX165" i="71" s="1"/>
  <c r="BN103" i="71"/>
  <c r="AH103" i="71" s="1"/>
  <c r="AX103" i="71" s="1"/>
  <c r="BN87" i="71"/>
  <c r="AH87" i="71" s="1"/>
  <c r="AX87" i="71" s="1"/>
  <c r="BN71" i="71"/>
  <c r="AH71" i="71" s="1"/>
  <c r="AX71" i="71" s="1"/>
  <c r="BN28" i="71"/>
  <c r="AH28" i="71" s="1"/>
  <c r="AX28" i="71" s="1"/>
  <c r="BN155" i="71"/>
  <c r="AH155" i="71" s="1"/>
  <c r="AX155" i="71" s="1"/>
  <c r="BN148" i="71"/>
  <c r="AH148" i="71" s="1"/>
  <c r="AX148" i="71" s="1"/>
  <c r="BJ32" i="71"/>
  <c r="AD32" i="71" s="1"/>
  <c r="AT32" i="71" s="1"/>
  <c r="BJ48" i="71"/>
  <c r="AD48" i="71" s="1"/>
  <c r="AT48" i="71" s="1"/>
  <c r="BJ171" i="71"/>
  <c r="AD171" i="71" s="1"/>
  <c r="AT171" i="71" s="1"/>
  <c r="BJ125" i="71"/>
  <c r="AD125" i="71" s="1"/>
  <c r="AT125" i="71" s="1"/>
  <c r="BJ137" i="71"/>
  <c r="AD137" i="71" s="1"/>
  <c r="AT137" i="71" s="1"/>
  <c r="BJ186" i="71"/>
  <c r="AD186" i="71" s="1"/>
  <c r="AT186" i="71" s="1"/>
  <c r="BJ211" i="71"/>
  <c r="AD211" i="71" s="1"/>
  <c r="AT211" i="71" s="1"/>
  <c r="BC134" i="71"/>
  <c r="W134" i="71" s="1"/>
  <c r="AM134" i="71" s="1"/>
  <c r="BC138" i="71"/>
  <c r="W138" i="71" s="1"/>
  <c r="AM138" i="71" s="1"/>
  <c r="BK72" i="71"/>
  <c r="AE72" i="71" s="1"/>
  <c r="AU72" i="71" s="1"/>
  <c r="BK104" i="71"/>
  <c r="AE104" i="71" s="1"/>
  <c r="AU104" i="71" s="1"/>
  <c r="BK176" i="71"/>
  <c r="AE176" i="71" s="1"/>
  <c r="AU176" i="71" s="1"/>
  <c r="BK172" i="71"/>
  <c r="AE172" i="71" s="1"/>
  <c r="AU172" i="71" s="1"/>
  <c r="BK88" i="71"/>
  <c r="AE88" i="71" s="1"/>
  <c r="AU88" i="71" s="1"/>
  <c r="BK166" i="71"/>
  <c r="AE166" i="71" s="1"/>
  <c r="AU166" i="71" s="1"/>
  <c r="BK120" i="71"/>
  <c r="AE120" i="71" s="1"/>
  <c r="AU120" i="71" s="1"/>
  <c r="BK193" i="71"/>
  <c r="AE193" i="71" s="1"/>
  <c r="AU193" i="71" s="1"/>
  <c r="BG77" i="71"/>
  <c r="AA77" i="71" s="1"/>
  <c r="AQ77" i="71" s="1"/>
  <c r="AZ33" i="71"/>
  <c r="T33" i="71" s="1"/>
  <c r="AJ33" i="71" s="1"/>
  <c r="AZ186" i="71"/>
  <c r="T186" i="71" s="1"/>
  <c r="AJ186" i="71" s="1"/>
  <c r="AZ190" i="71"/>
  <c r="T190" i="71" s="1"/>
  <c r="AJ190" i="71" s="1"/>
  <c r="BL218" i="71"/>
  <c r="AF218" i="71" s="1"/>
  <c r="AV218" i="71" s="1"/>
  <c r="BH161" i="71"/>
  <c r="AB161" i="71" s="1"/>
  <c r="AR161" i="71" s="1"/>
  <c r="BH143" i="71"/>
  <c r="AB143" i="71" s="1"/>
  <c r="AR143" i="71" s="1"/>
  <c r="BH150" i="71"/>
  <c r="AB150" i="71" s="1"/>
  <c r="AR150" i="71" s="1"/>
  <c r="BD85" i="71"/>
  <c r="X85" i="71" s="1"/>
  <c r="AN85" i="71" s="1"/>
  <c r="AZ49" i="71"/>
  <c r="T49" i="71" s="1"/>
  <c r="AJ49" i="71" s="1"/>
  <c r="AZ41" i="71"/>
  <c r="T41" i="71" s="1"/>
  <c r="AJ41" i="71" s="1"/>
  <c r="BC32" i="71"/>
  <c r="W32" i="71" s="1"/>
  <c r="AM32" i="71" s="1"/>
  <c r="BC48" i="71"/>
  <c r="W48" i="71" s="1"/>
  <c r="AM48" i="71" s="1"/>
  <c r="BC59" i="71"/>
  <c r="W59" i="71" s="1"/>
  <c r="AM59" i="71" s="1"/>
  <c r="BC75" i="71"/>
  <c r="W75" i="71" s="1"/>
  <c r="AM75" i="71" s="1"/>
  <c r="BC91" i="71"/>
  <c r="W91" i="71" s="1"/>
  <c r="AM91" i="71" s="1"/>
  <c r="BC107" i="71"/>
  <c r="W107" i="71" s="1"/>
  <c r="AM107" i="71" s="1"/>
  <c r="BC121" i="71"/>
  <c r="W121" i="71" s="1"/>
  <c r="AM121" i="71" s="1"/>
  <c r="BC166" i="71"/>
  <c r="W166" i="71" s="1"/>
  <c r="AM166" i="71" s="1"/>
  <c r="BC168" i="71"/>
  <c r="W168" i="71" s="1"/>
  <c r="AM168" i="71" s="1"/>
  <c r="BC137" i="71"/>
  <c r="W137" i="71" s="1"/>
  <c r="AM137" i="71" s="1"/>
  <c r="BC145" i="71"/>
  <c r="W145" i="71" s="1"/>
  <c r="AM145" i="71" s="1"/>
  <c r="BC174" i="71"/>
  <c r="W174" i="71" s="1"/>
  <c r="AM174" i="71" s="1"/>
  <c r="BC190" i="71"/>
  <c r="W190" i="71" s="1"/>
  <c r="AM190" i="71" s="1"/>
  <c r="BC155" i="71"/>
  <c r="W155" i="71" s="1"/>
  <c r="AM155" i="71" s="1"/>
  <c r="BC187" i="71"/>
  <c r="W187" i="71" s="1"/>
  <c r="AM187" i="71" s="1"/>
  <c r="AZ84" i="71"/>
  <c r="T84" i="71" s="1"/>
  <c r="AJ84" i="71" s="1"/>
  <c r="AZ150" i="71"/>
  <c r="T150" i="71" s="1"/>
  <c r="AJ150" i="71" s="1"/>
  <c r="AZ166" i="71"/>
  <c r="T166" i="71" s="1"/>
  <c r="AJ166" i="71" s="1"/>
  <c r="BL52" i="71"/>
  <c r="AF52" i="71" s="1"/>
  <c r="AV52" i="71" s="1"/>
  <c r="BL146" i="71"/>
  <c r="AF146" i="71" s="1"/>
  <c r="AV146" i="71" s="1"/>
  <c r="BN219" i="71"/>
  <c r="AH219" i="71" s="1"/>
  <c r="AX219" i="71" s="1"/>
  <c r="BN197" i="71"/>
  <c r="AH197" i="71" s="1"/>
  <c r="AX197" i="71" s="1"/>
  <c r="BN149" i="71"/>
  <c r="AH149" i="71" s="1"/>
  <c r="AX149" i="71" s="1"/>
  <c r="BN44" i="71"/>
  <c r="AH44" i="71" s="1"/>
  <c r="AX44" i="71" s="1"/>
  <c r="BL25" i="71"/>
  <c r="AF25" i="71" s="1"/>
  <c r="AV25" i="71" s="1"/>
  <c r="BL201" i="71"/>
  <c r="AF201" i="71" s="1"/>
  <c r="AV201" i="71" s="1"/>
  <c r="BD129" i="71"/>
  <c r="X129" i="71" s="1"/>
  <c r="AN129" i="71" s="1"/>
  <c r="AZ128" i="71"/>
  <c r="T128" i="71" s="1"/>
  <c r="AJ128" i="71" s="1"/>
  <c r="BD183" i="71"/>
  <c r="X183" i="71" s="1"/>
  <c r="AN183" i="71" s="1"/>
  <c r="BD168" i="71"/>
  <c r="X168" i="71" s="1"/>
  <c r="AN168" i="71" s="1"/>
  <c r="BD84" i="71"/>
  <c r="X84" i="71" s="1"/>
  <c r="AN84" i="71" s="1"/>
  <c r="BD170" i="71"/>
  <c r="X170" i="71" s="1"/>
  <c r="AN170" i="71" s="1"/>
  <c r="BK57" i="71"/>
  <c r="AE57" i="71" s="1"/>
  <c r="AU57" i="71" s="1"/>
  <c r="BK222" i="71"/>
  <c r="AE222" i="71" s="1"/>
  <c r="AU222" i="71" s="1"/>
  <c r="BL76" i="71"/>
  <c r="AF76" i="71" s="1"/>
  <c r="AV76" i="71" s="1"/>
  <c r="BL39" i="71"/>
  <c r="AF39" i="71" s="1"/>
  <c r="AV39" i="71" s="1"/>
  <c r="BL34" i="71"/>
  <c r="AF34" i="71" s="1"/>
  <c r="AV34" i="71" s="1"/>
  <c r="BL50" i="71"/>
  <c r="AF50" i="71" s="1"/>
  <c r="AV50" i="71" s="1"/>
  <c r="BL45" i="71"/>
  <c r="AF45" i="71" s="1"/>
  <c r="AV45" i="71" s="1"/>
  <c r="BL80" i="71"/>
  <c r="AF80" i="71" s="1"/>
  <c r="AV80" i="71" s="1"/>
  <c r="BL112" i="71"/>
  <c r="AF112" i="71" s="1"/>
  <c r="AV112" i="71" s="1"/>
  <c r="BL62" i="71"/>
  <c r="AF62" i="71" s="1"/>
  <c r="AV62" i="71" s="1"/>
  <c r="BL105" i="71"/>
  <c r="AF105" i="71" s="1"/>
  <c r="AV105" i="71" s="1"/>
  <c r="BL71" i="71"/>
  <c r="AF71" i="71" s="1"/>
  <c r="AV71" i="71" s="1"/>
  <c r="BL87" i="71"/>
  <c r="AF87" i="71" s="1"/>
  <c r="AV87" i="71" s="1"/>
  <c r="BL103" i="71"/>
  <c r="AF103" i="71" s="1"/>
  <c r="AV103" i="71" s="1"/>
  <c r="BL66" i="71"/>
  <c r="AF66" i="71" s="1"/>
  <c r="AV66" i="71" s="1"/>
  <c r="BL82" i="71"/>
  <c r="AF82" i="71" s="1"/>
  <c r="AV82" i="71" s="1"/>
  <c r="BL98" i="71"/>
  <c r="AF98" i="71" s="1"/>
  <c r="AV98" i="71" s="1"/>
  <c r="BL114" i="71"/>
  <c r="AF114" i="71" s="1"/>
  <c r="AV114" i="71" s="1"/>
  <c r="BL154" i="71"/>
  <c r="AF154" i="71" s="1"/>
  <c r="AV154" i="71" s="1"/>
  <c r="BL129" i="71"/>
  <c r="AF129" i="71" s="1"/>
  <c r="AV129" i="71" s="1"/>
  <c r="BL138" i="71"/>
  <c r="AF138" i="71" s="1"/>
  <c r="AV138" i="71" s="1"/>
  <c r="BL166" i="71"/>
  <c r="AF166" i="71" s="1"/>
  <c r="AV166" i="71" s="1"/>
  <c r="BL176" i="71"/>
  <c r="AF176" i="71" s="1"/>
  <c r="AV176" i="71" s="1"/>
  <c r="BH48" i="71"/>
  <c r="AB48" i="71" s="1"/>
  <c r="AR48" i="71" s="1"/>
  <c r="BH97" i="71"/>
  <c r="AB97" i="71" s="1"/>
  <c r="AR97" i="71" s="1"/>
  <c r="BH146" i="71"/>
  <c r="AB146" i="71" s="1"/>
  <c r="AR146" i="71" s="1"/>
  <c r="BH139" i="71"/>
  <c r="AB139" i="71" s="1"/>
  <c r="AR139" i="71" s="1"/>
  <c r="BH221" i="71"/>
  <c r="AB221" i="71" s="1"/>
  <c r="AR221" i="71" s="1"/>
  <c r="AZ142" i="71"/>
  <c r="T142" i="71" s="1"/>
  <c r="AJ142" i="71" s="1"/>
  <c r="AZ165" i="71"/>
  <c r="T165" i="71" s="1"/>
  <c r="AJ165" i="71" s="1"/>
  <c r="BG124" i="71"/>
  <c r="AA124" i="71" s="1"/>
  <c r="AQ124" i="71" s="1"/>
  <c r="BD211" i="71"/>
  <c r="X211" i="71" s="1"/>
  <c r="AN211" i="71" s="1"/>
  <c r="BD137" i="71"/>
  <c r="X137" i="71" s="1"/>
  <c r="AN137" i="71" s="1"/>
  <c r="BD44" i="71"/>
  <c r="X44" i="71" s="1"/>
  <c r="AN44" i="71" s="1"/>
  <c r="BD46" i="71"/>
  <c r="X46" i="71" s="1"/>
  <c r="AN46" i="71" s="1"/>
  <c r="BD144" i="71"/>
  <c r="X144" i="71" s="1"/>
  <c r="AN144" i="71" s="1"/>
  <c r="BK50" i="71"/>
  <c r="AE50" i="71" s="1"/>
  <c r="AU50" i="71" s="1"/>
  <c r="BK170" i="71"/>
  <c r="AE170" i="71" s="1"/>
  <c r="AU170" i="71" s="1"/>
  <c r="BK141" i="71"/>
  <c r="AE141" i="71" s="1"/>
  <c r="AU141" i="71" s="1"/>
  <c r="BK149" i="71"/>
  <c r="AE149" i="71" s="1"/>
  <c r="AU149" i="71" s="1"/>
  <c r="BK221" i="71"/>
  <c r="AE221" i="71" s="1"/>
  <c r="AU221" i="71" s="1"/>
  <c r="BL23" i="71"/>
  <c r="AF23" i="71" s="1"/>
  <c r="AV23" i="71" s="1"/>
  <c r="BL55" i="71"/>
  <c r="AF55" i="71" s="1"/>
  <c r="AV55" i="71" s="1"/>
  <c r="BL97" i="71"/>
  <c r="AF97" i="71" s="1"/>
  <c r="AV97" i="71" s="1"/>
  <c r="BL192" i="71"/>
  <c r="AF192" i="71" s="1"/>
  <c r="AV192" i="71" s="1"/>
  <c r="BL155" i="71"/>
  <c r="AF155" i="71" s="1"/>
  <c r="AV155" i="71" s="1"/>
  <c r="BL134" i="71"/>
  <c r="AF134" i="71" s="1"/>
  <c r="AV134" i="71" s="1"/>
  <c r="BL171" i="71"/>
  <c r="AF171" i="71" s="1"/>
  <c r="AV171" i="71" s="1"/>
  <c r="BL196" i="71"/>
  <c r="AF196" i="71" s="1"/>
  <c r="AV196" i="71" s="1"/>
  <c r="BL187" i="71"/>
  <c r="AF187" i="71" s="1"/>
  <c r="AV187" i="71" s="1"/>
  <c r="BL207" i="71"/>
  <c r="AF207" i="71" s="1"/>
  <c r="AV207" i="71" s="1"/>
  <c r="BL173" i="71"/>
  <c r="AF173" i="71" s="1"/>
  <c r="AV173" i="71" s="1"/>
  <c r="BL215" i="71"/>
  <c r="AF215" i="71" s="1"/>
  <c r="AV215" i="71" s="1"/>
  <c r="AZ68" i="71"/>
  <c r="T68" i="71" s="1"/>
  <c r="AJ68" i="71" s="1"/>
  <c r="AZ100" i="71"/>
  <c r="T100" i="71" s="1"/>
  <c r="AJ100" i="71" s="1"/>
  <c r="BG73" i="71"/>
  <c r="AA73" i="71" s="1"/>
  <c r="AQ73" i="71" s="1"/>
  <c r="BD210" i="71"/>
  <c r="X210" i="71" s="1"/>
  <c r="AN210" i="71" s="1"/>
  <c r="BD184" i="71"/>
  <c r="X184" i="71" s="1"/>
  <c r="AN184" i="71" s="1"/>
  <c r="BD93" i="71"/>
  <c r="X93" i="71" s="1"/>
  <c r="AN93" i="71" s="1"/>
  <c r="BL126" i="71"/>
  <c r="AF126" i="71" s="1"/>
  <c r="AV126" i="71" s="1"/>
  <c r="BL136" i="71"/>
  <c r="AF136" i="71" s="1"/>
  <c r="AV136" i="71" s="1"/>
  <c r="BH132" i="71"/>
  <c r="AB132" i="71" s="1"/>
  <c r="AR132" i="71" s="1"/>
  <c r="BH44" i="71"/>
  <c r="AB44" i="71" s="1"/>
  <c r="AR44" i="71" s="1"/>
  <c r="BH62" i="71"/>
  <c r="AB62" i="71" s="1"/>
  <c r="AR62" i="71" s="1"/>
  <c r="BH63" i="71"/>
  <c r="AB63" i="71" s="1"/>
  <c r="AR63" i="71" s="1"/>
  <c r="BH79" i="71"/>
  <c r="AB79" i="71" s="1"/>
  <c r="AR79" i="71" s="1"/>
  <c r="BH95" i="71"/>
  <c r="AB95" i="71" s="1"/>
  <c r="AR95" i="71" s="1"/>
  <c r="BH111" i="71"/>
  <c r="AB111" i="71" s="1"/>
  <c r="AR111" i="71" s="1"/>
  <c r="BH77" i="71"/>
  <c r="AB77" i="71" s="1"/>
  <c r="AR77" i="71" s="1"/>
  <c r="BH175" i="71"/>
  <c r="AB175" i="71" s="1"/>
  <c r="AR175" i="71" s="1"/>
  <c r="BH186" i="71"/>
  <c r="AB186" i="71" s="1"/>
  <c r="AR186" i="71" s="1"/>
  <c r="BH209" i="71"/>
  <c r="AB209" i="71" s="1"/>
  <c r="AR209" i="71" s="1"/>
  <c r="BD171" i="71"/>
  <c r="X171" i="71" s="1"/>
  <c r="AN171" i="71" s="1"/>
  <c r="BD152" i="71"/>
  <c r="X152" i="71" s="1"/>
  <c r="AN152" i="71" s="1"/>
  <c r="BD147" i="71"/>
  <c r="X147" i="71" s="1"/>
  <c r="AN147" i="71" s="1"/>
  <c r="BD131" i="71"/>
  <c r="X131" i="71" s="1"/>
  <c r="AN131" i="71" s="1"/>
  <c r="BD126" i="71"/>
  <c r="X126" i="71" s="1"/>
  <c r="AN126" i="71" s="1"/>
  <c r="BD59" i="71"/>
  <c r="X59" i="71" s="1"/>
  <c r="AN59" i="71" s="1"/>
  <c r="BD33" i="71"/>
  <c r="X33" i="71" s="1"/>
  <c r="AN33" i="71" s="1"/>
  <c r="BD27" i="71"/>
  <c r="X27" i="71" s="1"/>
  <c r="AN27" i="71" s="1"/>
  <c r="AZ117" i="71"/>
  <c r="T117" i="71" s="1"/>
  <c r="AJ117" i="71" s="1"/>
  <c r="AZ206" i="71"/>
  <c r="T206" i="71" s="1"/>
  <c r="AJ206" i="71" s="1"/>
  <c r="BG86" i="71"/>
  <c r="AA86" i="71" s="1"/>
  <c r="AQ86" i="71" s="1"/>
  <c r="BG110" i="71"/>
  <c r="AA110" i="71" s="1"/>
  <c r="AQ110" i="71" s="1"/>
  <c r="BG191" i="71"/>
  <c r="AA191" i="71" s="1"/>
  <c r="AQ191" i="71" s="1"/>
  <c r="AZ174" i="71"/>
  <c r="T174" i="71" s="1"/>
  <c r="AJ174" i="71" s="1"/>
  <c r="BN221" i="71"/>
  <c r="AH221" i="71" s="1"/>
  <c r="AX221" i="71" s="1"/>
  <c r="BN145" i="71"/>
  <c r="AH145" i="71" s="1"/>
  <c r="AX145" i="71" s="1"/>
  <c r="BN109" i="71"/>
  <c r="AH109" i="71" s="1"/>
  <c r="AX109" i="71" s="1"/>
  <c r="BN77" i="71"/>
  <c r="AH77" i="71" s="1"/>
  <c r="AX77" i="71" s="1"/>
  <c r="BN61" i="71"/>
  <c r="AH61" i="71" s="1"/>
  <c r="AX61" i="71" s="1"/>
  <c r="BN50" i="71"/>
  <c r="AH50" i="71" s="1"/>
  <c r="AX50" i="71" s="1"/>
  <c r="BN34" i="71"/>
  <c r="AH34" i="71" s="1"/>
  <c r="AX34" i="71" s="1"/>
  <c r="BJ25" i="71"/>
  <c r="AD25" i="71" s="1"/>
  <c r="AT25" i="71" s="1"/>
  <c r="BJ41" i="71"/>
  <c r="AD41" i="71" s="1"/>
  <c r="AT41" i="71" s="1"/>
  <c r="BJ165" i="71"/>
  <c r="AD165" i="71" s="1"/>
  <c r="AT165" i="71" s="1"/>
  <c r="BJ60" i="71"/>
  <c r="AD60" i="71" s="1"/>
  <c r="AT60" i="71" s="1"/>
  <c r="BJ72" i="71"/>
  <c r="AD72" i="71" s="1"/>
  <c r="AT72" i="71" s="1"/>
  <c r="BJ80" i="71"/>
  <c r="AD80" i="71" s="1"/>
  <c r="AT80" i="71" s="1"/>
  <c r="BJ88" i="71"/>
  <c r="AD88" i="71" s="1"/>
  <c r="AT88" i="71" s="1"/>
  <c r="BJ96" i="71"/>
  <c r="AD96" i="71" s="1"/>
  <c r="AT96" i="71" s="1"/>
  <c r="BJ104" i="71"/>
  <c r="AD104" i="71" s="1"/>
  <c r="AT104" i="71" s="1"/>
  <c r="BJ112" i="71"/>
  <c r="AD112" i="71" s="1"/>
  <c r="AT112" i="71" s="1"/>
  <c r="BJ155" i="71"/>
  <c r="AD155" i="71" s="1"/>
  <c r="AT155" i="71" s="1"/>
  <c r="BJ122" i="71"/>
  <c r="AD122" i="71" s="1"/>
  <c r="AT122" i="71" s="1"/>
  <c r="BJ134" i="71"/>
  <c r="AD134" i="71" s="1"/>
  <c r="AT134" i="71" s="1"/>
  <c r="BJ146" i="71"/>
  <c r="AD146" i="71" s="1"/>
  <c r="AT146" i="71" s="1"/>
  <c r="BK169" i="71"/>
  <c r="AE169" i="71" s="1"/>
  <c r="AU169" i="71" s="1"/>
  <c r="BL84" i="71"/>
  <c r="AF84" i="71" s="1"/>
  <c r="AV84" i="71" s="1"/>
  <c r="BL41" i="71"/>
  <c r="AF41" i="71" s="1"/>
  <c r="AV41" i="71" s="1"/>
  <c r="BN193" i="71"/>
  <c r="AH193" i="71" s="1"/>
  <c r="AX193" i="71" s="1"/>
  <c r="BN163" i="71"/>
  <c r="AH163" i="71" s="1"/>
  <c r="AX163" i="71" s="1"/>
  <c r="BN144" i="71"/>
  <c r="AH144" i="71" s="1"/>
  <c r="AX144" i="71" s="1"/>
  <c r="BN37" i="71"/>
  <c r="AH37" i="71" s="1"/>
  <c r="AX37" i="71" s="1"/>
  <c r="BN151" i="71"/>
  <c r="AH151" i="71" s="1"/>
  <c r="AX151" i="71" s="1"/>
  <c r="BN128" i="71"/>
  <c r="AH128" i="71" s="1"/>
  <c r="AX128" i="71" s="1"/>
  <c r="BG170" i="71"/>
  <c r="AA170" i="71" s="1"/>
  <c r="AQ170" i="71" s="1"/>
  <c r="AZ78" i="71"/>
  <c r="T78" i="71" s="1"/>
  <c r="AJ78" i="71" s="1"/>
  <c r="AZ139" i="71"/>
  <c r="T139" i="71" s="1"/>
  <c r="AJ139" i="71" s="1"/>
  <c r="AZ192" i="71"/>
  <c r="T192" i="71" s="1"/>
  <c r="AJ192" i="71" s="1"/>
  <c r="AZ36" i="71"/>
  <c r="T36" i="71" s="1"/>
  <c r="AJ36" i="71" s="1"/>
  <c r="AZ52" i="71"/>
  <c r="T52" i="71" s="1"/>
  <c r="AJ52" i="71" s="1"/>
  <c r="AZ87" i="71"/>
  <c r="T87" i="71" s="1"/>
  <c r="AJ87" i="71" s="1"/>
  <c r="AZ153" i="71"/>
  <c r="T153" i="71" s="1"/>
  <c r="AJ153" i="71" s="1"/>
  <c r="AZ127" i="71"/>
  <c r="T127" i="71" s="1"/>
  <c r="AJ127" i="71" s="1"/>
  <c r="BG119" i="71"/>
  <c r="AA119" i="71" s="1"/>
  <c r="AQ119" i="71" s="1"/>
  <c r="BG26" i="71"/>
  <c r="AA26" i="71" s="1"/>
  <c r="AQ26" i="71" s="1"/>
  <c r="BG155" i="71"/>
  <c r="AA155" i="71" s="1"/>
  <c r="AQ155" i="71" s="1"/>
  <c r="BG128" i="71"/>
  <c r="AA128" i="71" s="1"/>
  <c r="AQ128" i="71" s="1"/>
  <c r="AZ25" i="71"/>
  <c r="T25" i="71" s="1"/>
  <c r="AJ25" i="71" s="1"/>
  <c r="BN209" i="71"/>
  <c r="AH209" i="71" s="1"/>
  <c r="AX209" i="71" s="1"/>
  <c r="BN55" i="71"/>
  <c r="AH55" i="71" s="1"/>
  <c r="AX55" i="71" s="1"/>
  <c r="BN39" i="71"/>
  <c r="AH39" i="71" s="1"/>
  <c r="AX39" i="71" s="1"/>
  <c r="BN23" i="71"/>
  <c r="AH23" i="71" s="1"/>
  <c r="AX23" i="71" s="1"/>
  <c r="BI38" i="71"/>
  <c r="AC38" i="71" s="1"/>
  <c r="AS38" i="71" s="1"/>
  <c r="BI46" i="71"/>
  <c r="AC46" i="71" s="1"/>
  <c r="AS46" i="71" s="1"/>
  <c r="BI50" i="71"/>
  <c r="AC50" i="71" s="1"/>
  <c r="AS50" i="71" s="1"/>
  <c r="BI127" i="71"/>
  <c r="AC127" i="71" s="1"/>
  <c r="AS127" i="71" s="1"/>
  <c r="BI135" i="71"/>
  <c r="AC135" i="71" s="1"/>
  <c r="AS135" i="71" s="1"/>
  <c r="BI77" i="71"/>
  <c r="AC77" i="71" s="1"/>
  <c r="AS77" i="71" s="1"/>
  <c r="BI93" i="71"/>
  <c r="AC93" i="71" s="1"/>
  <c r="AS93" i="71" s="1"/>
  <c r="BI109" i="71"/>
  <c r="AC109" i="71" s="1"/>
  <c r="AS109" i="71" s="1"/>
  <c r="BI143" i="71"/>
  <c r="AC143" i="71" s="1"/>
  <c r="AS143" i="71" s="1"/>
  <c r="BI130" i="71"/>
  <c r="AC130" i="71" s="1"/>
  <c r="AS130" i="71" s="1"/>
  <c r="BI182" i="71"/>
  <c r="AC182" i="71" s="1"/>
  <c r="AS182" i="71" s="1"/>
  <c r="BI174" i="71"/>
  <c r="AC174" i="71" s="1"/>
  <c r="AS174" i="71" s="1"/>
  <c r="BI178" i="71"/>
  <c r="AC178" i="71" s="1"/>
  <c r="AS178" i="71" s="1"/>
  <c r="BI213" i="71"/>
  <c r="AC213" i="71" s="1"/>
  <c r="AS213" i="71" s="1"/>
  <c r="BD159" i="71"/>
  <c r="X159" i="71" s="1"/>
  <c r="AN159" i="71" s="1"/>
  <c r="AZ108" i="71"/>
  <c r="T108" i="71" s="1"/>
  <c r="AJ108" i="71" s="1"/>
  <c r="BD105" i="71"/>
  <c r="X105" i="71" s="1"/>
  <c r="AN105" i="71" s="1"/>
  <c r="AZ198" i="71"/>
  <c r="T198" i="71" s="1"/>
  <c r="AJ198" i="71" s="1"/>
  <c r="AZ211" i="71"/>
  <c r="T211" i="71" s="1"/>
  <c r="AJ211" i="71" s="1"/>
  <c r="AZ116" i="71"/>
  <c r="T116" i="71" s="1"/>
  <c r="AJ116" i="71" s="1"/>
  <c r="AZ221" i="71"/>
  <c r="T221" i="71" s="1"/>
  <c r="AJ221" i="71" s="1"/>
  <c r="BL162" i="71"/>
  <c r="AF162" i="71" s="1"/>
  <c r="AV162" i="71" s="1"/>
  <c r="BL202" i="71"/>
  <c r="AF202" i="71" s="1"/>
  <c r="AV202" i="71" s="1"/>
  <c r="BL178" i="71"/>
  <c r="AF178" i="71" s="1"/>
  <c r="AV178" i="71" s="1"/>
  <c r="BL63" i="71"/>
  <c r="AF63" i="71" s="1"/>
  <c r="AV63" i="71" s="1"/>
  <c r="BL73" i="71"/>
  <c r="AF73" i="71" s="1"/>
  <c r="AV73" i="71" s="1"/>
  <c r="BL89" i="71"/>
  <c r="AF89" i="71" s="1"/>
  <c r="AV89" i="71" s="1"/>
  <c r="BL209" i="71"/>
  <c r="AF209" i="71" s="1"/>
  <c r="AV209" i="71" s="1"/>
  <c r="AZ158" i="71"/>
  <c r="T158" i="71" s="1"/>
  <c r="AJ158" i="71" s="1"/>
  <c r="BG178" i="71"/>
  <c r="AA178" i="71" s="1"/>
  <c r="AQ178" i="71" s="1"/>
  <c r="BF64" i="71"/>
  <c r="Z64" i="71" s="1"/>
  <c r="AP64" i="71" s="1"/>
  <c r="BF88" i="71"/>
  <c r="Z88" i="71" s="1"/>
  <c r="AP88" i="71" s="1"/>
  <c r="AZ56" i="71"/>
  <c r="T56" i="71" s="1"/>
  <c r="AJ56" i="71" s="1"/>
  <c r="AZ130" i="71"/>
  <c r="T130" i="71" s="1"/>
  <c r="AJ130" i="71" s="1"/>
  <c r="BL68" i="71"/>
  <c r="AF68" i="71" s="1"/>
  <c r="AV68" i="71" s="1"/>
  <c r="BL191" i="71"/>
  <c r="AF191" i="71" s="1"/>
  <c r="AV191" i="71" s="1"/>
  <c r="BH119" i="71"/>
  <c r="AB119" i="71" s="1"/>
  <c r="AR119" i="71" s="1"/>
  <c r="AZ34" i="71"/>
  <c r="T34" i="71" s="1"/>
  <c r="AJ34" i="71" s="1"/>
  <c r="AZ50" i="71"/>
  <c r="T50" i="71" s="1"/>
  <c r="AJ50" i="71" s="1"/>
  <c r="AZ66" i="71"/>
  <c r="T66" i="71" s="1"/>
  <c r="AJ66" i="71" s="1"/>
  <c r="AZ64" i="71"/>
  <c r="T64" i="71" s="1"/>
  <c r="AJ64" i="71" s="1"/>
  <c r="AZ65" i="71"/>
  <c r="T65" i="71" s="1"/>
  <c r="AJ65" i="71" s="1"/>
  <c r="AZ97" i="71"/>
  <c r="T97" i="71" s="1"/>
  <c r="AJ97" i="71" s="1"/>
  <c r="AZ133" i="71"/>
  <c r="T133" i="71" s="1"/>
  <c r="AJ133" i="71" s="1"/>
  <c r="AZ164" i="71"/>
  <c r="T164" i="71" s="1"/>
  <c r="AJ164" i="71" s="1"/>
  <c r="AZ173" i="71"/>
  <c r="T173" i="71" s="1"/>
  <c r="AJ173" i="71" s="1"/>
  <c r="AZ182" i="71"/>
  <c r="T182" i="71" s="1"/>
  <c r="AJ182" i="71" s="1"/>
  <c r="AZ196" i="71"/>
  <c r="T196" i="71" s="1"/>
  <c r="AJ196" i="71" s="1"/>
  <c r="AZ214" i="71"/>
  <c r="T214" i="71" s="1"/>
  <c r="AJ214" i="71" s="1"/>
  <c r="BH32" i="71"/>
  <c r="AB32" i="71" s="1"/>
  <c r="AR32" i="71" s="1"/>
  <c r="BH113" i="71"/>
  <c r="AB113" i="71" s="1"/>
  <c r="AR113" i="71" s="1"/>
  <c r="BD151" i="71"/>
  <c r="X151" i="71" s="1"/>
  <c r="AN151" i="71" s="1"/>
  <c r="BD50" i="71"/>
  <c r="X50" i="71" s="1"/>
  <c r="AN50" i="71" s="1"/>
  <c r="BN180" i="71"/>
  <c r="AH180" i="71" s="1"/>
  <c r="AX180" i="71" s="1"/>
  <c r="AZ57" i="71"/>
  <c r="T57" i="71" s="1"/>
  <c r="AJ57" i="71" s="1"/>
  <c r="BD138" i="71"/>
  <c r="X138" i="71" s="1"/>
  <c r="AN138" i="71" s="1"/>
  <c r="BD128" i="71"/>
  <c r="X128" i="71" s="1"/>
  <c r="AN128" i="71" s="1"/>
  <c r="BD97" i="71"/>
  <c r="X97" i="71" s="1"/>
  <c r="AN97" i="71" s="1"/>
  <c r="BF37" i="71"/>
  <c r="Z37" i="71" s="1"/>
  <c r="AP37" i="71" s="1"/>
  <c r="BF72" i="71"/>
  <c r="Z72" i="71" s="1"/>
  <c r="AP72" i="71" s="1"/>
  <c r="BF170" i="71"/>
  <c r="Z170" i="71" s="1"/>
  <c r="AP170" i="71" s="1"/>
  <c r="BH33" i="71"/>
  <c r="AB33" i="71" s="1"/>
  <c r="AR33" i="71" s="1"/>
  <c r="BH23" i="71"/>
  <c r="AB23" i="71" s="1"/>
  <c r="AR23" i="71" s="1"/>
  <c r="BH39" i="71"/>
  <c r="AB39" i="71" s="1"/>
  <c r="AR39" i="71" s="1"/>
  <c r="BH55" i="71"/>
  <c r="AB55" i="71" s="1"/>
  <c r="AR55" i="71" s="1"/>
  <c r="BH22" i="71"/>
  <c r="AB22" i="71" s="1"/>
  <c r="AR22" i="71" s="1"/>
  <c r="BH38" i="71"/>
  <c r="AB38" i="71" s="1"/>
  <c r="AR38" i="71" s="1"/>
  <c r="BH54" i="71"/>
  <c r="AB54" i="71" s="1"/>
  <c r="AR54" i="71" s="1"/>
  <c r="BH116" i="71"/>
  <c r="AB116" i="71" s="1"/>
  <c r="AR116" i="71" s="1"/>
  <c r="BH75" i="71"/>
  <c r="AB75" i="71" s="1"/>
  <c r="AR75" i="71" s="1"/>
  <c r="BH91" i="71"/>
  <c r="AB91" i="71" s="1"/>
  <c r="AR91" i="71" s="1"/>
  <c r="BH107" i="71"/>
  <c r="AB107" i="71" s="1"/>
  <c r="AR107" i="71" s="1"/>
  <c r="BH101" i="71"/>
  <c r="AB101" i="71" s="1"/>
  <c r="AR101" i="71" s="1"/>
  <c r="BH118" i="71"/>
  <c r="AB118" i="71" s="1"/>
  <c r="AR118" i="71" s="1"/>
  <c r="BH162" i="71"/>
  <c r="AB162" i="71" s="1"/>
  <c r="AR162" i="71" s="1"/>
  <c r="BH173" i="71"/>
  <c r="AB173" i="71" s="1"/>
  <c r="AR173" i="71" s="1"/>
  <c r="BH171" i="71"/>
  <c r="AB171" i="71" s="1"/>
  <c r="AR171" i="71" s="1"/>
  <c r="BH196" i="71"/>
  <c r="AB196" i="71" s="1"/>
  <c r="AR196" i="71" s="1"/>
  <c r="BH220" i="71"/>
  <c r="AB220" i="71" s="1"/>
  <c r="AR220" i="71" s="1"/>
  <c r="BH199" i="71"/>
  <c r="AB199" i="71" s="1"/>
  <c r="AR199" i="71" s="1"/>
  <c r="BH215" i="71"/>
  <c r="AB215" i="71" s="1"/>
  <c r="AR215" i="71" s="1"/>
  <c r="BD188" i="71"/>
  <c r="X188" i="71" s="1"/>
  <c r="AN188" i="71" s="1"/>
  <c r="AZ146" i="71"/>
  <c r="T146" i="71" s="1"/>
  <c r="AJ146" i="71" s="1"/>
  <c r="BL28" i="71"/>
  <c r="AF28" i="71" s="1"/>
  <c r="AV28" i="71" s="1"/>
  <c r="BL113" i="71"/>
  <c r="AF113" i="71" s="1"/>
  <c r="AV113" i="71" s="1"/>
  <c r="BL157" i="71"/>
  <c r="AF157" i="71" s="1"/>
  <c r="AV157" i="71" s="1"/>
  <c r="BH36" i="71"/>
  <c r="AB36" i="71" s="1"/>
  <c r="AR36" i="71" s="1"/>
  <c r="BH85" i="71"/>
  <c r="AB85" i="71" s="1"/>
  <c r="AR85" i="71" s="1"/>
  <c r="BH134" i="71"/>
  <c r="AB134" i="71" s="1"/>
  <c r="AR134" i="71" s="1"/>
  <c r="BH182" i="71"/>
  <c r="AB182" i="71" s="1"/>
  <c r="AR182" i="71" s="1"/>
  <c r="BH178" i="71"/>
  <c r="AB178" i="71" s="1"/>
  <c r="AR178" i="71" s="1"/>
  <c r="BD119" i="71"/>
  <c r="X119" i="71" s="1"/>
  <c r="AN119" i="71" s="1"/>
  <c r="BG101" i="71"/>
  <c r="AA101" i="71" s="1"/>
  <c r="AQ101" i="71" s="1"/>
  <c r="BG118" i="71"/>
  <c r="AA118" i="71" s="1"/>
  <c r="AQ118" i="71" s="1"/>
  <c r="BD114" i="71"/>
  <c r="X114" i="71" s="1"/>
  <c r="AN114" i="71" s="1"/>
  <c r="BD111" i="71"/>
  <c r="X111" i="71" s="1"/>
  <c r="AN111" i="71" s="1"/>
  <c r="BD31" i="71"/>
  <c r="X31" i="71" s="1"/>
  <c r="AN31" i="71" s="1"/>
  <c r="BL36" i="71"/>
  <c r="AF36" i="71" s="1"/>
  <c r="AV36" i="71" s="1"/>
  <c r="BG219" i="71"/>
  <c r="AA219" i="71" s="1"/>
  <c r="AQ219" i="71" s="1"/>
  <c r="BG37" i="71"/>
  <c r="AA37" i="71" s="1"/>
  <c r="AQ37" i="71" s="1"/>
  <c r="BG41" i="71"/>
  <c r="AA41" i="71" s="1"/>
  <c r="AQ41" i="71" s="1"/>
  <c r="BG49" i="71"/>
  <c r="AA49" i="71" s="1"/>
  <c r="AQ49" i="71" s="1"/>
  <c r="BG150" i="71"/>
  <c r="AA150" i="71" s="1"/>
  <c r="AQ150" i="71" s="1"/>
  <c r="BG74" i="71"/>
  <c r="AA74" i="71" s="1"/>
  <c r="AQ74" i="71" s="1"/>
  <c r="BG78" i="71"/>
  <c r="AA78" i="71" s="1"/>
  <c r="AQ78" i="71" s="1"/>
  <c r="BG102" i="71"/>
  <c r="AA102" i="71" s="1"/>
  <c r="AQ102" i="71" s="1"/>
  <c r="BG106" i="71"/>
  <c r="AA106" i="71" s="1"/>
  <c r="AQ106" i="71" s="1"/>
  <c r="BG209" i="71"/>
  <c r="AA209" i="71" s="1"/>
  <c r="AQ209" i="71" s="1"/>
  <c r="BG166" i="71"/>
  <c r="AA166" i="71" s="1"/>
  <c r="AQ166" i="71" s="1"/>
  <c r="BG215" i="71"/>
  <c r="AA215" i="71" s="1"/>
  <c r="AQ215" i="71" s="1"/>
  <c r="BG123" i="71"/>
  <c r="AA123" i="71" s="1"/>
  <c r="AQ123" i="71" s="1"/>
  <c r="BG143" i="71"/>
  <c r="AA143" i="71" s="1"/>
  <c r="AQ143" i="71" s="1"/>
  <c r="BG203" i="71"/>
  <c r="AA203" i="71" s="1"/>
  <c r="AQ203" i="71" s="1"/>
  <c r="BN49" i="71"/>
  <c r="AH49" i="71" s="1"/>
  <c r="AX49" i="71" s="1"/>
  <c r="BN132" i="71"/>
  <c r="AH132" i="71" s="1"/>
  <c r="AX132" i="71" s="1"/>
  <c r="AZ47" i="71"/>
  <c r="T47" i="71" s="1"/>
  <c r="AJ47" i="71" s="1"/>
  <c r="AZ189" i="71"/>
  <c r="T189" i="71" s="1"/>
  <c r="AJ189" i="71" s="1"/>
  <c r="BL116" i="71"/>
  <c r="AF116" i="71" s="1"/>
  <c r="AV116" i="71" s="1"/>
  <c r="AZ103" i="71"/>
  <c r="T103" i="71" s="1"/>
  <c r="AJ103" i="71" s="1"/>
  <c r="AZ62" i="71"/>
  <c r="T62" i="71" s="1"/>
  <c r="AJ62" i="71" s="1"/>
  <c r="AZ119" i="71"/>
  <c r="T119" i="71" s="1"/>
  <c r="AJ119" i="71" s="1"/>
  <c r="AZ96" i="71"/>
  <c r="T96" i="71" s="1"/>
  <c r="AJ96" i="71" s="1"/>
  <c r="AZ176" i="71"/>
  <c r="T176" i="71" s="1"/>
  <c r="AJ176" i="71" s="1"/>
  <c r="AZ162" i="71"/>
  <c r="T162" i="71" s="1"/>
  <c r="AJ162" i="71" s="1"/>
  <c r="AZ191" i="71"/>
  <c r="T191" i="71" s="1"/>
  <c r="AJ191" i="71" s="1"/>
  <c r="AZ194" i="71"/>
  <c r="T194" i="71" s="1"/>
  <c r="AJ194" i="71" s="1"/>
  <c r="AZ213" i="71"/>
  <c r="T213" i="71" s="1"/>
  <c r="AJ213" i="71" s="1"/>
  <c r="BD214" i="71"/>
  <c r="X214" i="71" s="1"/>
  <c r="AN214" i="71" s="1"/>
  <c r="BD163" i="71"/>
  <c r="X163" i="71" s="1"/>
  <c r="AN163" i="71" s="1"/>
  <c r="BD127" i="71"/>
  <c r="X127" i="71" s="1"/>
  <c r="AN127" i="71" s="1"/>
  <c r="BD156" i="71"/>
  <c r="X156" i="71" s="1"/>
  <c r="AN156" i="71" s="1"/>
  <c r="BD56" i="71"/>
  <c r="X56" i="71" s="1"/>
  <c r="AN56" i="71" s="1"/>
  <c r="BD39" i="71"/>
  <c r="X39" i="71" s="1"/>
  <c r="AN39" i="71" s="1"/>
  <c r="BL37" i="71"/>
  <c r="AF37" i="71" s="1"/>
  <c r="AV37" i="71" s="1"/>
  <c r="BL58" i="71"/>
  <c r="AF58" i="71" s="1"/>
  <c r="AV58" i="71" s="1"/>
  <c r="BL81" i="71"/>
  <c r="AF81" i="71" s="1"/>
  <c r="AV81" i="71" s="1"/>
  <c r="BL118" i="71"/>
  <c r="AF118" i="71" s="1"/>
  <c r="AV118" i="71" s="1"/>
  <c r="BL148" i="71"/>
  <c r="AF148" i="71" s="1"/>
  <c r="AV148" i="71" s="1"/>
  <c r="BL200" i="71"/>
  <c r="AF200" i="71" s="1"/>
  <c r="AV200" i="71" s="1"/>
  <c r="BL211" i="71"/>
  <c r="AF211" i="71" s="1"/>
  <c r="AV211" i="71" s="1"/>
  <c r="BD162" i="71"/>
  <c r="X162" i="71" s="1"/>
  <c r="AN162" i="71" s="1"/>
  <c r="BD77" i="71"/>
  <c r="X77" i="71" s="1"/>
  <c r="AN77" i="71" s="1"/>
  <c r="BC69" i="71"/>
  <c r="W69" i="71" s="1"/>
  <c r="AM69" i="71" s="1"/>
  <c r="BD202" i="71"/>
  <c r="X202" i="71" s="1"/>
  <c r="AN202" i="71" s="1"/>
  <c r="BD174" i="71"/>
  <c r="X174" i="71" s="1"/>
  <c r="AN174" i="71" s="1"/>
  <c r="BD207" i="71"/>
  <c r="X207" i="71" s="1"/>
  <c r="AN207" i="71" s="1"/>
  <c r="BK38" i="71"/>
  <c r="AE38" i="71" s="1"/>
  <c r="AU38" i="71" s="1"/>
  <c r="BK121" i="71"/>
  <c r="AE121" i="71" s="1"/>
  <c r="AU121" i="71" s="1"/>
  <c r="BL43" i="71"/>
  <c r="AF43" i="71" s="1"/>
  <c r="AV43" i="71" s="1"/>
  <c r="BL104" i="71"/>
  <c r="AF104" i="71" s="1"/>
  <c r="AV104" i="71" s="1"/>
  <c r="BL69" i="71"/>
  <c r="AF69" i="71" s="1"/>
  <c r="AV69" i="71" s="1"/>
  <c r="BL133" i="71"/>
  <c r="AF133" i="71" s="1"/>
  <c r="AV133" i="71" s="1"/>
  <c r="BL144" i="71"/>
  <c r="AF144" i="71" s="1"/>
  <c r="AV144" i="71" s="1"/>
  <c r="BL180" i="71"/>
  <c r="AF180" i="71" s="1"/>
  <c r="AV180" i="71" s="1"/>
  <c r="BL143" i="71"/>
  <c r="AF143" i="71" s="1"/>
  <c r="AV143" i="71" s="1"/>
  <c r="BL158" i="71"/>
  <c r="AF158" i="71" s="1"/>
  <c r="AV158" i="71" s="1"/>
  <c r="BL175" i="71"/>
  <c r="AF175" i="71" s="1"/>
  <c r="AV175" i="71" s="1"/>
  <c r="BL193" i="71"/>
  <c r="AF193" i="71" s="1"/>
  <c r="AV193" i="71" s="1"/>
  <c r="BL195" i="71"/>
  <c r="AF195" i="71" s="1"/>
  <c r="AV195" i="71" s="1"/>
  <c r="BL161" i="71"/>
  <c r="AF161" i="71" s="1"/>
  <c r="AV161" i="71" s="1"/>
  <c r="BL212" i="71"/>
  <c r="AF212" i="71" s="1"/>
  <c r="AV212" i="71" s="1"/>
  <c r="BH56" i="71"/>
  <c r="AB56" i="71" s="1"/>
  <c r="AR56" i="71" s="1"/>
  <c r="BH70" i="71"/>
  <c r="AB70" i="71" s="1"/>
  <c r="AR70" i="71" s="1"/>
  <c r="BH86" i="71"/>
  <c r="AB86" i="71" s="1"/>
  <c r="AR86" i="71" s="1"/>
  <c r="BH73" i="71"/>
  <c r="AB73" i="71" s="1"/>
  <c r="AR73" i="71" s="1"/>
  <c r="BH120" i="71"/>
  <c r="AB120" i="71" s="1"/>
  <c r="AR120" i="71" s="1"/>
  <c r="BH157" i="71"/>
  <c r="AB157" i="71" s="1"/>
  <c r="AR157" i="71" s="1"/>
  <c r="BH202" i="71"/>
  <c r="AB202" i="71" s="1"/>
  <c r="AR202" i="71" s="1"/>
  <c r="BH201" i="71"/>
  <c r="AB201" i="71" s="1"/>
  <c r="AR201" i="71" s="1"/>
  <c r="AZ29" i="71"/>
  <c r="T29" i="71" s="1"/>
  <c r="AJ29" i="71" s="1"/>
  <c r="AZ201" i="71"/>
  <c r="T201" i="71" s="1"/>
  <c r="AJ201" i="71" s="1"/>
  <c r="AZ210" i="71"/>
  <c r="T210" i="71" s="1"/>
  <c r="AJ210" i="71" s="1"/>
  <c r="BG79" i="71"/>
  <c r="AA79" i="71" s="1"/>
  <c r="AQ79" i="71" s="1"/>
  <c r="BG91" i="71"/>
  <c r="AA91" i="71" s="1"/>
  <c r="AQ91" i="71" s="1"/>
  <c r="BG168" i="71"/>
  <c r="AA168" i="71" s="1"/>
  <c r="AQ168" i="71" s="1"/>
  <c r="BG136" i="71"/>
  <c r="AA136" i="71" s="1"/>
  <c r="AQ136" i="71" s="1"/>
  <c r="BG220" i="71"/>
  <c r="AA220" i="71" s="1"/>
  <c r="AQ220" i="71" s="1"/>
  <c r="BD71" i="71"/>
  <c r="X71" i="71" s="1"/>
  <c r="AN71" i="71" s="1"/>
  <c r="BD87" i="71"/>
  <c r="X87" i="71" s="1"/>
  <c r="AN87" i="71" s="1"/>
  <c r="BD103" i="71"/>
  <c r="X103" i="71" s="1"/>
  <c r="AN103" i="71" s="1"/>
  <c r="BD23" i="71"/>
  <c r="X23" i="71" s="1"/>
  <c r="AN23" i="71" s="1"/>
  <c r="BD141" i="71"/>
  <c r="X141" i="71" s="1"/>
  <c r="AN141" i="71" s="1"/>
  <c r="BN217" i="71"/>
  <c r="AH217" i="71" s="1"/>
  <c r="AX217" i="71" s="1"/>
  <c r="BD45" i="71"/>
  <c r="X45" i="71" s="1"/>
  <c r="AN45" i="71" s="1"/>
  <c r="BN200" i="71"/>
  <c r="AH200" i="71" s="1"/>
  <c r="AX200" i="71" s="1"/>
  <c r="BN106" i="71"/>
  <c r="AH106" i="71" s="1"/>
  <c r="AX106" i="71" s="1"/>
  <c r="BN90" i="71"/>
  <c r="AH90" i="71" s="1"/>
  <c r="AX90" i="71" s="1"/>
  <c r="BN74" i="71"/>
  <c r="AH74" i="71" s="1"/>
  <c r="AX74" i="71" s="1"/>
  <c r="BI54" i="71"/>
  <c r="AC54" i="71" s="1"/>
  <c r="AS54" i="71" s="1"/>
  <c r="BI34" i="71"/>
  <c r="AC34" i="71" s="1"/>
  <c r="AS34" i="71" s="1"/>
  <c r="BI60" i="71"/>
  <c r="AC60" i="71" s="1"/>
  <c r="AS60" i="71" s="1"/>
  <c r="BI69" i="71"/>
  <c r="AC69" i="71" s="1"/>
  <c r="AS69" i="71" s="1"/>
  <c r="BI85" i="71"/>
  <c r="AC85" i="71" s="1"/>
  <c r="AS85" i="71" s="1"/>
  <c r="BI101" i="71"/>
  <c r="AC101" i="71" s="1"/>
  <c r="AS101" i="71" s="1"/>
  <c r="BI166" i="71"/>
  <c r="AC166" i="71" s="1"/>
  <c r="AS166" i="71" s="1"/>
  <c r="BI186" i="71"/>
  <c r="AC186" i="71" s="1"/>
  <c r="AS186" i="71" s="1"/>
  <c r="BI193" i="71"/>
  <c r="AC193" i="71" s="1"/>
  <c r="AS193" i="71" s="1"/>
  <c r="BI210" i="71"/>
  <c r="AC210" i="71" s="1"/>
  <c r="AS210" i="71" s="1"/>
  <c r="BI217" i="71"/>
  <c r="AC217" i="71" s="1"/>
  <c r="AS217" i="71" s="1"/>
  <c r="BF60" i="71"/>
  <c r="Z60" i="71" s="1"/>
  <c r="AP60" i="71" s="1"/>
  <c r="BF112" i="71"/>
  <c r="Z112" i="71" s="1"/>
  <c r="AP112" i="71" s="1"/>
  <c r="BF189" i="71"/>
  <c r="Z189" i="71" s="1"/>
  <c r="AP189" i="71" s="1"/>
  <c r="BF193" i="71"/>
  <c r="Z193" i="71" s="1"/>
  <c r="AP193" i="71" s="1"/>
  <c r="BF205" i="71"/>
  <c r="Z205" i="71" s="1"/>
  <c r="AP205" i="71" s="1"/>
  <c r="BD199" i="71"/>
  <c r="X199" i="71" s="1"/>
  <c r="AN199" i="71" s="1"/>
  <c r="BD96" i="71"/>
  <c r="X96" i="71" s="1"/>
  <c r="AN96" i="71" s="1"/>
  <c r="BD24" i="71"/>
  <c r="X24" i="71" s="1"/>
  <c r="AN24" i="71" s="1"/>
  <c r="BD26" i="71"/>
  <c r="X26" i="71" s="1"/>
  <c r="AN26" i="71" s="1"/>
  <c r="BN73" i="71"/>
  <c r="AH73" i="71" s="1"/>
  <c r="AX73" i="71" s="1"/>
  <c r="BJ30" i="71"/>
  <c r="AD30" i="71" s="1"/>
  <c r="AT30" i="71" s="1"/>
  <c r="BJ50" i="71"/>
  <c r="AD50" i="71" s="1"/>
  <c r="AT50" i="71" s="1"/>
  <c r="BJ61" i="71"/>
  <c r="AD61" i="71" s="1"/>
  <c r="AT61" i="71" s="1"/>
  <c r="BJ73" i="71"/>
  <c r="AD73" i="71" s="1"/>
  <c r="AT73" i="71" s="1"/>
  <c r="BJ89" i="71"/>
  <c r="AD89" i="71" s="1"/>
  <c r="AT89" i="71" s="1"/>
  <c r="BJ105" i="71"/>
  <c r="AD105" i="71" s="1"/>
  <c r="AT105" i="71" s="1"/>
  <c r="BJ173" i="71"/>
  <c r="AD173" i="71" s="1"/>
  <c r="AT173" i="71" s="1"/>
  <c r="BJ180" i="71"/>
  <c r="AD180" i="71" s="1"/>
  <c r="AT180" i="71" s="1"/>
  <c r="BJ181" i="71"/>
  <c r="AD181" i="71" s="1"/>
  <c r="AT181" i="71" s="1"/>
  <c r="BJ222" i="71"/>
  <c r="AD222" i="71" s="1"/>
  <c r="AT222" i="71" s="1"/>
  <c r="BJ143" i="71"/>
  <c r="AD143" i="71" s="1"/>
  <c r="AT143" i="71" s="1"/>
  <c r="BJ178" i="71"/>
  <c r="AD178" i="71" s="1"/>
  <c r="AT178" i="71" s="1"/>
  <c r="BJ197" i="71"/>
  <c r="AD197" i="71" s="1"/>
  <c r="AT197" i="71" s="1"/>
  <c r="BK26" i="71"/>
  <c r="AE26" i="71" s="1"/>
  <c r="AU26" i="71" s="1"/>
  <c r="BK93" i="71"/>
  <c r="AE93" i="71" s="1"/>
  <c r="AU93" i="71" s="1"/>
  <c r="BK137" i="71"/>
  <c r="AE137" i="71" s="1"/>
  <c r="AU137" i="71" s="1"/>
  <c r="BK211" i="71"/>
  <c r="AE211" i="71" s="1"/>
  <c r="AU211" i="71" s="1"/>
  <c r="BL100" i="71"/>
  <c r="AF100" i="71" s="1"/>
  <c r="AV100" i="71" s="1"/>
  <c r="BL122" i="71"/>
  <c r="AF122" i="71" s="1"/>
  <c r="AV122" i="71" s="1"/>
  <c r="BL159" i="71"/>
  <c r="AF159" i="71" s="1"/>
  <c r="AV159" i="71" s="1"/>
  <c r="BL199" i="71"/>
  <c r="AF199" i="71" s="1"/>
  <c r="AV199" i="71" s="1"/>
  <c r="BL181" i="71"/>
  <c r="AF181" i="71" s="1"/>
  <c r="AV181" i="71" s="1"/>
  <c r="BH49" i="71"/>
  <c r="AB49" i="71" s="1"/>
  <c r="AR49" i="71" s="1"/>
  <c r="BH57" i="71"/>
  <c r="AB57" i="71" s="1"/>
  <c r="AR57" i="71" s="1"/>
  <c r="BH76" i="71"/>
  <c r="AB76" i="71" s="1"/>
  <c r="AR76" i="71" s="1"/>
  <c r="BH92" i="71"/>
  <c r="AB92" i="71" s="1"/>
  <c r="AR92" i="71" s="1"/>
  <c r="BH108" i="71"/>
  <c r="AB108" i="71" s="1"/>
  <c r="AR108" i="71" s="1"/>
  <c r="BH135" i="71"/>
  <c r="AB135" i="71" s="1"/>
  <c r="AR135" i="71" s="1"/>
  <c r="BH130" i="71"/>
  <c r="AB130" i="71" s="1"/>
  <c r="AR130" i="71" s="1"/>
  <c r="BH122" i="71"/>
  <c r="AB122" i="71" s="1"/>
  <c r="AR122" i="71" s="1"/>
  <c r="BH133" i="71"/>
  <c r="AB133" i="71" s="1"/>
  <c r="AR133" i="71" s="1"/>
  <c r="BH158" i="71"/>
  <c r="AB158" i="71" s="1"/>
  <c r="AR158" i="71" s="1"/>
  <c r="BH204" i="71"/>
  <c r="AB204" i="71" s="1"/>
  <c r="AR204" i="71" s="1"/>
  <c r="BD216" i="71"/>
  <c r="X216" i="71" s="1"/>
  <c r="AN216" i="71" s="1"/>
  <c r="BD70" i="71"/>
  <c r="X70" i="71" s="1"/>
  <c r="AN70" i="71" s="1"/>
  <c r="AZ71" i="71"/>
  <c r="T71" i="71" s="1"/>
  <c r="AJ71" i="71" s="1"/>
  <c r="AZ27" i="71"/>
  <c r="T27" i="71" s="1"/>
  <c r="AJ27" i="71" s="1"/>
  <c r="AZ43" i="71"/>
  <c r="T43" i="71" s="1"/>
  <c r="AJ43" i="71" s="1"/>
  <c r="AZ38" i="71"/>
  <c r="T38" i="71" s="1"/>
  <c r="AJ38" i="71" s="1"/>
  <c r="AZ125" i="71"/>
  <c r="T125" i="71" s="1"/>
  <c r="AJ125" i="71" s="1"/>
  <c r="AZ69" i="71"/>
  <c r="T69" i="71" s="1"/>
  <c r="AJ69" i="71" s="1"/>
  <c r="AZ121" i="71"/>
  <c r="T121" i="71" s="1"/>
  <c r="AJ121" i="71" s="1"/>
  <c r="AZ136" i="71"/>
  <c r="T136" i="71" s="1"/>
  <c r="AJ136" i="71" s="1"/>
  <c r="AZ159" i="71"/>
  <c r="T159" i="71" s="1"/>
  <c r="AJ159" i="71" s="1"/>
  <c r="AZ160" i="71"/>
  <c r="T160" i="71" s="1"/>
  <c r="AJ160" i="71" s="1"/>
  <c r="AZ169" i="71"/>
  <c r="T169" i="71" s="1"/>
  <c r="AJ169" i="71" s="1"/>
  <c r="AZ203" i="71"/>
  <c r="T203" i="71" s="1"/>
  <c r="AJ203" i="71" s="1"/>
  <c r="BG31" i="71"/>
  <c r="AA31" i="71" s="1"/>
  <c r="AQ31" i="71" s="1"/>
  <c r="BG43" i="71"/>
  <c r="AA43" i="71" s="1"/>
  <c r="AQ43" i="71" s="1"/>
  <c r="BG51" i="71"/>
  <c r="AA51" i="71" s="1"/>
  <c r="AQ51" i="71" s="1"/>
  <c r="BG55" i="71"/>
  <c r="AA55" i="71" s="1"/>
  <c r="AQ55" i="71" s="1"/>
  <c r="BG60" i="71"/>
  <c r="AA60" i="71" s="1"/>
  <c r="AQ60" i="71" s="1"/>
  <c r="BG64" i="71"/>
  <c r="AA64" i="71" s="1"/>
  <c r="AQ64" i="71" s="1"/>
  <c r="BG76" i="71"/>
  <c r="AA76" i="71" s="1"/>
  <c r="AQ76" i="71" s="1"/>
  <c r="BG84" i="71"/>
  <c r="AA84" i="71" s="1"/>
  <c r="AQ84" i="71" s="1"/>
  <c r="BG92" i="71"/>
  <c r="AA92" i="71" s="1"/>
  <c r="AQ92" i="71" s="1"/>
  <c r="BG104" i="71"/>
  <c r="AA104" i="71" s="1"/>
  <c r="AQ104" i="71" s="1"/>
  <c r="BG108" i="71"/>
  <c r="AA108" i="71" s="1"/>
  <c r="AQ108" i="71" s="1"/>
  <c r="BG159" i="71"/>
  <c r="AA159" i="71" s="1"/>
  <c r="AQ159" i="71" s="1"/>
  <c r="BG167" i="71"/>
  <c r="AA167" i="71" s="1"/>
  <c r="AQ167" i="71" s="1"/>
  <c r="BG160" i="71"/>
  <c r="AA160" i="71" s="1"/>
  <c r="AQ160" i="71" s="1"/>
  <c r="BG174" i="71"/>
  <c r="AA174" i="71" s="1"/>
  <c r="AQ174" i="71" s="1"/>
  <c r="BG117" i="71"/>
  <c r="AA117" i="71" s="1"/>
  <c r="AQ117" i="71" s="1"/>
  <c r="BG125" i="71"/>
  <c r="AA125" i="71" s="1"/>
  <c r="AQ125" i="71" s="1"/>
  <c r="BG129" i="71"/>
  <c r="AA129" i="71" s="1"/>
  <c r="AQ129" i="71" s="1"/>
  <c r="BG141" i="71"/>
  <c r="AA141" i="71" s="1"/>
  <c r="AQ141" i="71" s="1"/>
  <c r="BG153" i="71"/>
  <c r="AA153" i="71" s="1"/>
  <c r="AQ153" i="71" s="1"/>
  <c r="BG169" i="71"/>
  <c r="AA169" i="71" s="1"/>
  <c r="AQ169" i="71" s="1"/>
  <c r="BG193" i="71"/>
  <c r="AA193" i="71" s="1"/>
  <c r="AQ193" i="71" s="1"/>
  <c r="BG197" i="71"/>
  <c r="AA197" i="71" s="1"/>
  <c r="AQ197" i="71" s="1"/>
  <c r="BG201" i="71"/>
  <c r="AA201" i="71" s="1"/>
  <c r="AQ201" i="71" s="1"/>
  <c r="BG210" i="71"/>
  <c r="AA210" i="71" s="1"/>
  <c r="AQ210" i="71" s="1"/>
  <c r="BG218" i="71"/>
  <c r="AA218" i="71" s="1"/>
  <c r="AQ218" i="71" s="1"/>
  <c r="BN222" i="71"/>
  <c r="AH222" i="71" s="1"/>
  <c r="AX222" i="71" s="1"/>
  <c r="BN158" i="71"/>
  <c r="AH158" i="71" s="1"/>
  <c r="AX158" i="71" s="1"/>
  <c r="BD153" i="71"/>
  <c r="X153" i="71" s="1"/>
  <c r="AN153" i="71" s="1"/>
  <c r="BD35" i="71"/>
  <c r="X35" i="71" s="1"/>
  <c r="AN35" i="71" s="1"/>
  <c r="BD90" i="71"/>
  <c r="X90" i="71" s="1"/>
  <c r="AN90" i="71" s="1"/>
  <c r="BD172" i="71"/>
  <c r="X172" i="71" s="1"/>
  <c r="AN172" i="71" s="1"/>
  <c r="BD106" i="71"/>
  <c r="X106" i="71" s="1"/>
  <c r="AN106" i="71" s="1"/>
  <c r="BD185" i="71"/>
  <c r="X185" i="71" s="1"/>
  <c r="AN185" i="71" s="1"/>
  <c r="BD142" i="71"/>
  <c r="X142" i="71" s="1"/>
  <c r="AN142" i="71" s="1"/>
  <c r="AZ200" i="71"/>
  <c r="T200" i="71" s="1"/>
  <c r="AJ200" i="71" s="1"/>
  <c r="AZ123" i="71"/>
  <c r="T123" i="71" s="1"/>
  <c r="AJ123" i="71" s="1"/>
  <c r="BD175" i="71"/>
  <c r="X175" i="71" s="1"/>
  <c r="AN175" i="71" s="1"/>
  <c r="BD132" i="71"/>
  <c r="X132" i="71" s="1"/>
  <c r="AN132" i="71" s="1"/>
  <c r="BD30" i="71"/>
  <c r="X30" i="71" s="1"/>
  <c r="AN30" i="71" s="1"/>
  <c r="BD40" i="71"/>
  <c r="X40" i="71" s="1"/>
  <c r="AN40" i="71" s="1"/>
  <c r="BK129" i="71"/>
  <c r="AE129" i="71" s="1"/>
  <c r="AU129" i="71" s="1"/>
  <c r="BL72" i="71"/>
  <c r="AF72" i="71" s="1"/>
  <c r="AV72" i="71" s="1"/>
  <c r="BL101" i="71"/>
  <c r="AF101" i="71" s="1"/>
  <c r="AV101" i="71" s="1"/>
  <c r="BL135" i="71"/>
  <c r="AF135" i="71" s="1"/>
  <c r="AV135" i="71" s="1"/>
  <c r="BL222" i="71"/>
  <c r="AF222" i="71" s="1"/>
  <c r="AV222" i="71" s="1"/>
  <c r="BH137" i="71"/>
  <c r="AB137" i="71" s="1"/>
  <c r="AR137" i="71" s="1"/>
  <c r="BH138" i="71"/>
  <c r="AB138" i="71" s="1"/>
  <c r="AR138" i="71" s="1"/>
  <c r="AZ94" i="71"/>
  <c r="T94" i="71" s="1"/>
  <c r="AJ94" i="71" s="1"/>
  <c r="AZ118" i="71"/>
  <c r="T118" i="71" s="1"/>
  <c r="AJ118" i="71" s="1"/>
  <c r="AZ185" i="71"/>
  <c r="T185" i="71" s="1"/>
  <c r="AJ185" i="71" s="1"/>
  <c r="BG38" i="71"/>
  <c r="AA38" i="71" s="1"/>
  <c r="AQ38" i="71" s="1"/>
  <c r="BG50" i="71"/>
  <c r="AA50" i="71" s="1"/>
  <c r="AQ50" i="71" s="1"/>
  <c r="BG87" i="71"/>
  <c r="AA87" i="71" s="1"/>
  <c r="AQ87" i="71" s="1"/>
  <c r="BG187" i="71"/>
  <c r="AA187" i="71" s="1"/>
  <c r="AQ187" i="71" s="1"/>
  <c r="BD38" i="71"/>
  <c r="X38" i="71" s="1"/>
  <c r="AN38" i="71" s="1"/>
  <c r="BD213" i="71"/>
  <c r="X213" i="71" s="1"/>
  <c r="AN213" i="71" s="1"/>
  <c r="BD123" i="71"/>
  <c r="X123" i="71" s="1"/>
  <c r="AN123" i="71" s="1"/>
  <c r="BD57" i="71"/>
  <c r="X57" i="71" s="1"/>
  <c r="AN57" i="71" s="1"/>
  <c r="BD29" i="71"/>
  <c r="X29" i="71" s="1"/>
  <c r="AN29" i="71" s="1"/>
  <c r="BD55" i="71"/>
  <c r="X55" i="71" s="1"/>
  <c r="AN55" i="71" s="1"/>
  <c r="BN122" i="71"/>
  <c r="AH122" i="71" s="1"/>
  <c r="AX122" i="71" s="1"/>
  <c r="BI30" i="71"/>
  <c r="AC30" i="71" s="1"/>
  <c r="AS30" i="71" s="1"/>
  <c r="BI42" i="71"/>
  <c r="AC42" i="71" s="1"/>
  <c r="AS42" i="71" s="1"/>
  <c r="BI119" i="71"/>
  <c r="AC119" i="71" s="1"/>
  <c r="AS119" i="71" s="1"/>
  <c r="BI73" i="71"/>
  <c r="AC73" i="71" s="1"/>
  <c r="AS73" i="71" s="1"/>
  <c r="BI89" i="71"/>
  <c r="AC89" i="71" s="1"/>
  <c r="AS89" i="71" s="1"/>
  <c r="BI105" i="71"/>
  <c r="AC105" i="71" s="1"/>
  <c r="AS105" i="71" s="1"/>
  <c r="BI122" i="71"/>
  <c r="AC122" i="71" s="1"/>
  <c r="AS122" i="71" s="1"/>
  <c r="BI154" i="71"/>
  <c r="AC154" i="71" s="1"/>
  <c r="AS154" i="71" s="1"/>
  <c r="BI158" i="71"/>
  <c r="AC158" i="71" s="1"/>
  <c r="AS158" i="71" s="1"/>
  <c r="BI150" i="71"/>
  <c r="AC150" i="71" s="1"/>
  <c r="AS150" i="71" s="1"/>
  <c r="BI170" i="71"/>
  <c r="AC170" i="71" s="1"/>
  <c r="AS170" i="71" s="1"/>
  <c r="BI207" i="71"/>
  <c r="AC207" i="71" s="1"/>
  <c r="AS207" i="71" s="1"/>
  <c r="BF49" i="71"/>
  <c r="Z49" i="71" s="1"/>
  <c r="AP49" i="71" s="1"/>
  <c r="BF100" i="71"/>
  <c r="Z100" i="71" s="1"/>
  <c r="AP100" i="71" s="1"/>
  <c r="BF175" i="71"/>
  <c r="Z175" i="71" s="1"/>
  <c r="AP175" i="71" s="1"/>
  <c r="BD169" i="71"/>
  <c r="X169" i="71" s="1"/>
  <c r="AN169" i="71" s="1"/>
  <c r="BD78" i="71"/>
  <c r="X78" i="71" s="1"/>
  <c r="AN78" i="71" s="1"/>
  <c r="BD41" i="71"/>
  <c r="X41" i="71" s="1"/>
  <c r="AN41" i="71" s="1"/>
  <c r="BN137" i="71"/>
  <c r="AH137" i="71" s="1"/>
  <c r="AX137" i="71" s="1"/>
  <c r="BJ27" i="71"/>
  <c r="AD27" i="71" s="1"/>
  <c r="AT27" i="71" s="1"/>
  <c r="BJ43" i="71"/>
  <c r="AD43" i="71" s="1"/>
  <c r="AT43" i="71" s="1"/>
  <c r="BJ58" i="71"/>
  <c r="AD58" i="71" s="1"/>
  <c r="AT58" i="71" s="1"/>
  <c r="BJ74" i="71"/>
  <c r="AD74" i="71" s="1"/>
  <c r="AT74" i="71" s="1"/>
  <c r="BJ90" i="71"/>
  <c r="AD90" i="71" s="1"/>
  <c r="AT90" i="71" s="1"/>
  <c r="BJ106" i="71"/>
  <c r="AD106" i="71" s="1"/>
  <c r="AT106" i="71" s="1"/>
  <c r="BJ160" i="71"/>
  <c r="AD160" i="71" s="1"/>
  <c r="AT160" i="71" s="1"/>
  <c r="BJ153" i="71"/>
  <c r="AD153" i="71" s="1"/>
  <c r="AT153" i="71" s="1"/>
  <c r="BJ156" i="71"/>
  <c r="AD156" i="71" s="1"/>
  <c r="AT156" i="71" s="1"/>
  <c r="BJ187" i="71"/>
  <c r="AD187" i="71" s="1"/>
  <c r="AT187" i="71" s="1"/>
  <c r="BJ116" i="71"/>
  <c r="AD116" i="71" s="1"/>
  <c r="AT116" i="71" s="1"/>
  <c r="BJ128" i="71"/>
  <c r="AD128" i="71" s="1"/>
  <c r="AT128" i="71" s="1"/>
  <c r="BJ210" i="71"/>
  <c r="AD210" i="71" s="1"/>
  <c r="AT210" i="71" s="1"/>
  <c r="BJ194" i="71"/>
  <c r="AD194" i="71" s="1"/>
  <c r="AT194" i="71" s="1"/>
  <c r="BJ202" i="71"/>
  <c r="AD202" i="71" s="1"/>
  <c r="AT202" i="71" s="1"/>
  <c r="BJ218" i="71"/>
  <c r="AD218" i="71" s="1"/>
  <c r="AT218" i="71" s="1"/>
  <c r="BK30" i="71"/>
  <c r="AE30" i="71" s="1"/>
  <c r="AU30" i="71" s="1"/>
  <c r="BK190" i="71"/>
  <c r="AE190" i="71" s="1"/>
  <c r="AU190" i="71" s="1"/>
  <c r="BL108" i="71"/>
  <c r="AF108" i="71" s="1"/>
  <c r="AV108" i="71" s="1"/>
  <c r="BL47" i="71"/>
  <c r="AF47" i="71" s="1"/>
  <c r="AV47" i="71" s="1"/>
  <c r="BL27" i="71"/>
  <c r="AF27" i="71" s="1"/>
  <c r="AV27" i="71" s="1"/>
  <c r="BL22" i="71"/>
  <c r="AF22" i="71" s="1"/>
  <c r="AV22" i="71" s="1"/>
  <c r="BL38" i="71"/>
  <c r="AF38" i="71" s="1"/>
  <c r="AV38" i="71" s="1"/>
  <c r="BL54" i="71"/>
  <c r="AF54" i="71" s="1"/>
  <c r="AV54" i="71" s="1"/>
  <c r="BL40" i="71"/>
  <c r="AF40" i="71" s="1"/>
  <c r="AV40" i="71" s="1"/>
  <c r="BL57" i="71"/>
  <c r="AF57" i="71" s="1"/>
  <c r="AV57" i="71" s="1"/>
  <c r="BL64" i="71"/>
  <c r="AF64" i="71" s="1"/>
  <c r="AV64" i="71" s="1"/>
  <c r="BL75" i="71"/>
  <c r="AF75" i="71" s="1"/>
  <c r="AV75" i="71" s="1"/>
  <c r="BL91" i="71"/>
  <c r="AF91" i="71" s="1"/>
  <c r="AV91" i="71" s="1"/>
  <c r="BL107" i="71"/>
  <c r="AF107" i="71" s="1"/>
  <c r="AV107" i="71" s="1"/>
  <c r="BL70" i="71"/>
  <c r="AF70" i="71" s="1"/>
  <c r="AV70" i="71" s="1"/>
  <c r="BL86" i="71"/>
  <c r="AF86" i="71" s="1"/>
  <c r="AV86" i="71" s="1"/>
  <c r="BL102" i="71"/>
  <c r="AF102" i="71" s="1"/>
  <c r="AV102" i="71" s="1"/>
  <c r="BL124" i="71"/>
  <c r="AF124" i="71" s="1"/>
  <c r="AV124" i="71" s="1"/>
  <c r="BL152" i="71"/>
  <c r="AF152" i="71" s="1"/>
  <c r="AV152" i="71" s="1"/>
  <c r="BL168" i="71"/>
  <c r="AF168" i="71" s="1"/>
  <c r="AV168" i="71" s="1"/>
  <c r="BL194" i="71"/>
  <c r="AF194" i="71" s="1"/>
  <c r="AV194" i="71" s="1"/>
  <c r="BL140" i="71"/>
  <c r="AF140" i="71" s="1"/>
  <c r="AV140" i="71" s="1"/>
  <c r="BL150" i="71"/>
  <c r="AF150" i="71" s="1"/>
  <c r="AV150" i="71" s="1"/>
  <c r="BL139" i="71"/>
  <c r="AF139" i="71" s="1"/>
  <c r="AV139" i="71" s="1"/>
  <c r="BL164" i="71"/>
  <c r="AF164" i="71" s="1"/>
  <c r="AV164" i="71" s="1"/>
  <c r="BL184" i="71"/>
  <c r="AF184" i="71" s="1"/>
  <c r="AV184" i="71" s="1"/>
  <c r="BL186" i="71"/>
  <c r="AF186" i="71" s="1"/>
  <c r="AV186" i="71" s="1"/>
  <c r="BL205" i="71"/>
  <c r="AF205" i="71" s="1"/>
  <c r="AV205" i="71" s="1"/>
  <c r="BL203" i="71"/>
  <c r="AF203" i="71" s="1"/>
  <c r="AV203" i="71" s="1"/>
  <c r="BH98" i="71"/>
  <c r="AB98" i="71" s="1"/>
  <c r="AR98" i="71" s="1"/>
  <c r="BH106" i="71"/>
  <c r="AB106" i="71" s="1"/>
  <c r="AR106" i="71" s="1"/>
  <c r="BH65" i="71"/>
  <c r="AB65" i="71" s="1"/>
  <c r="AR65" i="71" s="1"/>
  <c r="BH155" i="71"/>
  <c r="AB155" i="71" s="1"/>
  <c r="AR155" i="71" s="1"/>
  <c r="BH166" i="71"/>
  <c r="AB166" i="71" s="1"/>
  <c r="AR166" i="71" s="1"/>
  <c r="BH170" i="71"/>
  <c r="AB170" i="71" s="1"/>
  <c r="AR170" i="71" s="1"/>
  <c r="BH187" i="71"/>
  <c r="AB187" i="71" s="1"/>
  <c r="AR187" i="71" s="1"/>
  <c r="BH192" i="71"/>
  <c r="AB192" i="71" s="1"/>
  <c r="AR192" i="71" s="1"/>
  <c r="BH156" i="71"/>
  <c r="AB156" i="71" s="1"/>
  <c r="AR156" i="71" s="1"/>
  <c r="BH172" i="71"/>
  <c r="AB172" i="71" s="1"/>
  <c r="AR172" i="71" s="1"/>
  <c r="BH197" i="71"/>
  <c r="AB197" i="71" s="1"/>
  <c r="AR197" i="71" s="1"/>
  <c r="BH214" i="71"/>
  <c r="AB214" i="71" s="1"/>
  <c r="AR214" i="71" s="1"/>
  <c r="BD155" i="71"/>
  <c r="X155" i="71" s="1"/>
  <c r="AN155" i="71" s="1"/>
  <c r="BD139" i="71"/>
  <c r="X139" i="71" s="1"/>
  <c r="AN139" i="71" s="1"/>
  <c r="BD154" i="71"/>
  <c r="X154" i="71" s="1"/>
  <c r="AN154" i="71" s="1"/>
  <c r="BD101" i="71"/>
  <c r="X101" i="71" s="1"/>
  <c r="AN101" i="71" s="1"/>
  <c r="BN201" i="71"/>
  <c r="AH201" i="71" s="1"/>
  <c r="AX201" i="71" s="1"/>
  <c r="BN127" i="71"/>
  <c r="AH127" i="71" s="1"/>
  <c r="AX127" i="71" s="1"/>
  <c r="BN181" i="71"/>
  <c r="AH181" i="71" s="1"/>
  <c r="AX181" i="71" s="1"/>
  <c r="BN32" i="71"/>
  <c r="AH32" i="71" s="1"/>
  <c r="AX32" i="71" s="1"/>
  <c r="AZ61" i="71"/>
  <c r="T61" i="71" s="1"/>
  <c r="AJ61" i="71" s="1"/>
  <c r="AZ42" i="71"/>
  <c r="T42" i="71" s="1"/>
  <c r="AJ42" i="71" s="1"/>
  <c r="AZ110" i="71"/>
  <c r="T110" i="71" s="1"/>
  <c r="AJ110" i="71" s="1"/>
  <c r="AZ122" i="71"/>
  <c r="T122" i="71" s="1"/>
  <c r="AJ122" i="71" s="1"/>
  <c r="AZ73" i="71"/>
  <c r="T73" i="71" s="1"/>
  <c r="AJ73" i="71" s="1"/>
  <c r="AZ105" i="71"/>
  <c r="T105" i="71" s="1"/>
  <c r="AJ105" i="71" s="1"/>
  <c r="AZ140" i="71"/>
  <c r="T140" i="71" s="1"/>
  <c r="AJ140" i="71" s="1"/>
  <c r="AZ171" i="71"/>
  <c r="T171" i="71" s="1"/>
  <c r="AJ171" i="71" s="1"/>
  <c r="AZ222" i="71"/>
  <c r="T222" i="71" s="1"/>
  <c r="AJ222" i="71" s="1"/>
  <c r="BG32" i="71"/>
  <c r="AA32" i="71" s="1"/>
  <c r="AQ32" i="71" s="1"/>
  <c r="BG40" i="71"/>
  <c r="AA40" i="71" s="1"/>
  <c r="AQ40" i="71" s="1"/>
  <c r="BG52" i="71"/>
  <c r="AA52" i="71" s="1"/>
  <c r="AQ52" i="71" s="1"/>
  <c r="BG65" i="71"/>
  <c r="AA65" i="71" s="1"/>
  <c r="AQ65" i="71" s="1"/>
  <c r="BG69" i="71"/>
  <c r="AA69" i="71" s="1"/>
  <c r="AQ69" i="71" s="1"/>
  <c r="BG85" i="71"/>
  <c r="AA85" i="71" s="1"/>
  <c r="AQ85" i="71" s="1"/>
  <c r="BG93" i="71"/>
  <c r="AA93" i="71" s="1"/>
  <c r="AQ93" i="71" s="1"/>
  <c r="BG172" i="71"/>
  <c r="AA172" i="71" s="1"/>
  <c r="AQ172" i="71" s="1"/>
  <c r="BG213" i="71"/>
  <c r="AA213" i="71" s="1"/>
  <c r="AQ213" i="71" s="1"/>
  <c r="BG126" i="71"/>
  <c r="AA126" i="71" s="1"/>
  <c r="AQ126" i="71" s="1"/>
  <c r="BG138" i="71"/>
  <c r="AA138" i="71" s="1"/>
  <c r="AQ138" i="71" s="1"/>
  <c r="BG198" i="71"/>
  <c r="AA198" i="71" s="1"/>
  <c r="AQ198" i="71" s="1"/>
  <c r="BG202" i="71"/>
  <c r="AA202" i="71" s="1"/>
  <c r="AQ202" i="71" s="1"/>
  <c r="BN29" i="71"/>
  <c r="AH29" i="71" s="1"/>
  <c r="AX29" i="71" s="1"/>
  <c r="BN167" i="71"/>
  <c r="AH167" i="71" s="1"/>
  <c r="AX167" i="71" s="1"/>
  <c r="BN194" i="71"/>
  <c r="AH194" i="71" s="1"/>
  <c r="AX194" i="71" s="1"/>
  <c r="BN164" i="71"/>
  <c r="AH164" i="71" s="1"/>
  <c r="AX164" i="71" s="1"/>
  <c r="BD76" i="71"/>
  <c r="X76" i="71" s="1"/>
  <c r="AN76" i="71" s="1"/>
  <c r="BD200" i="71"/>
  <c r="X200" i="71" s="1"/>
  <c r="AN200" i="71" s="1"/>
  <c r="BD133" i="71"/>
  <c r="X133" i="71" s="1"/>
  <c r="AN133" i="71" s="1"/>
  <c r="BL217" i="71"/>
  <c r="AF217" i="71" s="1"/>
  <c r="AV217" i="71" s="1"/>
  <c r="AZ106" i="71"/>
  <c r="T106" i="71" s="1"/>
  <c r="AJ106" i="71" s="1"/>
  <c r="AZ216" i="71"/>
  <c r="T216" i="71" s="1"/>
  <c r="AJ216" i="71" s="1"/>
  <c r="BG42" i="71"/>
  <c r="AA42" i="71" s="1"/>
  <c r="AQ42" i="71" s="1"/>
  <c r="BL170" i="71"/>
  <c r="AF170" i="71" s="1"/>
  <c r="AV170" i="71" s="1"/>
  <c r="BD181" i="71"/>
  <c r="X181" i="71" s="1"/>
  <c r="AN181" i="71" s="1"/>
  <c r="BD28" i="71"/>
  <c r="X28" i="71" s="1"/>
  <c r="AN28" i="71" s="1"/>
  <c r="BN162" i="71"/>
  <c r="AH162" i="71" s="1"/>
  <c r="AX162" i="71" s="1"/>
  <c r="BN51" i="71"/>
  <c r="AH51" i="71" s="1"/>
  <c r="AX51" i="71" s="1"/>
  <c r="BN35" i="71"/>
  <c r="AH35" i="71" s="1"/>
  <c r="AX35" i="71" s="1"/>
  <c r="BF142" i="71"/>
  <c r="Z142" i="71" s="1"/>
  <c r="AP142" i="71" s="1"/>
  <c r="BF173" i="71"/>
  <c r="Z173" i="71" s="1"/>
  <c r="AP173" i="71" s="1"/>
  <c r="BD218" i="71"/>
  <c r="X218" i="71" s="1"/>
  <c r="AN218" i="71" s="1"/>
  <c r="BD191" i="71"/>
  <c r="X191" i="71" s="1"/>
  <c r="AN191" i="71" s="1"/>
  <c r="BD158" i="71"/>
  <c r="X158" i="71" s="1"/>
  <c r="AN158" i="71" s="1"/>
  <c r="BD150" i="71"/>
  <c r="X150" i="71" s="1"/>
  <c r="AN150" i="71" s="1"/>
  <c r="BD116" i="71"/>
  <c r="X116" i="71" s="1"/>
  <c r="AN116" i="71" s="1"/>
  <c r="BD75" i="71"/>
  <c r="X75" i="71" s="1"/>
  <c r="AN75" i="71" s="1"/>
  <c r="BD80" i="71"/>
  <c r="X80" i="71" s="1"/>
  <c r="AN80" i="71" s="1"/>
  <c r="BD63" i="71"/>
  <c r="X63" i="71" s="1"/>
  <c r="AN63" i="71" s="1"/>
  <c r="BD43" i="71"/>
  <c r="X43" i="71" s="1"/>
  <c r="AN43" i="71" s="1"/>
  <c r="BN171" i="71"/>
  <c r="AH171" i="71" s="1"/>
  <c r="AX171" i="71" s="1"/>
  <c r="BN42" i="71"/>
  <c r="AH42" i="71" s="1"/>
  <c r="AX42" i="71" s="1"/>
  <c r="BN26" i="71"/>
  <c r="AH26" i="71" s="1"/>
  <c r="AX26" i="71" s="1"/>
  <c r="BJ35" i="71"/>
  <c r="AD35" i="71" s="1"/>
  <c r="AT35" i="71" s="1"/>
  <c r="BJ51" i="71"/>
  <c r="AD51" i="71" s="1"/>
  <c r="AT51" i="71" s="1"/>
  <c r="BJ66" i="71"/>
  <c r="AD66" i="71" s="1"/>
  <c r="AT66" i="71" s="1"/>
  <c r="BJ82" i="71"/>
  <c r="AD82" i="71" s="1"/>
  <c r="AT82" i="71" s="1"/>
  <c r="BJ98" i="71"/>
  <c r="AD98" i="71" s="1"/>
  <c r="AT98" i="71" s="1"/>
  <c r="BJ114" i="71"/>
  <c r="AD114" i="71" s="1"/>
  <c r="AT114" i="71" s="1"/>
  <c r="BJ149" i="71"/>
  <c r="AD149" i="71" s="1"/>
  <c r="AT149" i="71" s="1"/>
  <c r="BJ169" i="71"/>
  <c r="AD169" i="71" s="1"/>
  <c r="AT169" i="71" s="1"/>
  <c r="BJ120" i="71"/>
  <c r="AD120" i="71" s="1"/>
  <c r="AT120" i="71" s="1"/>
  <c r="BJ166" i="71"/>
  <c r="AD166" i="71" s="1"/>
  <c r="AT166" i="71" s="1"/>
  <c r="BJ214" i="71"/>
  <c r="AD214" i="71" s="1"/>
  <c r="AT214" i="71" s="1"/>
  <c r="BJ190" i="71"/>
  <c r="AD190" i="71" s="1"/>
  <c r="AT190" i="71" s="1"/>
  <c r="BJ198" i="71"/>
  <c r="AD198" i="71" s="1"/>
  <c r="AT198" i="71" s="1"/>
  <c r="BJ206" i="71"/>
  <c r="AD206" i="71" s="1"/>
  <c r="AT206" i="71" s="1"/>
  <c r="BK46" i="71"/>
  <c r="AE46" i="71" s="1"/>
  <c r="AU46" i="71" s="1"/>
  <c r="BK97" i="71"/>
  <c r="AE97" i="71" s="1"/>
  <c r="AU97" i="71" s="1"/>
  <c r="BK113" i="71"/>
  <c r="AE113" i="71" s="1"/>
  <c r="AU113" i="71" s="1"/>
  <c r="BK117" i="71"/>
  <c r="AE117" i="71" s="1"/>
  <c r="AU117" i="71" s="1"/>
  <c r="BK206" i="71"/>
  <c r="AE206" i="71" s="1"/>
  <c r="AU206" i="71" s="1"/>
  <c r="BK177" i="71"/>
  <c r="AE177" i="71" s="1"/>
  <c r="AU177" i="71" s="1"/>
  <c r="BL33" i="71"/>
  <c r="AF33" i="71" s="1"/>
  <c r="AV33" i="71" s="1"/>
  <c r="BL49" i="71"/>
  <c r="AF49" i="71" s="1"/>
  <c r="AV49" i="71" s="1"/>
  <c r="BL88" i="71"/>
  <c r="AF88" i="71" s="1"/>
  <c r="AV88" i="71" s="1"/>
  <c r="BL24" i="71"/>
  <c r="AF24" i="71" s="1"/>
  <c r="AV24" i="71" s="1"/>
  <c r="BL56" i="71"/>
  <c r="AF56" i="71" s="1"/>
  <c r="AV56" i="71" s="1"/>
  <c r="BL77" i="71"/>
  <c r="AF77" i="71" s="1"/>
  <c r="AV77" i="71" s="1"/>
  <c r="BL109" i="71"/>
  <c r="AF109" i="71" s="1"/>
  <c r="AV109" i="71" s="1"/>
  <c r="BL160" i="71"/>
  <c r="AF160" i="71" s="1"/>
  <c r="AV160" i="71" s="1"/>
  <c r="BL130" i="71"/>
  <c r="AF130" i="71" s="1"/>
  <c r="AV130" i="71" s="1"/>
  <c r="BL167" i="71"/>
  <c r="AF167" i="71" s="1"/>
  <c r="AV167" i="71" s="1"/>
  <c r="BL188" i="71"/>
  <c r="AF188" i="71" s="1"/>
  <c r="AV188" i="71" s="1"/>
  <c r="BL147" i="71"/>
  <c r="AF147" i="71" s="1"/>
  <c r="AV147" i="71" s="1"/>
  <c r="BL190" i="71"/>
  <c r="AF190" i="71" s="1"/>
  <c r="AV190" i="71" s="1"/>
  <c r="BL153" i="71"/>
  <c r="AF153" i="71" s="1"/>
  <c r="AV153" i="71" s="1"/>
  <c r="BL169" i="71"/>
  <c r="AF169" i="71" s="1"/>
  <c r="AV169" i="71" s="1"/>
  <c r="BL185" i="71"/>
  <c r="AF185" i="71" s="1"/>
  <c r="AV185" i="71" s="1"/>
  <c r="BL210" i="71"/>
  <c r="AF210" i="71" s="1"/>
  <c r="AV210" i="71" s="1"/>
  <c r="BL214" i="71"/>
  <c r="AF214" i="71" s="1"/>
  <c r="AV214" i="71" s="1"/>
  <c r="BH37" i="71"/>
  <c r="AB37" i="71" s="1"/>
  <c r="AR37" i="71" s="1"/>
  <c r="BH27" i="71"/>
  <c r="AB27" i="71" s="1"/>
  <c r="AR27" i="71" s="1"/>
  <c r="BH43" i="71"/>
  <c r="AB43" i="71" s="1"/>
  <c r="AR43" i="71" s="1"/>
  <c r="BH26" i="71"/>
  <c r="AB26" i="71" s="1"/>
  <c r="AR26" i="71" s="1"/>
  <c r="BH42" i="71"/>
  <c r="AB42" i="71" s="1"/>
  <c r="AR42" i="71" s="1"/>
  <c r="BH110" i="71"/>
  <c r="AB110" i="71" s="1"/>
  <c r="AR110" i="71" s="1"/>
  <c r="BH89" i="71"/>
  <c r="AB89" i="71" s="1"/>
  <c r="AR89" i="71" s="1"/>
  <c r="BH127" i="71"/>
  <c r="AB127" i="71" s="1"/>
  <c r="AR127" i="71" s="1"/>
  <c r="BH147" i="71"/>
  <c r="AB147" i="71" s="1"/>
  <c r="AR147" i="71" s="1"/>
  <c r="BH174" i="71"/>
  <c r="AB174" i="71" s="1"/>
  <c r="AR174" i="71" s="1"/>
  <c r="BH208" i="71"/>
  <c r="AB208" i="71" s="1"/>
  <c r="AR208" i="71" s="1"/>
  <c r="BD195" i="71"/>
  <c r="X195" i="71" s="1"/>
  <c r="AN195" i="71" s="1"/>
  <c r="BD182" i="71"/>
  <c r="X182" i="71" s="1"/>
  <c r="AN182" i="71" s="1"/>
  <c r="BD165" i="71"/>
  <c r="X165" i="71" s="1"/>
  <c r="AN165" i="71" s="1"/>
  <c r="BD189" i="71"/>
  <c r="X189" i="71" s="1"/>
  <c r="AN189" i="71" s="1"/>
  <c r="BD86" i="71"/>
  <c r="X86" i="71" s="1"/>
  <c r="AN86" i="71" s="1"/>
  <c r="BD83" i="71"/>
  <c r="X83" i="71" s="1"/>
  <c r="AN83" i="71" s="1"/>
  <c r="BD49" i="71"/>
  <c r="X49" i="71" s="1"/>
  <c r="AN49" i="71" s="1"/>
  <c r="BN135" i="71"/>
  <c r="AH135" i="71" s="1"/>
  <c r="AX135" i="71" s="1"/>
  <c r="BN154" i="71"/>
  <c r="AH154" i="71" s="1"/>
  <c r="AX154" i="71" s="1"/>
  <c r="BN115" i="71"/>
  <c r="AH115" i="71" s="1"/>
  <c r="AX115" i="71" s="1"/>
  <c r="BN99" i="71"/>
  <c r="AH99" i="71" s="1"/>
  <c r="AX99" i="71" s="1"/>
  <c r="BN83" i="71"/>
  <c r="AH83" i="71" s="1"/>
  <c r="AX83" i="71" s="1"/>
  <c r="BN67" i="71"/>
  <c r="AH67" i="71" s="1"/>
  <c r="AX67" i="71" s="1"/>
  <c r="BN56" i="71"/>
  <c r="AH56" i="71" s="1"/>
  <c r="AX56" i="71" s="1"/>
  <c r="BN24" i="71"/>
  <c r="AH24" i="71" s="1"/>
  <c r="AX24" i="71" s="1"/>
  <c r="AZ74" i="71"/>
  <c r="T74" i="71" s="1"/>
  <c r="AJ74" i="71" s="1"/>
  <c r="AZ99" i="71"/>
  <c r="T99" i="71" s="1"/>
  <c r="AJ99" i="71" s="1"/>
  <c r="AZ156" i="71"/>
  <c r="T156" i="71" s="1"/>
  <c r="AJ156" i="71" s="1"/>
  <c r="AZ167" i="71"/>
  <c r="T167" i="71" s="1"/>
  <c r="AJ167" i="71" s="1"/>
  <c r="AZ197" i="71"/>
  <c r="T197" i="71" s="1"/>
  <c r="AJ197" i="71" s="1"/>
  <c r="AZ208" i="71"/>
  <c r="T208" i="71" s="1"/>
  <c r="AJ208" i="71" s="1"/>
  <c r="BG22" i="71"/>
  <c r="AA22" i="71" s="1"/>
  <c r="AQ22" i="71" s="1"/>
  <c r="BN53" i="71"/>
  <c r="AH53" i="71" s="1"/>
  <c r="AX53" i="71" s="1"/>
  <c r="BN88" i="71"/>
  <c r="AH88" i="71" s="1"/>
  <c r="AX88" i="71" s="1"/>
  <c r="AZ46" i="71"/>
  <c r="T46" i="71" s="1"/>
  <c r="AJ46" i="71" s="1"/>
  <c r="AZ181" i="71"/>
  <c r="T181" i="71" s="1"/>
  <c r="AJ181" i="71" s="1"/>
  <c r="AZ149" i="71"/>
  <c r="T149" i="71" s="1"/>
  <c r="AJ149" i="71" s="1"/>
  <c r="AZ199" i="71"/>
  <c r="T199" i="71" s="1"/>
  <c r="AJ199" i="71" s="1"/>
  <c r="BG23" i="71"/>
  <c r="AA23" i="71" s="1"/>
  <c r="AQ23" i="71" s="1"/>
  <c r="BG35" i="71"/>
  <c r="AA35" i="71" s="1"/>
  <c r="AQ35" i="71" s="1"/>
  <c r="BG151" i="71"/>
  <c r="AA151" i="71" s="1"/>
  <c r="AQ151" i="71" s="1"/>
  <c r="BG68" i="71"/>
  <c r="AA68" i="71" s="1"/>
  <c r="AQ68" i="71" s="1"/>
  <c r="BG72" i="71"/>
  <c r="AA72" i="71" s="1"/>
  <c r="AQ72" i="71" s="1"/>
  <c r="BG100" i="71"/>
  <c r="AA100" i="71" s="1"/>
  <c r="AQ100" i="71" s="1"/>
  <c r="BG112" i="71"/>
  <c r="AA112" i="71" s="1"/>
  <c r="AQ112" i="71" s="1"/>
  <c r="BG152" i="71"/>
  <c r="AA152" i="71" s="1"/>
  <c r="AQ152" i="71" s="1"/>
  <c r="BG183" i="71"/>
  <c r="AA183" i="71" s="1"/>
  <c r="AQ183" i="71" s="1"/>
  <c r="BG137" i="71"/>
  <c r="AA137" i="71" s="1"/>
  <c r="AQ137" i="71" s="1"/>
  <c r="BG145" i="71"/>
  <c r="AA145" i="71" s="1"/>
  <c r="AQ145" i="71" s="1"/>
  <c r="BG185" i="71"/>
  <c r="AA185" i="71" s="1"/>
  <c r="AQ185" i="71" s="1"/>
  <c r="BG189" i="71"/>
  <c r="AA189" i="71" s="1"/>
  <c r="AQ189" i="71" s="1"/>
  <c r="BN124" i="71"/>
  <c r="AH124" i="71" s="1"/>
  <c r="AX124" i="71" s="1"/>
  <c r="BN157" i="71"/>
  <c r="AH157" i="71" s="1"/>
  <c r="AX157" i="71" s="1"/>
  <c r="BN152" i="71"/>
  <c r="AH152" i="71" s="1"/>
  <c r="AX152" i="71" s="1"/>
  <c r="BD217" i="71"/>
  <c r="X217" i="71" s="1"/>
  <c r="AN217" i="71" s="1"/>
  <c r="BL93" i="71"/>
  <c r="AF93" i="71" s="1"/>
  <c r="AV93" i="71" s="1"/>
  <c r="BG113" i="71"/>
  <c r="AA113" i="71" s="1"/>
  <c r="AQ113" i="71" s="1"/>
  <c r="BG61" i="71"/>
  <c r="AA61" i="71" s="1"/>
  <c r="AQ61" i="71" s="1"/>
  <c r="BG130" i="71"/>
  <c r="AA130" i="71" s="1"/>
  <c r="AQ130" i="71" s="1"/>
  <c r="BG190" i="71"/>
  <c r="AA190" i="71" s="1"/>
  <c r="AQ190" i="71" s="1"/>
  <c r="BH214" i="70"/>
  <c r="AB214" i="70" s="1"/>
  <c r="AR214" i="70" s="1"/>
  <c r="BH198" i="70"/>
  <c r="AB198" i="70" s="1"/>
  <c r="AR198" i="70" s="1"/>
  <c r="BH54" i="70"/>
  <c r="AB54" i="70" s="1"/>
  <c r="AR54" i="70" s="1"/>
  <c r="BH38" i="70"/>
  <c r="AB38" i="70" s="1"/>
  <c r="AR38" i="70" s="1"/>
  <c r="AZ114" i="71"/>
  <c r="T114" i="71" s="1"/>
  <c r="AJ114" i="71" s="1"/>
  <c r="AZ24" i="71"/>
  <c r="T24" i="71" s="1"/>
  <c r="AJ24" i="71" s="1"/>
  <c r="AZ107" i="71"/>
  <c r="T107" i="71" s="1"/>
  <c r="AJ107" i="71" s="1"/>
  <c r="BN134" i="71"/>
  <c r="AH134" i="71" s="1"/>
  <c r="AX134" i="71" s="1"/>
  <c r="BI62" i="71"/>
  <c r="AC62" i="71" s="1"/>
  <c r="AS62" i="71" s="1"/>
  <c r="BI35" i="71"/>
  <c r="AC35" i="71" s="1"/>
  <c r="AS35" i="71" s="1"/>
  <c r="BI51" i="71"/>
  <c r="AC51" i="71" s="1"/>
  <c r="AS51" i="71" s="1"/>
  <c r="BI124" i="71"/>
  <c r="AC124" i="71" s="1"/>
  <c r="AS124" i="71" s="1"/>
  <c r="BI74" i="71"/>
  <c r="AC74" i="71" s="1"/>
  <c r="AS74" i="71" s="1"/>
  <c r="BI106" i="71"/>
  <c r="AC106" i="71" s="1"/>
  <c r="AS106" i="71" s="1"/>
  <c r="BI121" i="71"/>
  <c r="AC121" i="71" s="1"/>
  <c r="AS121" i="71" s="1"/>
  <c r="BI140" i="71"/>
  <c r="AC140" i="71" s="1"/>
  <c r="AS140" i="71" s="1"/>
  <c r="BI137" i="71"/>
  <c r="AC137" i="71" s="1"/>
  <c r="AS137" i="71" s="1"/>
  <c r="BN170" i="71"/>
  <c r="AH170" i="71" s="1"/>
  <c r="AX170" i="71" s="1"/>
  <c r="BN85" i="71"/>
  <c r="AH85" i="71" s="1"/>
  <c r="AX85" i="71" s="1"/>
  <c r="BK179" i="71"/>
  <c r="AE179" i="71" s="1"/>
  <c r="AU179" i="71" s="1"/>
  <c r="BF121" i="71"/>
  <c r="Z121" i="71" s="1"/>
  <c r="AP121" i="71" s="1"/>
  <c r="BN188" i="71"/>
  <c r="AH188" i="71" s="1"/>
  <c r="AX188" i="71" s="1"/>
  <c r="BI24" i="71"/>
  <c r="AC24" i="71" s="1"/>
  <c r="AS24" i="71" s="1"/>
  <c r="BI40" i="71"/>
  <c r="AC40" i="71" s="1"/>
  <c r="AS40" i="71" s="1"/>
  <c r="BI56" i="71"/>
  <c r="AC56" i="71" s="1"/>
  <c r="AS56" i="71" s="1"/>
  <c r="BI67" i="71"/>
  <c r="AC67" i="71" s="1"/>
  <c r="AS67" i="71" s="1"/>
  <c r="BI75" i="71"/>
  <c r="AC75" i="71" s="1"/>
  <c r="AS75" i="71" s="1"/>
  <c r="BI83" i="71"/>
  <c r="AC83" i="71" s="1"/>
  <c r="AS83" i="71" s="1"/>
  <c r="BI91" i="71"/>
  <c r="AC91" i="71" s="1"/>
  <c r="AS91" i="71" s="1"/>
  <c r="BI99" i="71"/>
  <c r="AC99" i="71" s="1"/>
  <c r="AS99" i="71" s="1"/>
  <c r="BI107" i="71"/>
  <c r="AC107" i="71" s="1"/>
  <c r="AS107" i="71" s="1"/>
  <c r="BI115" i="71"/>
  <c r="AC115" i="71" s="1"/>
  <c r="AS115" i="71" s="1"/>
  <c r="BK34" i="71"/>
  <c r="AE34" i="71" s="1"/>
  <c r="AU34" i="71" s="1"/>
  <c r="BK101" i="71"/>
  <c r="AE101" i="71" s="1"/>
  <c r="AU101" i="71" s="1"/>
  <c r="BK133" i="71"/>
  <c r="AE133" i="71" s="1"/>
  <c r="AU133" i="71" s="1"/>
  <c r="BK194" i="71"/>
  <c r="AE194" i="71" s="1"/>
  <c r="AU194" i="71" s="1"/>
  <c r="AZ82" i="71"/>
  <c r="T82" i="71" s="1"/>
  <c r="AJ82" i="71" s="1"/>
  <c r="AZ75" i="71"/>
  <c r="T75" i="71" s="1"/>
  <c r="AJ75" i="71" s="1"/>
  <c r="AZ220" i="71"/>
  <c r="T220" i="71" s="1"/>
  <c r="AJ220" i="71" s="1"/>
  <c r="BI90" i="71"/>
  <c r="AC90" i="71" s="1"/>
  <c r="AS90" i="71" s="1"/>
  <c r="BI151" i="71"/>
  <c r="AC151" i="71" s="1"/>
  <c r="AS151" i="71" s="1"/>
  <c r="BI167" i="71"/>
  <c r="AC167" i="71" s="1"/>
  <c r="AS167" i="71" s="1"/>
  <c r="BI183" i="71"/>
  <c r="AC183" i="71" s="1"/>
  <c r="AS183" i="71" s="1"/>
  <c r="BI190" i="71"/>
  <c r="AC190" i="71" s="1"/>
  <c r="AS190" i="71" s="1"/>
  <c r="BN195" i="71"/>
  <c r="AH195" i="71" s="1"/>
  <c r="AX195" i="71" s="1"/>
  <c r="BN169" i="71"/>
  <c r="AH169" i="71" s="1"/>
  <c r="AX169" i="71" s="1"/>
  <c r="BJ175" i="71"/>
  <c r="AD175" i="71" s="1"/>
  <c r="AT175" i="71" s="1"/>
  <c r="BJ182" i="71"/>
  <c r="AD182" i="71" s="1"/>
  <c r="AT182" i="71" s="1"/>
  <c r="BK65" i="71"/>
  <c r="AE65" i="71" s="1"/>
  <c r="AU65" i="71" s="1"/>
  <c r="BF137" i="71"/>
  <c r="Z137" i="71" s="1"/>
  <c r="AP137" i="71" s="1"/>
  <c r="AZ51" i="71"/>
  <c r="T51" i="71" s="1"/>
  <c r="AJ51" i="71" s="1"/>
  <c r="BF215" i="71"/>
  <c r="Z215" i="71" s="1"/>
  <c r="AP215" i="71" s="1"/>
  <c r="BH29" i="71"/>
  <c r="AB29" i="71" s="1"/>
  <c r="AR29" i="71" s="1"/>
  <c r="BH66" i="71"/>
  <c r="AB66" i="71" s="1"/>
  <c r="AR66" i="71" s="1"/>
  <c r="BH52" i="71"/>
  <c r="AB52" i="71" s="1"/>
  <c r="AR52" i="71" s="1"/>
  <c r="BH69" i="71"/>
  <c r="AB69" i="71" s="1"/>
  <c r="AR69" i="71" s="1"/>
  <c r="BH140" i="71"/>
  <c r="AB140" i="71" s="1"/>
  <c r="AR140" i="71" s="1"/>
  <c r="BH167" i="71"/>
  <c r="AB167" i="71" s="1"/>
  <c r="AR167" i="71" s="1"/>
  <c r="BD203" i="71"/>
  <c r="X203" i="71" s="1"/>
  <c r="AN203" i="71" s="1"/>
  <c r="BN139" i="71"/>
  <c r="AH139" i="71" s="1"/>
  <c r="AX139" i="71" s="1"/>
  <c r="AZ91" i="71"/>
  <c r="T91" i="71" s="1"/>
  <c r="AJ91" i="71" s="1"/>
  <c r="AZ88" i="71"/>
  <c r="T88" i="71" s="1"/>
  <c r="AJ88" i="71" s="1"/>
  <c r="AZ195" i="71"/>
  <c r="T195" i="71" s="1"/>
  <c r="AJ195" i="71" s="1"/>
  <c r="BG24" i="71"/>
  <c r="AA24" i="71" s="1"/>
  <c r="AQ24" i="71" s="1"/>
  <c r="BG48" i="71"/>
  <c r="AA48" i="71" s="1"/>
  <c r="AQ48" i="71" s="1"/>
  <c r="BD193" i="71"/>
  <c r="X193" i="71" s="1"/>
  <c r="AN193" i="71" s="1"/>
  <c r="AZ148" i="71"/>
  <c r="T148" i="71" s="1"/>
  <c r="AJ148" i="71" s="1"/>
  <c r="BN204" i="71"/>
  <c r="AH204" i="71" s="1"/>
  <c r="AX204" i="71" s="1"/>
  <c r="BN94" i="71"/>
  <c r="AH94" i="71" s="1"/>
  <c r="AX94" i="71" s="1"/>
  <c r="BN62" i="71"/>
  <c r="AH62" i="71" s="1"/>
  <c r="AX62" i="71" s="1"/>
  <c r="BI39" i="71"/>
  <c r="AC39" i="71" s="1"/>
  <c r="AS39" i="71" s="1"/>
  <c r="BI78" i="71"/>
  <c r="AC78" i="71" s="1"/>
  <c r="AS78" i="71" s="1"/>
  <c r="BN117" i="71"/>
  <c r="AH117" i="71" s="1"/>
  <c r="AX117" i="71" s="1"/>
  <c r="BN97" i="71"/>
  <c r="AH97" i="71" s="1"/>
  <c r="AX97" i="71" s="1"/>
  <c r="BN54" i="71"/>
  <c r="AH54" i="71" s="1"/>
  <c r="AX54" i="71" s="1"/>
  <c r="BN38" i="71"/>
  <c r="AH38" i="71" s="1"/>
  <c r="AX38" i="71" s="1"/>
  <c r="BL65" i="71"/>
  <c r="AF65" i="71" s="1"/>
  <c r="AV65" i="71" s="1"/>
  <c r="BG105" i="71"/>
  <c r="AA105" i="71" s="1"/>
  <c r="AQ105" i="71" s="1"/>
  <c r="BG134" i="71"/>
  <c r="AA134" i="71" s="1"/>
  <c r="AQ134" i="71" s="1"/>
  <c r="BG146" i="71"/>
  <c r="AA146" i="71" s="1"/>
  <c r="AQ146" i="71" s="1"/>
  <c r="BD160" i="71"/>
  <c r="X160" i="71" s="1"/>
  <c r="AN160" i="71" s="1"/>
  <c r="BD176" i="71"/>
  <c r="X176" i="71" s="1"/>
  <c r="AN176" i="71" s="1"/>
  <c r="BD65" i="71"/>
  <c r="X65" i="71" s="1"/>
  <c r="AN65" i="71" s="1"/>
  <c r="BD51" i="71"/>
  <c r="X51" i="71" s="1"/>
  <c r="AN51" i="71" s="1"/>
  <c r="BL119" i="71"/>
  <c r="AF119" i="71" s="1"/>
  <c r="AV119" i="71" s="1"/>
  <c r="BD100" i="71"/>
  <c r="X100" i="71" s="1"/>
  <c r="AN100" i="71" s="1"/>
  <c r="BN146" i="71"/>
  <c r="AH146" i="71" s="1"/>
  <c r="AX146" i="71" s="1"/>
  <c r="BN110" i="71"/>
  <c r="AH110" i="71" s="1"/>
  <c r="AX110" i="71" s="1"/>
  <c r="BN78" i="71"/>
  <c r="AH78" i="71" s="1"/>
  <c r="AX78" i="71" s="1"/>
  <c r="BI23" i="71"/>
  <c r="AC23" i="71" s="1"/>
  <c r="AS23" i="71" s="1"/>
  <c r="BI55" i="71"/>
  <c r="AC55" i="71" s="1"/>
  <c r="AS55" i="71" s="1"/>
  <c r="BD143" i="71"/>
  <c r="X143" i="71" s="1"/>
  <c r="AN143" i="71" s="1"/>
  <c r="BN22" i="71"/>
  <c r="AH22" i="71" s="1"/>
  <c r="AX22" i="71" s="1"/>
  <c r="BL44" i="71"/>
  <c r="AF44" i="71" s="1"/>
  <c r="AV44" i="71" s="1"/>
  <c r="BH128" i="71"/>
  <c r="AB128" i="71" s="1"/>
  <c r="AR128" i="71" s="1"/>
  <c r="BH129" i="71"/>
  <c r="AB129" i="71" s="1"/>
  <c r="AR129" i="71" s="1"/>
  <c r="BH191" i="71"/>
  <c r="AB191" i="71" s="1"/>
  <c r="AR191" i="71" s="1"/>
  <c r="BD208" i="71"/>
  <c r="X208" i="71" s="1"/>
  <c r="AN208" i="71" s="1"/>
  <c r="BN179" i="71"/>
  <c r="AH179" i="71" s="1"/>
  <c r="AX179" i="71" s="1"/>
  <c r="AZ98" i="71"/>
  <c r="T98" i="71" s="1"/>
  <c r="AJ98" i="71" s="1"/>
  <c r="AZ131" i="71"/>
  <c r="T131" i="71" s="1"/>
  <c r="AJ131" i="71" s="1"/>
  <c r="AZ126" i="71"/>
  <c r="T126" i="71" s="1"/>
  <c r="AJ126" i="71" s="1"/>
  <c r="AZ151" i="71"/>
  <c r="T151" i="71" s="1"/>
  <c r="AJ151" i="71" s="1"/>
  <c r="AZ147" i="71"/>
  <c r="T147" i="71" s="1"/>
  <c r="AJ147" i="71" s="1"/>
  <c r="AZ157" i="71"/>
  <c r="T157" i="71" s="1"/>
  <c r="AJ157" i="71" s="1"/>
  <c r="AZ154" i="71"/>
  <c r="T154" i="71" s="1"/>
  <c r="AJ154" i="71" s="1"/>
  <c r="BG36" i="71"/>
  <c r="AA36" i="71" s="1"/>
  <c r="AQ36" i="71" s="1"/>
  <c r="BG171" i="71"/>
  <c r="AA171" i="71" s="1"/>
  <c r="AQ171" i="71" s="1"/>
  <c r="BG122" i="71"/>
  <c r="AA122" i="71" s="1"/>
  <c r="AQ122" i="71" s="1"/>
  <c r="BG173" i="71"/>
  <c r="AA173" i="71" s="1"/>
  <c r="AQ173" i="71" s="1"/>
  <c r="BG206" i="71"/>
  <c r="AA206" i="71" s="1"/>
  <c r="AQ206" i="71" s="1"/>
  <c r="BN156" i="71"/>
  <c r="AH156" i="71" s="1"/>
  <c r="AX156" i="71" s="1"/>
  <c r="BI94" i="71"/>
  <c r="AC94" i="71" s="1"/>
  <c r="AS94" i="71" s="1"/>
  <c r="BI110" i="71"/>
  <c r="AC110" i="71" s="1"/>
  <c r="AS110" i="71" s="1"/>
  <c r="BI123" i="71"/>
  <c r="AC123" i="71" s="1"/>
  <c r="AS123" i="71" s="1"/>
  <c r="BI147" i="71"/>
  <c r="AC147" i="71" s="1"/>
  <c r="AS147" i="71" s="1"/>
  <c r="BI212" i="71"/>
  <c r="AC212" i="71" s="1"/>
  <c r="AS212" i="71" s="1"/>
  <c r="BI152" i="71"/>
  <c r="AC152" i="71" s="1"/>
  <c r="AS152" i="71" s="1"/>
  <c r="BI176" i="71"/>
  <c r="AC176" i="71" s="1"/>
  <c r="AS176" i="71" s="1"/>
  <c r="BI184" i="71"/>
  <c r="AC184" i="71" s="1"/>
  <c r="AS184" i="71" s="1"/>
  <c r="BI189" i="71"/>
  <c r="AC189" i="71" s="1"/>
  <c r="AS189" i="71" s="1"/>
  <c r="BI221" i="71"/>
  <c r="AC221" i="71" s="1"/>
  <c r="AS221" i="71" s="1"/>
  <c r="BI155" i="71"/>
  <c r="AC155" i="71" s="1"/>
  <c r="AS155" i="71" s="1"/>
  <c r="BI171" i="71"/>
  <c r="AC171" i="71" s="1"/>
  <c r="AS171" i="71" s="1"/>
  <c r="BI187" i="71"/>
  <c r="AC187" i="71" s="1"/>
  <c r="AS187" i="71" s="1"/>
  <c r="BI215" i="71"/>
  <c r="AC215" i="71" s="1"/>
  <c r="AS215" i="71" s="1"/>
  <c r="BF108" i="71"/>
  <c r="Z108" i="71" s="1"/>
  <c r="AP108" i="71" s="1"/>
  <c r="BF168" i="71"/>
  <c r="Z168" i="71" s="1"/>
  <c r="AP168" i="71" s="1"/>
  <c r="BD42" i="71"/>
  <c r="X42" i="71" s="1"/>
  <c r="AN42" i="71" s="1"/>
  <c r="BK54" i="71"/>
  <c r="AE54" i="71" s="1"/>
  <c r="AU54" i="71" s="1"/>
  <c r="BK105" i="71"/>
  <c r="AE105" i="71" s="1"/>
  <c r="AU105" i="71" s="1"/>
  <c r="BL92" i="71"/>
  <c r="AF92" i="71" s="1"/>
  <c r="AV92" i="71" s="1"/>
  <c r="BH117" i="71"/>
  <c r="AB117" i="71" s="1"/>
  <c r="AR117" i="71" s="1"/>
  <c r="BH41" i="71"/>
  <c r="AB41" i="71" s="1"/>
  <c r="AR41" i="71" s="1"/>
  <c r="BH24" i="71"/>
  <c r="AB24" i="71" s="1"/>
  <c r="AR24" i="71" s="1"/>
  <c r="BH40" i="71"/>
  <c r="AB40" i="71" s="1"/>
  <c r="AR40" i="71" s="1"/>
  <c r="BH58" i="71"/>
  <c r="AB58" i="71" s="1"/>
  <c r="AR58" i="71" s="1"/>
  <c r="BH59" i="71"/>
  <c r="AB59" i="71" s="1"/>
  <c r="AR59" i="71" s="1"/>
  <c r="BH78" i="71"/>
  <c r="AB78" i="71" s="1"/>
  <c r="AR78" i="71" s="1"/>
  <c r="BH94" i="71"/>
  <c r="AB94" i="71" s="1"/>
  <c r="AR94" i="71" s="1"/>
  <c r="BH102" i="71"/>
  <c r="AB102" i="71" s="1"/>
  <c r="AR102" i="71" s="1"/>
  <c r="BH105" i="71"/>
  <c r="AB105" i="71" s="1"/>
  <c r="AR105" i="71" s="1"/>
  <c r="BH72" i="71"/>
  <c r="AB72" i="71" s="1"/>
  <c r="AR72" i="71" s="1"/>
  <c r="BH88" i="71"/>
  <c r="AB88" i="71" s="1"/>
  <c r="AR88" i="71" s="1"/>
  <c r="BH104" i="71"/>
  <c r="AB104" i="71" s="1"/>
  <c r="AR104" i="71" s="1"/>
  <c r="BH121" i="71"/>
  <c r="AB121" i="71" s="1"/>
  <c r="AR121" i="71" s="1"/>
  <c r="BH125" i="71"/>
  <c r="AB125" i="71" s="1"/>
  <c r="AR125" i="71" s="1"/>
  <c r="BH153" i="71"/>
  <c r="AB153" i="71" s="1"/>
  <c r="AR153" i="71" s="1"/>
  <c r="BH131" i="71"/>
  <c r="AB131" i="71" s="1"/>
  <c r="AR131" i="71" s="1"/>
  <c r="BH144" i="71"/>
  <c r="AB144" i="71" s="1"/>
  <c r="AR144" i="71" s="1"/>
  <c r="BH151" i="71"/>
  <c r="AB151" i="71" s="1"/>
  <c r="AR151" i="71" s="1"/>
  <c r="BH194" i="71"/>
  <c r="AB194" i="71" s="1"/>
  <c r="AR194" i="71" s="1"/>
  <c r="BH185" i="71"/>
  <c r="AB185" i="71" s="1"/>
  <c r="AR185" i="71" s="1"/>
  <c r="BH179" i="71"/>
  <c r="AB179" i="71" s="1"/>
  <c r="AR179" i="71" s="1"/>
  <c r="BH200" i="71"/>
  <c r="AB200" i="71" s="1"/>
  <c r="AR200" i="71" s="1"/>
  <c r="BH148" i="71"/>
  <c r="AB148" i="71" s="1"/>
  <c r="AR148" i="71" s="1"/>
  <c r="BH164" i="71"/>
  <c r="AB164" i="71" s="1"/>
  <c r="AR164" i="71" s="1"/>
  <c r="BH180" i="71"/>
  <c r="AB180" i="71" s="1"/>
  <c r="AR180" i="71" s="1"/>
  <c r="BH193" i="71"/>
  <c r="AB193" i="71" s="1"/>
  <c r="AR193" i="71" s="1"/>
  <c r="BH212" i="71"/>
  <c r="AB212" i="71" s="1"/>
  <c r="AR212" i="71" s="1"/>
  <c r="BH216" i="71"/>
  <c r="AB216" i="71" s="1"/>
  <c r="AR216" i="71" s="1"/>
  <c r="BH222" i="71"/>
  <c r="AB222" i="71" s="1"/>
  <c r="AR222" i="71" s="1"/>
  <c r="BD69" i="71"/>
  <c r="X69" i="71" s="1"/>
  <c r="AN69" i="71" s="1"/>
  <c r="BD68" i="71"/>
  <c r="X68" i="71" s="1"/>
  <c r="AN68" i="71" s="1"/>
  <c r="AZ45" i="71"/>
  <c r="T45" i="71" s="1"/>
  <c r="AJ45" i="71" s="1"/>
  <c r="AZ111" i="71"/>
  <c r="T111" i="71" s="1"/>
  <c r="AJ111" i="71" s="1"/>
  <c r="AZ31" i="71"/>
  <c r="T31" i="71" s="1"/>
  <c r="AJ31" i="71" s="1"/>
  <c r="AZ26" i="71"/>
  <c r="T26" i="71" s="1"/>
  <c r="AJ26" i="71" s="1"/>
  <c r="AZ58" i="71"/>
  <c r="T58" i="71" s="1"/>
  <c r="AJ58" i="71" s="1"/>
  <c r="AZ163" i="71"/>
  <c r="T163" i="71" s="1"/>
  <c r="AJ163" i="71" s="1"/>
  <c r="AZ187" i="71"/>
  <c r="T187" i="71" s="1"/>
  <c r="AJ187" i="71" s="1"/>
  <c r="AZ175" i="71"/>
  <c r="T175" i="71" s="1"/>
  <c r="AJ175" i="71" s="1"/>
  <c r="AZ183" i="71"/>
  <c r="T183" i="71" s="1"/>
  <c r="AJ183" i="71" s="1"/>
  <c r="AZ205" i="71"/>
  <c r="T205" i="71" s="1"/>
  <c r="AJ205" i="71" s="1"/>
  <c r="AZ212" i="71"/>
  <c r="T212" i="71" s="1"/>
  <c r="AJ212" i="71" s="1"/>
  <c r="BG45" i="71"/>
  <c r="AA45" i="71" s="1"/>
  <c r="AQ45" i="71" s="1"/>
  <c r="BG58" i="71"/>
  <c r="AA58" i="71" s="1"/>
  <c r="AQ58" i="71" s="1"/>
  <c r="BG62" i="71"/>
  <c r="AA62" i="71" s="1"/>
  <c r="AQ62" i="71" s="1"/>
  <c r="BG94" i="71"/>
  <c r="AA94" i="71" s="1"/>
  <c r="AQ94" i="71" s="1"/>
  <c r="BG98" i="71"/>
  <c r="AA98" i="71" s="1"/>
  <c r="AQ98" i="71" s="1"/>
  <c r="BG163" i="71"/>
  <c r="AA163" i="71" s="1"/>
  <c r="AQ163" i="71" s="1"/>
  <c r="BG154" i="71"/>
  <c r="AA154" i="71" s="1"/>
  <c r="AQ154" i="71" s="1"/>
  <c r="BG184" i="71"/>
  <c r="AA184" i="71" s="1"/>
  <c r="AQ184" i="71" s="1"/>
  <c r="BG127" i="71"/>
  <c r="AA127" i="71" s="1"/>
  <c r="AQ127" i="71" s="1"/>
  <c r="BG131" i="71"/>
  <c r="AA131" i="71" s="1"/>
  <c r="AQ131" i="71" s="1"/>
  <c r="BG214" i="71"/>
  <c r="AA214" i="71" s="1"/>
  <c r="AQ214" i="71" s="1"/>
  <c r="BN68" i="71"/>
  <c r="AH68" i="71" s="1"/>
  <c r="AX68" i="71" s="1"/>
  <c r="BD149" i="71"/>
  <c r="X149" i="71" s="1"/>
  <c r="AN149" i="71" s="1"/>
  <c r="BG142" i="71"/>
  <c r="AA142" i="71" s="1"/>
  <c r="AQ142" i="71" s="1"/>
  <c r="BF130" i="71"/>
  <c r="Z130" i="71" s="1"/>
  <c r="AP130" i="71" s="1"/>
  <c r="BF214" i="71"/>
  <c r="Z214" i="71" s="1"/>
  <c r="AP214" i="71" s="1"/>
  <c r="BD222" i="71"/>
  <c r="X222" i="71" s="1"/>
  <c r="AN222" i="71" s="1"/>
  <c r="BD173" i="71"/>
  <c r="X173" i="71" s="1"/>
  <c r="AN173" i="71" s="1"/>
  <c r="BD124" i="71"/>
  <c r="X124" i="71" s="1"/>
  <c r="AN124" i="71" s="1"/>
  <c r="BD94" i="71"/>
  <c r="X94" i="71" s="1"/>
  <c r="AN94" i="71" s="1"/>
  <c r="BD91" i="71"/>
  <c r="X91" i="71" s="1"/>
  <c r="AN91" i="71" s="1"/>
  <c r="BK77" i="71"/>
  <c r="AE77" i="71" s="1"/>
  <c r="AU77" i="71" s="1"/>
  <c r="BK109" i="71"/>
  <c r="AE109" i="71" s="1"/>
  <c r="AU109" i="71" s="1"/>
  <c r="BK145" i="71"/>
  <c r="AE145" i="71" s="1"/>
  <c r="AU145" i="71" s="1"/>
  <c r="BL125" i="71"/>
  <c r="AF125" i="71" s="1"/>
  <c r="AV125" i="71" s="1"/>
  <c r="BL128" i="71"/>
  <c r="AF128" i="71" s="1"/>
  <c r="AV128" i="71" s="1"/>
  <c r="BL163" i="71"/>
  <c r="AF163" i="71" s="1"/>
  <c r="AV163" i="71" s="1"/>
  <c r="BL182" i="71"/>
  <c r="AF182" i="71" s="1"/>
  <c r="AV182" i="71" s="1"/>
  <c r="BL145" i="71"/>
  <c r="AF145" i="71" s="1"/>
  <c r="AV145" i="71" s="1"/>
  <c r="BL179" i="71"/>
  <c r="AF179" i="71" s="1"/>
  <c r="AV179" i="71" s="1"/>
  <c r="BL149" i="71"/>
  <c r="AF149" i="71" s="1"/>
  <c r="AV149" i="71" s="1"/>
  <c r="BL165" i="71"/>
  <c r="AF165" i="71" s="1"/>
  <c r="AV165" i="71" s="1"/>
  <c r="BH45" i="71"/>
  <c r="AB45" i="71" s="1"/>
  <c r="AR45" i="71" s="1"/>
  <c r="BH28" i="71"/>
  <c r="AB28" i="71" s="1"/>
  <c r="AR28" i="71" s="1"/>
  <c r="BH93" i="71"/>
  <c r="AB93" i="71" s="1"/>
  <c r="AR93" i="71" s="1"/>
  <c r="BH109" i="71"/>
  <c r="AB109" i="71" s="1"/>
  <c r="AR109" i="71" s="1"/>
  <c r="BH154" i="71"/>
  <c r="AB154" i="71" s="1"/>
  <c r="AR154" i="71" s="1"/>
  <c r="BH195" i="71"/>
  <c r="AB195" i="71" s="1"/>
  <c r="AR195" i="71" s="1"/>
  <c r="BH203" i="71"/>
  <c r="AB203" i="71" s="1"/>
  <c r="AR203" i="71" s="1"/>
  <c r="BH213" i="71"/>
  <c r="AB213" i="71" s="1"/>
  <c r="AR213" i="71" s="1"/>
  <c r="BD205" i="71"/>
  <c r="X205" i="71" s="1"/>
  <c r="AN205" i="71" s="1"/>
  <c r="AZ53" i="71"/>
  <c r="T53" i="71" s="1"/>
  <c r="AJ53" i="71" s="1"/>
  <c r="AZ40" i="71"/>
  <c r="T40" i="71" s="1"/>
  <c r="AJ40" i="71" s="1"/>
  <c r="AZ30" i="71"/>
  <c r="T30" i="71" s="1"/>
  <c r="AJ30" i="71" s="1"/>
  <c r="AZ93" i="71"/>
  <c r="T93" i="71" s="1"/>
  <c r="AJ93" i="71" s="1"/>
  <c r="AZ109" i="71"/>
  <c r="T109" i="71" s="1"/>
  <c r="AJ109" i="71" s="1"/>
  <c r="AZ124" i="71"/>
  <c r="T124" i="71" s="1"/>
  <c r="AJ124" i="71" s="1"/>
  <c r="AZ144" i="71"/>
  <c r="T144" i="71" s="1"/>
  <c r="AJ144" i="71" s="1"/>
  <c r="AZ180" i="71"/>
  <c r="T180" i="71" s="1"/>
  <c r="AJ180" i="71" s="1"/>
  <c r="BG34" i="71"/>
  <c r="AA34" i="71" s="1"/>
  <c r="AQ34" i="71" s="1"/>
  <c r="BG54" i="71"/>
  <c r="AA54" i="71" s="1"/>
  <c r="AQ54" i="71" s="1"/>
  <c r="BG59" i="71"/>
  <c r="AA59" i="71" s="1"/>
  <c r="AQ59" i="71" s="1"/>
  <c r="BG63" i="71"/>
  <c r="AA63" i="71" s="1"/>
  <c r="AQ63" i="71" s="1"/>
  <c r="BG67" i="71"/>
  <c r="AA67" i="71" s="1"/>
  <c r="AQ67" i="71" s="1"/>
  <c r="BG71" i="71"/>
  <c r="AA71" i="71" s="1"/>
  <c r="AQ71" i="71" s="1"/>
  <c r="BG83" i="71"/>
  <c r="AA83" i="71" s="1"/>
  <c r="AQ83" i="71" s="1"/>
  <c r="BG103" i="71"/>
  <c r="AA103" i="71" s="1"/>
  <c r="AQ103" i="71" s="1"/>
  <c r="BG111" i="71"/>
  <c r="AA111" i="71" s="1"/>
  <c r="AQ111" i="71" s="1"/>
  <c r="BG115" i="71"/>
  <c r="AA115" i="71" s="1"/>
  <c r="AQ115" i="71" s="1"/>
  <c r="BG186" i="71"/>
  <c r="AA186" i="71" s="1"/>
  <c r="AQ186" i="71" s="1"/>
  <c r="BG182" i="71"/>
  <c r="AA182" i="71" s="1"/>
  <c r="AQ182" i="71" s="1"/>
  <c r="BG116" i="71"/>
  <c r="AA116" i="71" s="1"/>
  <c r="AQ116" i="71" s="1"/>
  <c r="BG132" i="71"/>
  <c r="AA132" i="71" s="1"/>
  <c r="AQ132" i="71" s="1"/>
  <c r="BG140" i="71"/>
  <c r="AA140" i="71" s="1"/>
  <c r="AQ140" i="71" s="1"/>
  <c r="BG144" i="71"/>
  <c r="AA144" i="71" s="1"/>
  <c r="AQ144" i="71" s="1"/>
  <c r="BG165" i="71"/>
  <c r="AA165" i="71" s="1"/>
  <c r="AQ165" i="71" s="1"/>
  <c r="BG181" i="71"/>
  <c r="AA181" i="71" s="1"/>
  <c r="AQ181" i="71" s="1"/>
  <c r="BG188" i="71"/>
  <c r="AA188" i="71" s="1"/>
  <c r="AQ188" i="71" s="1"/>
  <c r="BG192" i="71"/>
  <c r="AA192" i="71" s="1"/>
  <c r="AQ192" i="71" s="1"/>
  <c r="BG196" i="71"/>
  <c r="AA196" i="71" s="1"/>
  <c r="AQ196" i="71" s="1"/>
  <c r="BG208" i="71"/>
  <c r="AA208" i="71" s="1"/>
  <c r="AQ208" i="71" s="1"/>
  <c r="BG216" i="71"/>
  <c r="AA216" i="71" s="1"/>
  <c r="AQ216" i="71" s="1"/>
  <c r="BL29" i="71"/>
  <c r="AF29" i="71" s="1"/>
  <c r="AV29" i="71" s="1"/>
  <c r="BD89" i="71"/>
  <c r="X89" i="71" s="1"/>
  <c r="AN89" i="71" s="1"/>
  <c r="BG95" i="71"/>
  <c r="AA95" i="71" s="1"/>
  <c r="AQ95" i="71" s="1"/>
  <c r="BG99" i="71"/>
  <c r="AA99" i="71" s="1"/>
  <c r="AQ99" i="71" s="1"/>
  <c r="BG120" i="71"/>
  <c r="AA120" i="71" s="1"/>
  <c r="AQ120" i="71" s="1"/>
  <c r="BG200" i="71"/>
  <c r="AA200" i="71" s="1"/>
  <c r="AQ200" i="71" s="1"/>
  <c r="BG204" i="71"/>
  <c r="AA204" i="71" s="1"/>
  <c r="AQ204" i="71" s="1"/>
  <c r="BN198" i="71"/>
  <c r="AH198" i="71" s="1"/>
  <c r="AX198" i="71" s="1"/>
  <c r="BN72" i="71"/>
  <c r="AH72" i="71" s="1"/>
  <c r="AX72" i="71" s="1"/>
  <c r="BN116" i="71"/>
  <c r="AH116" i="71" s="1"/>
  <c r="AX116" i="71" s="1"/>
  <c r="BD157" i="71"/>
  <c r="X157" i="71" s="1"/>
  <c r="AN157" i="71" s="1"/>
  <c r="BD36" i="71"/>
  <c r="X36" i="71" s="1"/>
  <c r="AN36" i="71" s="1"/>
  <c r="BD54" i="71"/>
  <c r="X54" i="71" s="1"/>
  <c r="AN54" i="71" s="1"/>
  <c r="BD164" i="71"/>
  <c r="X164" i="71" s="1"/>
  <c r="AN164" i="71" s="1"/>
  <c r="BL206" i="71"/>
  <c r="AF206" i="71" s="1"/>
  <c r="AV206" i="71" s="1"/>
  <c r="BD179" i="71"/>
  <c r="X179" i="71" s="1"/>
  <c r="AN179" i="71" s="1"/>
  <c r="AZ89" i="71"/>
  <c r="T89" i="71" s="1"/>
  <c r="AJ89" i="71" s="1"/>
  <c r="BG164" i="71"/>
  <c r="AA164" i="71" s="1"/>
  <c r="AQ164" i="71" s="1"/>
  <c r="BG107" i="71"/>
  <c r="AA107" i="71" s="1"/>
  <c r="AQ107" i="71" s="1"/>
  <c r="BG75" i="71"/>
  <c r="AA75" i="71" s="1"/>
  <c r="AQ75" i="71" s="1"/>
  <c r="AZ35" i="71"/>
  <c r="T35" i="71" s="1"/>
  <c r="AJ35" i="71" s="1"/>
  <c r="AZ120" i="71"/>
  <c r="T120" i="71" s="1"/>
  <c r="AJ120" i="71" s="1"/>
  <c r="AZ134" i="71"/>
  <c r="T134" i="71" s="1"/>
  <c r="AJ134" i="71" s="1"/>
  <c r="AZ209" i="71"/>
  <c r="T209" i="71" s="1"/>
  <c r="AJ209" i="71" s="1"/>
  <c r="AZ168" i="71"/>
  <c r="T168" i="71" s="1"/>
  <c r="AJ168" i="71" s="1"/>
  <c r="AZ161" i="71"/>
  <c r="T161" i="71" s="1"/>
  <c r="AJ161" i="71" s="1"/>
  <c r="AZ80" i="71"/>
  <c r="T80" i="71" s="1"/>
  <c r="AJ80" i="71" s="1"/>
  <c r="BG149" i="71"/>
  <c r="AA149" i="71" s="1"/>
  <c r="AQ149" i="71" s="1"/>
  <c r="BG46" i="71"/>
  <c r="AA46" i="71" s="1"/>
  <c r="AQ46" i="71" s="1"/>
  <c r="BN168" i="71"/>
  <c r="AH168" i="71" s="1"/>
  <c r="AX168" i="71" s="1"/>
  <c r="BN108" i="71"/>
  <c r="AH108" i="71" s="1"/>
  <c r="AX108" i="71" s="1"/>
  <c r="BF104" i="71"/>
  <c r="Z104" i="71" s="1"/>
  <c r="AP104" i="71" s="1"/>
  <c r="BD74" i="71"/>
  <c r="X74" i="71" s="1"/>
  <c r="AN74" i="71" s="1"/>
  <c r="BG80" i="71"/>
  <c r="AA80" i="71" s="1"/>
  <c r="AQ80" i="71" s="1"/>
  <c r="BG47" i="71"/>
  <c r="AA47" i="71" s="1"/>
  <c r="AQ47" i="71" s="1"/>
  <c r="AZ129" i="71"/>
  <c r="T129" i="71" s="1"/>
  <c r="AJ129" i="71" s="1"/>
  <c r="AZ202" i="71"/>
  <c r="T202" i="71" s="1"/>
  <c r="AJ202" i="71" s="1"/>
  <c r="BG30" i="71"/>
  <c r="AA30" i="71" s="1"/>
  <c r="AQ30" i="71" s="1"/>
  <c r="BF207" i="71"/>
  <c r="Z207" i="71" s="1"/>
  <c r="AP207" i="71" s="1"/>
  <c r="BF191" i="71"/>
  <c r="Z191" i="71" s="1"/>
  <c r="AP191" i="71" s="1"/>
  <c r="BF132" i="71"/>
  <c r="Z132" i="71" s="1"/>
  <c r="AP132" i="71" s="1"/>
  <c r="BF116" i="71"/>
  <c r="Z116" i="71" s="1"/>
  <c r="AP116" i="71" s="1"/>
  <c r="BF159" i="71"/>
  <c r="Z159" i="71" s="1"/>
  <c r="AP159" i="71" s="1"/>
  <c r="BF154" i="71"/>
  <c r="Z154" i="71" s="1"/>
  <c r="AP154" i="71" s="1"/>
  <c r="BF102" i="71"/>
  <c r="Z102" i="71" s="1"/>
  <c r="AP102" i="71" s="1"/>
  <c r="BF86" i="71"/>
  <c r="Z86" i="71" s="1"/>
  <c r="AP86" i="71" s="1"/>
  <c r="BF70" i="71"/>
  <c r="Z70" i="71" s="1"/>
  <c r="AP70" i="71" s="1"/>
  <c r="BF55" i="71"/>
  <c r="Z55" i="71" s="1"/>
  <c r="AP55" i="71" s="1"/>
  <c r="BF39" i="71"/>
  <c r="Z39" i="71" s="1"/>
  <c r="AP39" i="71" s="1"/>
  <c r="BF23" i="71"/>
  <c r="Z23" i="71" s="1"/>
  <c r="AP23" i="71" s="1"/>
  <c r="BI33" i="71"/>
  <c r="AC33" i="71" s="1"/>
  <c r="AS33" i="71" s="1"/>
  <c r="BI49" i="71"/>
  <c r="AC49" i="71" s="1"/>
  <c r="AS49" i="71" s="1"/>
  <c r="BI132" i="71"/>
  <c r="AC132" i="71" s="1"/>
  <c r="AS132" i="71" s="1"/>
  <c r="BI144" i="71"/>
  <c r="AC144" i="71" s="1"/>
  <c r="AS144" i="71" s="1"/>
  <c r="BI141" i="71"/>
  <c r="AC141" i="71" s="1"/>
  <c r="AS141" i="71" s="1"/>
  <c r="BI165" i="71"/>
  <c r="AC165" i="71" s="1"/>
  <c r="AS165" i="71" s="1"/>
  <c r="BI185" i="71"/>
  <c r="AC185" i="71" s="1"/>
  <c r="AS185" i="71" s="1"/>
  <c r="BI192" i="71"/>
  <c r="AC192" i="71" s="1"/>
  <c r="AS192" i="71" s="1"/>
  <c r="BI200" i="71"/>
  <c r="AC200" i="71" s="1"/>
  <c r="AS200" i="71" s="1"/>
  <c r="BN104" i="71"/>
  <c r="AH104" i="71" s="1"/>
  <c r="AX104" i="71" s="1"/>
  <c r="BD61" i="71"/>
  <c r="X61" i="71" s="1"/>
  <c r="AN61" i="71" s="1"/>
  <c r="BD221" i="71"/>
  <c r="X221" i="71" s="1"/>
  <c r="AN221" i="71" s="1"/>
  <c r="BD95" i="71"/>
  <c r="X95" i="71" s="1"/>
  <c r="AN95" i="71" s="1"/>
  <c r="BF118" i="71"/>
  <c r="Z118" i="71" s="1"/>
  <c r="AP118" i="71" s="1"/>
  <c r="BF148" i="71"/>
  <c r="Z148" i="71" s="1"/>
  <c r="AP148" i="71" s="1"/>
  <c r="BD201" i="71"/>
  <c r="X201" i="71" s="1"/>
  <c r="AN201" i="71" s="1"/>
  <c r="BD62" i="71"/>
  <c r="X62" i="71" s="1"/>
  <c r="AN62" i="71" s="1"/>
  <c r="BL59" i="71"/>
  <c r="AF59" i="71" s="1"/>
  <c r="AV59" i="71" s="1"/>
  <c r="BL131" i="71"/>
  <c r="AF131" i="71" s="1"/>
  <c r="AV131" i="71" s="1"/>
  <c r="BL142" i="71"/>
  <c r="AF142" i="71" s="1"/>
  <c r="AV142" i="71" s="1"/>
  <c r="BL189" i="71"/>
  <c r="AF189" i="71" s="1"/>
  <c r="AV189" i="71" s="1"/>
  <c r="BH31" i="71"/>
  <c r="AB31" i="71" s="1"/>
  <c r="AR31" i="71" s="1"/>
  <c r="BH47" i="71"/>
  <c r="AB47" i="71" s="1"/>
  <c r="AR47" i="71" s="1"/>
  <c r="BH181" i="71"/>
  <c r="AB181" i="71" s="1"/>
  <c r="AR181" i="71" s="1"/>
  <c r="BH163" i="71"/>
  <c r="AB163" i="71" s="1"/>
  <c r="AR163" i="71" s="1"/>
  <c r="BH165" i="71"/>
  <c r="AB165" i="71" s="1"/>
  <c r="AR165" i="71" s="1"/>
  <c r="BH206" i="71"/>
  <c r="AB206" i="71" s="1"/>
  <c r="AR206" i="71" s="1"/>
  <c r="BH217" i="71"/>
  <c r="AB217" i="71" s="1"/>
  <c r="AR217" i="71" s="1"/>
  <c r="AZ86" i="71"/>
  <c r="T86" i="71" s="1"/>
  <c r="AJ86" i="71" s="1"/>
  <c r="AZ77" i="71"/>
  <c r="T77" i="71" s="1"/>
  <c r="AJ77" i="71" s="1"/>
  <c r="AZ112" i="71"/>
  <c r="T112" i="71" s="1"/>
  <c r="AJ112" i="71" s="1"/>
  <c r="AZ137" i="71"/>
  <c r="T137" i="71" s="1"/>
  <c r="AJ137" i="71" s="1"/>
  <c r="AZ178" i="71"/>
  <c r="T178" i="71" s="1"/>
  <c r="AJ178" i="71" s="1"/>
  <c r="AZ207" i="71"/>
  <c r="T207" i="71" s="1"/>
  <c r="AJ207" i="71" s="1"/>
  <c r="AZ217" i="71"/>
  <c r="T217" i="71" s="1"/>
  <c r="AJ217" i="71" s="1"/>
  <c r="BG27" i="71"/>
  <c r="AA27" i="71" s="1"/>
  <c r="AQ27" i="71" s="1"/>
  <c r="BG39" i="71"/>
  <c r="AA39" i="71" s="1"/>
  <c r="AQ39" i="71" s="1"/>
  <c r="BG88" i="71"/>
  <c r="AA88" i="71" s="1"/>
  <c r="AQ88" i="71" s="1"/>
  <c r="BG96" i="71"/>
  <c r="AA96" i="71" s="1"/>
  <c r="AQ96" i="71" s="1"/>
  <c r="BG176" i="71"/>
  <c r="AA176" i="71" s="1"/>
  <c r="AQ176" i="71" s="1"/>
  <c r="BG121" i="71"/>
  <c r="AA121" i="71" s="1"/>
  <c r="AQ121" i="71" s="1"/>
  <c r="BG133" i="71"/>
  <c r="AA133" i="71" s="1"/>
  <c r="AQ133" i="71" s="1"/>
  <c r="BG205" i="71"/>
  <c r="AA205" i="71" s="1"/>
  <c r="AQ205" i="71" s="1"/>
  <c r="BN182" i="71"/>
  <c r="AH182" i="71" s="1"/>
  <c r="AX182" i="71" s="1"/>
  <c r="BD148" i="71"/>
  <c r="X148" i="71" s="1"/>
  <c r="AN148" i="71" s="1"/>
  <c r="BD198" i="71"/>
  <c r="X198" i="71" s="1"/>
  <c r="AN198" i="71" s="1"/>
  <c r="BL30" i="71"/>
  <c r="AF30" i="71" s="1"/>
  <c r="AV30" i="71" s="1"/>
  <c r="BL46" i="71"/>
  <c r="AF46" i="71" s="1"/>
  <c r="AV46" i="71" s="1"/>
  <c r="BL48" i="71"/>
  <c r="AF48" i="71" s="1"/>
  <c r="AV48" i="71" s="1"/>
  <c r="BL60" i="71"/>
  <c r="AF60" i="71" s="1"/>
  <c r="AV60" i="71" s="1"/>
  <c r="BL61" i="71"/>
  <c r="AF61" i="71" s="1"/>
  <c r="AV61" i="71" s="1"/>
  <c r="BL85" i="71"/>
  <c r="AF85" i="71" s="1"/>
  <c r="AV85" i="71" s="1"/>
  <c r="BL67" i="71"/>
  <c r="AF67" i="71" s="1"/>
  <c r="AV67" i="71" s="1"/>
  <c r="BL83" i="71"/>
  <c r="AF83" i="71" s="1"/>
  <c r="AV83" i="71" s="1"/>
  <c r="BL99" i="71"/>
  <c r="AF99" i="71" s="1"/>
  <c r="AV99" i="71" s="1"/>
  <c r="BL115" i="71"/>
  <c r="AF115" i="71" s="1"/>
  <c r="AV115" i="71" s="1"/>
  <c r="BL78" i="71"/>
  <c r="AF78" i="71" s="1"/>
  <c r="AV78" i="71" s="1"/>
  <c r="BL94" i="71"/>
  <c r="AF94" i="71" s="1"/>
  <c r="AV94" i="71" s="1"/>
  <c r="BL110" i="71"/>
  <c r="AF110" i="71" s="1"/>
  <c r="AV110" i="71" s="1"/>
  <c r="BL123" i="71"/>
  <c r="AF123" i="71" s="1"/>
  <c r="AV123" i="71" s="1"/>
  <c r="BL198" i="71"/>
  <c r="AF198" i="71" s="1"/>
  <c r="AV198" i="71" s="1"/>
  <c r="BL156" i="71"/>
  <c r="AF156" i="71" s="1"/>
  <c r="AV156" i="71" s="1"/>
  <c r="BL204" i="71"/>
  <c r="AF204" i="71" s="1"/>
  <c r="AV204" i="71" s="1"/>
  <c r="BL197" i="71"/>
  <c r="AF197" i="71" s="1"/>
  <c r="AV197" i="71" s="1"/>
  <c r="BL177" i="71"/>
  <c r="AF177" i="71" s="1"/>
  <c r="AV177" i="71" s="1"/>
  <c r="BL216" i="71"/>
  <c r="AF216" i="71" s="1"/>
  <c r="AV216" i="71" s="1"/>
  <c r="BL220" i="71"/>
  <c r="AF220" i="71" s="1"/>
  <c r="AV220" i="71" s="1"/>
  <c r="BH25" i="71"/>
  <c r="AB25" i="71" s="1"/>
  <c r="AR25" i="71" s="1"/>
  <c r="BH60" i="71"/>
  <c r="AB60" i="71" s="1"/>
  <c r="AR60" i="71" s="1"/>
  <c r="BH53" i="71"/>
  <c r="AB53" i="71" s="1"/>
  <c r="AR53" i="71" s="1"/>
  <c r="BH67" i="71"/>
  <c r="AB67" i="71" s="1"/>
  <c r="AR67" i="71" s="1"/>
  <c r="BH145" i="71"/>
  <c r="AB145" i="71" s="1"/>
  <c r="AR145" i="71" s="1"/>
  <c r="BH74" i="71"/>
  <c r="AB74" i="71" s="1"/>
  <c r="AR74" i="71" s="1"/>
  <c r="BH90" i="71"/>
  <c r="AB90" i="71" s="1"/>
  <c r="AR90" i="71" s="1"/>
  <c r="BH114" i="71"/>
  <c r="AB114" i="71" s="1"/>
  <c r="AR114" i="71" s="1"/>
  <c r="BH64" i="71"/>
  <c r="AB64" i="71" s="1"/>
  <c r="AR64" i="71" s="1"/>
  <c r="BH80" i="71"/>
  <c r="AB80" i="71" s="1"/>
  <c r="AR80" i="71" s="1"/>
  <c r="BH96" i="71"/>
  <c r="AB96" i="71" s="1"/>
  <c r="AR96" i="71" s="1"/>
  <c r="BH112" i="71"/>
  <c r="AB112" i="71" s="1"/>
  <c r="AR112" i="71" s="1"/>
  <c r="BH141" i="71"/>
  <c r="AB141" i="71" s="1"/>
  <c r="AR141" i="71" s="1"/>
  <c r="BH124" i="71"/>
  <c r="AB124" i="71" s="1"/>
  <c r="AR124" i="71" s="1"/>
  <c r="BH126" i="71"/>
  <c r="AB126" i="71" s="1"/>
  <c r="AR126" i="71" s="1"/>
  <c r="BH136" i="71"/>
  <c r="AB136" i="71" s="1"/>
  <c r="AR136" i="71" s="1"/>
  <c r="BH159" i="71"/>
  <c r="AB159" i="71" s="1"/>
  <c r="AR159" i="71" s="1"/>
  <c r="BH149" i="71"/>
  <c r="AB149" i="71" s="1"/>
  <c r="AR149" i="71" s="1"/>
  <c r="BH177" i="71"/>
  <c r="AB177" i="71" s="1"/>
  <c r="AR177" i="71" s="1"/>
  <c r="BH205" i="71"/>
  <c r="AB205" i="71" s="1"/>
  <c r="AR205" i="71" s="1"/>
  <c r="BH210" i="71"/>
  <c r="AB210" i="71" s="1"/>
  <c r="AR210" i="71" s="1"/>
  <c r="BH218" i="71"/>
  <c r="AB218" i="71" s="1"/>
  <c r="AR218" i="71" s="1"/>
  <c r="BD212" i="71"/>
  <c r="X212" i="71" s="1"/>
  <c r="AN212" i="71" s="1"/>
  <c r="BD197" i="71"/>
  <c r="X197" i="71" s="1"/>
  <c r="AN197" i="71" s="1"/>
  <c r="BD140" i="71"/>
  <c r="X140" i="71" s="1"/>
  <c r="AN140" i="71" s="1"/>
  <c r="BD117" i="71"/>
  <c r="X117" i="71" s="1"/>
  <c r="AN117" i="71" s="1"/>
  <c r="BD115" i="71"/>
  <c r="X115" i="71" s="1"/>
  <c r="AN115" i="71" s="1"/>
  <c r="BD58" i="71"/>
  <c r="X58" i="71" s="1"/>
  <c r="AN58" i="71" s="1"/>
  <c r="BD48" i="71"/>
  <c r="X48" i="71" s="1"/>
  <c r="AN48" i="71" s="1"/>
  <c r="BD47" i="71"/>
  <c r="X47" i="71" s="1"/>
  <c r="AN47" i="71" s="1"/>
  <c r="AZ59" i="71"/>
  <c r="T59" i="71" s="1"/>
  <c r="AJ59" i="71" s="1"/>
  <c r="AZ63" i="71"/>
  <c r="T63" i="71" s="1"/>
  <c r="AJ63" i="71" s="1"/>
  <c r="AZ79" i="71"/>
  <c r="T79" i="71" s="1"/>
  <c r="AJ79" i="71" s="1"/>
  <c r="AZ28" i="71"/>
  <c r="T28" i="71" s="1"/>
  <c r="AJ28" i="71" s="1"/>
  <c r="AZ44" i="71"/>
  <c r="T44" i="71" s="1"/>
  <c r="AJ44" i="71" s="1"/>
  <c r="AZ60" i="71"/>
  <c r="T60" i="71" s="1"/>
  <c r="AJ60" i="71" s="1"/>
  <c r="AZ90" i="71"/>
  <c r="T90" i="71" s="1"/>
  <c r="AJ90" i="71" s="1"/>
  <c r="AZ23" i="71"/>
  <c r="T23" i="71" s="1"/>
  <c r="AJ23" i="71" s="1"/>
  <c r="AZ39" i="71"/>
  <c r="T39" i="71" s="1"/>
  <c r="AJ39" i="71" s="1"/>
  <c r="AZ55" i="71"/>
  <c r="T55" i="71" s="1"/>
  <c r="AJ55" i="71" s="1"/>
  <c r="AZ83" i="71"/>
  <c r="T83" i="71" s="1"/>
  <c r="AJ83" i="71" s="1"/>
  <c r="AZ115" i="71"/>
  <c r="T115" i="71" s="1"/>
  <c r="AJ115" i="71" s="1"/>
  <c r="AZ81" i="71"/>
  <c r="T81" i="71" s="1"/>
  <c r="AJ81" i="71" s="1"/>
  <c r="AZ113" i="71"/>
  <c r="T113" i="71" s="1"/>
  <c r="AJ113" i="71" s="1"/>
  <c r="AZ135" i="71"/>
  <c r="T135" i="71" s="1"/>
  <c r="AJ135" i="71" s="1"/>
  <c r="AZ141" i="71"/>
  <c r="T141" i="71" s="1"/>
  <c r="AJ141" i="71" s="1"/>
  <c r="AZ132" i="71"/>
  <c r="T132" i="71" s="1"/>
  <c r="AJ132" i="71" s="1"/>
  <c r="AZ143" i="71"/>
  <c r="T143" i="71" s="1"/>
  <c r="AJ143" i="71" s="1"/>
  <c r="AZ152" i="71"/>
  <c r="T152" i="71" s="1"/>
  <c r="AJ152" i="71" s="1"/>
  <c r="AZ172" i="71"/>
  <c r="T172" i="71" s="1"/>
  <c r="AJ172" i="71" s="1"/>
  <c r="AZ155" i="71"/>
  <c r="T155" i="71" s="1"/>
  <c r="AJ155" i="71" s="1"/>
  <c r="AZ179" i="71"/>
  <c r="T179" i="71" s="1"/>
  <c r="AJ179" i="71" s="1"/>
  <c r="AZ193" i="71"/>
  <c r="T193" i="71" s="1"/>
  <c r="AJ193" i="71" s="1"/>
  <c r="AZ188" i="71"/>
  <c r="T188" i="71" s="1"/>
  <c r="AJ188" i="71" s="1"/>
  <c r="AZ204" i="71"/>
  <c r="T204" i="71" s="1"/>
  <c r="AJ204" i="71" s="1"/>
  <c r="AZ218" i="71"/>
  <c r="T218" i="71" s="1"/>
  <c r="AJ218" i="71" s="1"/>
  <c r="BG28" i="71"/>
  <c r="AA28" i="71" s="1"/>
  <c r="AQ28" i="71" s="1"/>
  <c r="BG44" i="71"/>
  <c r="AA44" i="71" s="1"/>
  <c r="AQ44" i="71" s="1"/>
  <c r="BG56" i="71"/>
  <c r="AA56" i="71" s="1"/>
  <c r="AQ56" i="71" s="1"/>
  <c r="BG57" i="71"/>
  <c r="AA57" i="71" s="1"/>
  <c r="AQ57" i="71" s="1"/>
  <c r="BG81" i="71"/>
  <c r="AA81" i="71" s="1"/>
  <c r="AQ81" i="71" s="1"/>
  <c r="BG89" i="71"/>
  <c r="AA89" i="71" s="1"/>
  <c r="AQ89" i="71" s="1"/>
  <c r="BG97" i="71"/>
  <c r="AA97" i="71" s="1"/>
  <c r="AQ97" i="71" s="1"/>
  <c r="BG109" i="71"/>
  <c r="AA109" i="71" s="1"/>
  <c r="AQ109" i="71" s="1"/>
  <c r="BG156" i="71"/>
  <c r="AA156" i="71" s="1"/>
  <c r="AQ156" i="71" s="1"/>
  <c r="BG217" i="71"/>
  <c r="AA217" i="71" s="1"/>
  <c r="AQ217" i="71" s="1"/>
  <c r="BG162" i="71"/>
  <c r="AA162" i="71" s="1"/>
  <c r="AQ162" i="71" s="1"/>
  <c r="BG179" i="71"/>
  <c r="AA179" i="71" s="1"/>
  <c r="AQ179" i="71" s="1"/>
  <c r="BG175" i="71"/>
  <c r="AA175" i="71" s="1"/>
  <c r="AQ175" i="71" s="1"/>
  <c r="BG157" i="71"/>
  <c r="AA157" i="71" s="1"/>
  <c r="AQ157" i="71" s="1"/>
  <c r="BG211" i="71"/>
  <c r="AA211" i="71" s="1"/>
  <c r="AQ211" i="71" s="1"/>
  <c r="BG194" i="71"/>
  <c r="AA194" i="71" s="1"/>
  <c r="AQ194" i="71" s="1"/>
  <c r="BG212" i="71"/>
  <c r="AA212" i="71" s="1"/>
  <c r="AQ212" i="71" s="1"/>
  <c r="BG221" i="71"/>
  <c r="AA221" i="71" s="1"/>
  <c r="AQ221" i="71" s="1"/>
  <c r="BD209" i="71"/>
  <c r="X209" i="71" s="1"/>
  <c r="AN209" i="71" s="1"/>
  <c r="BD178" i="71"/>
  <c r="X178" i="71" s="1"/>
  <c r="AN178" i="71" s="1"/>
  <c r="BD98" i="71"/>
  <c r="X98" i="71" s="1"/>
  <c r="AN98" i="71" s="1"/>
  <c r="BD81" i="71"/>
  <c r="X81" i="71" s="1"/>
  <c r="AN81" i="71" s="1"/>
  <c r="BF25" i="71"/>
  <c r="Z25" i="71" s="1"/>
  <c r="AP25" i="71" s="1"/>
  <c r="BF76" i="71"/>
  <c r="Z76" i="71" s="1"/>
  <c r="AP76" i="71" s="1"/>
  <c r="BF213" i="71"/>
  <c r="Z213" i="71" s="1"/>
  <c r="AP213" i="71" s="1"/>
  <c r="BD109" i="71"/>
  <c r="X109" i="71" s="1"/>
  <c r="AN109" i="71" s="1"/>
  <c r="BL35" i="71"/>
  <c r="AF35" i="71" s="1"/>
  <c r="AV35" i="71" s="1"/>
  <c r="BL53" i="71"/>
  <c r="AF53" i="71" s="1"/>
  <c r="AV53" i="71" s="1"/>
  <c r="BL172" i="71"/>
  <c r="AF172" i="71" s="1"/>
  <c r="AV172" i="71" s="1"/>
  <c r="BL151" i="71"/>
  <c r="AF151" i="71" s="1"/>
  <c r="AV151" i="71" s="1"/>
  <c r="BL174" i="71"/>
  <c r="AF174" i="71" s="1"/>
  <c r="AV174" i="71" s="1"/>
  <c r="BH30" i="71"/>
  <c r="AB30" i="71" s="1"/>
  <c r="AR30" i="71" s="1"/>
  <c r="BH46" i="71"/>
  <c r="AB46" i="71" s="1"/>
  <c r="AR46" i="71" s="1"/>
  <c r="BD194" i="71"/>
  <c r="X194" i="71" s="1"/>
  <c r="AN194" i="71" s="1"/>
  <c r="BD118" i="71"/>
  <c r="X118" i="71" s="1"/>
  <c r="AN118" i="71" s="1"/>
  <c r="BD82" i="71"/>
  <c r="X82" i="71" s="1"/>
  <c r="AN82" i="71" s="1"/>
  <c r="BD79" i="71"/>
  <c r="X79" i="71" s="1"/>
  <c r="AN79" i="71" s="1"/>
  <c r="BF178" i="71"/>
  <c r="Z178" i="71" s="1"/>
  <c r="AP178" i="71" s="1"/>
  <c r="BF197" i="71"/>
  <c r="Z197" i="71" s="1"/>
  <c r="AP197" i="71" s="1"/>
  <c r="BD136" i="71"/>
  <c r="X136" i="71" s="1"/>
  <c r="AN136" i="71" s="1"/>
  <c r="BD135" i="71"/>
  <c r="X135" i="71" s="1"/>
  <c r="AN135" i="71" s="1"/>
  <c r="BD112" i="71"/>
  <c r="X112" i="71" s="1"/>
  <c r="AN112" i="71" s="1"/>
  <c r="BD167" i="71"/>
  <c r="X167" i="71" s="1"/>
  <c r="AN167" i="71" s="1"/>
  <c r="BD204" i="71"/>
  <c r="X204" i="71" s="1"/>
  <c r="AN204" i="71" s="1"/>
  <c r="BD146" i="71"/>
  <c r="X146" i="71" s="1"/>
  <c r="AN146" i="71" s="1"/>
  <c r="BD113" i="71"/>
  <c r="X113" i="71" s="1"/>
  <c r="AN113" i="71" s="1"/>
  <c r="BF210" i="71"/>
  <c r="Z210" i="71" s="1"/>
  <c r="AP210" i="71" s="1"/>
  <c r="BF166" i="71"/>
  <c r="Z166" i="71" s="1"/>
  <c r="AP166" i="71" s="1"/>
  <c r="BF217" i="71"/>
  <c r="Z217" i="71" s="1"/>
  <c r="AP217" i="71" s="1"/>
  <c r="BD177" i="71"/>
  <c r="X177" i="71" s="1"/>
  <c r="AN177" i="71" s="1"/>
  <c r="BL51" i="71"/>
  <c r="AF51" i="71" s="1"/>
  <c r="AV51" i="71" s="1"/>
  <c r="BL117" i="71"/>
  <c r="AF117" i="71" s="1"/>
  <c r="AV117" i="71" s="1"/>
  <c r="BL137" i="71"/>
  <c r="AF137" i="71" s="1"/>
  <c r="AV137" i="71" s="1"/>
  <c r="BL183" i="71"/>
  <c r="AF183" i="71" s="1"/>
  <c r="AV183" i="71" s="1"/>
  <c r="BL213" i="71"/>
  <c r="AF213" i="71" s="1"/>
  <c r="AV213" i="71" s="1"/>
  <c r="BH83" i="71"/>
  <c r="AB83" i="71" s="1"/>
  <c r="AR83" i="71" s="1"/>
  <c r="BH99" i="71"/>
  <c r="AB99" i="71" s="1"/>
  <c r="AR99" i="71" s="1"/>
  <c r="BH115" i="71"/>
  <c r="AB115" i="71" s="1"/>
  <c r="AR115" i="71" s="1"/>
  <c r="BH68" i="71"/>
  <c r="AB68" i="71" s="1"/>
  <c r="AR68" i="71" s="1"/>
  <c r="BH84" i="71"/>
  <c r="AB84" i="71" s="1"/>
  <c r="AR84" i="71" s="1"/>
  <c r="BH100" i="71"/>
  <c r="AB100" i="71" s="1"/>
  <c r="AR100" i="71" s="1"/>
  <c r="BH198" i="71"/>
  <c r="AB198" i="71" s="1"/>
  <c r="AR198" i="71" s="1"/>
  <c r="BH160" i="71"/>
  <c r="AB160" i="71" s="1"/>
  <c r="AR160" i="71" s="1"/>
  <c r="BH176" i="71"/>
  <c r="AB176" i="71" s="1"/>
  <c r="AR176" i="71" s="1"/>
  <c r="BH207" i="71"/>
  <c r="AB207" i="71" s="1"/>
  <c r="AR207" i="71" s="1"/>
  <c r="BH211" i="71"/>
  <c r="AB211" i="71" s="1"/>
  <c r="AR211" i="71" s="1"/>
  <c r="BH219" i="71"/>
  <c r="AB219" i="71" s="1"/>
  <c r="AR219" i="71" s="1"/>
  <c r="BD180" i="71"/>
  <c r="X180" i="71" s="1"/>
  <c r="AN180" i="71" s="1"/>
  <c r="BD192" i="71"/>
  <c r="X192" i="71" s="1"/>
  <c r="AN192" i="71" s="1"/>
  <c r="BD161" i="71"/>
  <c r="X161" i="71" s="1"/>
  <c r="AN161" i="71" s="1"/>
  <c r="BD102" i="71"/>
  <c r="X102" i="71" s="1"/>
  <c r="AN102" i="71" s="1"/>
  <c r="BD99" i="71"/>
  <c r="X99" i="71" s="1"/>
  <c r="AN99" i="71" s="1"/>
  <c r="BD104" i="71"/>
  <c r="X104" i="71" s="1"/>
  <c r="AN104" i="71" s="1"/>
  <c r="BD32" i="71"/>
  <c r="X32" i="71" s="1"/>
  <c r="AN32" i="71" s="1"/>
  <c r="BD34" i="71"/>
  <c r="X34" i="71" s="1"/>
  <c r="AN34" i="71" s="1"/>
  <c r="AZ37" i="71"/>
  <c r="T37" i="71" s="1"/>
  <c r="AJ37" i="71" s="1"/>
  <c r="AZ95" i="71"/>
  <c r="T95" i="71" s="1"/>
  <c r="AJ95" i="71" s="1"/>
  <c r="AZ32" i="71"/>
  <c r="T32" i="71" s="1"/>
  <c r="AJ32" i="71" s="1"/>
  <c r="AZ48" i="71"/>
  <c r="T48" i="71" s="1"/>
  <c r="AJ48" i="71" s="1"/>
  <c r="AZ67" i="71"/>
  <c r="T67" i="71" s="1"/>
  <c r="AJ67" i="71" s="1"/>
  <c r="AZ22" i="71"/>
  <c r="T22" i="71" s="1"/>
  <c r="AJ22" i="71" s="1"/>
  <c r="AZ54" i="71"/>
  <c r="T54" i="71" s="1"/>
  <c r="AJ54" i="71" s="1"/>
  <c r="AZ70" i="71"/>
  <c r="T70" i="71" s="1"/>
  <c r="AJ70" i="71" s="1"/>
  <c r="AZ102" i="71"/>
  <c r="T102" i="71" s="1"/>
  <c r="AJ102" i="71" s="1"/>
  <c r="AZ85" i="71"/>
  <c r="T85" i="71" s="1"/>
  <c r="AJ85" i="71" s="1"/>
  <c r="AZ101" i="71"/>
  <c r="T101" i="71" s="1"/>
  <c r="AJ101" i="71" s="1"/>
  <c r="AZ72" i="71"/>
  <c r="T72" i="71" s="1"/>
  <c r="AJ72" i="71" s="1"/>
  <c r="AZ104" i="71"/>
  <c r="T104" i="71" s="1"/>
  <c r="AJ104" i="71" s="1"/>
  <c r="AZ145" i="71"/>
  <c r="T145" i="71" s="1"/>
  <c r="AJ145" i="71" s="1"/>
  <c r="AZ138" i="71"/>
  <c r="T138" i="71" s="1"/>
  <c r="AJ138" i="71" s="1"/>
  <c r="AZ184" i="71"/>
  <c r="T184" i="71" s="1"/>
  <c r="AJ184" i="71" s="1"/>
  <c r="AZ177" i="71"/>
  <c r="T177" i="71" s="1"/>
  <c r="AJ177" i="71" s="1"/>
  <c r="AZ170" i="71"/>
  <c r="T170" i="71" s="1"/>
  <c r="AJ170" i="71" s="1"/>
  <c r="AZ215" i="71"/>
  <c r="T215" i="71" s="1"/>
  <c r="AJ215" i="71" s="1"/>
  <c r="AZ219" i="71"/>
  <c r="T219" i="71" s="1"/>
  <c r="AJ219" i="71" s="1"/>
  <c r="BG25" i="71"/>
  <c r="AA25" i="71" s="1"/>
  <c r="AQ25" i="71" s="1"/>
  <c r="BG29" i="71"/>
  <c r="AA29" i="71" s="1"/>
  <c r="AQ29" i="71" s="1"/>
  <c r="BG33" i="71"/>
  <c r="AA33" i="71" s="1"/>
  <c r="AQ33" i="71" s="1"/>
  <c r="BG53" i="71"/>
  <c r="AA53" i="71" s="1"/>
  <c r="AQ53" i="71" s="1"/>
  <c r="BG66" i="71"/>
  <c r="AA66" i="71" s="1"/>
  <c r="AQ66" i="71" s="1"/>
  <c r="BG82" i="71"/>
  <c r="AA82" i="71" s="1"/>
  <c r="AQ82" i="71" s="1"/>
  <c r="BG90" i="71"/>
  <c r="AA90" i="71" s="1"/>
  <c r="AQ90" i="71" s="1"/>
  <c r="BG114" i="71"/>
  <c r="AA114" i="71" s="1"/>
  <c r="AQ114" i="71" s="1"/>
  <c r="BG158" i="71"/>
  <c r="AA158" i="71" s="1"/>
  <c r="AQ158" i="71" s="1"/>
  <c r="BG180" i="71"/>
  <c r="AA180" i="71" s="1"/>
  <c r="AQ180" i="71" s="1"/>
  <c r="BG135" i="71"/>
  <c r="AA135" i="71" s="1"/>
  <c r="AQ135" i="71" s="1"/>
  <c r="BG139" i="71"/>
  <c r="AA139" i="71" s="1"/>
  <c r="AQ139" i="71" s="1"/>
  <c r="BG147" i="71"/>
  <c r="AA147" i="71" s="1"/>
  <c r="AQ147" i="71" s="1"/>
  <c r="BG161" i="71"/>
  <c r="AA161" i="71" s="1"/>
  <c r="AQ161" i="71" s="1"/>
  <c r="BG177" i="71"/>
  <c r="AA177" i="71" s="1"/>
  <c r="AQ177" i="71" s="1"/>
  <c r="BG195" i="71"/>
  <c r="AA195" i="71" s="1"/>
  <c r="AQ195" i="71" s="1"/>
  <c r="BG199" i="71"/>
  <c r="AA199" i="71" s="1"/>
  <c r="AQ199" i="71" s="1"/>
  <c r="BG207" i="71"/>
  <c r="AA207" i="71" s="1"/>
  <c r="AQ207" i="71" s="1"/>
  <c r="BG222" i="71"/>
  <c r="AA222" i="71" s="1"/>
  <c r="AQ222" i="71" s="1"/>
  <c r="BD22" i="71"/>
  <c r="X22" i="71" s="1"/>
  <c r="AN22" i="71" s="1"/>
  <c r="BD60" i="71"/>
  <c r="X60" i="71" s="1"/>
  <c r="AN60" i="71" s="1"/>
  <c r="BH95" i="70"/>
  <c r="AB95" i="70" s="1"/>
  <c r="AR95" i="70" s="1"/>
  <c r="BH63" i="70"/>
  <c r="AB63" i="70" s="1"/>
  <c r="AR63" i="70" s="1"/>
  <c r="BB201" i="70"/>
  <c r="V201" i="70" s="1"/>
  <c r="AL201" i="70" s="1"/>
  <c r="AZ24" i="70"/>
  <c r="T24" i="70" s="1"/>
  <c r="AJ24" i="70" s="1"/>
  <c r="AZ32" i="70"/>
  <c r="T32" i="70" s="1"/>
  <c r="AJ32" i="70" s="1"/>
  <c r="AZ56" i="70"/>
  <c r="T56" i="70" s="1"/>
  <c r="AJ56" i="70" s="1"/>
  <c r="AZ59" i="70"/>
  <c r="T59" i="70" s="1"/>
  <c r="AJ59" i="70" s="1"/>
  <c r="AZ83" i="70"/>
  <c r="T83" i="70" s="1"/>
  <c r="AJ83" i="70" s="1"/>
  <c r="AZ119" i="70"/>
  <c r="T119" i="70" s="1"/>
  <c r="AJ119" i="70" s="1"/>
  <c r="AZ131" i="70"/>
  <c r="T131" i="70" s="1"/>
  <c r="AJ131" i="70" s="1"/>
  <c r="AZ151" i="70"/>
  <c r="T151" i="70" s="1"/>
  <c r="AJ151" i="70" s="1"/>
  <c r="AZ167" i="70"/>
  <c r="T167" i="70" s="1"/>
  <c r="AJ167" i="70" s="1"/>
  <c r="AZ184" i="70"/>
  <c r="T184" i="70" s="1"/>
  <c r="AJ184" i="70" s="1"/>
  <c r="AZ196" i="70"/>
  <c r="T196" i="70" s="1"/>
  <c r="AJ196" i="70" s="1"/>
  <c r="AZ212" i="70"/>
  <c r="T212" i="70" s="1"/>
  <c r="AJ212" i="70" s="1"/>
  <c r="AZ220" i="70"/>
  <c r="T220" i="70" s="1"/>
  <c r="AJ220" i="70" s="1"/>
  <c r="BL45" i="70"/>
  <c r="AF45" i="70" s="1"/>
  <c r="AV45" i="70" s="1"/>
  <c r="BL222" i="70"/>
  <c r="AF222" i="70" s="1"/>
  <c r="AV222" i="70" s="1"/>
  <c r="BJ25" i="70"/>
  <c r="AD25" i="70" s="1"/>
  <c r="AT25" i="70" s="1"/>
  <c r="BJ54" i="70"/>
  <c r="AD54" i="70" s="1"/>
  <c r="AT54" i="70" s="1"/>
  <c r="BJ26" i="70"/>
  <c r="AD26" i="70" s="1"/>
  <c r="AT26" i="70" s="1"/>
  <c r="BJ140" i="70"/>
  <c r="AD140" i="70" s="1"/>
  <c r="AT140" i="70" s="1"/>
  <c r="BJ156" i="70"/>
  <c r="AD156" i="70" s="1"/>
  <c r="AT156" i="70" s="1"/>
  <c r="BJ100" i="70"/>
  <c r="AD100" i="70" s="1"/>
  <c r="AT100" i="70" s="1"/>
  <c r="BJ184" i="70"/>
  <c r="AD184" i="70" s="1"/>
  <c r="AT184" i="70" s="1"/>
  <c r="BJ220" i="70"/>
  <c r="AD220" i="70" s="1"/>
  <c r="AT220" i="70" s="1"/>
  <c r="BH134" i="70"/>
  <c r="AB134" i="70" s="1"/>
  <c r="AR134" i="70" s="1"/>
  <c r="BH70" i="70"/>
  <c r="AB70" i="70" s="1"/>
  <c r="AR70" i="70" s="1"/>
  <c r="BH113" i="70"/>
  <c r="AB113" i="70" s="1"/>
  <c r="AR113" i="70" s="1"/>
  <c r="BM83" i="70"/>
  <c r="AG83" i="70" s="1"/>
  <c r="AW83" i="70" s="1"/>
  <c r="BM204" i="70"/>
  <c r="AG204" i="70" s="1"/>
  <c r="AW204" i="70" s="1"/>
  <c r="BM135" i="70"/>
  <c r="AG135" i="70" s="1"/>
  <c r="AW135" i="70" s="1"/>
  <c r="BM139" i="70"/>
  <c r="AG139" i="70" s="1"/>
  <c r="AW139" i="70" s="1"/>
  <c r="BM147" i="70"/>
  <c r="AG147" i="70" s="1"/>
  <c r="AW147" i="70" s="1"/>
  <c r="BD173" i="70"/>
  <c r="X173" i="70" s="1"/>
  <c r="AN173" i="70" s="1"/>
  <c r="BD98" i="70"/>
  <c r="X98" i="70" s="1"/>
  <c r="AN98" i="70" s="1"/>
  <c r="BD195" i="70"/>
  <c r="X195" i="70" s="1"/>
  <c r="AN195" i="70" s="1"/>
  <c r="BD27" i="70"/>
  <c r="X27" i="70" s="1"/>
  <c r="AN27" i="70" s="1"/>
  <c r="BD204" i="70"/>
  <c r="X204" i="70" s="1"/>
  <c r="AN204" i="70" s="1"/>
  <c r="BM95" i="70"/>
  <c r="AG95" i="70" s="1"/>
  <c r="AW95" i="70" s="1"/>
  <c r="BM180" i="70"/>
  <c r="AG180" i="70" s="1"/>
  <c r="AW180" i="70" s="1"/>
  <c r="BD84" i="70"/>
  <c r="X84" i="70" s="1"/>
  <c r="AN84" i="70" s="1"/>
  <c r="BD181" i="70"/>
  <c r="X181" i="70" s="1"/>
  <c r="AN181" i="70" s="1"/>
  <c r="BD197" i="70"/>
  <c r="X197" i="70" s="1"/>
  <c r="AN197" i="70" s="1"/>
  <c r="BD122" i="70"/>
  <c r="X122" i="70" s="1"/>
  <c r="AN122" i="70" s="1"/>
  <c r="BD138" i="70"/>
  <c r="X138" i="70" s="1"/>
  <c r="AN138" i="70" s="1"/>
  <c r="BD51" i="70"/>
  <c r="X51" i="70" s="1"/>
  <c r="AN51" i="70" s="1"/>
  <c r="BD99" i="70"/>
  <c r="X99" i="70" s="1"/>
  <c r="AN99" i="70" s="1"/>
  <c r="BD212" i="70"/>
  <c r="X212" i="70" s="1"/>
  <c r="AN212" i="70" s="1"/>
  <c r="BH167" i="70"/>
  <c r="AB167" i="70" s="1"/>
  <c r="AR167" i="70" s="1"/>
  <c r="BH151" i="70"/>
  <c r="AB151" i="70" s="1"/>
  <c r="AR151" i="70" s="1"/>
  <c r="BH135" i="70"/>
  <c r="AB135" i="70" s="1"/>
  <c r="AR135" i="70" s="1"/>
  <c r="BH71" i="70"/>
  <c r="AB71" i="70" s="1"/>
  <c r="AR71" i="70" s="1"/>
  <c r="BH24" i="70"/>
  <c r="AB24" i="70" s="1"/>
  <c r="AR24" i="70" s="1"/>
  <c r="AZ26" i="70"/>
  <c r="T26" i="70" s="1"/>
  <c r="AJ26" i="70" s="1"/>
  <c r="AZ61" i="70"/>
  <c r="T61" i="70" s="1"/>
  <c r="AJ61" i="70" s="1"/>
  <c r="AZ81" i="70"/>
  <c r="T81" i="70" s="1"/>
  <c r="AJ81" i="70" s="1"/>
  <c r="AZ85" i="70"/>
  <c r="T85" i="70" s="1"/>
  <c r="AJ85" i="70" s="1"/>
  <c r="AZ113" i="70"/>
  <c r="T113" i="70" s="1"/>
  <c r="AJ113" i="70" s="1"/>
  <c r="AZ129" i="70"/>
  <c r="T129" i="70" s="1"/>
  <c r="AJ129" i="70" s="1"/>
  <c r="AZ137" i="70"/>
  <c r="T137" i="70" s="1"/>
  <c r="AJ137" i="70" s="1"/>
  <c r="AZ141" i="70"/>
  <c r="T141" i="70" s="1"/>
  <c r="AJ141" i="70" s="1"/>
  <c r="AZ149" i="70"/>
  <c r="T149" i="70" s="1"/>
  <c r="AJ149" i="70" s="1"/>
  <c r="AZ178" i="70"/>
  <c r="T178" i="70" s="1"/>
  <c r="AJ178" i="70" s="1"/>
  <c r="AZ222" i="70"/>
  <c r="T222" i="70" s="1"/>
  <c r="AJ222" i="70" s="1"/>
  <c r="BL147" i="70"/>
  <c r="AF147" i="70" s="1"/>
  <c r="AV147" i="70" s="1"/>
  <c r="BJ36" i="70"/>
  <c r="AD36" i="70" s="1"/>
  <c r="AT36" i="70" s="1"/>
  <c r="BJ86" i="70"/>
  <c r="AD86" i="70" s="1"/>
  <c r="AT86" i="70" s="1"/>
  <c r="BJ163" i="70"/>
  <c r="AD163" i="70" s="1"/>
  <c r="AT163" i="70" s="1"/>
  <c r="BJ33" i="70"/>
  <c r="AD33" i="70" s="1"/>
  <c r="AT33" i="70" s="1"/>
  <c r="BJ73" i="70"/>
  <c r="AD73" i="70" s="1"/>
  <c r="AT73" i="70" s="1"/>
  <c r="BJ132" i="70"/>
  <c r="AD132" i="70" s="1"/>
  <c r="AT132" i="70" s="1"/>
  <c r="BJ148" i="70"/>
  <c r="AD148" i="70" s="1"/>
  <c r="AT148" i="70" s="1"/>
  <c r="BJ103" i="70"/>
  <c r="AD103" i="70" s="1"/>
  <c r="AT103" i="70" s="1"/>
  <c r="BJ134" i="70"/>
  <c r="AD134" i="70" s="1"/>
  <c r="AT134" i="70" s="1"/>
  <c r="BJ166" i="70"/>
  <c r="AD166" i="70" s="1"/>
  <c r="AT166" i="70" s="1"/>
  <c r="BJ60" i="70"/>
  <c r="AD60" i="70" s="1"/>
  <c r="AT60" i="70" s="1"/>
  <c r="BJ111" i="70"/>
  <c r="AD111" i="70" s="1"/>
  <c r="AT111" i="70" s="1"/>
  <c r="BJ182" i="70"/>
  <c r="AD182" i="70" s="1"/>
  <c r="AT182" i="70" s="1"/>
  <c r="BJ202" i="70"/>
  <c r="AD202" i="70" s="1"/>
  <c r="AT202" i="70" s="1"/>
  <c r="BJ214" i="70"/>
  <c r="AD214" i="70" s="1"/>
  <c r="AT214" i="70" s="1"/>
  <c r="BJ218" i="70"/>
  <c r="AD218" i="70" s="1"/>
  <c r="AT218" i="70" s="1"/>
  <c r="BJ31" i="71"/>
  <c r="AD31" i="71" s="1"/>
  <c r="AT31" i="71" s="1"/>
  <c r="BJ47" i="71"/>
  <c r="AD47" i="71" s="1"/>
  <c r="AT47" i="71" s="1"/>
  <c r="BJ78" i="71"/>
  <c r="AD78" i="71" s="1"/>
  <c r="AT78" i="71" s="1"/>
  <c r="BJ94" i="71"/>
  <c r="AD94" i="71" s="1"/>
  <c r="AT94" i="71" s="1"/>
  <c r="BJ140" i="71"/>
  <c r="AD140" i="71" s="1"/>
  <c r="AT140" i="71" s="1"/>
  <c r="BE38" i="71"/>
  <c r="Y38" i="71" s="1"/>
  <c r="AO38" i="71" s="1"/>
  <c r="BE71" i="71"/>
  <c r="Y71" i="71" s="1"/>
  <c r="AO71" i="71" s="1"/>
  <c r="BE124" i="71"/>
  <c r="Y124" i="71" s="1"/>
  <c r="AO124" i="71" s="1"/>
  <c r="BE126" i="71"/>
  <c r="Y126" i="71" s="1"/>
  <c r="AO126" i="71" s="1"/>
  <c r="BE205" i="71"/>
  <c r="Y205" i="71" s="1"/>
  <c r="AO205" i="71" s="1"/>
  <c r="BN96" i="71"/>
  <c r="AH96" i="71" s="1"/>
  <c r="AX96" i="71" s="1"/>
  <c r="BN112" i="71"/>
  <c r="AH112" i="71" s="1"/>
  <c r="AX112" i="71" s="1"/>
  <c r="BD215" i="71"/>
  <c r="X215" i="71" s="1"/>
  <c r="AN215" i="71" s="1"/>
  <c r="BD145" i="71"/>
  <c r="X145" i="71" s="1"/>
  <c r="AN145" i="71" s="1"/>
  <c r="BD66" i="71"/>
  <c r="X66" i="71" s="1"/>
  <c r="AN66" i="71" s="1"/>
  <c r="BD64" i="71"/>
  <c r="X64" i="71" s="1"/>
  <c r="AN64" i="71" s="1"/>
  <c r="BD25" i="71"/>
  <c r="X25" i="71" s="1"/>
  <c r="AN25" i="71" s="1"/>
  <c r="BF202" i="71"/>
  <c r="Z202" i="71" s="1"/>
  <c r="AP202" i="71" s="1"/>
  <c r="BF50" i="71"/>
  <c r="Z50" i="71" s="1"/>
  <c r="AP50" i="71" s="1"/>
  <c r="BN133" i="71"/>
  <c r="AH133" i="71" s="1"/>
  <c r="AX133" i="71" s="1"/>
  <c r="BN81" i="71"/>
  <c r="AH81" i="71" s="1"/>
  <c r="AX81" i="71" s="1"/>
  <c r="BN65" i="71"/>
  <c r="AH65" i="71" s="1"/>
  <c r="AX65" i="71" s="1"/>
  <c r="BJ24" i="71"/>
  <c r="AD24" i="71" s="1"/>
  <c r="AT24" i="71" s="1"/>
  <c r="BJ36" i="71"/>
  <c r="AD36" i="71" s="1"/>
  <c r="AT36" i="71" s="1"/>
  <c r="BJ40" i="71"/>
  <c r="AD40" i="71" s="1"/>
  <c r="AT40" i="71" s="1"/>
  <c r="BJ52" i="71"/>
  <c r="AD52" i="71" s="1"/>
  <c r="AT52" i="71" s="1"/>
  <c r="BJ133" i="71"/>
  <c r="AD133" i="71" s="1"/>
  <c r="AT133" i="71" s="1"/>
  <c r="BJ203" i="71"/>
  <c r="AD203" i="71" s="1"/>
  <c r="AT203" i="71" s="1"/>
  <c r="BK213" i="71"/>
  <c r="AE213" i="71" s="1"/>
  <c r="AU213" i="71" s="1"/>
  <c r="BK217" i="71"/>
  <c r="AE217" i="71" s="1"/>
  <c r="AU217" i="71" s="1"/>
  <c r="BL79" i="71"/>
  <c r="AF79" i="71" s="1"/>
  <c r="AV79" i="71" s="1"/>
  <c r="BL111" i="71"/>
  <c r="AF111" i="71" s="1"/>
  <c r="AV111" i="71" s="1"/>
  <c r="BL90" i="71"/>
  <c r="AF90" i="71" s="1"/>
  <c r="AV90" i="71" s="1"/>
  <c r="BL106" i="71"/>
  <c r="AF106" i="71" s="1"/>
  <c r="AV106" i="71" s="1"/>
  <c r="BL132" i="71"/>
  <c r="AF132" i="71" s="1"/>
  <c r="AV132" i="71" s="1"/>
  <c r="BL219" i="71"/>
  <c r="AF219" i="71" s="1"/>
  <c r="AV219" i="71" s="1"/>
  <c r="BH71" i="71"/>
  <c r="AB71" i="71" s="1"/>
  <c r="AR71" i="71" s="1"/>
  <c r="BH103" i="71"/>
  <c r="AB103" i="71" s="1"/>
  <c r="AR103" i="71" s="1"/>
  <c r="BH190" i="71"/>
  <c r="AB190" i="71" s="1"/>
  <c r="AR190" i="71" s="1"/>
  <c r="BH142" i="71"/>
  <c r="AB142" i="71" s="1"/>
  <c r="AR142" i="71" s="1"/>
  <c r="BH169" i="71"/>
  <c r="AB169" i="71" s="1"/>
  <c r="AR169" i="71" s="1"/>
  <c r="BH188" i="71"/>
  <c r="AB188" i="71" s="1"/>
  <c r="AR188" i="71" s="1"/>
  <c r="BH168" i="71"/>
  <c r="AB168" i="71" s="1"/>
  <c r="AR168" i="71" s="1"/>
  <c r="BD187" i="71"/>
  <c r="X187" i="71" s="1"/>
  <c r="AN187" i="71" s="1"/>
  <c r="BD88" i="71"/>
  <c r="X88" i="71" s="1"/>
  <c r="AN88" i="71" s="1"/>
  <c r="BN119" i="71"/>
  <c r="AH119" i="71" s="1"/>
  <c r="AX119" i="71" s="1"/>
  <c r="BN80" i="71"/>
  <c r="AH80" i="71" s="1"/>
  <c r="AX80" i="71" s="1"/>
  <c r="BD52" i="71"/>
  <c r="X52" i="71" s="1"/>
  <c r="AN52" i="71" s="1"/>
  <c r="BJ62" i="71"/>
  <c r="AD62" i="71" s="1"/>
  <c r="AT62" i="71" s="1"/>
  <c r="BJ110" i="71"/>
  <c r="AD110" i="71" s="1"/>
  <c r="AT110" i="71" s="1"/>
  <c r="BJ144" i="71"/>
  <c r="AD144" i="71" s="1"/>
  <c r="AT144" i="71" s="1"/>
  <c r="BJ150" i="71"/>
  <c r="AD150" i="71" s="1"/>
  <c r="AT150" i="71" s="1"/>
  <c r="BE22" i="71"/>
  <c r="Y22" i="71" s="1"/>
  <c r="AO22" i="71" s="1"/>
  <c r="BE54" i="71"/>
  <c r="Y54" i="71" s="1"/>
  <c r="AO54" i="71" s="1"/>
  <c r="BE87" i="71"/>
  <c r="Y87" i="71" s="1"/>
  <c r="AO87" i="71" s="1"/>
  <c r="BE103" i="71"/>
  <c r="Y103" i="71" s="1"/>
  <c r="AO103" i="71" s="1"/>
  <c r="BE140" i="71"/>
  <c r="Y140" i="71" s="1"/>
  <c r="AO140" i="71" s="1"/>
  <c r="BN183" i="71"/>
  <c r="AH183" i="71" s="1"/>
  <c r="AX183" i="71" s="1"/>
  <c r="BF146" i="71"/>
  <c r="Z146" i="71" s="1"/>
  <c r="AP146" i="71" s="1"/>
  <c r="BD121" i="71"/>
  <c r="X121" i="71" s="1"/>
  <c r="AN121" i="71" s="1"/>
  <c r="BF167" i="71"/>
  <c r="Z167" i="71" s="1"/>
  <c r="AP167" i="71" s="1"/>
  <c r="BF65" i="71"/>
  <c r="Z65" i="71" s="1"/>
  <c r="AP65" i="71" s="1"/>
  <c r="BF34" i="71"/>
  <c r="Z34" i="71" s="1"/>
  <c r="AP34" i="71" s="1"/>
  <c r="BJ56" i="71"/>
  <c r="AD56" i="71" s="1"/>
  <c r="AT56" i="71" s="1"/>
  <c r="BJ63" i="71"/>
  <c r="AD63" i="71" s="1"/>
  <c r="AT63" i="71" s="1"/>
  <c r="BJ179" i="71"/>
  <c r="AD179" i="71" s="1"/>
  <c r="AT179" i="71" s="1"/>
  <c r="BJ121" i="71"/>
  <c r="AD121" i="71" s="1"/>
  <c r="AT121" i="71" s="1"/>
  <c r="BJ145" i="71"/>
  <c r="AD145" i="71" s="1"/>
  <c r="AT145" i="71" s="1"/>
  <c r="BJ215" i="71"/>
  <c r="AD215" i="71" s="1"/>
  <c r="AT215" i="71" s="1"/>
  <c r="BJ199" i="71"/>
  <c r="AD199" i="71" s="1"/>
  <c r="AT199" i="71" s="1"/>
  <c r="BK61" i="71"/>
  <c r="AE61" i="71" s="1"/>
  <c r="AU61" i="71" s="1"/>
  <c r="BK152" i="71"/>
  <c r="AE152" i="71" s="1"/>
  <c r="AU152" i="71" s="1"/>
  <c r="BL26" i="71"/>
  <c r="AF26" i="71" s="1"/>
  <c r="AV26" i="71" s="1"/>
  <c r="BL42" i="71"/>
  <c r="AF42" i="71" s="1"/>
  <c r="AV42" i="71" s="1"/>
  <c r="BL96" i="71"/>
  <c r="AF96" i="71" s="1"/>
  <c r="AV96" i="71" s="1"/>
  <c r="BL95" i="71"/>
  <c r="AF95" i="71" s="1"/>
  <c r="AV95" i="71" s="1"/>
  <c r="BL74" i="71"/>
  <c r="AF74" i="71" s="1"/>
  <c r="AV74" i="71" s="1"/>
  <c r="BL121" i="71"/>
  <c r="AF121" i="71" s="1"/>
  <c r="AV121" i="71" s="1"/>
  <c r="BL141" i="71"/>
  <c r="AF141" i="71" s="1"/>
  <c r="AV141" i="71" s="1"/>
  <c r="BH87" i="71"/>
  <c r="AB87" i="71" s="1"/>
  <c r="AR87" i="71" s="1"/>
  <c r="BH123" i="71"/>
  <c r="AB123" i="71" s="1"/>
  <c r="AR123" i="71" s="1"/>
  <c r="BH152" i="71"/>
  <c r="AB152" i="71" s="1"/>
  <c r="AR152" i="71" s="1"/>
  <c r="BH184" i="71"/>
  <c r="AB184" i="71" s="1"/>
  <c r="AR184" i="71" s="1"/>
  <c r="BD120" i="71"/>
  <c r="X120" i="71" s="1"/>
  <c r="AN120" i="71" s="1"/>
  <c r="BD196" i="71"/>
  <c r="X196" i="71" s="1"/>
  <c r="AN196" i="71" s="1"/>
  <c r="BD134" i="71"/>
  <c r="X134" i="71" s="1"/>
  <c r="AN134" i="71" s="1"/>
  <c r="BN118" i="71"/>
  <c r="AH118" i="71" s="1"/>
  <c r="AX118" i="71" s="1"/>
  <c r="BN153" i="71"/>
  <c r="AH153" i="71" s="1"/>
  <c r="AX153" i="71" s="1"/>
  <c r="BN114" i="71"/>
  <c r="AH114" i="71" s="1"/>
  <c r="AX114" i="71" s="1"/>
  <c r="BN98" i="71"/>
  <c r="AH98" i="71" s="1"/>
  <c r="AX98" i="71" s="1"/>
  <c r="BN82" i="71"/>
  <c r="AH82" i="71" s="1"/>
  <c r="AX82" i="71" s="1"/>
  <c r="BN66" i="71"/>
  <c r="AH66" i="71" s="1"/>
  <c r="AX66" i="71" s="1"/>
  <c r="BI36" i="71"/>
  <c r="AC36" i="71" s="1"/>
  <c r="AS36" i="71" s="1"/>
  <c r="BI52" i="71"/>
  <c r="AC52" i="71" s="1"/>
  <c r="AS52" i="71" s="1"/>
  <c r="BI142" i="71"/>
  <c r="AC142" i="71" s="1"/>
  <c r="AS142" i="71" s="1"/>
  <c r="BI168" i="71"/>
  <c r="AC168" i="71" s="1"/>
  <c r="AS168" i="71" s="1"/>
  <c r="BI160" i="71"/>
  <c r="AC160" i="71" s="1"/>
  <c r="AS160" i="71" s="1"/>
  <c r="BI180" i="71"/>
  <c r="AC180" i="71" s="1"/>
  <c r="AS180" i="71" s="1"/>
  <c r="BI197" i="71"/>
  <c r="AC197" i="71" s="1"/>
  <c r="AS197" i="71" s="1"/>
  <c r="BI195" i="71"/>
  <c r="AC195" i="71" s="1"/>
  <c r="AS195" i="71" s="1"/>
  <c r="BD186" i="71"/>
  <c r="X186" i="71" s="1"/>
  <c r="AN186" i="71" s="1"/>
  <c r="BD110" i="71"/>
  <c r="X110" i="71" s="1"/>
  <c r="AN110" i="71" s="1"/>
  <c r="BD107" i="71"/>
  <c r="X107" i="71" s="1"/>
  <c r="AN107" i="71" s="1"/>
  <c r="BJ37" i="71"/>
  <c r="AD37" i="71" s="1"/>
  <c r="AT37" i="71" s="1"/>
  <c r="BJ53" i="71"/>
  <c r="AD53" i="71" s="1"/>
  <c r="AT53" i="71" s="1"/>
  <c r="BJ167" i="71"/>
  <c r="AD167" i="71" s="1"/>
  <c r="AT167" i="71" s="1"/>
  <c r="BJ176" i="71"/>
  <c r="AD176" i="71" s="1"/>
  <c r="AT176" i="71" s="1"/>
  <c r="BJ118" i="71"/>
  <c r="AD118" i="71" s="1"/>
  <c r="AT118" i="71" s="1"/>
  <c r="BJ142" i="71"/>
  <c r="AD142" i="71" s="1"/>
  <c r="AT142" i="71" s="1"/>
  <c r="BJ208" i="71"/>
  <c r="AD208" i="71" s="1"/>
  <c r="AT208" i="71" s="1"/>
  <c r="BJ192" i="71"/>
  <c r="AD192" i="71" s="1"/>
  <c r="AT192" i="71" s="1"/>
  <c r="BJ200" i="71"/>
  <c r="AD200" i="71" s="1"/>
  <c r="AT200" i="71" s="1"/>
  <c r="BJ216" i="71"/>
  <c r="AD216" i="71" s="1"/>
  <c r="AT216" i="71" s="1"/>
  <c r="BK73" i="71"/>
  <c r="AE73" i="71" s="1"/>
  <c r="AU73" i="71" s="1"/>
  <c r="BL31" i="71"/>
  <c r="AF31" i="71" s="1"/>
  <c r="AV31" i="71" s="1"/>
  <c r="BL32" i="71"/>
  <c r="AF32" i="71" s="1"/>
  <c r="AV32" i="71" s="1"/>
  <c r="BL120" i="71"/>
  <c r="AF120" i="71" s="1"/>
  <c r="AV120" i="71" s="1"/>
  <c r="BL127" i="71"/>
  <c r="AF127" i="71" s="1"/>
  <c r="AV127" i="71" s="1"/>
  <c r="BL208" i="71"/>
  <c r="AF208" i="71" s="1"/>
  <c r="AV208" i="71" s="1"/>
  <c r="BH61" i="71"/>
  <c r="AB61" i="71" s="1"/>
  <c r="AR61" i="71" s="1"/>
  <c r="BH35" i="71"/>
  <c r="AB35" i="71" s="1"/>
  <c r="AR35" i="71" s="1"/>
  <c r="BH51" i="71"/>
  <c r="AB51" i="71" s="1"/>
  <c r="AR51" i="71" s="1"/>
  <c r="BH34" i="71"/>
  <c r="AB34" i="71" s="1"/>
  <c r="AR34" i="71" s="1"/>
  <c r="BH50" i="71"/>
  <c r="AB50" i="71" s="1"/>
  <c r="AR50" i="71" s="1"/>
  <c r="BH82" i="71"/>
  <c r="AB82" i="71" s="1"/>
  <c r="AR82" i="71" s="1"/>
  <c r="BH183" i="71"/>
  <c r="AB183" i="71" s="1"/>
  <c r="AR183" i="71" s="1"/>
  <c r="BH189" i="71"/>
  <c r="AB189" i="71" s="1"/>
  <c r="AR189" i="71" s="1"/>
  <c r="BD67" i="71"/>
  <c r="X67" i="71" s="1"/>
  <c r="AN67" i="71" s="1"/>
  <c r="BD72" i="71"/>
  <c r="X72" i="71" s="1"/>
  <c r="AN72" i="71" s="1"/>
  <c r="BD37" i="71"/>
  <c r="X37" i="71" s="1"/>
  <c r="AN37" i="71" s="1"/>
  <c r="BN33" i="71"/>
  <c r="AH33" i="71" s="1"/>
  <c r="AX33" i="71" s="1"/>
  <c r="BD92" i="71"/>
  <c r="X92" i="71" s="1"/>
  <c r="AN92" i="71" s="1"/>
  <c r="BD125" i="71"/>
  <c r="X125" i="71" s="1"/>
  <c r="AN125" i="71" s="1"/>
  <c r="BN25" i="71"/>
  <c r="AH25" i="71" s="1"/>
  <c r="AX25" i="71" s="1"/>
  <c r="BN136" i="71"/>
  <c r="AH136" i="71" s="1"/>
  <c r="AX136" i="71" s="1"/>
  <c r="BD190" i="71"/>
  <c r="X190" i="71" s="1"/>
  <c r="AN190" i="71" s="1"/>
  <c r="BD166" i="71"/>
  <c r="X166" i="71" s="1"/>
  <c r="AN166" i="71" s="1"/>
  <c r="BM32" i="70"/>
  <c r="AG32" i="70" s="1"/>
  <c r="AW32" i="70" s="1"/>
  <c r="BD24" i="70"/>
  <c r="X24" i="70" s="1"/>
  <c r="AN24" i="70" s="1"/>
  <c r="BD56" i="70"/>
  <c r="X56" i="70" s="1"/>
  <c r="AN56" i="70" s="1"/>
  <c r="BD72" i="70"/>
  <c r="X72" i="70" s="1"/>
  <c r="AN72" i="70" s="1"/>
  <c r="BD30" i="70"/>
  <c r="X30" i="70" s="1"/>
  <c r="AN30" i="70" s="1"/>
  <c r="BD78" i="70"/>
  <c r="X78" i="70" s="1"/>
  <c r="AN78" i="70" s="1"/>
  <c r="BD126" i="70"/>
  <c r="X126" i="70" s="1"/>
  <c r="AN126" i="70" s="1"/>
  <c r="BD142" i="70"/>
  <c r="X142" i="70" s="1"/>
  <c r="AN142" i="70" s="1"/>
  <c r="BD158" i="70"/>
  <c r="X158" i="70" s="1"/>
  <c r="AN158" i="70" s="1"/>
  <c r="BD39" i="70"/>
  <c r="X39" i="70" s="1"/>
  <c r="AN39" i="70" s="1"/>
  <c r="BD87" i="70"/>
  <c r="X87" i="70" s="1"/>
  <c r="AN87" i="70" s="1"/>
  <c r="BD119" i="70"/>
  <c r="X119" i="70" s="1"/>
  <c r="AN119" i="70" s="1"/>
  <c r="BD184" i="70"/>
  <c r="X184" i="70" s="1"/>
  <c r="AN184" i="70" s="1"/>
  <c r="BD216" i="70"/>
  <c r="X216" i="70" s="1"/>
  <c r="AN216" i="70" s="1"/>
  <c r="BJ29" i="70"/>
  <c r="AD29" i="70" s="1"/>
  <c r="AT29" i="70" s="1"/>
  <c r="BJ135" i="70"/>
  <c r="AD135" i="70" s="1"/>
  <c r="AT135" i="70" s="1"/>
  <c r="BJ167" i="70"/>
  <c r="AD167" i="70" s="1"/>
  <c r="AT167" i="70" s="1"/>
  <c r="BJ57" i="70"/>
  <c r="AD57" i="70" s="1"/>
  <c r="AT57" i="70" s="1"/>
  <c r="BJ93" i="70"/>
  <c r="AD93" i="70" s="1"/>
  <c r="AT93" i="70" s="1"/>
  <c r="BJ136" i="70"/>
  <c r="AD136" i="70" s="1"/>
  <c r="AT136" i="70" s="1"/>
  <c r="BJ152" i="70"/>
  <c r="AD152" i="70" s="1"/>
  <c r="AT152" i="70" s="1"/>
  <c r="BJ75" i="70"/>
  <c r="AD75" i="70" s="1"/>
  <c r="AT75" i="70" s="1"/>
  <c r="BJ96" i="70"/>
  <c r="AD96" i="70" s="1"/>
  <c r="AT96" i="70" s="1"/>
  <c r="BJ187" i="70"/>
  <c r="AD187" i="70" s="1"/>
  <c r="AT187" i="70" s="1"/>
  <c r="BJ207" i="70"/>
  <c r="AD207" i="70" s="1"/>
  <c r="AT207" i="70" s="1"/>
  <c r="BA109" i="70"/>
  <c r="U109" i="70" s="1"/>
  <c r="AK109" i="70" s="1"/>
  <c r="BH99" i="70"/>
  <c r="AB99" i="70" s="1"/>
  <c r="AR99" i="70" s="1"/>
  <c r="AZ27" i="70"/>
  <c r="T27" i="70" s="1"/>
  <c r="AJ27" i="70" s="1"/>
  <c r="BF186" i="71"/>
  <c r="Z186" i="71" s="1"/>
  <c r="AP186" i="71" s="1"/>
  <c r="BE31" i="71"/>
  <c r="Y31" i="71" s="1"/>
  <c r="AO31" i="71" s="1"/>
  <c r="BE47" i="71"/>
  <c r="Y47" i="71" s="1"/>
  <c r="AO47" i="71" s="1"/>
  <c r="BE62" i="71"/>
  <c r="Y62" i="71" s="1"/>
  <c r="AO62" i="71" s="1"/>
  <c r="BE76" i="71"/>
  <c r="Y76" i="71" s="1"/>
  <c r="AO76" i="71" s="1"/>
  <c r="BE92" i="71"/>
  <c r="Y92" i="71" s="1"/>
  <c r="AO92" i="71" s="1"/>
  <c r="BE108" i="71"/>
  <c r="Y108" i="71" s="1"/>
  <c r="AO108" i="71" s="1"/>
  <c r="BE187" i="71"/>
  <c r="Y187" i="71" s="1"/>
  <c r="AO187" i="71" s="1"/>
  <c r="BE175" i="71"/>
  <c r="Y175" i="71" s="1"/>
  <c r="AO175" i="71" s="1"/>
  <c r="BE143" i="71"/>
  <c r="Y143" i="71" s="1"/>
  <c r="AO143" i="71" s="1"/>
  <c r="BE193" i="71"/>
  <c r="Y193" i="71" s="1"/>
  <c r="AO193" i="71" s="1"/>
  <c r="BE209" i="71"/>
  <c r="Y209" i="71" s="1"/>
  <c r="AO209" i="71" s="1"/>
  <c r="BF41" i="71"/>
  <c r="Z41" i="71" s="1"/>
  <c r="AP41" i="71" s="1"/>
  <c r="BF92" i="71"/>
  <c r="Z92" i="71" s="1"/>
  <c r="AP92" i="71" s="1"/>
  <c r="BF134" i="71"/>
  <c r="Z134" i="71" s="1"/>
  <c r="AP134" i="71" s="1"/>
  <c r="BN41" i="71"/>
  <c r="AH41" i="71" s="1"/>
  <c r="AX41" i="71" s="1"/>
  <c r="BJ75" i="71"/>
  <c r="AD75" i="71" s="1"/>
  <c r="AT75" i="71" s="1"/>
  <c r="BJ83" i="71"/>
  <c r="AD83" i="71" s="1"/>
  <c r="AT83" i="71" s="1"/>
  <c r="BJ99" i="71"/>
  <c r="AD99" i="71" s="1"/>
  <c r="AT99" i="71" s="1"/>
  <c r="BJ107" i="71"/>
  <c r="AD107" i="71" s="1"/>
  <c r="AT107" i="71" s="1"/>
  <c r="BJ141" i="71"/>
  <c r="AD141" i="71" s="1"/>
  <c r="AT141" i="71" s="1"/>
  <c r="BJ191" i="71"/>
  <c r="AD191" i="71" s="1"/>
  <c r="AT191" i="71" s="1"/>
  <c r="BJ195" i="71"/>
  <c r="AD195" i="71" s="1"/>
  <c r="AT195" i="71" s="1"/>
  <c r="BK195" i="71"/>
  <c r="AE195" i="71" s="1"/>
  <c r="AU195" i="71" s="1"/>
  <c r="BN40" i="71"/>
  <c r="AH40" i="71" s="1"/>
  <c r="AX40" i="71" s="1"/>
  <c r="BA22" i="71"/>
  <c r="U22" i="71" s="1"/>
  <c r="AK22" i="71" s="1"/>
  <c r="BA66" i="71"/>
  <c r="U66" i="71" s="1"/>
  <c r="AK66" i="71" s="1"/>
  <c r="BA98" i="71"/>
  <c r="U98" i="71" s="1"/>
  <c r="AK98" i="71" s="1"/>
  <c r="BA152" i="71"/>
  <c r="U152" i="71" s="1"/>
  <c r="AK152" i="71" s="1"/>
  <c r="BA180" i="71"/>
  <c r="U180" i="71" s="1"/>
  <c r="AK180" i="71" s="1"/>
  <c r="BN140" i="71"/>
  <c r="AH140" i="71" s="1"/>
  <c r="AX140" i="71" s="1"/>
  <c r="BN45" i="71"/>
  <c r="AH45" i="71" s="1"/>
  <c r="AX45" i="71" s="1"/>
  <c r="BN202" i="71"/>
  <c r="AH202" i="71" s="1"/>
  <c r="AX202" i="71" s="1"/>
  <c r="BN76" i="71"/>
  <c r="AH76" i="71" s="1"/>
  <c r="AX76" i="71" s="1"/>
  <c r="BN190" i="71"/>
  <c r="AH190" i="71" s="1"/>
  <c r="AX190" i="71" s="1"/>
  <c r="BN64" i="71"/>
  <c r="AH64" i="71" s="1"/>
  <c r="AX64" i="71" s="1"/>
  <c r="BN206" i="71"/>
  <c r="AH206" i="71" s="1"/>
  <c r="AX206" i="71" s="1"/>
  <c r="BF203" i="71"/>
  <c r="Z203" i="71" s="1"/>
  <c r="AP203" i="71" s="1"/>
  <c r="BF219" i="71"/>
  <c r="Z219" i="71" s="1"/>
  <c r="AP219" i="71" s="1"/>
  <c r="BN214" i="71"/>
  <c r="AH214" i="71" s="1"/>
  <c r="AX214" i="71" s="1"/>
  <c r="BN126" i="71"/>
  <c r="AH126" i="71" s="1"/>
  <c r="AX126" i="71" s="1"/>
  <c r="BN47" i="71"/>
  <c r="AH47" i="71" s="1"/>
  <c r="AX47" i="71" s="1"/>
  <c r="BN31" i="71"/>
  <c r="AH31" i="71" s="1"/>
  <c r="AX31" i="71" s="1"/>
  <c r="BI61" i="71"/>
  <c r="AC61" i="71" s="1"/>
  <c r="AS61" i="71" s="1"/>
  <c r="BI28" i="71"/>
  <c r="AC28" i="71" s="1"/>
  <c r="AS28" i="71" s="1"/>
  <c r="BI44" i="71"/>
  <c r="AC44" i="71" s="1"/>
  <c r="AS44" i="71" s="1"/>
  <c r="BI59" i="71"/>
  <c r="AC59" i="71" s="1"/>
  <c r="AS59" i="71" s="1"/>
  <c r="BI27" i="71"/>
  <c r="AC27" i="71" s="1"/>
  <c r="AS27" i="71" s="1"/>
  <c r="BI43" i="71"/>
  <c r="AC43" i="71" s="1"/>
  <c r="AS43" i="71" s="1"/>
  <c r="BI118" i="71"/>
  <c r="AC118" i="71" s="1"/>
  <c r="AS118" i="71" s="1"/>
  <c r="BI66" i="71"/>
  <c r="AC66" i="71" s="1"/>
  <c r="AS66" i="71" s="1"/>
  <c r="BI82" i="71"/>
  <c r="AC82" i="71" s="1"/>
  <c r="AS82" i="71" s="1"/>
  <c r="BI98" i="71"/>
  <c r="AC98" i="71" s="1"/>
  <c r="AS98" i="71" s="1"/>
  <c r="BI114" i="71"/>
  <c r="AC114" i="71" s="1"/>
  <c r="AS114" i="71" s="1"/>
  <c r="BI116" i="71"/>
  <c r="AC116" i="71" s="1"/>
  <c r="AS116" i="71" s="1"/>
  <c r="BI131" i="71"/>
  <c r="AC131" i="71" s="1"/>
  <c r="AS131" i="71" s="1"/>
  <c r="BI128" i="71"/>
  <c r="AC128" i="71" s="1"/>
  <c r="AS128" i="71" s="1"/>
  <c r="BI156" i="71"/>
  <c r="AC156" i="71" s="1"/>
  <c r="AS156" i="71" s="1"/>
  <c r="BI145" i="71"/>
  <c r="AC145" i="71" s="1"/>
  <c r="AS145" i="71" s="1"/>
  <c r="BI164" i="71"/>
  <c r="AC164" i="71" s="1"/>
  <c r="AS164" i="71" s="1"/>
  <c r="BI205" i="71"/>
  <c r="AC205" i="71" s="1"/>
  <c r="AS205" i="71" s="1"/>
  <c r="BI203" i="71"/>
  <c r="AC203" i="71" s="1"/>
  <c r="AS203" i="71" s="1"/>
  <c r="BI214" i="71"/>
  <c r="AC214" i="71" s="1"/>
  <c r="AS214" i="71" s="1"/>
  <c r="BI159" i="71"/>
  <c r="AC159" i="71" s="1"/>
  <c r="AS159" i="71" s="1"/>
  <c r="BI175" i="71"/>
  <c r="AC175" i="71" s="1"/>
  <c r="AS175" i="71" s="1"/>
  <c r="BI202" i="71"/>
  <c r="AC202" i="71" s="1"/>
  <c r="AS202" i="71" s="1"/>
  <c r="BI209" i="71"/>
  <c r="AC209" i="71" s="1"/>
  <c r="AS209" i="71" s="1"/>
  <c r="BF29" i="71"/>
  <c r="Z29" i="71" s="1"/>
  <c r="AP29" i="71" s="1"/>
  <c r="BF80" i="71"/>
  <c r="Z80" i="71" s="1"/>
  <c r="AP80" i="71" s="1"/>
  <c r="BF96" i="71"/>
  <c r="Z96" i="71" s="1"/>
  <c r="AP96" i="71" s="1"/>
  <c r="BF201" i="71"/>
  <c r="Z201" i="71" s="1"/>
  <c r="AP201" i="71" s="1"/>
  <c r="BF220" i="71"/>
  <c r="Z220" i="71" s="1"/>
  <c r="AP220" i="71" s="1"/>
  <c r="BF139" i="71"/>
  <c r="Z139" i="71" s="1"/>
  <c r="AP139" i="71" s="1"/>
  <c r="BF123" i="71"/>
  <c r="Z123" i="71" s="1"/>
  <c r="AP123" i="71" s="1"/>
  <c r="BF109" i="71"/>
  <c r="Z109" i="71" s="1"/>
  <c r="AP109" i="71" s="1"/>
  <c r="BF93" i="71"/>
  <c r="Z93" i="71" s="1"/>
  <c r="AP93" i="71" s="1"/>
  <c r="BF77" i="71"/>
  <c r="Z77" i="71" s="1"/>
  <c r="AP77" i="71" s="1"/>
  <c r="BN203" i="71"/>
  <c r="AH203" i="71" s="1"/>
  <c r="AX203" i="71" s="1"/>
  <c r="BN129" i="71"/>
  <c r="AH129" i="71" s="1"/>
  <c r="AX129" i="71" s="1"/>
  <c r="BN212" i="71"/>
  <c r="AH212" i="71" s="1"/>
  <c r="AX212" i="71" s="1"/>
  <c r="BN161" i="71"/>
  <c r="AH161" i="71" s="1"/>
  <c r="AX161" i="71" s="1"/>
  <c r="BN93" i="71"/>
  <c r="AH93" i="71" s="1"/>
  <c r="AX93" i="71" s="1"/>
  <c r="BJ29" i="71"/>
  <c r="AD29" i="71" s="1"/>
  <c r="AT29" i="71" s="1"/>
  <c r="BJ33" i="71"/>
  <c r="AD33" i="71" s="1"/>
  <c r="AT33" i="71" s="1"/>
  <c r="BJ45" i="71"/>
  <c r="AD45" i="71" s="1"/>
  <c r="AT45" i="71" s="1"/>
  <c r="BJ49" i="71"/>
  <c r="AD49" i="71" s="1"/>
  <c r="AT49" i="71" s="1"/>
  <c r="BJ64" i="71"/>
  <c r="AD64" i="71" s="1"/>
  <c r="AT64" i="71" s="1"/>
  <c r="BJ68" i="71"/>
  <c r="AD68" i="71" s="1"/>
  <c r="AT68" i="71" s="1"/>
  <c r="BJ76" i="71"/>
  <c r="AD76" i="71" s="1"/>
  <c r="AT76" i="71" s="1"/>
  <c r="BJ84" i="71"/>
  <c r="AD84" i="71" s="1"/>
  <c r="AT84" i="71" s="1"/>
  <c r="BJ92" i="71"/>
  <c r="AD92" i="71" s="1"/>
  <c r="AT92" i="71" s="1"/>
  <c r="BJ100" i="71"/>
  <c r="AD100" i="71" s="1"/>
  <c r="AT100" i="71" s="1"/>
  <c r="BJ108" i="71"/>
  <c r="AD108" i="71" s="1"/>
  <c r="AT108" i="71" s="1"/>
  <c r="BJ168" i="71"/>
  <c r="AD168" i="71" s="1"/>
  <c r="AT168" i="71" s="1"/>
  <c r="BJ163" i="71"/>
  <c r="AD163" i="71" s="1"/>
  <c r="AT163" i="71" s="1"/>
  <c r="BJ185" i="71"/>
  <c r="AD185" i="71" s="1"/>
  <c r="AT185" i="71" s="1"/>
  <c r="BJ164" i="71"/>
  <c r="AD164" i="71" s="1"/>
  <c r="AT164" i="71" s="1"/>
  <c r="BJ184" i="71"/>
  <c r="AD184" i="71" s="1"/>
  <c r="AT184" i="71" s="1"/>
  <c r="BJ126" i="71"/>
  <c r="AD126" i="71" s="1"/>
  <c r="AT126" i="71" s="1"/>
  <c r="BJ130" i="71"/>
  <c r="AD130" i="71" s="1"/>
  <c r="AT130" i="71" s="1"/>
  <c r="BJ138" i="71"/>
  <c r="AD138" i="71" s="1"/>
  <c r="AT138" i="71" s="1"/>
  <c r="BJ158" i="71"/>
  <c r="AD158" i="71" s="1"/>
  <c r="AT158" i="71" s="1"/>
  <c r="BJ174" i="71"/>
  <c r="AD174" i="71" s="1"/>
  <c r="AT174" i="71" s="1"/>
  <c r="BJ212" i="71"/>
  <c r="AD212" i="71" s="1"/>
  <c r="AT212" i="71" s="1"/>
  <c r="BJ188" i="71"/>
  <c r="AD188" i="71" s="1"/>
  <c r="AT188" i="71" s="1"/>
  <c r="BJ196" i="71"/>
  <c r="AD196" i="71" s="1"/>
  <c r="AT196" i="71" s="1"/>
  <c r="BJ204" i="71"/>
  <c r="AD204" i="71" s="1"/>
  <c r="AT204" i="71" s="1"/>
  <c r="BJ220" i="71"/>
  <c r="AD220" i="71" s="1"/>
  <c r="AT220" i="71" s="1"/>
  <c r="BK31" i="71"/>
  <c r="AE31" i="71" s="1"/>
  <c r="AU31" i="71" s="1"/>
  <c r="BK22" i="71"/>
  <c r="AE22" i="71" s="1"/>
  <c r="AU22" i="71" s="1"/>
  <c r="BK89" i="71"/>
  <c r="AE89" i="71" s="1"/>
  <c r="AU89" i="71" s="1"/>
  <c r="BK74" i="71"/>
  <c r="AE74" i="71" s="1"/>
  <c r="AU74" i="71" s="1"/>
  <c r="BK90" i="71"/>
  <c r="AE90" i="71" s="1"/>
  <c r="AU90" i="71" s="1"/>
  <c r="BK106" i="71"/>
  <c r="AE106" i="71" s="1"/>
  <c r="AU106" i="71" s="1"/>
  <c r="BK174" i="71"/>
  <c r="AE174" i="71" s="1"/>
  <c r="AU174" i="71" s="1"/>
  <c r="BK122" i="71"/>
  <c r="AE122" i="71" s="1"/>
  <c r="AU122" i="71" s="1"/>
  <c r="BK125" i="71"/>
  <c r="AE125" i="71" s="1"/>
  <c r="AU125" i="71" s="1"/>
  <c r="BK167" i="71"/>
  <c r="AE167" i="71" s="1"/>
  <c r="AU167" i="71" s="1"/>
  <c r="BK187" i="71"/>
  <c r="AE187" i="71" s="1"/>
  <c r="AU187" i="71" s="1"/>
  <c r="BK140" i="71"/>
  <c r="AE140" i="71" s="1"/>
  <c r="AU140" i="71" s="1"/>
  <c r="BK154" i="71"/>
  <c r="AE154" i="71" s="1"/>
  <c r="AU154" i="71" s="1"/>
  <c r="BK186" i="71"/>
  <c r="AE186" i="71" s="1"/>
  <c r="AU186" i="71" s="1"/>
  <c r="BK180" i="71"/>
  <c r="AE180" i="71" s="1"/>
  <c r="AU180" i="71" s="1"/>
  <c r="BK198" i="71"/>
  <c r="AE198" i="71" s="1"/>
  <c r="AU198" i="71" s="1"/>
  <c r="BK153" i="71"/>
  <c r="AE153" i="71" s="1"/>
  <c r="AU153" i="71" s="1"/>
  <c r="BK185" i="71"/>
  <c r="AE185" i="71" s="1"/>
  <c r="AU185" i="71" s="1"/>
  <c r="BN205" i="71"/>
  <c r="AH205" i="71" s="1"/>
  <c r="AX205" i="71" s="1"/>
  <c r="BN189" i="71"/>
  <c r="AH189" i="71" s="1"/>
  <c r="AX189" i="71" s="1"/>
  <c r="BN147" i="71"/>
  <c r="AH147" i="71" s="1"/>
  <c r="AX147" i="71" s="1"/>
  <c r="BN131" i="71"/>
  <c r="AH131" i="71" s="1"/>
  <c r="AX131" i="71" s="1"/>
  <c r="BN210" i="71"/>
  <c r="AH210" i="71" s="1"/>
  <c r="AX210" i="71" s="1"/>
  <c r="BN177" i="71"/>
  <c r="AH177" i="71" s="1"/>
  <c r="AX177" i="71" s="1"/>
  <c r="BN111" i="71"/>
  <c r="AH111" i="71" s="1"/>
  <c r="AX111" i="71" s="1"/>
  <c r="BN95" i="71"/>
  <c r="AH95" i="71" s="1"/>
  <c r="AX95" i="71" s="1"/>
  <c r="BN79" i="71"/>
  <c r="AH79" i="71" s="1"/>
  <c r="AX79" i="71" s="1"/>
  <c r="BN63" i="71"/>
  <c r="AH63" i="71" s="1"/>
  <c r="AX63" i="71" s="1"/>
  <c r="BN36" i="71"/>
  <c r="AH36" i="71" s="1"/>
  <c r="AX36" i="71" s="1"/>
  <c r="BN92" i="71"/>
  <c r="AH92" i="71" s="1"/>
  <c r="AX92" i="71" s="1"/>
  <c r="BJ59" i="71"/>
  <c r="AD59" i="71" s="1"/>
  <c r="AT59" i="71" s="1"/>
  <c r="BJ67" i="71"/>
  <c r="AD67" i="71" s="1"/>
  <c r="AT67" i="71" s="1"/>
  <c r="BJ91" i="71"/>
  <c r="AD91" i="71" s="1"/>
  <c r="AT91" i="71" s="1"/>
  <c r="BJ115" i="71"/>
  <c r="AD115" i="71" s="1"/>
  <c r="AT115" i="71" s="1"/>
  <c r="BJ159" i="71"/>
  <c r="AD159" i="71" s="1"/>
  <c r="AT159" i="71" s="1"/>
  <c r="BJ161" i="71"/>
  <c r="AD161" i="71" s="1"/>
  <c r="AT161" i="71" s="1"/>
  <c r="BJ154" i="71"/>
  <c r="AD154" i="71" s="1"/>
  <c r="AT154" i="71" s="1"/>
  <c r="BK138" i="71"/>
  <c r="AE138" i="71" s="1"/>
  <c r="AU138" i="71" s="1"/>
  <c r="BK183" i="71"/>
  <c r="AE183" i="71" s="1"/>
  <c r="AU183" i="71" s="1"/>
  <c r="BK165" i="71"/>
  <c r="AE165" i="71" s="1"/>
  <c r="AU165" i="71" s="1"/>
  <c r="BK209" i="71"/>
  <c r="AE209" i="71" s="1"/>
  <c r="AU209" i="71" s="1"/>
  <c r="BN211" i="71"/>
  <c r="AH211" i="71" s="1"/>
  <c r="AX211" i="71" s="1"/>
  <c r="BA26" i="71"/>
  <c r="U26" i="71" s="1"/>
  <c r="AK26" i="71" s="1"/>
  <c r="BA54" i="71"/>
  <c r="U54" i="71" s="1"/>
  <c r="AK54" i="71" s="1"/>
  <c r="BA59" i="71"/>
  <c r="U59" i="71" s="1"/>
  <c r="AK59" i="71" s="1"/>
  <c r="BA82" i="71"/>
  <c r="U82" i="71" s="1"/>
  <c r="AK82" i="71" s="1"/>
  <c r="BA114" i="71"/>
  <c r="U114" i="71" s="1"/>
  <c r="AK114" i="71" s="1"/>
  <c r="BA156" i="71"/>
  <c r="U156" i="71" s="1"/>
  <c r="AK156" i="71" s="1"/>
  <c r="BA146" i="71"/>
  <c r="U146" i="71" s="1"/>
  <c r="AK146" i="71" s="1"/>
  <c r="BA148" i="71"/>
  <c r="U148" i="71" s="1"/>
  <c r="AK148" i="71" s="1"/>
  <c r="BA176" i="71"/>
  <c r="U176" i="71" s="1"/>
  <c r="AK176" i="71" s="1"/>
  <c r="BA193" i="71"/>
  <c r="U193" i="71" s="1"/>
  <c r="AK193" i="71" s="1"/>
  <c r="BN175" i="71"/>
  <c r="AH175" i="71" s="1"/>
  <c r="AX175" i="71" s="1"/>
  <c r="BN138" i="71"/>
  <c r="AH138" i="71" s="1"/>
  <c r="AX138" i="71" s="1"/>
  <c r="BN185" i="71"/>
  <c r="AH185" i="71" s="1"/>
  <c r="AX185" i="71" s="1"/>
  <c r="BN166" i="71"/>
  <c r="AH166" i="71" s="1"/>
  <c r="AX166" i="71" s="1"/>
  <c r="BN43" i="71"/>
  <c r="AH43" i="71" s="1"/>
  <c r="AX43" i="71" s="1"/>
  <c r="BN27" i="71"/>
  <c r="AH27" i="71" s="1"/>
  <c r="AX27" i="71" s="1"/>
  <c r="BI32" i="71"/>
  <c r="AC32" i="71" s="1"/>
  <c r="AS32" i="71" s="1"/>
  <c r="BI48" i="71"/>
  <c r="AC48" i="71" s="1"/>
  <c r="AS48" i="71" s="1"/>
  <c r="BI31" i="71"/>
  <c r="AC31" i="71" s="1"/>
  <c r="AS31" i="71" s="1"/>
  <c r="BI47" i="71"/>
  <c r="AC47" i="71" s="1"/>
  <c r="AS47" i="71" s="1"/>
  <c r="BI71" i="71"/>
  <c r="AC71" i="71" s="1"/>
  <c r="AS71" i="71" s="1"/>
  <c r="BI79" i="71"/>
  <c r="AC79" i="71" s="1"/>
  <c r="AS79" i="71" s="1"/>
  <c r="BI87" i="71"/>
  <c r="AC87" i="71" s="1"/>
  <c r="AS87" i="71" s="1"/>
  <c r="BI95" i="71"/>
  <c r="AC95" i="71" s="1"/>
  <c r="AS95" i="71" s="1"/>
  <c r="BI103" i="71"/>
  <c r="AC103" i="71" s="1"/>
  <c r="AS103" i="71" s="1"/>
  <c r="BI111" i="71"/>
  <c r="AC111" i="71" s="1"/>
  <c r="AS111" i="71" s="1"/>
  <c r="BI126" i="71"/>
  <c r="AC126" i="71" s="1"/>
  <c r="AS126" i="71" s="1"/>
  <c r="BI70" i="71"/>
  <c r="AC70" i="71" s="1"/>
  <c r="AS70" i="71" s="1"/>
  <c r="BI86" i="71"/>
  <c r="AC86" i="71" s="1"/>
  <c r="AS86" i="71" s="1"/>
  <c r="BI102" i="71"/>
  <c r="AC102" i="71" s="1"/>
  <c r="AS102" i="71" s="1"/>
  <c r="BI148" i="71"/>
  <c r="AC148" i="71" s="1"/>
  <c r="AS148" i="71" s="1"/>
  <c r="BI139" i="71"/>
  <c r="AC139" i="71" s="1"/>
  <c r="AS139" i="71" s="1"/>
  <c r="BI129" i="71"/>
  <c r="AC129" i="71" s="1"/>
  <c r="AS129" i="71" s="1"/>
  <c r="BI172" i="71"/>
  <c r="AC172" i="71" s="1"/>
  <c r="AS172" i="71" s="1"/>
  <c r="BI218" i="71"/>
  <c r="AC218" i="71" s="1"/>
  <c r="AS218" i="71" s="1"/>
  <c r="BI191" i="71"/>
  <c r="AC191" i="71" s="1"/>
  <c r="AS191" i="71" s="1"/>
  <c r="BI163" i="71"/>
  <c r="AC163" i="71" s="1"/>
  <c r="AS163" i="71" s="1"/>
  <c r="BI179" i="71"/>
  <c r="AC179" i="71" s="1"/>
  <c r="AS179" i="71" s="1"/>
  <c r="BI188" i="71"/>
  <c r="AC188" i="71" s="1"/>
  <c r="AS188" i="71" s="1"/>
  <c r="BI196" i="71"/>
  <c r="AC196" i="71" s="1"/>
  <c r="AS196" i="71" s="1"/>
  <c r="BI204" i="71"/>
  <c r="AC204" i="71" s="1"/>
  <c r="AS204" i="71" s="1"/>
  <c r="BI219" i="71"/>
  <c r="AC219" i="71" s="1"/>
  <c r="AS219" i="71" s="1"/>
  <c r="BF33" i="71"/>
  <c r="Z33" i="71" s="1"/>
  <c r="AP33" i="71" s="1"/>
  <c r="BF68" i="71"/>
  <c r="Z68" i="71" s="1"/>
  <c r="AP68" i="71" s="1"/>
  <c r="BF84" i="71"/>
  <c r="Z84" i="71" s="1"/>
  <c r="AP84" i="71" s="1"/>
  <c r="BF157" i="71"/>
  <c r="Z157" i="71" s="1"/>
  <c r="AP157" i="71" s="1"/>
  <c r="BF155" i="71"/>
  <c r="Z155" i="71" s="1"/>
  <c r="AP155" i="71" s="1"/>
  <c r="BF122" i="71"/>
  <c r="Z122" i="71" s="1"/>
  <c r="AP122" i="71" s="1"/>
  <c r="BF138" i="71"/>
  <c r="Z138" i="71" s="1"/>
  <c r="AP138" i="71" s="1"/>
  <c r="BF218" i="71"/>
  <c r="Z218" i="71" s="1"/>
  <c r="AP218" i="71" s="1"/>
  <c r="BN141" i="71"/>
  <c r="AH141" i="71" s="1"/>
  <c r="AX141" i="71" s="1"/>
  <c r="BN184" i="71"/>
  <c r="AH184" i="71" s="1"/>
  <c r="AX184" i="71" s="1"/>
  <c r="BN172" i="71"/>
  <c r="AH172" i="71" s="1"/>
  <c r="AX172" i="71" s="1"/>
  <c r="BN105" i="71"/>
  <c r="AH105" i="71" s="1"/>
  <c r="AX105" i="71" s="1"/>
  <c r="BN89" i="71"/>
  <c r="AH89" i="71" s="1"/>
  <c r="AX89" i="71" s="1"/>
  <c r="BN57" i="71"/>
  <c r="AH57" i="71" s="1"/>
  <c r="AX57" i="71" s="1"/>
  <c r="BJ26" i="71"/>
  <c r="AD26" i="71" s="1"/>
  <c r="AT26" i="71" s="1"/>
  <c r="BJ38" i="71"/>
  <c r="AD38" i="71" s="1"/>
  <c r="AT38" i="71" s="1"/>
  <c r="BJ42" i="71"/>
  <c r="AD42" i="71" s="1"/>
  <c r="AT42" i="71" s="1"/>
  <c r="BJ46" i="71"/>
  <c r="AD46" i="71" s="1"/>
  <c r="AT46" i="71" s="1"/>
  <c r="BJ65" i="71"/>
  <c r="AD65" i="71" s="1"/>
  <c r="AT65" i="71" s="1"/>
  <c r="BJ77" i="71"/>
  <c r="AD77" i="71" s="1"/>
  <c r="AT77" i="71" s="1"/>
  <c r="BJ81" i="71"/>
  <c r="AD81" i="71" s="1"/>
  <c r="AT81" i="71" s="1"/>
  <c r="BJ93" i="71"/>
  <c r="AD93" i="71" s="1"/>
  <c r="AT93" i="71" s="1"/>
  <c r="BJ97" i="71"/>
  <c r="AD97" i="71" s="1"/>
  <c r="AT97" i="71" s="1"/>
  <c r="BJ109" i="71"/>
  <c r="AD109" i="71" s="1"/>
  <c r="AT109" i="71" s="1"/>
  <c r="BJ113" i="71"/>
  <c r="AD113" i="71" s="1"/>
  <c r="AT113" i="71" s="1"/>
  <c r="BJ119" i="71"/>
  <c r="AD119" i="71" s="1"/>
  <c r="AT119" i="71" s="1"/>
  <c r="BJ127" i="71"/>
  <c r="AD127" i="71" s="1"/>
  <c r="AT127" i="71" s="1"/>
  <c r="BJ131" i="71"/>
  <c r="AD131" i="71" s="1"/>
  <c r="AT131" i="71" s="1"/>
  <c r="BJ135" i="71"/>
  <c r="AD135" i="71" s="1"/>
  <c r="AT135" i="71" s="1"/>
  <c r="BJ147" i="71"/>
  <c r="AD147" i="71" s="1"/>
  <c r="AT147" i="71" s="1"/>
  <c r="BJ162" i="71"/>
  <c r="AD162" i="71" s="1"/>
  <c r="AT162" i="71" s="1"/>
  <c r="BJ213" i="71"/>
  <c r="AD213" i="71" s="1"/>
  <c r="AT213" i="71" s="1"/>
  <c r="BJ189" i="71"/>
  <c r="AD189" i="71" s="1"/>
  <c r="AT189" i="71" s="1"/>
  <c r="BJ193" i="71"/>
  <c r="AD193" i="71" s="1"/>
  <c r="AT193" i="71" s="1"/>
  <c r="BJ205" i="71"/>
  <c r="AD205" i="71" s="1"/>
  <c r="AT205" i="71" s="1"/>
  <c r="BJ217" i="71"/>
  <c r="AD217" i="71" s="1"/>
  <c r="AT217" i="71" s="1"/>
  <c r="BJ221" i="71"/>
  <c r="AD221" i="71" s="1"/>
  <c r="AT221" i="71" s="1"/>
  <c r="BK42" i="71"/>
  <c r="AE42" i="71" s="1"/>
  <c r="AU42" i="71" s="1"/>
  <c r="BK202" i="71"/>
  <c r="AE202" i="71" s="1"/>
  <c r="AU202" i="71" s="1"/>
  <c r="BN216" i="71"/>
  <c r="AH216" i="71" s="1"/>
  <c r="AX216" i="71" s="1"/>
  <c r="BN186" i="71"/>
  <c r="AH186" i="71" s="1"/>
  <c r="AX186" i="71" s="1"/>
  <c r="BN107" i="71"/>
  <c r="AH107" i="71" s="1"/>
  <c r="AX107" i="71" s="1"/>
  <c r="BN91" i="71"/>
  <c r="AH91" i="71" s="1"/>
  <c r="AX91" i="71" s="1"/>
  <c r="BN75" i="71"/>
  <c r="AH75" i="71" s="1"/>
  <c r="AX75" i="71" s="1"/>
  <c r="BN48" i="71"/>
  <c r="AH48" i="71" s="1"/>
  <c r="AX48" i="71" s="1"/>
  <c r="BE27" i="71"/>
  <c r="Y27" i="71" s="1"/>
  <c r="AO27" i="71" s="1"/>
  <c r="BE43" i="71"/>
  <c r="Y43" i="71" s="1"/>
  <c r="AO43" i="71" s="1"/>
  <c r="BE60" i="71"/>
  <c r="Y60" i="71" s="1"/>
  <c r="AO60" i="71" s="1"/>
  <c r="BE72" i="71"/>
  <c r="Y72" i="71" s="1"/>
  <c r="AO72" i="71" s="1"/>
  <c r="BE88" i="71"/>
  <c r="Y88" i="71" s="1"/>
  <c r="AO88" i="71" s="1"/>
  <c r="BE104" i="71"/>
  <c r="Y104" i="71" s="1"/>
  <c r="AO104" i="71" s="1"/>
  <c r="BE127" i="71"/>
  <c r="Y127" i="71" s="1"/>
  <c r="AO127" i="71" s="1"/>
  <c r="BE119" i="71"/>
  <c r="Y119" i="71" s="1"/>
  <c r="AO119" i="71" s="1"/>
  <c r="BE159" i="71"/>
  <c r="Y159" i="71" s="1"/>
  <c r="AO159" i="71" s="1"/>
  <c r="BE146" i="71"/>
  <c r="Y146" i="71" s="1"/>
  <c r="AO146" i="71" s="1"/>
  <c r="BE141" i="71"/>
  <c r="Y141" i="71" s="1"/>
  <c r="AO141" i="71" s="1"/>
  <c r="BE171" i="71"/>
  <c r="Y171" i="71" s="1"/>
  <c r="AO171" i="71" s="1"/>
  <c r="BE202" i="71"/>
  <c r="Y202" i="71" s="1"/>
  <c r="AO202" i="71" s="1"/>
  <c r="BE217" i="71"/>
  <c r="Y217" i="71" s="1"/>
  <c r="AO217" i="71" s="1"/>
  <c r="BE222" i="71"/>
  <c r="Y222" i="71" s="1"/>
  <c r="AO222" i="71" s="1"/>
  <c r="BN60" i="71"/>
  <c r="AH60" i="71" s="1"/>
  <c r="AX60" i="71" s="1"/>
  <c r="BH211" i="70"/>
  <c r="AB211" i="70" s="1"/>
  <c r="AR211" i="70" s="1"/>
  <c r="BH195" i="70"/>
  <c r="AB195" i="70" s="1"/>
  <c r="AR195" i="70" s="1"/>
  <c r="BH179" i="70"/>
  <c r="AB179" i="70" s="1"/>
  <c r="AR179" i="70" s="1"/>
  <c r="BH130" i="70"/>
  <c r="AB130" i="70" s="1"/>
  <c r="AR130" i="70" s="1"/>
  <c r="BH66" i="70"/>
  <c r="AB66" i="70" s="1"/>
  <c r="AR66" i="70" s="1"/>
  <c r="BH35" i="70"/>
  <c r="AB35" i="70" s="1"/>
  <c r="AR35" i="70" s="1"/>
  <c r="BH157" i="70"/>
  <c r="AB157" i="70" s="1"/>
  <c r="AR157" i="70" s="1"/>
  <c r="BH125" i="70"/>
  <c r="AB125" i="70" s="1"/>
  <c r="AR125" i="70" s="1"/>
  <c r="BH93" i="70"/>
  <c r="AB93" i="70" s="1"/>
  <c r="AR93" i="70" s="1"/>
  <c r="BH46" i="70"/>
  <c r="AB46" i="70" s="1"/>
  <c r="AR46" i="70" s="1"/>
  <c r="BF56" i="70"/>
  <c r="Z56" i="70" s="1"/>
  <c r="AP56" i="70" s="1"/>
  <c r="BF101" i="70"/>
  <c r="Z101" i="70" s="1"/>
  <c r="AP101" i="70" s="1"/>
  <c r="BF119" i="70"/>
  <c r="Z119" i="70" s="1"/>
  <c r="AP119" i="70" s="1"/>
  <c r="BF22" i="70"/>
  <c r="Z22" i="70" s="1"/>
  <c r="AP22" i="70" s="1"/>
  <c r="BF108" i="70"/>
  <c r="Z108" i="70" s="1"/>
  <c r="AP108" i="70" s="1"/>
  <c r="BF125" i="70"/>
  <c r="Z125" i="70" s="1"/>
  <c r="AP125" i="70" s="1"/>
  <c r="BF141" i="70"/>
  <c r="Z141" i="70" s="1"/>
  <c r="AP141" i="70" s="1"/>
  <c r="BF157" i="70"/>
  <c r="Z157" i="70" s="1"/>
  <c r="AP157" i="70" s="1"/>
  <c r="BF54" i="70"/>
  <c r="Z54" i="70" s="1"/>
  <c r="AP54" i="70" s="1"/>
  <c r="BF63" i="70"/>
  <c r="Z63" i="70" s="1"/>
  <c r="AP63" i="70" s="1"/>
  <c r="BF109" i="70"/>
  <c r="Z109" i="70" s="1"/>
  <c r="AP109" i="70" s="1"/>
  <c r="BF140" i="70"/>
  <c r="Z140" i="70" s="1"/>
  <c r="AP140" i="70" s="1"/>
  <c r="BF177" i="70"/>
  <c r="Z177" i="70" s="1"/>
  <c r="AP177" i="70" s="1"/>
  <c r="BF189" i="70"/>
  <c r="Z189" i="70" s="1"/>
  <c r="AP189" i="70" s="1"/>
  <c r="BF197" i="70"/>
  <c r="Z197" i="70" s="1"/>
  <c r="AP197" i="70" s="1"/>
  <c r="BF201" i="70"/>
  <c r="Z201" i="70" s="1"/>
  <c r="AP201" i="70" s="1"/>
  <c r="BF209" i="70"/>
  <c r="Z209" i="70" s="1"/>
  <c r="AP209" i="70" s="1"/>
  <c r="BF213" i="70"/>
  <c r="Z213" i="70" s="1"/>
  <c r="AP213" i="70" s="1"/>
  <c r="BH142" i="70"/>
  <c r="AB142" i="70" s="1"/>
  <c r="AR142" i="70" s="1"/>
  <c r="BH110" i="70"/>
  <c r="AB110" i="70" s="1"/>
  <c r="AR110" i="70" s="1"/>
  <c r="BH218" i="70"/>
  <c r="AB218" i="70" s="1"/>
  <c r="AR218" i="70" s="1"/>
  <c r="BH186" i="70"/>
  <c r="AB186" i="70" s="1"/>
  <c r="AR186" i="70" s="1"/>
  <c r="BH137" i="70"/>
  <c r="AB137" i="70" s="1"/>
  <c r="AR137" i="70" s="1"/>
  <c r="BH105" i="70"/>
  <c r="AB105" i="70" s="1"/>
  <c r="AR105" i="70" s="1"/>
  <c r="BH220" i="70"/>
  <c r="AB220" i="70" s="1"/>
  <c r="AR220" i="70" s="1"/>
  <c r="BH204" i="70"/>
  <c r="AB204" i="70" s="1"/>
  <c r="AR204" i="70" s="1"/>
  <c r="BH188" i="70"/>
  <c r="AB188" i="70" s="1"/>
  <c r="AR188" i="70" s="1"/>
  <c r="BH91" i="70"/>
  <c r="AB91" i="70" s="1"/>
  <c r="AR91" i="70" s="1"/>
  <c r="BD194" i="70"/>
  <c r="X194" i="70" s="1"/>
  <c r="AN194" i="70" s="1"/>
  <c r="BM59" i="70"/>
  <c r="AG59" i="70" s="1"/>
  <c r="AW59" i="70" s="1"/>
  <c r="BD32" i="70"/>
  <c r="X32" i="70" s="1"/>
  <c r="AN32" i="70" s="1"/>
  <c r="BD64" i="70"/>
  <c r="X64" i="70" s="1"/>
  <c r="AN64" i="70" s="1"/>
  <c r="BD112" i="70"/>
  <c r="X112" i="70" s="1"/>
  <c r="AN112" i="70" s="1"/>
  <c r="BD193" i="70"/>
  <c r="X193" i="70" s="1"/>
  <c r="AN193" i="70" s="1"/>
  <c r="BD38" i="70"/>
  <c r="X38" i="70" s="1"/>
  <c r="AN38" i="70" s="1"/>
  <c r="BD54" i="70"/>
  <c r="X54" i="70" s="1"/>
  <c r="AN54" i="70" s="1"/>
  <c r="BD70" i="70"/>
  <c r="X70" i="70" s="1"/>
  <c r="AN70" i="70" s="1"/>
  <c r="BD102" i="70"/>
  <c r="X102" i="70" s="1"/>
  <c r="AN102" i="70" s="1"/>
  <c r="BD166" i="70"/>
  <c r="X166" i="70" s="1"/>
  <c r="AN166" i="70" s="1"/>
  <c r="BD183" i="70"/>
  <c r="X183" i="70" s="1"/>
  <c r="AN183" i="70" s="1"/>
  <c r="BJ44" i="70"/>
  <c r="AD44" i="70" s="1"/>
  <c r="AT44" i="70" s="1"/>
  <c r="BJ82" i="70"/>
  <c r="AD82" i="70" s="1"/>
  <c r="AT82" i="70" s="1"/>
  <c r="BJ144" i="70"/>
  <c r="AD144" i="70" s="1"/>
  <c r="AT144" i="70" s="1"/>
  <c r="BJ160" i="70"/>
  <c r="AD160" i="70" s="1"/>
  <c r="AT160" i="70" s="1"/>
  <c r="BJ146" i="70"/>
  <c r="AD146" i="70" s="1"/>
  <c r="AT146" i="70" s="1"/>
  <c r="BJ41" i="70"/>
  <c r="AD41" i="70" s="1"/>
  <c r="AT41" i="70" s="1"/>
  <c r="BJ171" i="70"/>
  <c r="AD171" i="70" s="1"/>
  <c r="AT171" i="70" s="1"/>
  <c r="BJ181" i="70"/>
  <c r="AD181" i="70" s="1"/>
  <c r="AT181" i="70" s="1"/>
  <c r="BJ201" i="70"/>
  <c r="AD201" i="70" s="1"/>
  <c r="AT201" i="70" s="1"/>
  <c r="BK25" i="71"/>
  <c r="AE25" i="71" s="1"/>
  <c r="AU25" i="71" s="1"/>
  <c r="BK41" i="71"/>
  <c r="AE41" i="71" s="1"/>
  <c r="AU41" i="71" s="1"/>
  <c r="BC37" i="71"/>
  <c r="W37" i="71" s="1"/>
  <c r="AM37" i="71" s="1"/>
  <c r="BC88" i="71"/>
  <c r="W88" i="71" s="1"/>
  <c r="AM88" i="71" s="1"/>
  <c r="BC104" i="71"/>
  <c r="W104" i="71" s="1"/>
  <c r="AM104" i="71" s="1"/>
  <c r="BC156" i="71"/>
  <c r="W156" i="71" s="1"/>
  <c r="AM156" i="71" s="1"/>
  <c r="BC214" i="71"/>
  <c r="W214" i="71" s="1"/>
  <c r="AM214" i="71" s="1"/>
  <c r="BE40" i="71"/>
  <c r="Y40" i="71" s="1"/>
  <c r="AO40" i="71" s="1"/>
  <c r="BE44" i="71"/>
  <c r="Y44" i="71" s="1"/>
  <c r="AO44" i="71" s="1"/>
  <c r="BE93" i="71"/>
  <c r="Y93" i="71" s="1"/>
  <c r="AO93" i="71" s="1"/>
  <c r="BE109" i="71"/>
  <c r="Y109" i="71" s="1"/>
  <c r="AO109" i="71" s="1"/>
  <c r="BE61" i="71"/>
  <c r="Y61" i="71" s="1"/>
  <c r="AO61" i="71" s="1"/>
  <c r="BE116" i="71"/>
  <c r="Y116" i="71" s="1"/>
  <c r="AO116" i="71" s="1"/>
  <c r="BE156" i="71"/>
  <c r="Y156" i="71" s="1"/>
  <c r="AO156" i="71" s="1"/>
  <c r="BF198" i="71"/>
  <c r="Z198" i="71" s="1"/>
  <c r="AP198" i="71" s="1"/>
  <c r="BF177" i="71"/>
  <c r="Z177" i="71" s="1"/>
  <c r="AP177" i="71" s="1"/>
  <c r="BF179" i="71"/>
  <c r="Z179" i="71" s="1"/>
  <c r="AP179" i="71" s="1"/>
  <c r="BF150" i="71"/>
  <c r="Z150" i="71" s="1"/>
  <c r="AP150" i="71" s="1"/>
  <c r="BF46" i="71"/>
  <c r="Z46" i="71" s="1"/>
  <c r="AP46" i="71" s="1"/>
  <c r="BF30" i="71"/>
  <c r="Z30" i="71" s="1"/>
  <c r="AP30" i="71" s="1"/>
  <c r="BK35" i="71"/>
  <c r="AE35" i="71" s="1"/>
  <c r="AU35" i="71" s="1"/>
  <c r="BK96" i="71"/>
  <c r="AE96" i="71" s="1"/>
  <c r="AU96" i="71" s="1"/>
  <c r="BK68" i="71"/>
  <c r="AE68" i="71" s="1"/>
  <c r="AU68" i="71" s="1"/>
  <c r="BK100" i="71"/>
  <c r="AE100" i="71" s="1"/>
  <c r="AU100" i="71" s="1"/>
  <c r="BK62" i="71"/>
  <c r="AE62" i="71" s="1"/>
  <c r="AU62" i="71" s="1"/>
  <c r="BK63" i="71"/>
  <c r="AE63" i="71" s="1"/>
  <c r="AU63" i="71" s="1"/>
  <c r="BK128" i="71"/>
  <c r="AE128" i="71" s="1"/>
  <c r="AU128" i="71" s="1"/>
  <c r="BK143" i="71"/>
  <c r="AE143" i="71" s="1"/>
  <c r="AU143" i="71" s="1"/>
  <c r="BK189" i="71"/>
  <c r="AE189" i="71" s="1"/>
  <c r="AU189" i="71" s="1"/>
  <c r="BK191" i="71"/>
  <c r="AE191" i="71" s="1"/>
  <c r="AU191" i="71" s="1"/>
  <c r="BK199" i="71"/>
  <c r="AE199" i="71" s="1"/>
  <c r="AU199" i="71" s="1"/>
  <c r="BK200" i="71"/>
  <c r="AE200" i="71" s="1"/>
  <c r="AU200" i="71" s="1"/>
  <c r="BK214" i="71"/>
  <c r="AE214" i="71" s="1"/>
  <c r="AU214" i="71" s="1"/>
  <c r="BK218" i="71"/>
  <c r="AE218" i="71" s="1"/>
  <c r="AU218" i="71" s="1"/>
  <c r="BA33" i="71"/>
  <c r="U33" i="71" s="1"/>
  <c r="AK33" i="71" s="1"/>
  <c r="BA49" i="71"/>
  <c r="U49" i="71" s="1"/>
  <c r="AK49" i="71" s="1"/>
  <c r="BA27" i="71"/>
  <c r="U27" i="71" s="1"/>
  <c r="AK27" i="71" s="1"/>
  <c r="BA43" i="71"/>
  <c r="U43" i="71" s="1"/>
  <c r="AK43" i="71" s="1"/>
  <c r="BA64" i="71"/>
  <c r="U64" i="71" s="1"/>
  <c r="AK64" i="71" s="1"/>
  <c r="BA77" i="71"/>
  <c r="U77" i="71" s="1"/>
  <c r="AK77" i="71" s="1"/>
  <c r="BA93" i="71"/>
  <c r="U93" i="71" s="1"/>
  <c r="AK93" i="71" s="1"/>
  <c r="BA109" i="71"/>
  <c r="U109" i="71" s="1"/>
  <c r="AK109" i="71" s="1"/>
  <c r="BA127" i="71"/>
  <c r="U127" i="71" s="1"/>
  <c r="AK127" i="71" s="1"/>
  <c r="BA122" i="71"/>
  <c r="U122" i="71" s="1"/>
  <c r="AK122" i="71" s="1"/>
  <c r="BA133" i="71"/>
  <c r="U133" i="71" s="1"/>
  <c r="AK133" i="71" s="1"/>
  <c r="BA144" i="71"/>
  <c r="U144" i="71" s="1"/>
  <c r="AK144" i="71" s="1"/>
  <c r="BA159" i="71"/>
  <c r="U159" i="71" s="1"/>
  <c r="AK159" i="71" s="1"/>
  <c r="BA153" i="71"/>
  <c r="U153" i="71" s="1"/>
  <c r="AK153" i="71" s="1"/>
  <c r="BA169" i="71"/>
  <c r="U169" i="71" s="1"/>
  <c r="AK169" i="71" s="1"/>
  <c r="BA185" i="71"/>
  <c r="U185" i="71" s="1"/>
  <c r="AK185" i="71" s="1"/>
  <c r="BA217" i="71"/>
  <c r="U217" i="71" s="1"/>
  <c r="AK217" i="71" s="1"/>
  <c r="BA212" i="71"/>
  <c r="U212" i="71" s="1"/>
  <c r="AK212" i="71" s="1"/>
  <c r="BA222" i="71"/>
  <c r="U222" i="71" s="1"/>
  <c r="AK222" i="71" s="1"/>
  <c r="BK151" i="71"/>
  <c r="AE151" i="71" s="1"/>
  <c r="AU151" i="71" s="1"/>
  <c r="BK205" i="71"/>
  <c r="AE205" i="71" s="1"/>
  <c r="AU205" i="71" s="1"/>
  <c r="BC53" i="71"/>
  <c r="W53" i="71" s="1"/>
  <c r="AM53" i="71" s="1"/>
  <c r="BC72" i="71"/>
  <c r="W72" i="71" s="1"/>
  <c r="AM72" i="71" s="1"/>
  <c r="BC60" i="71"/>
  <c r="W60" i="71" s="1"/>
  <c r="AM60" i="71" s="1"/>
  <c r="BC195" i="71"/>
  <c r="W195" i="71" s="1"/>
  <c r="AM195" i="71" s="1"/>
  <c r="BC203" i="71"/>
  <c r="W203" i="71" s="1"/>
  <c r="AM203" i="71" s="1"/>
  <c r="BC171" i="71"/>
  <c r="W171" i="71" s="1"/>
  <c r="AM171" i="71" s="1"/>
  <c r="BE77" i="71"/>
  <c r="Y77" i="71" s="1"/>
  <c r="AO77" i="71" s="1"/>
  <c r="BE121" i="71"/>
  <c r="Y121" i="71" s="1"/>
  <c r="AO121" i="71" s="1"/>
  <c r="BE203" i="71"/>
  <c r="Y203" i="71" s="1"/>
  <c r="AO203" i="71" s="1"/>
  <c r="BF194" i="71"/>
  <c r="Z194" i="71" s="1"/>
  <c r="AP194" i="71" s="1"/>
  <c r="BF135" i="71"/>
  <c r="Z135" i="71" s="1"/>
  <c r="AP135" i="71" s="1"/>
  <c r="BF180" i="71"/>
  <c r="Z180" i="71" s="1"/>
  <c r="AP180" i="71" s="1"/>
  <c r="BF105" i="71"/>
  <c r="Z105" i="71" s="1"/>
  <c r="AP105" i="71" s="1"/>
  <c r="BF89" i="71"/>
  <c r="Z89" i="71" s="1"/>
  <c r="AP89" i="71" s="1"/>
  <c r="BF73" i="71"/>
  <c r="Z73" i="71" s="1"/>
  <c r="AP73" i="71" s="1"/>
  <c r="BF57" i="71"/>
  <c r="Z57" i="71" s="1"/>
  <c r="AP57" i="71" s="1"/>
  <c r="BK64" i="71"/>
  <c r="AE64" i="71" s="1"/>
  <c r="AU64" i="71" s="1"/>
  <c r="BK116" i="71"/>
  <c r="AE116" i="71" s="1"/>
  <c r="AU116" i="71" s="1"/>
  <c r="BK148" i="71"/>
  <c r="AE148" i="71" s="1"/>
  <c r="AU148" i="71" s="1"/>
  <c r="BK215" i="71"/>
  <c r="AE215" i="71" s="1"/>
  <c r="AU215" i="71" s="1"/>
  <c r="BF145" i="71"/>
  <c r="Z145" i="71" s="1"/>
  <c r="AP145" i="71" s="1"/>
  <c r="BF36" i="71"/>
  <c r="Z36" i="71" s="1"/>
  <c r="AP36" i="71" s="1"/>
  <c r="BC30" i="71"/>
  <c r="W30" i="71" s="1"/>
  <c r="AM30" i="71" s="1"/>
  <c r="BC46" i="71"/>
  <c r="W46" i="71" s="1"/>
  <c r="AM46" i="71" s="1"/>
  <c r="BC29" i="71"/>
  <c r="W29" i="71" s="1"/>
  <c r="AM29" i="71" s="1"/>
  <c r="BC45" i="71"/>
  <c r="W45" i="71" s="1"/>
  <c r="AM45" i="71" s="1"/>
  <c r="BC77" i="71"/>
  <c r="W77" i="71" s="1"/>
  <c r="AM77" i="71" s="1"/>
  <c r="BC93" i="71"/>
  <c r="W93" i="71" s="1"/>
  <c r="AM93" i="71" s="1"/>
  <c r="BC109" i="71"/>
  <c r="W109" i="71" s="1"/>
  <c r="AM109" i="71" s="1"/>
  <c r="BC80" i="71"/>
  <c r="W80" i="71" s="1"/>
  <c r="AM80" i="71" s="1"/>
  <c r="BC96" i="71"/>
  <c r="W96" i="71" s="1"/>
  <c r="AM96" i="71" s="1"/>
  <c r="BC112" i="71"/>
  <c r="W112" i="71" s="1"/>
  <c r="AM112" i="71" s="1"/>
  <c r="BC130" i="71"/>
  <c r="W130" i="71" s="1"/>
  <c r="AM130" i="71" s="1"/>
  <c r="BC127" i="71"/>
  <c r="W127" i="71" s="1"/>
  <c r="AM127" i="71" s="1"/>
  <c r="BC160" i="71"/>
  <c r="W160" i="71" s="1"/>
  <c r="AM160" i="71" s="1"/>
  <c r="BC169" i="71"/>
  <c r="W169" i="71" s="1"/>
  <c r="AM169" i="71" s="1"/>
  <c r="BC192" i="71"/>
  <c r="W192" i="71" s="1"/>
  <c r="AM192" i="71" s="1"/>
  <c r="BC199" i="71"/>
  <c r="W199" i="71" s="1"/>
  <c r="AM199" i="71" s="1"/>
  <c r="BC207" i="71"/>
  <c r="W207" i="71" s="1"/>
  <c r="AM207" i="71" s="1"/>
  <c r="BC200" i="71"/>
  <c r="W200" i="71" s="1"/>
  <c r="AM200" i="71" s="1"/>
  <c r="BC222" i="71"/>
  <c r="W222" i="71" s="1"/>
  <c r="AM222" i="71" s="1"/>
  <c r="BC163" i="71"/>
  <c r="W163" i="71" s="1"/>
  <c r="AM163" i="71" s="1"/>
  <c r="BC208" i="71"/>
  <c r="W208" i="71" s="1"/>
  <c r="AM208" i="71" s="1"/>
  <c r="BC216" i="71"/>
  <c r="W216" i="71" s="1"/>
  <c r="AM216" i="71" s="1"/>
  <c r="BF45" i="71"/>
  <c r="Z45" i="71" s="1"/>
  <c r="AP45" i="71" s="1"/>
  <c r="BE158" i="71"/>
  <c r="Y158" i="71" s="1"/>
  <c r="AO158" i="71" s="1"/>
  <c r="BE211" i="71"/>
  <c r="Y211" i="71" s="1"/>
  <c r="AO211" i="71" s="1"/>
  <c r="BB29" i="71"/>
  <c r="V29" i="71" s="1"/>
  <c r="AL29" i="71" s="1"/>
  <c r="BB33" i="71"/>
  <c r="V33" i="71" s="1"/>
  <c r="AL33" i="71" s="1"/>
  <c r="BB37" i="71"/>
  <c r="V37" i="71" s="1"/>
  <c r="AL37" i="71" s="1"/>
  <c r="BB45" i="71"/>
  <c r="V45" i="71" s="1"/>
  <c r="AL45" i="71" s="1"/>
  <c r="BB49" i="71"/>
  <c r="V49" i="71" s="1"/>
  <c r="AL49" i="71" s="1"/>
  <c r="BB53" i="71"/>
  <c r="V53" i="71" s="1"/>
  <c r="AL53" i="71" s="1"/>
  <c r="BB57" i="71"/>
  <c r="V57" i="71" s="1"/>
  <c r="AL57" i="71" s="1"/>
  <c r="BB61" i="71"/>
  <c r="V61" i="71" s="1"/>
  <c r="AL61" i="71" s="1"/>
  <c r="BB65" i="71"/>
  <c r="V65" i="71" s="1"/>
  <c r="AL65" i="71" s="1"/>
  <c r="BB69" i="71"/>
  <c r="V69" i="71" s="1"/>
  <c r="AL69" i="71" s="1"/>
  <c r="BB77" i="71"/>
  <c r="V77" i="71" s="1"/>
  <c r="AL77" i="71" s="1"/>
  <c r="BB81" i="71"/>
  <c r="V81" i="71" s="1"/>
  <c r="AL81" i="71" s="1"/>
  <c r="BB85" i="71"/>
  <c r="V85" i="71" s="1"/>
  <c r="AL85" i="71" s="1"/>
  <c r="BB93" i="71"/>
  <c r="V93" i="71" s="1"/>
  <c r="AL93" i="71" s="1"/>
  <c r="BB97" i="71"/>
  <c r="V97" i="71" s="1"/>
  <c r="AL97" i="71" s="1"/>
  <c r="BB101" i="71"/>
  <c r="V101" i="71" s="1"/>
  <c r="AL101" i="71" s="1"/>
  <c r="BB109" i="71"/>
  <c r="V109" i="71" s="1"/>
  <c r="AL109" i="71" s="1"/>
  <c r="BB113" i="71"/>
  <c r="V113" i="71" s="1"/>
  <c r="AL113" i="71" s="1"/>
  <c r="BB182" i="71"/>
  <c r="V182" i="71" s="1"/>
  <c r="AL182" i="71" s="1"/>
  <c r="BB173" i="71"/>
  <c r="V173" i="71" s="1"/>
  <c r="AL173" i="71" s="1"/>
  <c r="BB157" i="71"/>
  <c r="V157" i="71" s="1"/>
  <c r="AL157" i="71" s="1"/>
  <c r="BB150" i="71"/>
  <c r="V150" i="71" s="1"/>
  <c r="AL150" i="71" s="1"/>
  <c r="BB167" i="71"/>
  <c r="V167" i="71" s="1"/>
  <c r="AL167" i="71" s="1"/>
  <c r="BB186" i="71"/>
  <c r="V186" i="71" s="1"/>
  <c r="AL186" i="71" s="1"/>
  <c r="BB214" i="71"/>
  <c r="V214" i="71" s="1"/>
  <c r="AL214" i="71" s="1"/>
  <c r="BB123" i="71"/>
  <c r="V123" i="71" s="1"/>
  <c r="AL123" i="71" s="1"/>
  <c r="BB127" i="71"/>
  <c r="V127" i="71" s="1"/>
  <c r="AL127" i="71" s="1"/>
  <c r="BB131" i="71"/>
  <c r="V131" i="71" s="1"/>
  <c r="AL131" i="71" s="1"/>
  <c r="BB135" i="71"/>
  <c r="V135" i="71" s="1"/>
  <c r="AL135" i="71" s="1"/>
  <c r="BB139" i="71"/>
  <c r="V139" i="71" s="1"/>
  <c r="AL139" i="71" s="1"/>
  <c r="BB143" i="71"/>
  <c r="V143" i="71" s="1"/>
  <c r="AL143" i="71" s="1"/>
  <c r="BB147" i="71"/>
  <c r="V147" i="71" s="1"/>
  <c r="AL147" i="71" s="1"/>
  <c r="BB160" i="71"/>
  <c r="V160" i="71" s="1"/>
  <c r="AL160" i="71" s="1"/>
  <c r="BB176" i="71"/>
  <c r="V176" i="71" s="1"/>
  <c r="AL176" i="71" s="1"/>
  <c r="BB216" i="71"/>
  <c r="V216" i="71" s="1"/>
  <c r="AL216" i="71" s="1"/>
  <c r="BB195" i="71"/>
  <c r="V195" i="71" s="1"/>
  <c r="AL195" i="71" s="1"/>
  <c r="BB203" i="71"/>
  <c r="V203" i="71" s="1"/>
  <c r="AL203" i="71" s="1"/>
  <c r="BN213" i="71"/>
  <c r="AH213" i="71" s="1"/>
  <c r="AX213" i="71" s="1"/>
  <c r="BE192" i="71"/>
  <c r="Y192" i="71" s="1"/>
  <c r="AO192" i="71" s="1"/>
  <c r="BE215" i="71"/>
  <c r="Y215" i="71" s="1"/>
  <c r="AO215" i="71" s="1"/>
  <c r="BE174" i="71"/>
  <c r="Y174" i="71" s="1"/>
  <c r="AO174" i="71" s="1"/>
  <c r="BF136" i="71"/>
  <c r="Z136" i="71" s="1"/>
  <c r="AP136" i="71" s="1"/>
  <c r="BF120" i="71"/>
  <c r="Z120" i="71" s="1"/>
  <c r="AP120" i="71" s="1"/>
  <c r="BF182" i="71"/>
  <c r="Z182" i="71" s="1"/>
  <c r="AP182" i="71" s="1"/>
  <c r="BF162" i="71"/>
  <c r="Z162" i="71" s="1"/>
  <c r="AP162" i="71" s="1"/>
  <c r="BF106" i="71"/>
  <c r="Z106" i="71" s="1"/>
  <c r="AP106" i="71" s="1"/>
  <c r="BF90" i="71"/>
  <c r="Z90" i="71" s="1"/>
  <c r="AP90" i="71" s="1"/>
  <c r="BF74" i="71"/>
  <c r="Z74" i="71" s="1"/>
  <c r="AP74" i="71" s="1"/>
  <c r="BF43" i="71"/>
  <c r="Z43" i="71" s="1"/>
  <c r="AP43" i="71" s="1"/>
  <c r="BF27" i="71"/>
  <c r="Z27" i="71" s="1"/>
  <c r="AP27" i="71" s="1"/>
  <c r="BF53" i="71"/>
  <c r="Z53" i="71" s="1"/>
  <c r="AP53" i="71" s="1"/>
  <c r="BF126" i="71"/>
  <c r="Z126" i="71" s="1"/>
  <c r="AP126" i="71" s="1"/>
  <c r="BF171" i="71"/>
  <c r="Z171" i="71" s="1"/>
  <c r="AP171" i="71" s="1"/>
  <c r="BK84" i="71"/>
  <c r="AE84" i="71" s="1"/>
  <c r="AU84" i="71" s="1"/>
  <c r="BK81" i="71"/>
  <c r="AE81" i="71" s="1"/>
  <c r="AU81" i="71" s="1"/>
  <c r="BK150" i="71"/>
  <c r="AE150" i="71" s="1"/>
  <c r="AU150" i="71" s="1"/>
  <c r="BK132" i="71"/>
  <c r="AE132" i="71" s="1"/>
  <c r="AU132" i="71" s="1"/>
  <c r="BK168" i="71"/>
  <c r="AE168" i="71" s="1"/>
  <c r="AU168" i="71" s="1"/>
  <c r="BF208" i="71"/>
  <c r="Z208" i="71" s="1"/>
  <c r="AP208" i="71" s="1"/>
  <c r="BF153" i="71"/>
  <c r="Z153" i="71" s="1"/>
  <c r="AP153" i="71" s="1"/>
  <c r="BF133" i="71"/>
  <c r="Z133" i="71" s="1"/>
  <c r="AP133" i="71" s="1"/>
  <c r="BF164" i="71"/>
  <c r="Z164" i="71" s="1"/>
  <c r="AP164" i="71" s="1"/>
  <c r="BF163" i="71"/>
  <c r="Z163" i="71" s="1"/>
  <c r="AP163" i="71" s="1"/>
  <c r="BF40" i="71"/>
  <c r="Z40" i="71" s="1"/>
  <c r="AP40" i="71" s="1"/>
  <c r="BC26" i="71"/>
  <c r="W26" i="71" s="1"/>
  <c r="AM26" i="71" s="1"/>
  <c r="BC42" i="71"/>
  <c r="W42" i="71" s="1"/>
  <c r="AM42" i="71" s="1"/>
  <c r="BC25" i="71"/>
  <c r="W25" i="71" s="1"/>
  <c r="AM25" i="71" s="1"/>
  <c r="BC41" i="71"/>
  <c r="W41" i="71" s="1"/>
  <c r="AM41" i="71" s="1"/>
  <c r="BC68" i="71"/>
  <c r="W68" i="71" s="1"/>
  <c r="AM68" i="71" s="1"/>
  <c r="BC36" i="71"/>
  <c r="W36" i="71" s="1"/>
  <c r="AM36" i="71" s="1"/>
  <c r="BA50" i="71"/>
  <c r="U50" i="71" s="1"/>
  <c r="AK50" i="71" s="1"/>
  <c r="BA46" i="71"/>
  <c r="U46" i="71" s="1"/>
  <c r="AK46" i="71" s="1"/>
  <c r="BA145" i="71"/>
  <c r="U145" i="71" s="1"/>
  <c r="AK145" i="71" s="1"/>
  <c r="BA78" i="71"/>
  <c r="U78" i="71" s="1"/>
  <c r="AK78" i="71" s="1"/>
  <c r="BA94" i="71"/>
  <c r="U94" i="71" s="1"/>
  <c r="AK94" i="71" s="1"/>
  <c r="BA110" i="71"/>
  <c r="U110" i="71" s="1"/>
  <c r="AK110" i="71" s="1"/>
  <c r="BA120" i="71"/>
  <c r="U120" i="71" s="1"/>
  <c r="AK120" i="71" s="1"/>
  <c r="BA131" i="71"/>
  <c r="U131" i="71" s="1"/>
  <c r="AK131" i="71" s="1"/>
  <c r="BA168" i="71"/>
  <c r="U168" i="71" s="1"/>
  <c r="AK168" i="71" s="1"/>
  <c r="BA188" i="71"/>
  <c r="U188" i="71" s="1"/>
  <c r="AK188" i="71" s="1"/>
  <c r="BA172" i="71"/>
  <c r="U172" i="71" s="1"/>
  <c r="AK172" i="71" s="1"/>
  <c r="BA199" i="71"/>
  <c r="U199" i="71" s="1"/>
  <c r="AK199" i="71" s="1"/>
  <c r="BA218" i="71"/>
  <c r="U218" i="71" s="1"/>
  <c r="AK218" i="71" s="1"/>
  <c r="BC52" i="71"/>
  <c r="W52" i="71" s="1"/>
  <c r="AM52" i="71" s="1"/>
  <c r="BC61" i="71"/>
  <c r="W61" i="71" s="1"/>
  <c r="AM61" i="71" s="1"/>
  <c r="BC73" i="71"/>
  <c r="W73" i="71" s="1"/>
  <c r="AM73" i="71" s="1"/>
  <c r="BC89" i="71"/>
  <c r="W89" i="71" s="1"/>
  <c r="AM89" i="71" s="1"/>
  <c r="BC105" i="71"/>
  <c r="W105" i="71" s="1"/>
  <c r="AM105" i="71" s="1"/>
  <c r="BC76" i="71"/>
  <c r="W76" i="71" s="1"/>
  <c r="AM76" i="71" s="1"/>
  <c r="BC92" i="71"/>
  <c r="W92" i="71" s="1"/>
  <c r="AM92" i="71" s="1"/>
  <c r="BC108" i="71"/>
  <c r="W108" i="71" s="1"/>
  <c r="AM108" i="71" s="1"/>
  <c r="BC79" i="71"/>
  <c r="W79" i="71" s="1"/>
  <c r="AM79" i="71" s="1"/>
  <c r="BC95" i="71"/>
  <c r="W95" i="71" s="1"/>
  <c r="AM95" i="71" s="1"/>
  <c r="BC111" i="71"/>
  <c r="W111" i="71" s="1"/>
  <c r="AM111" i="71" s="1"/>
  <c r="BC126" i="71"/>
  <c r="W126" i="71" s="1"/>
  <c r="AM126" i="71" s="1"/>
  <c r="BC123" i="71"/>
  <c r="W123" i="71" s="1"/>
  <c r="AM123" i="71" s="1"/>
  <c r="BC194" i="71"/>
  <c r="W194" i="71" s="1"/>
  <c r="AM194" i="71" s="1"/>
  <c r="BC118" i="71"/>
  <c r="W118" i="71" s="1"/>
  <c r="AM118" i="71" s="1"/>
  <c r="BC125" i="71"/>
  <c r="W125" i="71" s="1"/>
  <c r="AM125" i="71" s="1"/>
  <c r="BC157" i="71"/>
  <c r="W157" i="71" s="1"/>
  <c r="AM157" i="71" s="1"/>
  <c r="BC177" i="71"/>
  <c r="W177" i="71" s="1"/>
  <c r="AM177" i="71" s="1"/>
  <c r="BC170" i="71"/>
  <c r="W170" i="71" s="1"/>
  <c r="AM170" i="71" s="1"/>
  <c r="BC139" i="71"/>
  <c r="W139" i="71" s="1"/>
  <c r="AM139" i="71" s="1"/>
  <c r="BC147" i="71"/>
  <c r="W147" i="71" s="1"/>
  <c r="AM147" i="71" s="1"/>
  <c r="BC178" i="71"/>
  <c r="W178" i="71" s="1"/>
  <c r="AM178" i="71" s="1"/>
  <c r="BC142" i="71"/>
  <c r="W142" i="71" s="1"/>
  <c r="AM142" i="71" s="1"/>
  <c r="BC176" i="71"/>
  <c r="W176" i="71" s="1"/>
  <c r="AM176" i="71" s="1"/>
  <c r="BC198" i="71"/>
  <c r="W198" i="71" s="1"/>
  <c r="AM198" i="71" s="1"/>
  <c r="BC206" i="71"/>
  <c r="W206" i="71" s="1"/>
  <c r="AM206" i="71" s="1"/>
  <c r="BC159" i="71"/>
  <c r="W159" i="71" s="1"/>
  <c r="AM159" i="71" s="1"/>
  <c r="BC175" i="71"/>
  <c r="W175" i="71" s="1"/>
  <c r="AM175" i="71" s="1"/>
  <c r="BC220" i="71"/>
  <c r="W220" i="71" s="1"/>
  <c r="AM220" i="71" s="1"/>
  <c r="BC215" i="71"/>
  <c r="W215" i="71" s="1"/>
  <c r="AM215" i="71" s="1"/>
  <c r="BC219" i="71"/>
  <c r="W219" i="71" s="1"/>
  <c r="AM219" i="71" s="1"/>
  <c r="BE35" i="71"/>
  <c r="Y35" i="71" s="1"/>
  <c r="AO35" i="71" s="1"/>
  <c r="BE51" i="71"/>
  <c r="Y51" i="71" s="1"/>
  <c r="AO51" i="71" s="1"/>
  <c r="BE80" i="71"/>
  <c r="Y80" i="71" s="1"/>
  <c r="AO80" i="71" s="1"/>
  <c r="BE96" i="71"/>
  <c r="Y96" i="71" s="1"/>
  <c r="AO96" i="71" s="1"/>
  <c r="BE112" i="71"/>
  <c r="Y112" i="71" s="1"/>
  <c r="AO112" i="71" s="1"/>
  <c r="BE128" i="71"/>
  <c r="Y128" i="71" s="1"/>
  <c r="AO128" i="71" s="1"/>
  <c r="BE208" i="71"/>
  <c r="Y208" i="71" s="1"/>
  <c r="AO208" i="71" s="1"/>
  <c r="BE155" i="71"/>
  <c r="Y155" i="71" s="1"/>
  <c r="AO155" i="71" s="1"/>
  <c r="BE163" i="71"/>
  <c r="Y163" i="71" s="1"/>
  <c r="AO163" i="71" s="1"/>
  <c r="BE199" i="71"/>
  <c r="Y199" i="71" s="1"/>
  <c r="AO199" i="71" s="1"/>
  <c r="BE183" i="71"/>
  <c r="Y183" i="71" s="1"/>
  <c r="AO183" i="71" s="1"/>
  <c r="BE194" i="71"/>
  <c r="Y194" i="71" s="1"/>
  <c r="AO194" i="71" s="1"/>
  <c r="BA34" i="71"/>
  <c r="U34" i="71" s="1"/>
  <c r="AK34" i="71" s="1"/>
  <c r="BA30" i="71"/>
  <c r="U30" i="71" s="1"/>
  <c r="AK30" i="71" s="1"/>
  <c r="BA58" i="71"/>
  <c r="U58" i="71" s="1"/>
  <c r="AK58" i="71" s="1"/>
  <c r="BA70" i="71"/>
  <c r="U70" i="71" s="1"/>
  <c r="AK70" i="71" s="1"/>
  <c r="BA86" i="71"/>
  <c r="U86" i="71" s="1"/>
  <c r="AK86" i="71" s="1"/>
  <c r="BA102" i="71"/>
  <c r="U102" i="71" s="1"/>
  <c r="AK102" i="71" s="1"/>
  <c r="BA184" i="71"/>
  <c r="U184" i="71" s="1"/>
  <c r="AK184" i="71" s="1"/>
  <c r="BA198" i="71"/>
  <c r="U198" i="71" s="1"/>
  <c r="AK198" i="71" s="1"/>
  <c r="BA219" i="71"/>
  <c r="U219" i="71" s="1"/>
  <c r="AK219" i="71" s="1"/>
  <c r="BA203" i="71"/>
  <c r="U203" i="71" s="1"/>
  <c r="AK203" i="71" s="1"/>
  <c r="BM40" i="71"/>
  <c r="AG40" i="71" s="1"/>
  <c r="AW40" i="71" s="1"/>
  <c r="BM36" i="71"/>
  <c r="AG36" i="71" s="1"/>
  <c r="AW36" i="71" s="1"/>
  <c r="BM27" i="71"/>
  <c r="AG27" i="71" s="1"/>
  <c r="AW27" i="71" s="1"/>
  <c r="BM43" i="71"/>
  <c r="AG43" i="71" s="1"/>
  <c r="AW43" i="71" s="1"/>
  <c r="BM29" i="71"/>
  <c r="AG29" i="71" s="1"/>
  <c r="AW29" i="71" s="1"/>
  <c r="BM45" i="71"/>
  <c r="AG45" i="71" s="1"/>
  <c r="AW45" i="71" s="1"/>
  <c r="BM61" i="71"/>
  <c r="AG61" i="71" s="1"/>
  <c r="AW61" i="71" s="1"/>
  <c r="BM62" i="71"/>
  <c r="AG62" i="71" s="1"/>
  <c r="AW62" i="71" s="1"/>
  <c r="BM78" i="71"/>
  <c r="AG78" i="71" s="1"/>
  <c r="AW78" i="71" s="1"/>
  <c r="BM94" i="71"/>
  <c r="AG94" i="71" s="1"/>
  <c r="AW94" i="71" s="1"/>
  <c r="BM110" i="71"/>
  <c r="AG110" i="71" s="1"/>
  <c r="AW110" i="71" s="1"/>
  <c r="BM76" i="71"/>
  <c r="AG76" i="71" s="1"/>
  <c r="AW76" i="71" s="1"/>
  <c r="BM92" i="71"/>
  <c r="AG92" i="71" s="1"/>
  <c r="AW92" i="71" s="1"/>
  <c r="BM108" i="71"/>
  <c r="AG108" i="71" s="1"/>
  <c r="AW108" i="71" s="1"/>
  <c r="BM75" i="71"/>
  <c r="AG75" i="71" s="1"/>
  <c r="AW75" i="71" s="1"/>
  <c r="BM91" i="71"/>
  <c r="AG91" i="71" s="1"/>
  <c r="AW91" i="71" s="1"/>
  <c r="BM107" i="71"/>
  <c r="AG107" i="71" s="1"/>
  <c r="AW107" i="71" s="1"/>
  <c r="BM119" i="71"/>
  <c r="AG119" i="71" s="1"/>
  <c r="AW119" i="71" s="1"/>
  <c r="BM132" i="71"/>
  <c r="AG132" i="71" s="1"/>
  <c r="AW132" i="71" s="1"/>
  <c r="BM118" i="71"/>
  <c r="AG118" i="71" s="1"/>
  <c r="AW118" i="71" s="1"/>
  <c r="BM154" i="71"/>
  <c r="AG154" i="71" s="1"/>
  <c r="AW154" i="71" s="1"/>
  <c r="BM125" i="71"/>
  <c r="AG125" i="71" s="1"/>
  <c r="AW125" i="71" s="1"/>
  <c r="BM191" i="71"/>
  <c r="AG191" i="71" s="1"/>
  <c r="AW191" i="71" s="1"/>
  <c r="BM139" i="71"/>
  <c r="AG139" i="71" s="1"/>
  <c r="AW139" i="71" s="1"/>
  <c r="BM147" i="71"/>
  <c r="AG147" i="71" s="1"/>
  <c r="AW147" i="71" s="1"/>
  <c r="BM165" i="71"/>
  <c r="AG165" i="71" s="1"/>
  <c r="AW165" i="71" s="1"/>
  <c r="BM173" i="71"/>
  <c r="AG173" i="71" s="1"/>
  <c r="AW173" i="71" s="1"/>
  <c r="BM214" i="71"/>
  <c r="AG214" i="71" s="1"/>
  <c r="AW214" i="71" s="1"/>
  <c r="BM142" i="71"/>
  <c r="AG142" i="71" s="1"/>
  <c r="AW142" i="71" s="1"/>
  <c r="BM158" i="71"/>
  <c r="AG158" i="71" s="1"/>
  <c r="AW158" i="71" s="1"/>
  <c r="BM183" i="71"/>
  <c r="AG183" i="71" s="1"/>
  <c r="AW183" i="71" s="1"/>
  <c r="BM179" i="71"/>
  <c r="AG179" i="71" s="1"/>
  <c r="AW179" i="71" s="1"/>
  <c r="BM187" i="71"/>
  <c r="AG187" i="71" s="1"/>
  <c r="AW187" i="71" s="1"/>
  <c r="BM207" i="71"/>
  <c r="AG207" i="71" s="1"/>
  <c r="AW207" i="71" s="1"/>
  <c r="BM201" i="71"/>
  <c r="AG201" i="71" s="1"/>
  <c r="AW201" i="71" s="1"/>
  <c r="BM209" i="71"/>
  <c r="AG209" i="71" s="1"/>
  <c r="AW209" i="71" s="1"/>
  <c r="BM192" i="71"/>
  <c r="AG192" i="71" s="1"/>
  <c r="AW192" i="71" s="1"/>
  <c r="BM200" i="71"/>
  <c r="AG200" i="71" s="1"/>
  <c r="AW200" i="71" s="1"/>
  <c r="BM221" i="71"/>
  <c r="AG221" i="71" s="1"/>
  <c r="AW221" i="71" s="1"/>
  <c r="BN84" i="71"/>
  <c r="AH84" i="71" s="1"/>
  <c r="AX84" i="71" s="1"/>
  <c r="BN100" i="71"/>
  <c r="AH100" i="71" s="1"/>
  <c r="AX100" i="71" s="1"/>
  <c r="BN120" i="71"/>
  <c r="AH120" i="71" s="1"/>
  <c r="AX120" i="71" s="1"/>
  <c r="BN218" i="71"/>
  <c r="AH218" i="71" s="1"/>
  <c r="AX218" i="71" s="1"/>
  <c r="BG180" i="70"/>
  <c r="AA180" i="70" s="1"/>
  <c r="AQ180" i="70" s="1"/>
  <c r="BG114" i="70"/>
  <c r="AA114" i="70" s="1"/>
  <c r="AQ114" i="70" s="1"/>
  <c r="P8" i="53"/>
  <c r="BD60" i="70"/>
  <c r="X60" i="70" s="1"/>
  <c r="AN60" i="70" s="1"/>
  <c r="BJ114" i="70"/>
  <c r="AD114" i="70" s="1"/>
  <c r="AT114" i="70" s="1"/>
  <c r="BJ189" i="70"/>
  <c r="AD189" i="70" s="1"/>
  <c r="AT189" i="70" s="1"/>
  <c r="BJ209" i="70"/>
  <c r="AD209" i="70" s="1"/>
  <c r="AT209" i="70" s="1"/>
  <c r="BK168" i="70"/>
  <c r="AE168" i="70" s="1"/>
  <c r="AU168" i="70" s="1"/>
  <c r="BL131" i="70"/>
  <c r="AF131" i="70" s="1"/>
  <c r="AV131" i="70" s="1"/>
  <c r="BL30" i="70"/>
  <c r="AF30" i="70" s="1"/>
  <c r="AV30" i="70" s="1"/>
  <c r="BL38" i="70"/>
  <c r="AF38" i="70" s="1"/>
  <c r="AV38" i="70" s="1"/>
  <c r="BL86" i="70"/>
  <c r="AF86" i="70" s="1"/>
  <c r="AV86" i="70" s="1"/>
  <c r="BL98" i="70"/>
  <c r="AF98" i="70" s="1"/>
  <c r="AV98" i="70" s="1"/>
  <c r="BL102" i="70"/>
  <c r="AF102" i="70" s="1"/>
  <c r="AV102" i="70" s="1"/>
  <c r="BL106" i="70"/>
  <c r="AF106" i="70" s="1"/>
  <c r="AV106" i="70" s="1"/>
  <c r="BL114" i="70"/>
  <c r="AF114" i="70" s="1"/>
  <c r="AV114" i="70" s="1"/>
  <c r="BL146" i="70"/>
  <c r="AF146" i="70" s="1"/>
  <c r="AV146" i="70" s="1"/>
  <c r="BL158" i="70"/>
  <c r="AF158" i="70" s="1"/>
  <c r="AV158" i="70" s="1"/>
  <c r="BL175" i="70"/>
  <c r="AF175" i="70" s="1"/>
  <c r="AV175" i="70" s="1"/>
  <c r="BL187" i="70"/>
  <c r="AF187" i="70" s="1"/>
  <c r="AV187" i="70" s="1"/>
  <c r="BL215" i="70"/>
  <c r="AF215" i="70" s="1"/>
  <c r="AV215" i="70" s="1"/>
  <c r="BL96" i="70"/>
  <c r="AF96" i="70" s="1"/>
  <c r="AV96" i="70" s="1"/>
  <c r="BK128" i="70"/>
  <c r="AE128" i="70" s="1"/>
  <c r="AU128" i="70" s="1"/>
  <c r="BJ192" i="70"/>
  <c r="AD192" i="70" s="1"/>
  <c r="AT192" i="70" s="1"/>
  <c r="BJ131" i="70"/>
  <c r="AD131" i="70" s="1"/>
  <c r="AT131" i="70" s="1"/>
  <c r="BH171" i="70"/>
  <c r="AB171" i="70" s="1"/>
  <c r="AR171" i="70" s="1"/>
  <c r="BH90" i="70"/>
  <c r="AB90" i="70" s="1"/>
  <c r="AR90" i="70" s="1"/>
  <c r="BH117" i="70"/>
  <c r="AB117" i="70" s="1"/>
  <c r="AR117" i="70" s="1"/>
  <c r="BH83" i="70"/>
  <c r="AB83" i="70" s="1"/>
  <c r="AR83" i="70" s="1"/>
  <c r="BH158" i="70"/>
  <c r="AB158" i="70" s="1"/>
  <c r="AR158" i="70" s="1"/>
  <c r="BH153" i="70"/>
  <c r="AB153" i="70" s="1"/>
  <c r="AR153" i="70" s="1"/>
  <c r="BH121" i="70"/>
  <c r="AB121" i="70" s="1"/>
  <c r="AR121" i="70" s="1"/>
  <c r="BH89" i="70"/>
  <c r="AB89" i="70" s="1"/>
  <c r="AR89" i="70" s="1"/>
  <c r="BH42" i="70"/>
  <c r="AB42" i="70" s="1"/>
  <c r="AR42" i="70" s="1"/>
  <c r="BH189" i="70"/>
  <c r="AB189" i="70" s="1"/>
  <c r="AR189" i="70" s="1"/>
  <c r="BH162" i="70"/>
  <c r="AB162" i="70" s="1"/>
  <c r="AR162" i="70" s="1"/>
  <c r="BH146" i="70"/>
  <c r="AB146" i="70" s="1"/>
  <c r="AR146" i="70" s="1"/>
  <c r="BH51" i="70"/>
  <c r="AB51" i="70" s="1"/>
  <c r="AR51" i="70" s="1"/>
  <c r="BH77" i="70"/>
  <c r="AB77" i="70" s="1"/>
  <c r="AR77" i="70" s="1"/>
  <c r="BH30" i="70"/>
  <c r="AB30" i="70" s="1"/>
  <c r="AR30" i="70" s="1"/>
  <c r="BH172" i="70"/>
  <c r="AB172" i="70" s="1"/>
  <c r="AR172" i="70" s="1"/>
  <c r="BH75" i="70"/>
  <c r="AB75" i="70" s="1"/>
  <c r="AR75" i="70" s="1"/>
  <c r="BH138" i="70"/>
  <c r="AB138" i="70" s="1"/>
  <c r="AR138" i="70" s="1"/>
  <c r="BH64" i="70"/>
  <c r="AB64" i="70" s="1"/>
  <c r="AR64" i="70" s="1"/>
  <c r="BH118" i="70"/>
  <c r="AB118" i="70" s="1"/>
  <c r="AR118" i="70" s="1"/>
  <c r="BH205" i="70"/>
  <c r="AB205" i="70" s="1"/>
  <c r="AR205" i="70" s="1"/>
  <c r="BH33" i="70"/>
  <c r="AB33" i="70" s="1"/>
  <c r="AR33" i="70" s="1"/>
  <c r="BH129" i="70"/>
  <c r="AB129" i="70" s="1"/>
  <c r="AR129" i="70" s="1"/>
  <c r="BH126" i="70"/>
  <c r="AB126" i="70" s="1"/>
  <c r="AR126" i="70" s="1"/>
  <c r="BH73" i="70"/>
  <c r="AB73" i="70" s="1"/>
  <c r="AR73" i="70" s="1"/>
  <c r="BH100" i="70"/>
  <c r="AB100" i="70" s="1"/>
  <c r="AR100" i="70" s="1"/>
  <c r="BH25" i="70"/>
  <c r="AB25" i="70" s="1"/>
  <c r="AR25" i="70" s="1"/>
  <c r="BH173" i="70"/>
  <c r="AB173" i="70" s="1"/>
  <c r="AR173" i="70" s="1"/>
  <c r="BH61" i="70"/>
  <c r="AB61" i="70" s="1"/>
  <c r="AR61" i="70" s="1"/>
  <c r="BH116" i="70"/>
  <c r="AB116" i="70" s="1"/>
  <c r="AR116" i="70" s="1"/>
  <c r="BG71" i="70"/>
  <c r="AA71" i="70" s="1"/>
  <c r="AQ71" i="70" s="1"/>
  <c r="BG176" i="70"/>
  <c r="AA176" i="70" s="1"/>
  <c r="AQ176" i="70" s="1"/>
  <c r="BF76" i="70"/>
  <c r="Z76" i="70" s="1"/>
  <c r="AP76" i="70" s="1"/>
  <c r="BF159" i="70"/>
  <c r="Z159" i="70" s="1"/>
  <c r="AP159" i="70" s="1"/>
  <c r="BF62" i="70"/>
  <c r="Z62" i="70" s="1"/>
  <c r="AP62" i="70" s="1"/>
  <c r="BF25" i="70"/>
  <c r="Z25" i="70" s="1"/>
  <c r="AP25" i="70" s="1"/>
  <c r="BF31" i="70"/>
  <c r="Z31" i="70" s="1"/>
  <c r="AP31" i="70" s="1"/>
  <c r="BF47" i="70"/>
  <c r="Z47" i="70" s="1"/>
  <c r="AP47" i="70" s="1"/>
  <c r="BF79" i="70"/>
  <c r="Z79" i="70" s="1"/>
  <c r="AP79" i="70" s="1"/>
  <c r="BF172" i="70"/>
  <c r="Z172" i="70" s="1"/>
  <c r="AP172" i="70" s="1"/>
  <c r="BF185" i="70"/>
  <c r="Z185" i="70" s="1"/>
  <c r="AP185" i="70" s="1"/>
  <c r="BF221" i="70"/>
  <c r="Z221" i="70" s="1"/>
  <c r="AP221" i="70" s="1"/>
  <c r="BE46" i="70"/>
  <c r="Y46" i="70" s="1"/>
  <c r="AO46" i="70" s="1"/>
  <c r="BE75" i="70"/>
  <c r="Y75" i="70" s="1"/>
  <c r="AO75" i="70" s="1"/>
  <c r="BE111" i="70"/>
  <c r="Y111" i="70" s="1"/>
  <c r="AO111" i="70" s="1"/>
  <c r="BE127" i="70"/>
  <c r="Y127" i="70" s="1"/>
  <c r="AO127" i="70" s="1"/>
  <c r="BE143" i="70"/>
  <c r="Y143" i="70" s="1"/>
  <c r="AO143" i="70" s="1"/>
  <c r="BE159" i="70"/>
  <c r="Y159" i="70" s="1"/>
  <c r="AO159" i="70" s="1"/>
  <c r="BE200" i="70"/>
  <c r="Y200" i="70" s="1"/>
  <c r="AO200" i="70" s="1"/>
  <c r="BE99" i="70"/>
  <c r="Y99" i="70" s="1"/>
  <c r="AO99" i="70" s="1"/>
  <c r="BE31" i="70"/>
  <c r="Y31" i="70" s="1"/>
  <c r="AO31" i="70" s="1"/>
  <c r="BE47" i="70"/>
  <c r="Y47" i="70" s="1"/>
  <c r="AO47" i="70" s="1"/>
  <c r="BE71" i="70"/>
  <c r="Y71" i="70" s="1"/>
  <c r="AO71" i="70" s="1"/>
  <c r="BE196" i="70"/>
  <c r="Y196" i="70" s="1"/>
  <c r="AO196" i="70" s="1"/>
  <c r="BD161" i="70"/>
  <c r="X161" i="70" s="1"/>
  <c r="AN161" i="70" s="1"/>
  <c r="BD53" i="70"/>
  <c r="X53" i="70" s="1"/>
  <c r="AN53" i="70" s="1"/>
  <c r="BD213" i="70"/>
  <c r="X213" i="70" s="1"/>
  <c r="AN213" i="70" s="1"/>
  <c r="BD74" i="70"/>
  <c r="X74" i="70" s="1"/>
  <c r="AN74" i="70" s="1"/>
  <c r="BD196" i="70"/>
  <c r="X196" i="70" s="1"/>
  <c r="AN196" i="70" s="1"/>
  <c r="BD137" i="70"/>
  <c r="X137" i="70" s="1"/>
  <c r="AN137" i="70" s="1"/>
  <c r="BD129" i="70"/>
  <c r="X129" i="70" s="1"/>
  <c r="AN129" i="70" s="1"/>
  <c r="BD190" i="70"/>
  <c r="X190" i="70" s="1"/>
  <c r="AN190" i="70" s="1"/>
  <c r="BD149" i="70"/>
  <c r="X149" i="70" s="1"/>
  <c r="AN149" i="70" s="1"/>
  <c r="BD79" i="70"/>
  <c r="X79" i="70" s="1"/>
  <c r="AN79" i="70" s="1"/>
  <c r="BD111" i="70"/>
  <c r="X111" i="70" s="1"/>
  <c r="AN111" i="70" s="1"/>
  <c r="BD208" i="70"/>
  <c r="X208" i="70" s="1"/>
  <c r="AN208" i="70" s="1"/>
  <c r="BB34" i="70"/>
  <c r="V34" i="70" s="1"/>
  <c r="AL34" i="70" s="1"/>
  <c r="BB96" i="70"/>
  <c r="V96" i="70" s="1"/>
  <c r="AL96" i="70" s="1"/>
  <c r="BB33" i="70"/>
  <c r="V33" i="70" s="1"/>
  <c r="AL33" i="70" s="1"/>
  <c r="BB81" i="70"/>
  <c r="V81" i="70" s="1"/>
  <c r="AL81" i="70" s="1"/>
  <c r="BB97" i="70"/>
  <c r="V97" i="70" s="1"/>
  <c r="AL97" i="70" s="1"/>
  <c r="BB82" i="70"/>
  <c r="V82" i="70" s="1"/>
  <c r="AL82" i="70" s="1"/>
  <c r="BB147" i="70"/>
  <c r="V147" i="70" s="1"/>
  <c r="AL147" i="70" s="1"/>
  <c r="BB173" i="70"/>
  <c r="V173" i="70" s="1"/>
  <c r="AL173" i="70" s="1"/>
  <c r="BB206" i="70"/>
  <c r="V206" i="70" s="1"/>
  <c r="AL206" i="70" s="1"/>
  <c r="BB210" i="70"/>
  <c r="V210" i="70" s="1"/>
  <c r="AL210" i="70" s="1"/>
  <c r="BB214" i="70"/>
  <c r="V214" i="70" s="1"/>
  <c r="AL214" i="70" s="1"/>
  <c r="AZ214" i="70"/>
  <c r="T214" i="70" s="1"/>
  <c r="AJ214" i="70" s="1"/>
  <c r="AZ34" i="70"/>
  <c r="T34" i="70" s="1"/>
  <c r="AJ34" i="70" s="1"/>
  <c r="AZ38" i="70"/>
  <c r="T38" i="70" s="1"/>
  <c r="AJ38" i="70" s="1"/>
  <c r="AZ46" i="70"/>
  <c r="T46" i="70" s="1"/>
  <c r="AJ46" i="70" s="1"/>
  <c r="AZ54" i="70"/>
  <c r="T54" i="70" s="1"/>
  <c r="AJ54" i="70" s="1"/>
  <c r="AZ73" i="70"/>
  <c r="T73" i="70" s="1"/>
  <c r="AJ73" i="70" s="1"/>
  <c r="AZ77" i="70"/>
  <c r="T77" i="70" s="1"/>
  <c r="AJ77" i="70" s="1"/>
  <c r="AZ93" i="70"/>
  <c r="T93" i="70" s="1"/>
  <c r="AJ93" i="70" s="1"/>
  <c r="AZ109" i="70"/>
  <c r="T109" i="70" s="1"/>
  <c r="AJ109" i="70" s="1"/>
  <c r="AZ174" i="70"/>
  <c r="T174" i="70" s="1"/>
  <c r="AJ174" i="70" s="1"/>
  <c r="AZ182" i="70"/>
  <c r="T182" i="70" s="1"/>
  <c r="AJ182" i="70" s="1"/>
  <c r="AZ202" i="70"/>
  <c r="T202" i="70" s="1"/>
  <c r="AJ202" i="70" s="1"/>
  <c r="AZ39" i="70"/>
  <c r="T39" i="70" s="1"/>
  <c r="AJ39" i="70" s="1"/>
  <c r="AZ58" i="70"/>
  <c r="T58" i="70" s="1"/>
  <c r="AJ58" i="70" s="1"/>
  <c r="AZ62" i="70"/>
  <c r="T62" i="70" s="1"/>
  <c r="AJ62" i="70" s="1"/>
  <c r="AZ66" i="70"/>
  <c r="T66" i="70" s="1"/>
  <c r="AJ66" i="70" s="1"/>
  <c r="AZ70" i="70"/>
  <c r="T70" i="70" s="1"/>
  <c r="AJ70" i="70" s="1"/>
  <c r="AZ74" i="70"/>
  <c r="T74" i="70" s="1"/>
  <c r="AJ74" i="70" s="1"/>
  <c r="AZ78" i="70"/>
  <c r="T78" i="70" s="1"/>
  <c r="AJ78" i="70" s="1"/>
  <c r="AZ126" i="70"/>
  <c r="T126" i="70" s="1"/>
  <c r="AJ126" i="70" s="1"/>
  <c r="AZ154" i="70"/>
  <c r="T154" i="70" s="1"/>
  <c r="AJ154" i="70" s="1"/>
  <c r="AZ158" i="70"/>
  <c r="T158" i="70" s="1"/>
  <c r="AJ158" i="70" s="1"/>
  <c r="AZ175" i="70"/>
  <c r="T175" i="70" s="1"/>
  <c r="AJ175" i="70" s="1"/>
  <c r="AZ191" i="70"/>
  <c r="T191" i="70" s="1"/>
  <c r="AJ191" i="70" s="1"/>
  <c r="AZ203" i="70"/>
  <c r="T203" i="70" s="1"/>
  <c r="AJ203" i="70" s="1"/>
  <c r="AZ211" i="70"/>
  <c r="T211" i="70" s="1"/>
  <c r="AJ211" i="70" s="1"/>
  <c r="AZ33" i="70"/>
  <c r="T33" i="70" s="1"/>
  <c r="AJ33" i="70" s="1"/>
  <c r="AZ37" i="70"/>
  <c r="T37" i="70" s="1"/>
  <c r="AJ37" i="70" s="1"/>
  <c r="AZ49" i="70"/>
  <c r="T49" i="70" s="1"/>
  <c r="AJ49" i="70" s="1"/>
  <c r="AZ68" i="70"/>
  <c r="T68" i="70" s="1"/>
  <c r="AJ68" i="70" s="1"/>
  <c r="AZ88" i="70"/>
  <c r="T88" i="70" s="1"/>
  <c r="AJ88" i="70" s="1"/>
  <c r="AZ92" i="70"/>
  <c r="T92" i="70" s="1"/>
  <c r="AJ92" i="70" s="1"/>
  <c r="AZ100" i="70"/>
  <c r="T100" i="70" s="1"/>
  <c r="AJ100" i="70" s="1"/>
  <c r="AZ112" i="70"/>
  <c r="T112" i="70" s="1"/>
  <c r="AJ112" i="70" s="1"/>
  <c r="AZ136" i="70"/>
  <c r="T136" i="70" s="1"/>
  <c r="AJ136" i="70" s="1"/>
  <c r="AZ152" i="70"/>
  <c r="T152" i="70" s="1"/>
  <c r="AJ152" i="70" s="1"/>
  <c r="AZ168" i="70"/>
  <c r="T168" i="70" s="1"/>
  <c r="AJ168" i="70" s="1"/>
  <c r="AZ173" i="70"/>
  <c r="T173" i="70" s="1"/>
  <c r="AJ173" i="70" s="1"/>
  <c r="AZ185" i="70"/>
  <c r="T185" i="70" s="1"/>
  <c r="AJ185" i="70" s="1"/>
  <c r="AZ215" i="70"/>
  <c r="T215" i="70" s="1"/>
  <c r="AJ215" i="70" s="1"/>
  <c r="AZ145" i="70"/>
  <c r="T145" i="70" s="1"/>
  <c r="AJ145" i="70" s="1"/>
  <c r="AZ194" i="70"/>
  <c r="T194" i="70" s="1"/>
  <c r="AJ194" i="70" s="1"/>
  <c r="AZ210" i="70"/>
  <c r="T210" i="70" s="1"/>
  <c r="AJ210" i="70" s="1"/>
  <c r="BH114" i="70"/>
  <c r="AB114" i="70" s="1"/>
  <c r="AR114" i="70" s="1"/>
  <c r="BH82" i="70"/>
  <c r="AB82" i="70" s="1"/>
  <c r="AR82" i="70" s="1"/>
  <c r="BH222" i="70"/>
  <c r="AB222" i="70" s="1"/>
  <c r="AR222" i="70" s="1"/>
  <c r="BH190" i="70"/>
  <c r="AB190" i="70" s="1"/>
  <c r="AR190" i="70" s="1"/>
  <c r="BH174" i="70"/>
  <c r="AB174" i="70" s="1"/>
  <c r="AR174" i="70" s="1"/>
  <c r="BH107" i="70"/>
  <c r="AB107" i="70" s="1"/>
  <c r="AR107" i="70" s="1"/>
  <c r="BH44" i="70"/>
  <c r="AB44" i="70" s="1"/>
  <c r="AR44" i="70" s="1"/>
  <c r="BH28" i="70"/>
  <c r="AB28" i="70" s="1"/>
  <c r="AR28" i="70" s="1"/>
  <c r="AZ84" i="70"/>
  <c r="T84" i="70" s="1"/>
  <c r="AJ84" i="70" s="1"/>
  <c r="BH160" i="70"/>
  <c r="AB160" i="70" s="1"/>
  <c r="AR160" i="70" s="1"/>
  <c r="BH96" i="70"/>
  <c r="AB96" i="70" s="1"/>
  <c r="AR96" i="70" s="1"/>
  <c r="BH197" i="70"/>
  <c r="AB197" i="70" s="1"/>
  <c r="AR197" i="70" s="1"/>
  <c r="BH201" i="70"/>
  <c r="AB201" i="70" s="1"/>
  <c r="AR201" i="70" s="1"/>
  <c r="BH92" i="70"/>
  <c r="AB92" i="70" s="1"/>
  <c r="AR92" i="70" s="1"/>
  <c r="BH23" i="70"/>
  <c r="AB23" i="70" s="1"/>
  <c r="AR23" i="70" s="1"/>
  <c r="BH210" i="70"/>
  <c r="AB210" i="70" s="1"/>
  <c r="AR210" i="70" s="1"/>
  <c r="BH178" i="70"/>
  <c r="AB178" i="70" s="1"/>
  <c r="AR178" i="70" s="1"/>
  <c r="BH161" i="70"/>
  <c r="AB161" i="70" s="1"/>
  <c r="AR161" i="70" s="1"/>
  <c r="BH145" i="70"/>
  <c r="AB145" i="70" s="1"/>
  <c r="AR145" i="70" s="1"/>
  <c r="BH65" i="70"/>
  <c r="AB65" i="70" s="1"/>
  <c r="AR65" i="70" s="1"/>
  <c r="BH34" i="70"/>
  <c r="AB34" i="70" s="1"/>
  <c r="AR34" i="70" s="1"/>
  <c r="BH111" i="70"/>
  <c r="AB111" i="70" s="1"/>
  <c r="AR111" i="70" s="1"/>
  <c r="BN91" i="70"/>
  <c r="AH91" i="70" s="1"/>
  <c r="AX91" i="70" s="1"/>
  <c r="BN212" i="70"/>
  <c r="AH212" i="70" s="1"/>
  <c r="AX212" i="70" s="1"/>
  <c r="BN33" i="70"/>
  <c r="AH33" i="70" s="1"/>
  <c r="AX33" i="70" s="1"/>
  <c r="BN194" i="70"/>
  <c r="AH194" i="70" s="1"/>
  <c r="AX194" i="70" s="1"/>
  <c r="BN104" i="70"/>
  <c r="AH104" i="70" s="1"/>
  <c r="AX104" i="70" s="1"/>
  <c r="BN148" i="70"/>
  <c r="AH148" i="70" s="1"/>
  <c r="AX148" i="70" s="1"/>
  <c r="BF37" i="70"/>
  <c r="Z37" i="70" s="1"/>
  <c r="AP37" i="70" s="1"/>
  <c r="BF65" i="70"/>
  <c r="Z65" i="70" s="1"/>
  <c r="AP65" i="70" s="1"/>
  <c r="BF100" i="70"/>
  <c r="Z100" i="70" s="1"/>
  <c r="AP100" i="70" s="1"/>
  <c r="BF127" i="70"/>
  <c r="Z127" i="70" s="1"/>
  <c r="AP127" i="70" s="1"/>
  <c r="BF120" i="70"/>
  <c r="Z120" i="70" s="1"/>
  <c r="AP120" i="70" s="1"/>
  <c r="BF30" i="70"/>
  <c r="Z30" i="70" s="1"/>
  <c r="AP30" i="70" s="1"/>
  <c r="BF46" i="70"/>
  <c r="Z46" i="70" s="1"/>
  <c r="AP46" i="70" s="1"/>
  <c r="BF52" i="70"/>
  <c r="Z52" i="70" s="1"/>
  <c r="AP52" i="70" s="1"/>
  <c r="BF59" i="70"/>
  <c r="Z59" i="70" s="1"/>
  <c r="AP59" i="70" s="1"/>
  <c r="BF152" i="70"/>
  <c r="Z152" i="70" s="1"/>
  <c r="AP152" i="70" s="1"/>
  <c r="BF176" i="70"/>
  <c r="Z176" i="70" s="1"/>
  <c r="AP176" i="70" s="1"/>
  <c r="BF188" i="70"/>
  <c r="Z188" i="70" s="1"/>
  <c r="AP188" i="70" s="1"/>
  <c r="BF196" i="70"/>
  <c r="Z196" i="70" s="1"/>
  <c r="AP196" i="70" s="1"/>
  <c r="BF204" i="70"/>
  <c r="Z204" i="70" s="1"/>
  <c r="AP204" i="70" s="1"/>
  <c r="BF216" i="70"/>
  <c r="Z216" i="70" s="1"/>
  <c r="AP216" i="70" s="1"/>
  <c r="BD145" i="70"/>
  <c r="X145" i="70" s="1"/>
  <c r="AN145" i="70" s="1"/>
  <c r="BB32" i="70"/>
  <c r="V32" i="70" s="1"/>
  <c r="AL32" i="70" s="1"/>
  <c r="BB109" i="70"/>
  <c r="V109" i="70" s="1"/>
  <c r="AL109" i="70" s="1"/>
  <c r="BB125" i="70"/>
  <c r="V125" i="70" s="1"/>
  <c r="AL125" i="70" s="1"/>
  <c r="BB141" i="70"/>
  <c r="V141" i="70" s="1"/>
  <c r="AL141" i="70" s="1"/>
  <c r="BB157" i="70"/>
  <c r="V157" i="70" s="1"/>
  <c r="AL157" i="70" s="1"/>
  <c r="BB54" i="70"/>
  <c r="V54" i="70" s="1"/>
  <c r="AL54" i="70" s="1"/>
  <c r="BB108" i="70"/>
  <c r="V108" i="70" s="1"/>
  <c r="AL108" i="70" s="1"/>
  <c r="BB146" i="70"/>
  <c r="V146" i="70" s="1"/>
  <c r="AL146" i="70" s="1"/>
  <c r="BB124" i="70"/>
  <c r="V124" i="70" s="1"/>
  <c r="AL124" i="70" s="1"/>
  <c r="BB140" i="70"/>
  <c r="V140" i="70" s="1"/>
  <c r="AL140" i="70" s="1"/>
  <c r="BB156" i="70"/>
  <c r="V156" i="70" s="1"/>
  <c r="AL156" i="70" s="1"/>
  <c r="BB39" i="70"/>
  <c r="V39" i="70" s="1"/>
  <c r="AL39" i="70" s="1"/>
  <c r="BB78" i="70"/>
  <c r="V78" i="70" s="1"/>
  <c r="AL78" i="70" s="1"/>
  <c r="BB127" i="70"/>
  <c r="V127" i="70" s="1"/>
  <c r="AL127" i="70" s="1"/>
  <c r="BB159" i="70"/>
  <c r="V159" i="70" s="1"/>
  <c r="AL159" i="70" s="1"/>
  <c r="BB177" i="70"/>
  <c r="V177" i="70" s="1"/>
  <c r="AL177" i="70" s="1"/>
  <c r="BB185" i="70"/>
  <c r="V185" i="70" s="1"/>
  <c r="AL185" i="70" s="1"/>
  <c r="BB213" i="70"/>
  <c r="V213" i="70" s="1"/>
  <c r="AL213" i="70" s="1"/>
  <c r="AZ44" i="70"/>
  <c r="T44" i="70" s="1"/>
  <c r="AJ44" i="70" s="1"/>
  <c r="AZ48" i="70"/>
  <c r="T48" i="70" s="1"/>
  <c r="AJ48" i="70" s="1"/>
  <c r="AZ103" i="70"/>
  <c r="T103" i="70" s="1"/>
  <c r="AJ103" i="70" s="1"/>
  <c r="AZ111" i="70"/>
  <c r="T111" i="70" s="1"/>
  <c r="AJ111" i="70" s="1"/>
  <c r="AZ127" i="70"/>
  <c r="T127" i="70" s="1"/>
  <c r="AJ127" i="70" s="1"/>
  <c r="AZ135" i="70"/>
  <c r="T135" i="70" s="1"/>
  <c r="AJ135" i="70" s="1"/>
  <c r="AZ147" i="70"/>
  <c r="T147" i="70" s="1"/>
  <c r="AJ147" i="70" s="1"/>
  <c r="AZ163" i="70"/>
  <c r="T163" i="70" s="1"/>
  <c r="AJ163" i="70" s="1"/>
  <c r="AZ180" i="70"/>
  <c r="T180" i="70" s="1"/>
  <c r="AJ180" i="70" s="1"/>
  <c r="AZ200" i="70"/>
  <c r="T200" i="70" s="1"/>
  <c r="AJ200" i="70" s="1"/>
  <c r="AZ216" i="70"/>
  <c r="T216" i="70" s="1"/>
  <c r="AJ216" i="70" s="1"/>
  <c r="BC116" i="70"/>
  <c r="W116" i="70" s="1"/>
  <c r="AM116" i="70" s="1"/>
  <c r="BC174" i="70"/>
  <c r="W174" i="70" s="1"/>
  <c r="AM174" i="70" s="1"/>
  <c r="BD206" i="70"/>
  <c r="X206" i="70" s="1"/>
  <c r="AN206" i="70" s="1"/>
  <c r="BE38" i="70"/>
  <c r="Y38" i="70" s="1"/>
  <c r="AO38" i="70" s="1"/>
  <c r="BL168" i="70"/>
  <c r="AF168" i="70" s="1"/>
  <c r="AV168" i="70" s="1"/>
  <c r="BL33" i="70"/>
  <c r="AF33" i="70" s="1"/>
  <c r="AV33" i="70" s="1"/>
  <c r="BL41" i="70"/>
  <c r="AF41" i="70" s="1"/>
  <c r="AV41" i="70" s="1"/>
  <c r="BL49" i="70"/>
  <c r="AF49" i="70" s="1"/>
  <c r="AV49" i="70" s="1"/>
  <c r="BL57" i="70"/>
  <c r="AF57" i="70" s="1"/>
  <c r="AV57" i="70" s="1"/>
  <c r="BL81" i="70"/>
  <c r="AF81" i="70" s="1"/>
  <c r="AV81" i="70" s="1"/>
  <c r="BL89" i="70"/>
  <c r="AF89" i="70" s="1"/>
  <c r="AV89" i="70" s="1"/>
  <c r="BL93" i="70"/>
  <c r="AF93" i="70" s="1"/>
  <c r="AV93" i="70" s="1"/>
  <c r="BL105" i="70"/>
  <c r="AF105" i="70" s="1"/>
  <c r="AV105" i="70" s="1"/>
  <c r="BL129" i="70"/>
  <c r="AF129" i="70" s="1"/>
  <c r="AV129" i="70" s="1"/>
  <c r="BL145" i="70"/>
  <c r="AF145" i="70" s="1"/>
  <c r="AV145" i="70" s="1"/>
  <c r="BL161" i="70"/>
  <c r="AF161" i="70" s="1"/>
  <c r="AV161" i="70" s="1"/>
  <c r="BL174" i="70"/>
  <c r="AF174" i="70" s="1"/>
  <c r="AV174" i="70" s="1"/>
  <c r="BL190" i="70"/>
  <c r="AF190" i="70" s="1"/>
  <c r="AV190" i="70" s="1"/>
  <c r="BL202" i="70"/>
  <c r="AF202" i="70" s="1"/>
  <c r="AV202" i="70" s="1"/>
  <c r="BL210" i="70"/>
  <c r="AF210" i="70" s="1"/>
  <c r="AV210" i="70" s="1"/>
  <c r="BL214" i="70"/>
  <c r="AF214" i="70" s="1"/>
  <c r="AV214" i="70" s="1"/>
  <c r="BF114" i="70"/>
  <c r="Z114" i="70" s="1"/>
  <c r="AP114" i="70" s="1"/>
  <c r="BF66" i="70"/>
  <c r="Z66" i="70" s="1"/>
  <c r="AP66" i="70" s="1"/>
  <c r="BF43" i="70"/>
  <c r="Z43" i="70" s="1"/>
  <c r="AP43" i="70" s="1"/>
  <c r="BF83" i="70"/>
  <c r="Z83" i="70" s="1"/>
  <c r="AP83" i="70" s="1"/>
  <c r="BF174" i="70"/>
  <c r="Z174" i="70" s="1"/>
  <c r="AP174" i="70" s="1"/>
  <c r="BF190" i="70"/>
  <c r="Z190" i="70" s="1"/>
  <c r="AP190" i="70" s="1"/>
  <c r="BB29" i="70"/>
  <c r="V29" i="70" s="1"/>
  <c r="AL29" i="70" s="1"/>
  <c r="BB68" i="70"/>
  <c r="V68" i="70" s="1"/>
  <c r="AL68" i="70" s="1"/>
  <c r="BB133" i="70"/>
  <c r="V133" i="70" s="1"/>
  <c r="AL133" i="70" s="1"/>
  <c r="BB165" i="70"/>
  <c r="V165" i="70" s="1"/>
  <c r="AL165" i="70" s="1"/>
  <c r="BB116" i="70"/>
  <c r="V116" i="70" s="1"/>
  <c r="AL116" i="70" s="1"/>
  <c r="BB69" i="70"/>
  <c r="V69" i="70" s="1"/>
  <c r="AL69" i="70" s="1"/>
  <c r="BB132" i="70"/>
  <c r="V132" i="70" s="1"/>
  <c r="AL132" i="70" s="1"/>
  <c r="BB148" i="70"/>
  <c r="V148" i="70" s="1"/>
  <c r="AL148" i="70" s="1"/>
  <c r="BB86" i="70"/>
  <c r="V86" i="70" s="1"/>
  <c r="AL86" i="70" s="1"/>
  <c r="AZ22" i="70"/>
  <c r="T22" i="70" s="1"/>
  <c r="AJ22" i="70" s="1"/>
  <c r="AZ65" i="70"/>
  <c r="T65" i="70" s="1"/>
  <c r="AJ65" i="70" s="1"/>
  <c r="AZ89" i="70"/>
  <c r="T89" i="70" s="1"/>
  <c r="AJ89" i="70" s="1"/>
  <c r="AZ97" i="70"/>
  <c r="T97" i="70" s="1"/>
  <c r="AJ97" i="70" s="1"/>
  <c r="AZ153" i="70"/>
  <c r="T153" i="70" s="1"/>
  <c r="AJ153" i="70" s="1"/>
  <c r="AZ161" i="70"/>
  <c r="T161" i="70" s="1"/>
  <c r="AJ161" i="70" s="1"/>
  <c r="BD174" i="70"/>
  <c r="X174" i="70" s="1"/>
  <c r="AN174" i="70" s="1"/>
  <c r="BL27" i="70"/>
  <c r="AF27" i="70" s="1"/>
  <c r="AV27" i="70" s="1"/>
  <c r="BL51" i="70"/>
  <c r="AF51" i="70" s="1"/>
  <c r="AV51" i="70" s="1"/>
  <c r="BL59" i="70"/>
  <c r="AF59" i="70" s="1"/>
  <c r="AV59" i="70" s="1"/>
  <c r="BL135" i="70"/>
  <c r="AF135" i="70" s="1"/>
  <c r="AV135" i="70" s="1"/>
  <c r="BL155" i="70"/>
  <c r="AF155" i="70" s="1"/>
  <c r="AV155" i="70" s="1"/>
  <c r="BL163" i="70"/>
  <c r="AF163" i="70" s="1"/>
  <c r="AV163" i="70" s="1"/>
  <c r="BL167" i="70"/>
  <c r="AF167" i="70" s="1"/>
  <c r="AV167" i="70" s="1"/>
  <c r="BL192" i="70"/>
  <c r="AF192" i="70" s="1"/>
  <c r="AV192" i="70" s="1"/>
  <c r="BL212" i="70"/>
  <c r="AF212" i="70" s="1"/>
  <c r="AV212" i="70" s="1"/>
  <c r="BK82" i="70"/>
  <c r="AE82" i="70" s="1"/>
  <c r="AU82" i="70" s="1"/>
  <c r="BK68" i="70"/>
  <c r="AE68" i="70" s="1"/>
  <c r="AU68" i="70" s="1"/>
  <c r="BD116" i="70"/>
  <c r="X116" i="70" s="1"/>
  <c r="AN116" i="70" s="1"/>
  <c r="BD148" i="70"/>
  <c r="X148" i="70" s="1"/>
  <c r="AN148" i="70" s="1"/>
  <c r="BD106" i="70"/>
  <c r="X106" i="70" s="1"/>
  <c r="AN106" i="70" s="1"/>
  <c r="BD219" i="70"/>
  <c r="X219" i="70" s="1"/>
  <c r="AN219" i="70" s="1"/>
  <c r="BD180" i="70"/>
  <c r="X180" i="70" s="1"/>
  <c r="AN180" i="70" s="1"/>
  <c r="BH124" i="70"/>
  <c r="AB124" i="70" s="1"/>
  <c r="AR124" i="70" s="1"/>
  <c r="BH215" i="70"/>
  <c r="AB215" i="70" s="1"/>
  <c r="AR215" i="70" s="1"/>
  <c r="BH199" i="70"/>
  <c r="AB199" i="70" s="1"/>
  <c r="AR199" i="70" s="1"/>
  <c r="BH183" i="70"/>
  <c r="AB183" i="70" s="1"/>
  <c r="AR183" i="70" s="1"/>
  <c r="BH166" i="70"/>
  <c r="AB166" i="70" s="1"/>
  <c r="AR166" i="70" s="1"/>
  <c r="BH150" i="70"/>
  <c r="AB150" i="70" s="1"/>
  <c r="AR150" i="70" s="1"/>
  <c r="BH102" i="70"/>
  <c r="AB102" i="70" s="1"/>
  <c r="AR102" i="70" s="1"/>
  <c r="BH86" i="70"/>
  <c r="AB86" i="70" s="1"/>
  <c r="AR86" i="70" s="1"/>
  <c r="BH194" i="70"/>
  <c r="AB194" i="70" s="1"/>
  <c r="AR194" i="70" s="1"/>
  <c r="BH97" i="70"/>
  <c r="AB97" i="70" s="1"/>
  <c r="AR97" i="70" s="1"/>
  <c r="BH50" i="70"/>
  <c r="AB50" i="70" s="1"/>
  <c r="AR50" i="70" s="1"/>
  <c r="BH208" i="70"/>
  <c r="AB208" i="70" s="1"/>
  <c r="AR208" i="70" s="1"/>
  <c r="BH192" i="70"/>
  <c r="AB192" i="70" s="1"/>
  <c r="AR192" i="70" s="1"/>
  <c r="BH176" i="70"/>
  <c r="AB176" i="70" s="1"/>
  <c r="AR176" i="70" s="1"/>
  <c r="BH79" i="70"/>
  <c r="AB79" i="70" s="1"/>
  <c r="AR79" i="70" s="1"/>
  <c r="BH32" i="70"/>
  <c r="AB32" i="70" s="1"/>
  <c r="AR32" i="70" s="1"/>
  <c r="BF115" i="70"/>
  <c r="Z115" i="70" s="1"/>
  <c r="AP115" i="70" s="1"/>
  <c r="BB40" i="70"/>
  <c r="V40" i="70" s="1"/>
  <c r="AL40" i="70" s="1"/>
  <c r="BH94" i="70"/>
  <c r="AB94" i="70" s="1"/>
  <c r="AR94" i="70" s="1"/>
  <c r="BH56" i="70"/>
  <c r="AB56" i="70" s="1"/>
  <c r="AR56" i="70" s="1"/>
  <c r="BH40" i="70"/>
  <c r="AB40" i="70" s="1"/>
  <c r="AR40" i="70" s="1"/>
  <c r="BN80" i="70"/>
  <c r="AH80" i="70" s="1"/>
  <c r="AX80" i="70" s="1"/>
  <c r="BN158" i="70"/>
  <c r="AH158" i="70" s="1"/>
  <c r="AX158" i="70" s="1"/>
  <c r="BF107" i="70"/>
  <c r="Z107" i="70" s="1"/>
  <c r="AP107" i="70" s="1"/>
  <c r="BF82" i="70"/>
  <c r="Z82" i="70" s="1"/>
  <c r="AP82" i="70" s="1"/>
  <c r="BF27" i="70"/>
  <c r="Z27" i="70" s="1"/>
  <c r="AP27" i="70" s="1"/>
  <c r="BF48" i="70"/>
  <c r="Z48" i="70" s="1"/>
  <c r="AP48" i="70" s="1"/>
  <c r="BF173" i="70"/>
  <c r="Z173" i="70" s="1"/>
  <c r="AP173" i="70" s="1"/>
  <c r="BF186" i="70"/>
  <c r="Z186" i="70" s="1"/>
  <c r="AP186" i="70" s="1"/>
  <c r="BF206" i="70"/>
  <c r="Z206" i="70" s="1"/>
  <c r="AP206" i="70" s="1"/>
  <c r="BB47" i="70"/>
  <c r="V47" i="70" s="1"/>
  <c r="AL47" i="70" s="1"/>
  <c r="BB83" i="70"/>
  <c r="V83" i="70" s="1"/>
  <c r="AL83" i="70" s="1"/>
  <c r="BB117" i="70"/>
  <c r="V117" i="70" s="1"/>
  <c r="AL117" i="70" s="1"/>
  <c r="BB149" i="70"/>
  <c r="V149" i="70" s="1"/>
  <c r="AL149" i="70" s="1"/>
  <c r="BB46" i="70"/>
  <c r="V46" i="70" s="1"/>
  <c r="AL46" i="70" s="1"/>
  <c r="BB134" i="70"/>
  <c r="V134" i="70" s="1"/>
  <c r="AL134" i="70" s="1"/>
  <c r="BB101" i="70"/>
  <c r="V101" i="70" s="1"/>
  <c r="AL101" i="70" s="1"/>
  <c r="BB164" i="70"/>
  <c r="V164" i="70" s="1"/>
  <c r="AL164" i="70" s="1"/>
  <c r="AZ30" i="70"/>
  <c r="T30" i="70" s="1"/>
  <c r="AJ30" i="70" s="1"/>
  <c r="AZ101" i="70"/>
  <c r="T101" i="70" s="1"/>
  <c r="AJ101" i="70" s="1"/>
  <c r="AZ105" i="70"/>
  <c r="T105" i="70" s="1"/>
  <c r="AJ105" i="70" s="1"/>
  <c r="AZ117" i="70"/>
  <c r="T117" i="70" s="1"/>
  <c r="AJ117" i="70" s="1"/>
  <c r="AZ157" i="70"/>
  <c r="T157" i="70" s="1"/>
  <c r="AJ157" i="70" s="1"/>
  <c r="AZ165" i="70"/>
  <c r="T165" i="70" s="1"/>
  <c r="AJ165" i="70" s="1"/>
  <c r="AZ170" i="70"/>
  <c r="T170" i="70" s="1"/>
  <c r="AJ170" i="70" s="1"/>
  <c r="BL55" i="70"/>
  <c r="AF55" i="70" s="1"/>
  <c r="AV55" i="70" s="1"/>
  <c r="BL67" i="70"/>
  <c r="AF67" i="70" s="1"/>
  <c r="AV67" i="70" s="1"/>
  <c r="BL79" i="70"/>
  <c r="AF79" i="70" s="1"/>
  <c r="AV79" i="70" s="1"/>
  <c r="BL172" i="70"/>
  <c r="AF172" i="70" s="1"/>
  <c r="AV172" i="70" s="1"/>
  <c r="BL184" i="70"/>
  <c r="AF184" i="70" s="1"/>
  <c r="AV184" i="70" s="1"/>
  <c r="BL204" i="70"/>
  <c r="AF204" i="70" s="1"/>
  <c r="AV204" i="70" s="1"/>
  <c r="BD69" i="70"/>
  <c r="X69" i="70" s="1"/>
  <c r="AN69" i="70" s="1"/>
  <c r="BD132" i="70"/>
  <c r="X132" i="70" s="1"/>
  <c r="AN132" i="70" s="1"/>
  <c r="BD164" i="70"/>
  <c r="X164" i="70" s="1"/>
  <c r="AN164" i="70" s="1"/>
  <c r="BD83" i="70"/>
  <c r="X83" i="70" s="1"/>
  <c r="AN83" i="70" s="1"/>
  <c r="BH209" i="70"/>
  <c r="AB209" i="70" s="1"/>
  <c r="AR209" i="70" s="1"/>
  <c r="BH154" i="70"/>
  <c r="AB154" i="70" s="1"/>
  <c r="AR154" i="70" s="1"/>
  <c r="BH122" i="70"/>
  <c r="AB122" i="70" s="1"/>
  <c r="AR122" i="70" s="1"/>
  <c r="BH43" i="70"/>
  <c r="AB43" i="70" s="1"/>
  <c r="AR43" i="70" s="1"/>
  <c r="BH182" i="70"/>
  <c r="AB182" i="70" s="1"/>
  <c r="AR182" i="70" s="1"/>
  <c r="BH149" i="70"/>
  <c r="AB149" i="70" s="1"/>
  <c r="AR149" i="70" s="1"/>
  <c r="BH85" i="70"/>
  <c r="AB85" i="70" s="1"/>
  <c r="AR85" i="70" s="1"/>
  <c r="BH69" i="70"/>
  <c r="AB69" i="70" s="1"/>
  <c r="AR69" i="70" s="1"/>
  <c r="BH22" i="70"/>
  <c r="AB22" i="70" s="1"/>
  <c r="AR22" i="70" s="1"/>
  <c r="BI221" i="70"/>
  <c r="AC221" i="70" s="1"/>
  <c r="AS221" i="70" s="1"/>
  <c r="BH163" i="70"/>
  <c r="AB163" i="70" s="1"/>
  <c r="AR163" i="70" s="1"/>
  <c r="BH147" i="70"/>
  <c r="AB147" i="70" s="1"/>
  <c r="AR147" i="70" s="1"/>
  <c r="BH131" i="70"/>
  <c r="AB131" i="70" s="1"/>
  <c r="AR131" i="70" s="1"/>
  <c r="BH115" i="70"/>
  <c r="AB115" i="70" s="1"/>
  <c r="AR115" i="70" s="1"/>
  <c r="BH67" i="70"/>
  <c r="AB67" i="70" s="1"/>
  <c r="AR67" i="70" s="1"/>
  <c r="BH52" i="70"/>
  <c r="AB52" i="70" s="1"/>
  <c r="AR52" i="70" s="1"/>
  <c r="BF45" i="70"/>
  <c r="Z45" i="70" s="1"/>
  <c r="AP45" i="70" s="1"/>
  <c r="BF88" i="70"/>
  <c r="Z88" i="70" s="1"/>
  <c r="AP88" i="70" s="1"/>
  <c r="BF123" i="70"/>
  <c r="Z123" i="70" s="1"/>
  <c r="AP123" i="70" s="1"/>
  <c r="BF111" i="70"/>
  <c r="Z111" i="70" s="1"/>
  <c r="AP111" i="70" s="1"/>
  <c r="BF70" i="70"/>
  <c r="Z70" i="70" s="1"/>
  <c r="AP70" i="70" s="1"/>
  <c r="BF36" i="70"/>
  <c r="Z36" i="70" s="1"/>
  <c r="AP36" i="70" s="1"/>
  <c r="BF44" i="70"/>
  <c r="Z44" i="70" s="1"/>
  <c r="AP44" i="70" s="1"/>
  <c r="BF71" i="70"/>
  <c r="Z71" i="70" s="1"/>
  <c r="AP71" i="70" s="1"/>
  <c r="BF132" i="70"/>
  <c r="Z132" i="70" s="1"/>
  <c r="AP132" i="70" s="1"/>
  <c r="BF164" i="70"/>
  <c r="Z164" i="70" s="1"/>
  <c r="AP164" i="70" s="1"/>
  <c r="BF169" i="70"/>
  <c r="Z169" i="70" s="1"/>
  <c r="AP169" i="70" s="1"/>
  <c r="BF179" i="70"/>
  <c r="Z179" i="70" s="1"/>
  <c r="AP179" i="70" s="1"/>
  <c r="BF187" i="70"/>
  <c r="Z187" i="70" s="1"/>
  <c r="AP187" i="70" s="1"/>
  <c r="BF191" i="70"/>
  <c r="Z191" i="70" s="1"/>
  <c r="AP191" i="70" s="1"/>
  <c r="BF211" i="70"/>
  <c r="Z211" i="70" s="1"/>
  <c r="AP211" i="70" s="1"/>
  <c r="BD33" i="70"/>
  <c r="X33" i="70" s="1"/>
  <c r="AN33" i="70" s="1"/>
  <c r="BB63" i="70"/>
  <c r="V63" i="70" s="1"/>
  <c r="AL63" i="70" s="1"/>
  <c r="BB26" i="70"/>
  <c r="V26" i="70" s="1"/>
  <c r="AL26" i="70" s="1"/>
  <c r="BB138" i="70"/>
  <c r="V138" i="70" s="1"/>
  <c r="AL138" i="70" s="1"/>
  <c r="BB106" i="70"/>
  <c r="V106" i="70" s="1"/>
  <c r="AL106" i="70" s="1"/>
  <c r="BB49" i="70"/>
  <c r="V49" i="70" s="1"/>
  <c r="AL49" i="70" s="1"/>
  <c r="BB56" i="70"/>
  <c r="V56" i="70" s="1"/>
  <c r="AL56" i="70" s="1"/>
  <c r="BB74" i="70"/>
  <c r="V74" i="70" s="1"/>
  <c r="AL74" i="70" s="1"/>
  <c r="BB139" i="70"/>
  <c r="V139" i="70" s="1"/>
  <c r="AL139" i="70" s="1"/>
  <c r="BB176" i="70"/>
  <c r="V176" i="70" s="1"/>
  <c r="AL176" i="70" s="1"/>
  <c r="BB192" i="70"/>
  <c r="V192" i="70" s="1"/>
  <c r="AL192" i="70" s="1"/>
  <c r="BB200" i="70"/>
  <c r="V200" i="70" s="1"/>
  <c r="AL200" i="70" s="1"/>
  <c r="BB204" i="70"/>
  <c r="V204" i="70" s="1"/>
  <c r="AL204" i="70" s="1"/>
  <c r="AZ23" i="70"/>
  <c r="T23" i="70" s="1"/>
  <c r="AJ23" i="70" s="1"/>
  <c r="AZ35" i="70"/>
  <c r="T35" i="70" s="1"/>
  <c r="AJ35" i="70" s="1"/>
  <c r="AZ82" i="70"/>
  <c r="T82" i="70" s="1"/>
  <c r="AJ82" i="70" s="1"/>
  <c r="AZ94" i="70"/>
  <c r="T94" i="70" s="1"/>
  <c r="AJ94" i="70" s="1"/>
  <c r="AZ98" i="70"/>
  <c r="T98" i="70" s="1"/>
  <c r="AJ98" i="70" s="1"/>
  <c r="AZ102" i="70"/>
  <c r="T102" i="70" s="1"/>
  <c r="AJ102" i="70" s="1"/>
  <c r="AZ110" i="70"/>
  <c r="T110" i="70" s="1"/>
  <c r="AJ110" i="70" s="1"/>
  <c r="AZ118" i="70"/>
  <c r="T118" i="70" s="1"/>
  <c r="AJ118" i="70" s="1"/>
  <c r="AZ122" i="70"/>
  <c r="T122" i="70" s="1"/>
  <c r="AJ122" i="70" s="1"/>
  <c r="AZ130" i="70"/>
  <c r="T130" i="70" s="1"/>
  <c r="AJ130" i="70" s="1"/>
  <c r="AZ134" i="70"/>
  <c r="T134" i="70" s="1"/>
  <c r="AJ134" i="70" s="1"/>
  <c r="AZ138" i="70"/>
  <c r="T138" i="70" s="1"/>
  <c r="AJ138" i="70" s="1"/>
  <c r="AZ142" i="70"/>
  <c r="T142" i="70" s="1"/>
  <c r="AJ142" i="70" s="1"/>
  <c r="AZ162" i="70"/>
  <c r="T162" i="70" s="1"/>
  <c r="AJ162" i="70" s="1"/>
  <c r="AZ166" i="70"/>
  <c r="T166" i="70" s="1"/>
  <c r="AJ166" i="70" s="1"/>
  <c r="AZ171" i="70"/>
  <c r="T171" i="70" s="1"/>
  <c r="AJ171" i="70" s="1"/>
  <c r="AZ179" i="70"/>
  <c r="T179" i="70" s="1"/>
  <c r="AJ179" i="70" s="1"/>
  <c r="AZ183" i="70"/>
  <c r="T183" i="70" s="1"/>
  <c r="AJ183" i="70" s="1"/>
  <c r="AZ195" i="70"/>
  <c r="T195" i="70" s="1"/>
  <c r="AJ195" i="70" s="1"/>
  <c r="AZ207" i="70"/>
  <c r="T207" i="70" s="1"/>
  <c r="AJ207" i="70" s="1"/>
  <c r="BD157" i="70"/>
  <c r="X157" i="70" s="1"/>
  <c r="AN157" i="70" s="1"/>
  <c r="BD93" i="70"/>
  <c r="X93" i="70" s="1"/>
  <c r="AN93" i="70" s="1"/>
  <c r="BD29" i="70"/>
  <c r="X29" i="70" s="1"/>
  <c r="AN29" i="70" s="1"/>
  <c r="BL24" i="70"/>
  <c r="AF24" i="70" s="1"/>
  <c r="AV24" i="70" s="1"/>
  <c r="BL32" i="70"/>
  <c r="AF32" i="70" s="1"/>
  <c r="AV32" i="70" s="1"/>
  <c r="BL36" i="70"/>
  <c r="AF36" i="70" s="1"/>
  <c r="AV36" i="70" s="1"/>
  <c r="BL44" i="70"/>
  <c r="AF44" i="70" s="1"/>
  <c r="AV44" i="70" s="1"/>
  <c r="BL52" i="70"/>
  <c r="AF52" i="70" s="1"/>
  <c r="AV52" i="70" s="1"/>
  <c r="BL56" i="70"/>
  <c r="AF56" i="70" s="1"/>
  <c r="AV56" i="70" s="1"/>
  <c r="BL60" i="70"/>
  <c r="AF60" i="70" s="1"/>
  <c r="AV60" i="70" s="1"/>
  <c r="BL68" i="70"/>
  <c r="AF68" i="70" s="1"/>
  <c r="AV68" i="70" s="1"/>
  <c r="BL72" i="70"/>
  <c r="AF72" i="70" s="1"/>
  <c r="AV72" i="70" s="1"/>
  <c r="BL116" i="70"/>
  <c r="AF116" i="70" s="1"/>
  <c r="AV116" i="70" s="1"/>
  <c r="BL120" i="70"/>
  <c r="AF120" i="70" s="1"/>
  <c r="AV120" i="70" s="1"/>
  <c r="BL124" i="70"/>
  <c r="AF124" i="70" s="1"/>
  <c r="AV124" i="70" s="1"/>
  <c r="BL128" i="70"/>
  <c r="AF128" i="70" s="1"/>
  <c r="AV128" i="70" s="1"/>
  <c r="BL140" i="70"/>
  <c r="AF140" i="70" s="1"/>
  <c r="AV140" i="70" s="1"/>
  <c r="BL144" i="70"/>
  <c r="AF144" i="70" s="1"/>
  <c r="AV144" i="70" s="1"/>
  <c r="BL156" i="70"/>
  <c r="AF156" i="70" s="1"/>
  <c r="AV156" i="70" s="1"/>
  <c r="BL160" i="70"/>
  <c r="AF160" i="70" s="1"/>
  <c r="AV160" i="70" s="1"/>
  <c r="BL185" i="70"/>
  <c r="AF185" i="70" s="1"/>
  <c r="AV185" i="70" s="1"/>
  <c r="BL189" i="70"/>
  <c r="AF189" i="70" s="1"/>
  <c r="AV189" i="70" s="1"/>
  <c r="BL197" i="70"/>
  <c r="AF197" i="70" s="1"/>
  <c r="AV197" i="70" s="1"/>
  <c r="BL201" i="70"/>
  <c r="AF201" i="70" s="1"/>
  <c r="AV201" i="70" s="1"/>
  <c r="BL205" i="70"/>
  <c r="AF205" i="70" s="1"/>
  <c r="AV205" i="70" s="1"/>
  <c r="BL213" i="70"/>
  <c r="AF213" i="70" s="1"/>
  <c r="AV213" i="70" s="1"/>
  <c r="BB28" i="70"/>
  <c r="V28" i="70" s="1"/>
  <c r="AL28" i="70" s="1"/>
  <c r="BB79" i="70"/>
  <c r="V79" i="70" s="1"/>
  <c r="AL79" i="70" s="1"/>
  <c r="BB80" i="70"/>
  <c r="V80" i="70" s="1"/>
  <c r="AL80" i="70" s="1"/>
  <c r="BB130" i="70"/>
  <c r="V130" i="70" s="1"/>
  <c r="AL130" i="70" s="1"/>
  <c r="BB41" i="70"/>
  <c r="V41" i="70" s="1"/>
  <c r="AL41" i="70" s="1"/>
  <c r="BB53" i="70"/>
  <c r="V53" i="70" s="1"/>
  <c r="AL53" i="70" s="1"/>
  <c r="BB66" i="70"/>
  <c r="V66" i="70" s="1"/>
  <c r="AL66" i="70" s="1"/>
  <c r="BB115" i="70"/>
  <c r="V115" i="70" s="1"/>
  <c r="AL115" i="70" s="1"/>
  <c r="BB190" i="70"/>
  <c r="V190" i="70" s="1"/>
  <c r="AL190" i="70" s="1"/>
  <c r="BB194" i="70"/>
  <c r="V194" i="70" s="1"/>
  <c r="AL194" i="70" s="1"/>
  <c r="AZ25" i="70"/>
  <c r="T25" i="70" s="1"/>
  <c r="AJ25" i="70" s="1"/>
  <c r="AZ29" i="70"/>
  <c r="T29" i="70" s="1"/>
  <c r="AJ29" i="70" s="1"/>
  <c r="AZ41" i="70"/>
  <c r="T41" i="70" s="1"/>
  <c r="AJ41" i="70" s="1"/>
  <c r="AZ45" i="70"/>
  <c r="T45" i="70" s="1"/>
  <c r="AJ45" i="70" s="1"/>
  <c r="AZ53" i="70"/>
  <c r="T53" i="70" s="1"/>
  <c r="AJ53" i="70" s="1"/>
  <c r="AZ57" i="70"/>
  <c r="T57" i="70" s="1"/>
  <c r="AJ57" i="70" s="1"/>
  <c r="AZ60" i="70"/>
  <c r="T60" i="70" s="1"/>
  <c r="AJ60" i="70" s="1"/>
  <c r="AZ64" i="70"/>
  <c r="T64" i="70" s="1"/>
  <c r="AJ64" i="70" s="1"/>
  <c r="AZ72" i="70"/>
  <c r="T72" i="70" s="1"/>
  <c r="AJ72" i="70" s="1"/>
  <c r="AZ80" i="70"/>
  <c r="T80" i="70" s="1"/>
  <c r="AJ80" i="70" s="1"/>
  <c r="AZ104" i="70"/>
  <c r="T104" i="70" s="1"/>
  <c r="AJ104" i="70" s="1"/>
  <c r="AZ108" i="70"/>
  <c r="T108" i="70" s="1"/>
  <c r="AJ108" i="70" s="1"/>
  <c r="AZ124" i="70"/>
  <c r="T124" i="70" s="1"/>
  <c r="AJ124" i="70" s="1"/>
  <c r="AZ128" i="70"/>
  <c r="T128" i="70" s="1"/>
  <c r="AJ128" i="70" s="1"/>
  <c r="AZ140" i="70"/>
  <c r="T140" i="70" s="1"/>
  <c r="AJ140" i="70" s="1"/>
  <c r="AZ144" i="70"/>
  <c r="T144" i="70" s="1"/>
  <c r="AJ144" i="70" s="1"/>
  <c r="AZ156" i="70"/>
  <c r="T156" i="70" s="1"/>
  <c r="AJ156" i="70" s="1"/>
  <c r="AZ160" i="70"/>
  <c r="T160" i="70" s="1"/>
  <c r="AJ160" i="70" s="1"/>
  <c r="AZ177" i="70"/>
  <c r="T177" i="70" s="1"/>
  <c r="AJ177" i="70" s="1"/>
  <c r="AZ189" i="70"/>
  <c r="T189" i="70" s="1"/>
  <c r="AJ189" i="70" s="1"/>
  <c r="AZ193" i="70"/>
  <c r="T193" i="70" s="1"/>
  <c r="AJ193" i="70" s="1"/>
  <c r="AZ201" i="70"/>
  <c r="T201" i="70" s="1"/>
  <c r="AJ201" i="70" s="1"/>
  <c r="AZ205" i="70"/>
  <c r="T205" i="70" s="1"/>
  <c r="AJ205" i="70" s="1"/>
  <c r="AZ209" i="70"/>
  <c r="T209" i="70" s="1"/>
  <c r="AJ209" i="70" s="1"/>
  <c r="AZ213" i="70"/>
  <c r="T213" i="70" s="1"/>
  <c r="AJ213" i="70" s="1"/>
  <c r="AZ217" i="70"/>
  <c r="T217" i="70" s="1"/>
  <c r="AJ217" i="70" s="1"/>
  <c r="AZ221" i="70"/>
  <c r="T221" i="70" s="1"/>
  <c r="AJ221" i="70" s="1"/>
  <c r="BD125" i="70"/>
  <c r="X125" i="70" s="1"/>
  <c r="AN125" i="70" s="1"/>
  <c r="BL34" i="70"/>
  <c r="AF34" i="70" s="1"/>
  <c r="AV34" i="70" s="1"/>
  <c r="BL50" i="70"/>
  <c r="AF50" i="70" s="1"/>
  <c r="AV50" i="70" s="1"/>
  <c r="BL62" i="70"/>
  <c r="AF62" i="70" s="1"/>
  <c r="AV62" i="70" s="1"/>
  <c r="BL70" i="70"/>
  <c r="AF70" i="70" s="1"/>
  <c r="AV70" i="70" s="1"/>
  <c r="BL90" i="70"/>
  <c r="AF90" i="70" s="1"/>
  <c r="AV90" i="70" s="1"/>
  <c r="BL134" i="70"/>
  <c r="AF134" i="70" s="1"/>
  <c r="AV134" i="70" s="1"/>
  <c r="BL142" i="70"/>
  <c r="AF142" i="70" s="1"/>
  <c r="AV142" i="70" s="1"/>
  <c r="BL154" i="70"/>
  <c r="AF154" i="70" s="1"/>
  <c r="AV154" i="70" s="1"/>
  <c r="BL166" i="70"/>
  <c r="AF166" i="70" s="1"/>
  <c r="AV166" i="70" s="1"/>
  <c r="BL171" i="70"/>
  <c r="AF171" i="70" s="1"/>
  <c r="AV171" i="70" s="1"/>
  <c r="BL179" i="70"/>
  <c r="AF179" i="70" s="1"/>
  <c r="AV179" i="70" s="1"/>
  <c r="BL183" i="70"/>
  <c r="AF183" i="70" s="1"/>
  <c r="AV183" i="70" s="1"/>
  <c r="BL191" i="70"/>
  <c r="AF191" i="70" s="1"/>
  <c r="AV191" i="70" s="1"/>
  <c r="BL195" i="70"/>
  <c r="AF195" i="70" s="1"/>
  <c r="AV195" i="70" s="1"/>
  <c r="BL203" i="70"/>
  <c r="AF203" i="70" s="1"/>
  <c r="AV203" i="70" s="1"/>
  <c r="BL211" i="70"/>
  <c r="AF211" i="70" s="1"/>
  <c r="AV211" i="70" s="1"/>
  <c r="BL219" i="70"/>
  <c r="AF219" i="70" s="1"/>
  <c r="AV219" i="70" s="1"/>
  <c r="BK95" i="70"/>
  <c r="AE95" i="70" s="1"/>
  <c r="AU95" i="70" s="1"/>
  <c r="BD165" i="70"/>
  <c r="X165" i="70" s="1"/>
  <c r="AN165" i="70" s="1"/>
  <c r="BD28" i="70"/>
  <c r="X28" i="70" s="1"/>
  <c r="AN28" i="70" s="1"/>
  <c r="BD76" i="70"/>
  <c r="X76" i="70" s="1"/>
  <c r="AN76" i="70" s="1"/>
  <c r="BD221" i="70"/>
  <c r="X221" i="70" s="1"/>
  <c r="AN221" i="70" s="1"/>
  <c r="BD50" i="70"/>
  <c r="X50" i="70" s="1"/>
  <c r="AN50" i="70" s="1"/>
  <c r="BD82" i="70"/>
  <c r="X82" i="70" s="1"/>
  <c r="AN82" i="70" s="1"/>
  <c r="BD130" i="70"/>
  <c r="X130" i="70" s="1"/>
  <c r="AN130" i="70" s="1"/>
  <c r="BD162" i="70"/>
  <c r="X162" i="70" s="1"/>
  <c r="AN162" i="70" s="1"/>
  <c r="BD123" i="70"/>
  <c r="X123" i="70" s="1"/>
  <c r="AN123" i="70" s="1"/>
  <c r="BD139" i="70"/>
  <c r="X139" i="70" s="1"/>
  <c r="AN139" i="70" s="1"/>
  <c r="BD155" i="70"/>
  <c r="X155" i="70" s="1"/>
  <c r="AN155" i="70" s="1"/>
  <c r="BD188" i="70"/>
  <c r="X188" i="70" s="1"/>
  <c r="AN188" i="70" s="1"/>
  <c r="BJ31" i="70"/>
  <c r="AD31" i="70" s="1"/>
  <c r="AT31" i="70" s="1"/>
  <c r="BJ40" i="70"/>
  <c r="AD40" i="70" s="1"/>
  <c r="AT40" i="70" s="1"/>
  <c r="BJ62" i="70"/>
  <c r="AD62" i="70" s="1"/>
  <c r="AT62" i="70" s="1"/>
  <c r="BJ94" i="70"/>
  <c r="AD94" i="70" s="1"/>
  <c r="AT94" i="70" s="1"/>
  <c r="BJ139" i="70"/>
  <c r="AD139" i="70" s="1"/>
  <c r="AT139" i="70" s="1"/>
  <c r="BJ155" i="70"/>
  <c r="AD155" i="70" s="1"/>
  <c r="AT155" i="70" s="1"/>
  <c r="BJ61" i="70"/>
  <c r="AD61" i="70" s="1"/>
  <c r="AT61" i="70" s="1"/>
  <c r="BJ81" i="70"/>
  <c r="AD81" i="70" s="1"/>
  <c r="AT81" i="70" s="1"/>
  <c r="BH177" i="70"/>
  <c r="AB177" i="70" s="1"/>
  <c r="AR177" i="70" s="1"/>
  <c r="BH49" i="70"/>
  <c r="AB49" i="70" s="1"/>
  <c r="AR49" i="70" s="1"/>
  <c r="BH221" i="70"/>
  <c r="AB221" i="70" s="1"/>
  <c r="AR221" i="70" s="1"/>
  <c r="BH156" i="70"/>
  <c r="AB156" i="70" s="1"/>
  <c r="AR156" i="70" s="1"/>
  <c r="BH29" i="70"/>
  <c r="AB29" i="70" s="1"/>
  <c r="AR29" i="70" s="1"/>
  <c r="BH213" i="70"/>
  <c r="AB213" i="70" s="1"/>
  <c r="AR213" i="70" s="1"/>
  <c r="BH84" i="70"/>
  <c r="AB84" i="70" s="1"/>
  <c r="AR84" i="70" s="1"/>
  <c r="BH57" i="70"/>
  <c r="AB57" i="70" s="1"/>
  <c r="AR57" i="70" s="1"/>
  <c r="AZ28" i="70"/>
  <c r="T28" i="70" s="1"/>
  <c r="AJ28" i="70" s="1"/>
  <c r="AZ36" i="70"/>
  <c r="T36" i="70" s="1"/>
  <c r="AJ36" i="70" s="1"/>
  <c r="AZ40" i="70"/>
  <c r="T40" i="70" s="1"/>
  <c r="AJ40" i="70" s="1"/>
  <c r="AZ52" i="70"/>
  <c r="T52" i="70" s="1"/>
  <c r="AJ52" i="70" s="1"/>
  <c r="AZ63" i="70"/>
  <c r="T63" i="70" s="1"/>
  <c r="AJ63" i="70" s="1"/>
  <c r="AZ67" i="70"/>
  <c r="T67" i="70" s="1"/>
  <c r="AJ67" i="70" s="1"/>
  <c r="AZ71" i="70"/>
  <c r="T71" i="70" s="1"/>
  <c r="AJ71" i="70" s="1"/>
  <c r="AZ75" i="70"/>
  <c r="T75" i="70" s="1"/>
  <c r="AJ75" i="70" s="1"/>
  <c r="AZ79" i="70"/>
  <c r="T79" i="70" s="1"/>
  <c r="AJ79" i="70" s="1"/>
  <c r="AZ87" i="70"/>
  <c r="T87" i="70" s="1"/>
  <c r="AJ87" i="70" s="1"/>
  <c r="AZ91" i="70"/>
  <c r="T91" i="70" s="1"/>
  <c r="AJ91" i="70" s="1"/>
  <c r="AZ95" i="70"/>
  <c r="T95" i="70" s="1"/>
  <c r="AJ95" i="70" s="1"/>
  <c r="AZ99" i="70"/>
  <c r="T99" i="70" s="1"/>
  <c r="AJ99" i="70" s="1"/>
  <c r="AZ107" i="70"/>
  <c r="T107" i="70" s="1"/>
  <c r="AJ107" i="70" s="1"/>
  <c r="AZ115" i="70"/>
  <c r="T115" i="70" s="1"/>
  <c r="AJ115" i="70" s="1"/>
  <c r="AZ123" i="70"/>
  <c r="T123" i="70" s="1"/>
  <c r="AJ123" i="70" s="1"/>
  <c r="AZ139" i="70"/>
  <c r="T139" i="70" s="1"/>
  <c r="AJ139" i="70" s="1"/>
  <c r="AZ143" i="70"/>
  <c r="T143" i="70" s="1"/>
  <c r="AJ143" i="70" s="1"/>
  <c r="AZ155" i="70"/>
  <c r="T155" i="70" s="1"/>
  <c r="AJ155" i="70" s="1"/>
  <c r="AZ159" i="70"/>
  <c r="T159" i="70" s="1"/>
  <c r="AJ159" i="70" s="1"/>
  <c r="AZ172" i="70"/>
  <c r="T172" i="70" s="1"/>
  <c r="AJ172" i="70" s="1"/>
  <c r="AZ176" i="70"/>
  <c r="T176" i="70" s="1"/>
  <c r="AJ176" i="70" s="1"/>
  <c r="AZ188" i="70"/>
  <c r="T188" i="70" s="1"/>
  <c r="AJ188" i="70" s="1"/>
  <c r="AZ192" i="70"/>
  <c r="T192" i="70" s="1"/>
  <c r="AJ192" i="70" s="1"/>
  <c r="AZ208" i="70"/>
  <c r="T208" i="70" s="1"/>
  <c r="AJ208" i="70" s="1"/>
  <c r="BD141" i="70"/>
  <c r="X141" i="70" s="1"/>
  <c r="AN141" i="70" s="1"/>
  <c r="BD77" i="70"/>
  <c r="X77" i="70" s="1"/>
  <c r="AN77" i="70" s="1"/>
  <c r="BL29" i="70"/>
  <c r="AF29" i="70" s="1"/>
  <c r="AV29" i="70" s="1"/>
  <c r="BL65" i="70"/>
  <c r="AF65" i="70" s="1"/>
  <c r="AV65" i="70" s="1"/>
  <c r="BL85" i="70"/>
  <c r="AF85" i="70" s="1"/>
  <c r="AV85" i="70" s="1"/>
  <c r="BL97" i="70"/>
  <c r="AF97" i="70" s="1"/>
  <c r="AV97" i="70" s="1"/>
  <c r="BL101" i="70"/>
  <c r="AF101" i="70" s="1"/>
  <c r="AV101" i="70" s="1"/>
  <c r="BL113" i="70"/>
  <c r="AF113" i="70" s="1"/>
  <c r="AV113" i="70" s="1"/>
  <c r="BL117" i="70"/>
  <c r="AF117" i="70" s="1"/>
  <c r="AV117" i="70" s="1"/>
  <c r="BL121" i="70"/>
  <c r="AF121" i="70" s="1"/>
  <c r="AV121" i="70" s="1"/>
  <c r="BL137" i="70"/>
  <c r="AF137" i="70" s="1"/>
  <c r="AV137" i="70" s="1"/>
  <c r="BL153" i="70"/>
  <c r="AF153" i="70" s="1"/>
  <c r="AV153" i="70" s="1"/>
  <c r="BL182" i="70"/>
  <c r="AF182" i="70" s="1"/>
  <c r="AV182" i="70" s="1"/>
  <c r="BD104" i="70"/>
  <c r="X104" i="70" s="1"/>
  <c r="AN104" i="70" s="1"/>
  <c r="BD120" i="70"/>
  <c r="X120" i="70" s="1"/>
  <c r="AN120" i="70" s="1"/>
  <c r="BD168" i="70"/>
  <c r="X168" i="70" s="1"/>
  <c r="AN168" i="70" s="1"/>
  <c r="BD201" i="70"/>
  <c r="X201" i="70" s="1"/>
  <c r="AN201" i="70" s="1"/>
  <c r="BD62" i="70"/>
  <c r="X62" i="70" s="1"/>
  <c r="AN62" i="70" s="1"/>
  <c r="BD110" i="70"/>
  <c r="X110" i="70" s="1"/>
  <c r="AN110" i="70" s="1"/>
  <c r="BD175" i="70"/>
  <c r="X175" i="70" s="1"/>
  <c r="AN175" i="70" s="1"/>
  <c r="BD23" i="70"/>
  <c r="X23" i="70" s="1"/>
  <c r="AN23" i="70" s="1"/>
  <c r="BD55" i="70"/>
  <c r="X55" i="70" s="1"/>
  <c r="AN55" i="70" s="1"/>
  <c r="BD200" i="70"/>
  <c r="X200" i="70" s="1"/>
  <c r="AN200" i="70" s="1"/>
  <c r="BH128" i="70"/>
  <c r="AB128" i="70" s="1"/>
  <c r="AR128" i="70" s="1"/>
  <c r="BH108" i="70"/>
  <c r="AB108" i="70" s="1"/>
  <c r="AR108" i="70" s="1"/>
  <c r="BH45" i="70"/>
  <c r="AB45" i="70" s="1"/>
  <c r="AR45" i="70" s="1"/>
  <c r="BH120" i="70"/>
  <c r="AB120" i="70" s="1"/>
  <c r="AR120" i="70" s="1"/>
  <c r="BD218" i="70"/>
  <c r="X218" i="70" s="1"/>
  <c r="AN218" i="70" s="1"/>
  <c r="BH41" i="70"/>
  <c r="AB41" i="70" s="1"/>
  <c r="AR41" i="70" s="1"/>
  <c r="BD41" i="70"/>
  <c r="X41" i="70" s="1"/>
  <c r="AN41" i="70" s="1"/>
  <c r="BH72" i="70"/>
  <c r="AB72" i="70" s="1"/>
  <c r="AR72" i="70" s="1"/>
  <c r="BN56" i="70"/>
  <c r="AH56" i="70" s="1"/>
  <c r="AX56" i="70" s="1"/>
  <c r="BB25" i="70"/>
  <c r="V25" i="70" s="1"/>
  <c r="AL25" i="70" s="1"/>
  <c r="BB38" i="70"/>
  <c r="V38" i="70" s="1"/>
  <c r="AL38" i="70" s="1"/>
  <c r="BB166" i="70"/>
  <c r="V166" i="70" s="1"/>
  <c r="AL166" i="70" s="1"/>
  <c r="BB22" i="70"/>
  <c r="V22" i="70" s="1"/>
  <c r="AL22" i="70" s="1"/>
  <c r="BB58" i="70"/>
  <c r="V58" i="70" s="1"/>
  <c r="AL58" i="70" s="1"/>
  <c r="BB155" i="70"/>
  <c r="V155" i="70" s="1"/>
  <c r="AL155" i="70" s="1"/>
  <c r="BB168" i="70"/>
  <c r="V168" i="70" s="1"/>
  <c r="AL168" i="70" s="1"/>
  <c r="BB184" i="70"/>
  <c r="V184" i="70" s="1"/>
  <c r="AL184" i="70" s="1"/>
  <c r="BB188" i="70"/>
  <c r="V188" i="70" s="1"/>
  <c r="AL188" i="70" s="1"/>
  <c r="BB208" i="70"/>
  <c r="V208" i="70" s="1"/>
  <c r="AL208" i="70" s="1"/>
  <c r="BB212" i="70"/>
  <c r="V212" i="70" s="1"/>
  <c r="AL212" i="70" s="1"/>
  <c r="AZ31" i="70"/>
  <c r="T31" i="70" s="1"/>
  <c r="AJ31" i="70" s="1"/>
  <c r="AZ43" i="70"/>
  <c r="T43" i="70" s="1"/>
  <c r="AJ43" i="70" s="1"/>
  <c r="AZ47" i="70"/>
  <c r="T47" i="70" s="1"/>
  <c r="AJ47" i="70" s="1"/>
  <c r="AZ51" i="70"/>
  <c r="T51" i="70" s="1"/>
  <c r="AJ51" i="70" s="1"/>
  <c r="AZ55" i="70"/>
  <c r="T55" i="70" s="1"/>
  <c r="AJ55" i="70" s="1"/>
  <c r="AZ86" i="70"/>
  <c r="T86" i="70" s="1"/>
  <c r="AJ86" i="70" s="1"/>
  <c r="AZ90" i="70"/>
  <c r="T90" i="70" s="1"/>
  <c r="AJ90" i="70" s="1"/>
  <c r="AZ106" i="70"/>
  <c r="T106" i="70" s="1"/>
  <c r="AJ106" i="70" s="1"/>
  <c r="AZ114" i="70"/>
  <c r="T114" i="70" s="1"/>
  <c r="AJ114" i="70" s="1"/>
  <c r="AZ146" i="70"/>
  <c r="T146" i="70" s="1"/>
  <c r="AJ146" i="70" s="1"/>
  <c r="AZ150" i="70"/>
  <c r="T150" i="70" s="1"/>
  <c r="AJ150" i="70" s="1"/>
  <c r="AZ187" i="70"/>
  <c r="T187" i="70" s="1"/>
  <c r="AJ187" i="70" s="1"/>
  <c r="AZ199" i="70"/>
  <c r="T199" i="70" s="1"/>
  <c r="AJ199" i="70" s="1"/>
  <c r="AZ219" i="70"/>
  <c r="T219" i="70" s="1"/>
  <c r="AJ219" i="70" s="1"/>
  <c r="BL64" i="70"/>
  <c r="AF64" i="70" s="1"/>
  <c r="AV64" i="70" s="1"/>
  <c r="BL76" i="70"/>
  <c r="AF76" i="70" s="1"/>
  <c r="AV76" i="70" s="1"/>
  <c r="BL80" i="70"/>
  <c r="AF80" i="70" s="1"/>
  <c r="AV80" i="70" s="1"/>
  <c r="BL88" i="70"/>
  <c r="AF88" i="70" s="1"/>
  <c r="AV88" i="70" s="1"/>
  <c r="BL100" i="70"/>
  <c r="AF100" i="70" s="1"/>
  <c r="AV100" i="70" s="1"/>
  <c r="BL132" i="70"/>
  <c r="AF132" i="70" s="1"/>
  <c r="AV132" i="70" s="1"/>
  <c r="BL148" i="70"/>
  <c r="AF148" i="70" s="1"/>
  <c r="AV148" i="70" s="1"/>
  <c r="BL164" i="70"/>
  <c r="AF164" i="70" s="1"/>
  <c r="AV164" i="70" s="1"/>
  <c r="BL173" i="70"/>
  <c r="AF173" i="70" s="1"/>
  <c r="AV173" i="70" s="1"/>
  <c r="BL177" i="70"/>
  <c r="AF177" i="70" s="1"/>
  <c r="AV177" i="70" s="1"/>
  <c r="BL193" i="70"/>
  <c r="AF193" i="70" s="1"/>
  <c r="AV193" i="70" s="1"/>
  <c r="BL217" i="70"/>
  <c r="AF217" i="70" s="1"/>
  <c r="AV217" i="70" s="1"/>
  <c r="BJ23" i="70"/>
  <c r="AD23" i="70" s="1"/>
  <c r="AT23" i="70" s="1"/>
  <c r="BJ89" i="70"/>
  <c r="AD89" i="70" s="1"/>
  <c r="AT89" i="70" s="1"/>
  <c r="BJ71" i="70"/>
  <c r="AD71" i="70" s="1"/>
  <c r="AT71" i="70" s="1"/>
  <c r="BJ87" i="70"/>
  <c r="AD87" i="70" s="1"/>
  <c r="AT87" i="70" s="1"/>
  <c r="BJ56" i="70"/>
  <c r="AD56" i="70" s="1"/>
  <c r="AT56" i="70" s="1"/>
  <c r="BJ92" i="70"/>
  <c r="AD92" i="70" s="1"/>
  <c r="AT92" i="70" s="1"/>
  <c r="BJ186" i="70"/>
  <c r="AD186" i="70" s="1"/>
  <c r="AT186" i="70" s="1"/>
  <c r="BJ206" i="70"/>
  <c r="AD206" i="70" s="1"/>
  <c r="AT206" i="70" s="1"/>
  <c r="BJ222" i="70"/>
  <c r="AD222" i="70" s="1"/>
  <c r="AT222" i="70" s="1"/>
  <c r="BB131" i="70"/>
  <c r="V131" i="70" s="1"/>
  <c r="AL131" i="70" s="1"/>
  <c r="BB163" i="70"/>
  <c r="V163" i="70" s="1"/>
  <c r="AL163" i="70" s="1"/>
  <c r="AZ76" i="70"/>
  <c r="T76" i="70" s="1"/>
  <c r="AJ76" i="70" s="1"/>
  <c r="AZ96" i="70"/>
  <c r="T96" i="70" s="1"/>
  <c r="AJ96" i="70" s="1"/>
  <c r="AZ116" i="70"/>
  <c r="T116" i="70" s="1"/>
  <c r="AJ116" i="70" s="1"/>
  <c r="AZ120" i="70"/>
  <c r="T120" i="70" s="1"/>
  <c r="AJ120" i="70" s="1"/>
  <c r="AZ132" i="70"/>
  <c r="T132" i="70" s="1"/>
  <c r="AJ132" i="70" s="1"/>
  <c r="AZ148" i="70"/>
  <c r="T148" i="70" s="1"/>
  <c r="AJ148" i="70" s="1"/>
  <c r="AZ164" i="70"/>
  <c r="T164" i="70" s="1"/>
  <c r="AJ164" i="70" s="1"/>
  <c r="AZ181" i="70"/>
  <c r="T181" i="70" s="1"/>
  <c r="AJ181" i="70" s="1"/>
  <c r="AZ197" i="70"/>
  <c r="T197" i="70" s="1"/>
  <c r="AJ197" i="70" s="1"/>
  <c r="BL118" i="70"/>
  <c r="AF118" i="70" s="1"/>
  <c r="AV118" i="70" s="1"/>
  <c r="BL150" i="70"/>
  <c r="AF150" i="70" s="1"/>
  <c r="AV150" i="70" s="1"/>
  <c r="AZ42" i="70"/>
  <c r="T42" i="70" s="1"/>
  <c r="AJ42" i="70" s="1"/>
  <c r="AZ50" i="70"/>
  <c r="T50" i="70" s="1"/>
  <c r="AJ50" i="70" s="1"/>
  <c r="AZ169" i="70"/>
  <c r="T169" i="70" s="1"/>
  <c r="AJ169" i="70" s="1"/>
  <c r="AZ69" i="70"/>
  <c r="T69" i="70" s="1"/>
  <c r="AJ69" i="70" s="1"/>
  <c r="AZ121" i="70"/>
  <c r="T121" i="70" s="1"/>
  <c r="AJ121" i="70" s="1"/>
  <c r="AZ125" i="70"/>
  <c r="T125" i="70" s="1"/>
  <c r="AJ125" i="70" s="1"/>
  <c r="AZ133" i="70"/>
  <c r="T133" i="70" s="1"/>
  <c r="AJ133" i="70" s="1"/>
  <c r="AZ186" i="70"/>
  <c r="T186" i="70" s="1"/>
  <c r="AJ186" i="70" s="1"/>
  <c r="AZ190" i="70"/>
  <c r="T190" i="70" s="1"/>
  <c r="AJ190" i="70" s="1"/>
  <c r="AZ198" i="70"/>
  <c r="T198" i="70" s="1"/>
  <c r="AJ198" i="70" s="1"/>
  <c r="AZ206" i="70"/>
  <c r="T206" i="70" s="1"/>
  <c r="AJ206" i="70" s="1"/>
  <c r="AZ218" i="70"/>
  <c r="T218" i="70" s="1"/>
  <c r="AJ218" i="70" s="1"/>
  <c r="BL180" i="70"/>
  <c r="AF180" i="70" s="1"/>
  <c r="AV180" i="70" s="1"/>
  <c r="BH203" i="70"/>
  <c r="AB203" i="70" s="1"/>
  <c r="AR203" i="70" s="1"/>
  <c r="BH187" i="70"/>
  <c r="AB187" i="70" s="1"/>
  <c r="AR187" i="70" s="1"/>
  <c r="BH101" i="70"/>
  <c r="AB101" i="70" s="1"/>
  <c r="AR101" i="70" s="1"/>
  <c r="BH212" i="70"/>
  <c r="AB212" i="70" s="1"/>
  <c r="AR212" i="70" s="1"/>
  <c r="BH196" i="70"/>
  <c r="AB196" i="70" s="1"/>
  <c r="AR196" i="70" s="1"/>
  <c r="BH180" i="70"/>
  <c r="AB180" i="70" s="1"/>
  <c r="AR180" i="70" s="1"/>
  <c r="BH36" i="70"/>
  <c r="AB36" i="70" s="1"/>
  <c r="AR36" i="70" s="1"/>
  <c r="BH80" i="70"/>
  <c r="AB80" i="70" s="1"/>
  <c r="AR80" i="70" s="1"/>
  <c r="BH60" i="70"/>
  <c r="AB60" i="70" s="1"/>
  <c r="AR60" i="70" s="1"/>
  <c r="BH181" i="70"/>
  <c r="AB181" i="70" s="1"/>
  <c r="AR181" i="70" s="1"/>
  <c r="BH98" i="70"/>
  <c r="AB98" i="70" s="1"/>
  <c r="AR98" i="70" s="1"/>
  <c r="BH206" i="70"/>
  <c r="AB206" i="70" s="1"/>
  <c r="AR206" i="70" s="1"/>
  <c r="BH141" i="70"/>
  <c r="AB141" i="70" s="1"/>
  <c r="AR141" i="70" s="1"/>
  <c r="BH109" i="70"/>
  <c r="AB109" i="70" s="1"/>
  <c r="AR109" i="70" s="1"/>
  <c r="BH155" i="70"/>
  <c r="AB155" i="70" s="1"/>
  <c r="AR155" i="70" s="1"/>
  <c r="BH139" i="70"/>
  <c r="AB139" i="70" s="1"/>
  <c r="AR139" i="70" s="1"/>
  <c r="BH123" i="70"/>
  <c r="AB123" i="70" s="1"/>
  <c r="AR123" i="70" s="1"/>
  <c r="BH59" i="70"/>
  <c r="AB59" i="70" s="1"/>
  <c r="AR59" i="70" s="1"/>
  <c r="BH148" i="70"/>
  <c r="AB148" i="70" s="1"/>
  <c r="AR148" i="70" s="1"/>
  <c r="BH62" i="70"/>
  <c r="AB62" i="70" s="1"/>
  <c r="AR62" i="70" s="1"/>
  <c r="BH47" i="70"/>
  <c r="AB47" i="70" s="1"/>
  <c r="AR47" i="70" s="1"/>
  <c r="BH31" i="70"/>
  <c r="AB31" i="70" s="1"/>
  <c r="AR31" i="70" s="1"/>
  <c r="BH168" i="70"/>
  <c r="AB168" i="70" s="1"/>
  <c r="AR168" i="70" s="1"/>
  <c r="BH87" i="70"/>
  <c r="AB87" i="70" s="1"/>
  <c r="AR87" i="70" s="1"/>
  <c r="BH132" i="70"/>
  <c r="AB132" i="70" s="1"/>
  <c r="AR132" i="70" s="1"/>
  <c r="BH88" i="70"/>
  <c r="AB88" i="70" s="1"/>
  <c r="AR88" i="70" s="1"/>
  <c r="BH219" i="70"/>
  <c r="AB219" i="70" s="1"/>
  <c r="AR219" i="70" s="1"/>
  <c r="BH165" i="70"/>
  <c r="AB165" i="70" s="1"/>
  <c r="AR165" i="70" s="1"/>
  <c r="BH133" i="70"/>
  <c r="AB133" i="70" s="1"/>
  <c r="AR133" i="70" s="1"/>
  <c r="BF35" i="70"/>
  <c r="Z35" i="70" s="1"/>
  <c r="AP35" i="70" s="1"/>
  <c r="BF61" i="70"/>
  <c r="Z61" i="70" s="1"/>
  <c r="AP61" i="70" s="1"/>
  <c r="BF122" i="70"/>
  <c r="Z122" i="70" s="1"/>
  <c r="AP122" i="70" s="1"/>
  <c r="BF133" i="70"/>
  <c r="Z133" i="70" s="1"/>
  <c r="AP133" i="70" s="1"/>
  <c r="BF149" i="70"/>
  <c r="Z149" i="70" s="1"/>
  <c r="AP149" i="70" s="1"/>
  <c r="BF165" i="70"/>
  <c r="Z165" i="70" s="1"/>
  <c r="AP165" i="70" s="1"/>
  <c r="BF51" i="70"/>
  <c r="Z51" i="70" s="1"/>
  <c r="AP51" i="70" s="1"/>
  <c r="BF92" i="70"/>
  <c r="Z92" i="70" s="1"/>
  <c r="AP92" i="70" s="1"/>
  <c r="BF87" i="70"/>
  <c r="Z87" i="70" s="1"/>
  <c r="AP87" i="70" s="1"/>
  <c r="BF103" i="70"/>
  <c r="Z103" i="70" s="1"/>
  <c r="AP103" i="70" s="1"/>
  <c r="BF117" i="70"/>
  <c r="Z117" i="70" s="1"/>
  <c r="AP117" i="70" s="1"/>
  <c r="BF195" i="70"/>
  <c r="Z195" i="70" s="1"/>
  <c r="AP195" i="70" s="1"/>
  <c r="BF215" i="70"/>
  <c r="Z215" i="70" s="1"/>
  <c r="AP215" i="70" s="1"/>
  <c r="BF40" i="70"/>
  <c r="Z40" i="70" s="1"/>
  <c r="AP40" i="70" s="1"/>
  <c r="BF182" i="70"/>
  <c r="Z182" i="70" s="1"/>
  <c r="AP182" i="70" s="1"/>
  <c r="BD81" i="70"/>
  <c r="X81" i="70" s="1"/>
  <c r="AN81" i="70" s="1"/>
  <c r="BD49" i="70"/>
  <c r="X49" i="70" s="1"/>
  <c r="AN49" i="70" s="1"/>
  <c r="BD45" i="70"/>
  <c r="X45" i="70" s="1"/>
  <c r="AN45" i="70" s="1"/>
  <c r="BD80" i="70"/>
  <c r="X80" i="70" s="1"/>
  <c r="AN80" i="70" s="1"/>
  <c r="BD177" i="70"/>
  <c r="X177" i="70" s="1"/>
  <c r="AN177" i="70" s="1"/>
  <c r="BD209" i="70"/>
  <c r="X209" i="70" s="1"/>
  <c r="AN209" i="70" s="1"/>
  <c r="BD117" i="70"/>
  <c r="X117" i="70" s="1"/>
  <c r="AN117" i="70" s="1"/>
  <c r="BD191" i="70"/>
  <c r="X191" i="70" s="1"/>
  <c r="AN191" i="70" s="1"/>
  <c r="BD65" i="70"/>
  <c r="X65" i="70" s="1"/>
  <c r="AN65" i="70" s="1"/>
  <c r="BD61" i="70"/>
  <c r="X61" i="70" s="1"/>
  <c r="AN61" i="70" s="1"/>
  <c r="BD44" i="70"/>
  <c r="X44" i="70" s="1"/>
  <c r="AN44" i="70" s="1"/>
  <c r="BD108" i="70"/>
  <c r="X108" i="70" s="1"/>
  <c r="AN108" i="70" s="1"/>
  <c r="BD114" i="70"/>
  <c r="X114" i="70" s="1"/>
  <c r="AN114" i="70" s="1"/>
  <c r="BD179" i="70"/>
  <c r="X179" i="70" s="1"/>
  <c r="AN179" i="70" s="1"/>
  <c r="BD43" i="70"/>
  <c r="X43" i="70" s="1"/>
  <c r="AN43" i="70" s="1"/>
  <c r="BD91" i="70"/>
  <c r="X91" i="70" s="1"/>
  <c r="AN91" i="70" s="1"/>
  <c r="BD107" i="70"/>
  <c r="X107" i="70" s="1"/>
  <c r="AN107" i="70" s="1"/>
  <c r="BD220" i="70"/>
  <c r="X220" i="70" s="1"/>
  <c r="AN220" i="70" s="1"/>
  <c r="BD153" i="70"/>
  <c r="X153" i="70" s="1"/>
  <c r="AN153" i="70" s="1"/>
  <c r="BD37" i="70"/>
  <c r="X37" i="70" s="1"/>
  <c r="AN37" i="70" s="1"/>
  <c r="BD66" i="70"/>
  <c r="X66" i="70" s="1"/>
  <c r="AN66" i="70" s="1"/>
  <c r="BD146" i="70"/>
  <c r="X146" i="70" s="1"/>
  <c r="AN146" i="70" s="1"/>
  <c r="BD211" i="70"/>
  <c r="X211" i="70" s="1"/>
  <c r="AN211" i="70" s="1"/>
  <c r="BD75" i="70"/>
  <c r="X75" i="70" s="1"/>
  <c r="AN75" i="70" s="1"/>
  <c r="BD169" i="70"/>
  <c r="X169" i="70" s="1"/>
  <c r="AN169" i="70" s="1"/>
  <c r="BD48" i="70"/>
  <c r="X48" i="70" s="1"/>
  <c r="AN48" i="70" s="1"/>
  <c r="BD150" i="70"/>
  <c r="X150" i="70" s="1"/>
  <c r="AN150" i="70" s="1"/>
  <c r="BD31" i="70"/>
  <c r="X31" i="70" s="1"/>
  <c r="AN31" i="70" s="1"/>
  <c r="BD63" i="70"/>
  <c r="X63" i="70" s="1"/>
  <c r="AN63" i="70" s="1"/>
  <c r="BD192" i="70"/>
  <c r="X192" i="70" s="1"/>
  <c r="AN192" i="70" s="1"/>
  <c r="BD186" i="70"/>
  <c r="X186" i="70" s="1"/>
  <c r="AN186" i="70" s="1"/>
  <c r="BD97" i="70"/>
  <c r="X97" i="70" s="1"/>
  <c r="AN97" i="70" s="1"/>
  <c r="BD198" i="70"/>
  <c r="X198" i="70" s="1"/>
  <c r="AN198" i="70" s="1"/>
  <c r="BD52" i="70"/>
  <c r="X52" i="70" s="1"/>
  <c r="AN52" i="70" s="1"/>
  <c r="BD68" i="70"/>
  <c r="X68" i="70" s="1"/>
  <c r="AN68" i="70" s="1"/>
  <c r="BD26" i="70"/>
  <c r="X26" i="70" s="1"/>
  <c r="AN26" i="70" s="1"/>
  <c r="BD58" i="70"/>
  <c r="X58" i="70" s="1"/>
  <c r="AN58" i="70" s="1"/>
  <c r="BD90" i="70"/>
  <c r="X90" i="70" s="1"/>
  <c r="AN90" i="70" s="1"/>
  <c r="BD171" i="70"/>
  <c r="X171" i="70" s="1"/>
  <c r="AN171" i="70" s="1"/>
  <c r="BD187" i="70"/>
  <c r="X187" i="70" s="1"/>
  <c r="AN187" i="70" s="1"/>
  <c r="BD67" i="70"/>
  <c r="X67" i="70" s="1"/>
  <c r="AN67" i="70" s="1"/>
  <c r="BD131" i="70"/>
  <c r="X131" i="70" s="1"/>
  <c r="AN131" i="70" s="1"/>
  <c r="BD147" i="70"/>
  <c r="X147" i="70" s="1"/>
  <c r="AN147" i="70" s="1"/>
  <c r="BD163" i="70"/>
  <c r="X163" i="70" s="1"/>
  <c r="AN163" i="70" s="1"/>
  <c r="BD25" i="70"/>
  <c r="X25" i="70" s="1"/>
  <c r="AN25" i="70" s="1"/>
  <c r="BD202" i="70"/>
  <c r="X202" i="70" s="1"/>
  <c r="AN202" i="70" s="1"/>
  <c r="BB71" i="70"/>
  <c r="V71" i="70" s="1"/>
  <c r="AL71" i="70" s="1"/>
  <c r="BB76" i="70"/>
  <c r="V76" i="70" s="1"/>
  <c r="AL76" i="70" s="1"/>
  <c r="BB92" i="70"/>
  <c r="V92" i="70" s="1"/>
  <c r="AL92" i="70" s="1"/>
  <c r="BB111" i="70"/>
  <c r="V111" i="70" s="1"/>
  <c r="AL111" i="70" s="1"/>
  <c r="BB143" i="70"/>
  <c r="V143" i="70" s="1"/>
  <c r="AL143" i="70" s="1"/>
  <c r="BB170" i="70"/>
  <c r="V170" i="70" s="1"/>
  <c r="AL170" i="70" s="1"/>
  <c r="BB171" i="70"/>
  <c r="V171" i="70" s="1"/>
  <c r="AL171" i="70" s="1"/>
  <c r="BB181" i="70"/>
  <c r="V181" i="70" s="1"/>
  <c r="AL181" i="70" s="1"/>
  <c r="BB197" i="70"/>
  <c r="V197" i="70" s="1"/>
  <c r="AL197" i="70" s="1"/>
  <c r="BB72" i="70"/>
  <c r="V72" i="70" s="1"/>
  <c r="AL72" i="70" s="1"/>
  <c r="BB87" i="70"/>
  <c r="V87" i="70" s="1"/>
  <c r="AL87" i="70" s="1"/>
  <c r="BB162" i="70"/>
  <c r="V162" i="70" s="1"/>
  <c r="AL162" i="70" s="1"/>
  <c r="BB123" i="70"/>
  <c r="V123" i="70" s="1"/>
  <c r="AL123" i="70" s="1"/>
  <c r="BB196" i="70"/>
  <c r="V196" i="70" s="1"/>
  <c r="AL196" i="70" s="1"/>
  <c r="BB75" i="70"/>
  <c r="V75" i="70" s="1"/>
  <c r="AL75" i="70" s="1"/>
  <c r="BB142" i="70"/>
  <c r="V142" i="70" s="1"/>
  <c r="AL142" i="70" s="1"/>
  <c r="AZ204" i="70"/>
  <c r="T204" i="70" s="1"/>
  <c r="AJ204" i="70" s="1"/>
  <c r="BH106" i="70"/>
  <c r="AB106" i="70" s="1"/>
  <c r="AR106" i="70" s="1"/>
  <c r="BH55" i="70"/>
  <c r="AB55" i="70" s="1"/>
  <c r="AR55" i="70" s="1"/>
  <c r="BH39" i="70"/>
  <c r="AB39" i="70" s="1"/>
  <c r="AR39" i="70" s="1"/>
  <c r="BH81" i="70"/>
  <c r="AB81" i="70" s="1"/>
  <c r="AR81" i="70" s="1"/>
  <c r="BH159" i="70"/>
  <c r="AB159" i="70" s="1"/>
  <c r="AR159" i="70" s="1"/>
  <c r="BH143" i="70"/>
  <c r="AB143" i="70" s="1"/>
  <c r="AR143" i="70" s="1"/>
  <c r="BH127" i="70"/>
  <c r="AB127" i="70" s="1"/>
  <c r="AR127" i="70" s="1"/>
  <c r="BH48" i="70"/>
  <c r="AB48" i="70" s="1"/>
  <c r="AR48" i="70" s="1"/>
  <c r="BF32" i="70"/>
  <c r="Z32" i="70" s="1"/>
  <c r="AP32" i="70" s="1"/>
  <c r="BF143" i="70"/>
  <c r="Z143" i="70" s="1"/>
  <c r="AP143" i="70" s="1"/>
  <c r="BF220" i="70"/>
  <c r="Z220" i="70" s="1"/>
  <c r="AP220" i="70" s="1"/>
  <c r="BB126" i="70"/>
  <c r="V126" i="70" s="1"/>
  <c r="AL126" i="70" s="1"/>
  <c r="BB110" i="70"/>
  <c r="V110" i="70" s="1"/>
  <c r="AL110" i="70" s="1"/>
  <c r="BB62" i="70"/>
  <c r="V62" i="70" s="1"/>
  <c r="AL62" i="70" s="1"/>
  <c r="BB217" i="70"/>
  <c r="V217" i="70" s="1"/>
  <c r="AL217" i="70" s="1"/>
  <c r="BB221" i="70"/>
  <c r="V221" i="70" s="1"/>
  <c r="AL221" i="70" s="1"/>
  <c r="BL25" i="70"/>
  <c r="AF25" i="70" s="1"/>
  <c r="AV25" i="70" s="1"/>
  <c r="BL53" i="70"/>
  <c r="AF53" i="70" s="1"/>
  <c r="AV53" i="70" s="1"/>
  <c r="BL77" i="70"/>
  <c r="AF77" i="70" s="1"/>
  <c r="AV77" i="70" s="1"/>
  <c r="BL109" i="70"/>
  <c r="AF109" i="70" s="1"/>
  <c r="AV109" i="70" s="1"/>
  <c r="BL133" i="70"/>
  <c r="AF133" i="70" s="1"/>
  <c r="AV133" i="70" s="1"/>
  <c r="BL149" i="70"/>
  <c r="AF149" i="70" s="1"/>
  <c r="AV149" i="70" s="1"/>
  <c r="BL165" i="70"/>
  <c r="AF165" i="70" s="1"/>
  <c r="AV165" i="70" s="1"/>
  <c r="BL178" i="70"/>
  <c r="AF178" i="70" s="1"/>
  <c r="AV178" i="70" s="1"/>
  <c r="BL206" i="70"/>
  <c r="AF206" i="70" s="1"/>
  <c r="AV206" i="70" s="1"/>
  <c r="BL218" i="70"/>
  <c r="AF218" i="70" s="1"/>
  <c r="AV218" i="70" s="1"/>
  <c r="BD40" i="70"/>
  <c r="X40" i="70" s="1"/>
  <c r="AN40" i="70" s="1"/>
  <c r="BD88" i="70"/>
  <c r="X88" i="70" s="1"/>
  <c r="AN88" i="70" s="1"/>
  <c r="BD185" i="70"/>
  <c r="X185" i="70" s="1"/>
  <c r="AN185" i="70" s="1"/>
  <c r="BD46" i="70"/>
  <c r="X46" i="70" s="1"/>
  <c r="AN46" i="70" s="1"/>
  <c r="BD94" i="70"/>
  <c r="X94" i="70" s="1"/>
  <c r="AN94" i="70" s="1"/>
  <c r="BD207" i="70"/>
  <c r="X207" i="70" s="1"/>
  <c r="AN207" i="70" s="1"/>
  <c r="BD103" i="70"/>
  <c r="X103" i="70" s="1"/>
  <c r="AN103" i="70" s="1"/>
  <c r="BD135" i="70"/>
  <c r="X135" i="70" s="1"/>
  <c r="AN135" i="70" s="1"/>
  <c r="BD151" i="70"/>
  <c r="X151" i="70" s="1"/>
  <c r="AN151" i="70" s="1"/>
  <c r="BD167" i="70"/>
  <c r="X167" i="70" s="1"/>
  <c r="AN167" i="70" s="1"/>
  <c r="BH217" i="70"/>
  <c r="AB217" i="70" s="1"/>
  <c r="AR217" i="70" s="1"/>
  <c r="BH207" i="70"/>
  <c r="AB207" i="70" s="1"/>
  <c r="AR207" i="70" s="1"/>
  <c r="BH191" i="70"/>
  <c r="AB191" i="70" s="1"/>
  <c r="AR191" i="70" s="1"/>
  <c r="BH175" i="70"/>
  <c r="AB175" i="70" s="1"/>
  <c r="AR175" i="70" s="1"/>
  <c r="BH78" i="70"/>
  <c r="AB78" i="70" s="1"/>
  <c r="AR78" i="70" s="1"/>
  <c r="BH202" i="70"/>
  <c r="AB202" i="70" s="1"/>
  <c r="AR202" i="70" s="1"/>
  <c r="BH170" i="70"/>
  <c r="AB170" i="70" s="1"/>
  <c r="AR170" i="70" s="1"/>
  <c r="BH26" i="70"/>
  <c r="AB26" i="70" s="1"/>
  <c r="AR26" i="70" s="1"/>
  <c r="BH216" i="70"/>
  <c r="AB216" i="70" s="1"/>
  <c r="AR216" i="70" s="1"/>
  <c r="BH200" i="70"/>
  <c r="AB200" i="70" s="1"/>
  <c r="AR200" i="70" s="1"/>
  <c r="BH184" i="70"/>
  <c r="AB184" i="70" s="1"/>
  <c r="AR184" i="70" s="1"/>
  <c r="BH119" i="70"/>
  <c r="AB119" i="70" s="1"/>
  <c r="AR119" i="70" s="1"/>
  <c r="BH103" i="70"/>
  <c r="AB103" i="70" s="1"/>
  <c r="AR103" i="70" s="1"/>
  <c r="BF167" i="70"/>
  <c r="Z167" i="70" s="1"/>
  <c r="AP167" i="70" s="1"/>
  <c r="BF24" i="70"/>
  <c r="Z24" i="70" s="1"/>
  <c r="AP24" i="70" s="1"/>
  <c r="BF214" i="70"/>
  <c r="Z214" i="70" s="1"/>
  <c r="AP214" i="70" s="1"/>
  <c r="BD178" i="70"/>
  <c r="X178" i="70" s="1"/>
  <c r="AN178" i="70" s="1"/>
  <c r="BD113" i="70"/>
  <c r="X113" i="70" s="1"/>
  <c r="AN113" i="70" s="1"/>
  <c r="BB154" i="70"/>
  <c r="V154" i="70" s="1"/>
  <c r="AL154" i="70" s="1"/>
  <c r="BB118" i="70"/>
  <c r="V118" i="70" s="1"/>
  <c r="AL118" i="70" s="1"/>
  <c r="BB135" i="70"/>
  <c r="V135" i="70" s="1"/>
  <c r="AL135" i="70" s="1"/>
  <c r="BB167" i="70"/>
  <c r="V167" i="70" s="1"/>
  <c r="AL167" i="70" s="1"/>
  <c r="BB199" i="70"/>
  <c r="V199" i="70" s="1"/>
  <c r="AL199" i="70" s="1"/>
  <c r="BB203" i="70"/>
  <c r="V203" i="70" s="1"/>
  <c r="AL203" i="70" s="1"/>
  <c r="BL47" i="70"/>
  <c r="AF47" i="70" s="1"/>
  <c r="AV47" i="70" s="1"/>
  <c r="BL63" i="70"/>
  <c r="AF63" i="70" s="1"/>
  <c r="AV63" i="70" s="1"/>
  <c r="BL75" i="70"/>
  <c r="AF75" i="70" s="1"/>
  <c r="AV75" i="70" s="1"/>
  <c r="BL103" i="70"/>
  <c r="AF103" i="70" s="1"/>
  <c r="AV103" i="70" s="1"/>
  <c r="BL119" i="70"/>
  <c r="AF119" i="70" s="1"/>
  <c r="AV119" i="70" s="1"/>
  <c r="BL127" i="70"/>
  <c r="AF127" i="70" s="1"/>
  <c r="AV127" i="70" s="1"/>
  <c r="BL159" i="70"/>
  <c r="AF159" i="70" s="1"/>
  <c r="AV159" i="70" s="1"/>
  <c r="BL176" i="70"/>
  <c r="AF176" i="70" s="1"/>
  <c r="AV176" i="70" s="1"/>
  <c r="BL188" i="70"/>
  <c r="AF188" i="70" s="1"/>
  <c r="AV188" i="70" s="1"/>
  <c r="BD214" i="70"/>
  <c r="X214" i="70" s="1"/>
  <c r="AN214" i="70" s="1"/>
  <c r="BD96" i="70"/>
  <c r="X96" i="70" s="1"/>
  <c r="AN96" i="70" s="1"/>
  <c r="BD128" i="70"/>
  <c r="X128" i="70" s="1"/>
  <c r="AN128" i="70" s="1"/>
  <c r="BD144" i="70"/>
  <c r="X144" i="70" s="1"/>
  <c r="AN144" i="70" s="1"/>
  <c r="BD160" i="70"/>
  <c r="X160" i="70" s="1"/>
  <c r="AN160" i="70" s="1"/>
  <c r="BD22" i="70"/>
  <c r="X22" i="70" s="1"/>
  <c r="AN22" i="70" s="1"/>
  <c r="BD118" i="70"/>
  <c r="X118" i="70" s="1"/>
  <c r="AN118" i="70" s="1"/>
  <c r="BD134" i="70"/>
  <c r="X134" i="70" s="1"/>
  <c r="AN134" i="70" s="1"/>
  <c r="BD95" i="70"/>
  <c r="X95" i="70" s="1"/>
  <c r="AN95" i="70" s="1"/>
  <c r="BD176" i="70"/>
  <c r="X176" i="70" s="1"/>
  <c r="AN176" i="70" s="1"/>
  <c r="BH76" i="70"/>
  <c r="AB76" i="70" s="1"/>
  <c r="AR76" i="70" s="1"/>
  <c r="BD89" i="70"/>
  <c r="X89" i="70" s="1"/>
  <c r="AN89" i="70" s="1"/>
  <c r="BH185" i="70"/>
  <c r="AB185" i="70" s="1"/>
  <c r="AR185" i="70" s="1"/>
  <c r="BF28" i="70"/>
  <c r="Z28" i="70" s="1"/>
  <c r="AP28" i="70" s="1"/>
  <c r="BF139" i="70"/>
  <c r="Z139" i="70" s="1"/>
  <c r="AP139" i="70" s="1"/>
  <c r="BF163" i="70"/>
  <c r="Z163" i="70" s="1"/>
  <c r="AP163" i="70" s="1"/>
  <c r="BF175" i="70"/>
  <c r="Z175" i="70" s="1"/>
  <c r="AP175" i="70" s="1"/>
  <c r="BF207" i="70"/>
  <c r="Z207" i="70" s="1"/>
  <c r="AP207" i="70" s="1"/>
  <c r="BB48" i="70"/>
  <c r="V48" i="70" s="1"/>
  <c r="AL48" i="70" s="1"/>
  <c r="BB91" i="70"/>
  <c r="V91" i="70" s="1"/>
  <c r="AL91" i="70" s="1"/>
  <c r="BB37" i="70"/>
  <c r="V37" i="70" s="1"/>
  <c r="AL37" i="70" s="1"/>
  <c r="BB52" i="70"/>
  <c r="V52" i="70" s="1"/>
  <c r="AL52" i="70" s="1"/>
  <c r="BB122" i="70"/>
  <c r="V122" i="70" s="1"/>
  <c r="AL122" i="70" s="1"/>
  <c r="BB107" i="70"/>
  <c r="V107" i="70" s="1"/>
  <c r="AL107" i="70" s="1"/>
  <c r="BB180" i="70"/>
  <c r="V180" i="70" s="1"/>
  <c r="AL180" i="70" s="1"/>
  <c r="BB220" i="70"/>
  <c r="V220" i="70" s="1"/>
  <c r="AL220" i="70" s="1"/>
  <c r="BD222" i="70"/>
  <c r="X222" i="70" s="1"/>
  <c r="AN222" i="70" s="1"/>
  <c r="BL28" i="70"/>
  <c r="AF28" i="70" s="1"/>
  <c r="AV28" i="70" s="1"/>
  <c r="BL40" i="70"/>
  <c r="AF40" i="70" s="1"/>
  <c r="AV40" i="70" s="1"/>
  <c r="BL48" i="70"/>
  <c r="AF48" i="70" s="1"/>
  <c r="AV48" i="70" s="1"/>
  <c r="BL84" i="70"/>
  <c r="AF84" i="70" s="1"/>
  <c r="AV84" i="70" s="1"/>
  <c r="BL92" i="70"/>
  <c r="AF92" i="70" s="1"/>
  <c r="AV92" i="70" s="1"/>
  <c r="BL104" i="70"/>
  <c r="AF104" i="70" s="1"/>
  <c r="AV104" i="70" s="1"/>
  <c r="BL108" i="70"/>
  <c r="AF108" i="70" s="1"/>
  <c r="AV108" i="70" s="1"/>
  <c r="BL112" i="70"/>
  <c r="AF112" i="70" s="1"/>
  <c r="AV112" i="70" s="1"/>
  <c r="BL136" i="70"/>
  <c r="AF136" i="70" s="1"/>
  <c r="AV136" i="70" s="1"/>
  <c r="BL152" i="70"/>
  <c r="AF152" i="70" s="1"/>
  <c r="AV152" i="70" s="1"/>
  <c r="BL169" i="70"/>
  <c r="AF169" i="70" s="1"/>
  <c r="AV169" i="70" s="1"/>
  <c r="BL181" i="70"/>
  <c r="AF181" i="70" s="1"/>
  <c r="AV181" i="70" s="1"/>
  <c r="BL209" i="70"/>
  <c r="AF209" i="70" s="1"/>
  <c r="AV209" i="70" s="1"/>
  <c r="BL221" i="70"/>
  <c r="AF221" i="70" s="1"/>
  <c r="AV221" i="70" s="1"/>
  <c r="BD133" i="70"/>
  <c r="X133" i="70" s="1"/>
  <c r="AN133" i="70" s="1"/>
  <c r="BD36" i="70"/>
  <c r="X36" i="70" s="1"/>
  <c r="AN36" i="70" s="1"/>
  <c r="BD100" i="70"/>
  <c r="X100" i="70" s="1"/>
  <c r="AN100" i="70" s="1"/>
  <c r="BD42" i="70"/>
  <c r="X42" i="70" s="1"/>
  <c r="AN42" i="70" s="1"/>
  <c r="BD154" i="70"/>
  <c r="X154" i="70" s="1"/>
  <c r="AN154" i="70" s="1"/>
  <c r="BD203" i="70"/>
  <c r="X203" i="70" s="1"/>
  <c r="AN203" i="70" s="1"/>
  <c r="BD35" i="70"/>
  <c r="X35" i="70" s="1"/>
  <c r="AN35" i="70" s="1"/>
  <c r="BD115" i="70"/>
  <c r="X115" i="70" s="1"/>
  <c r="AN115" i="70" s="1"/>
  <c r="BF81" i="70"/>
  <c r="Z81" i="70" s="1"/>
  <c r="AP81" i="70" s="1"/>
  <c r="BF97" i="70"/>
  <c r="Z97" i="70" s="1"/>
  <c r="AP97" i="70" s="1"/>
  <c r="BF153" i="70"/>
  <c r="Z153" i="70" s="1"/>
  <c r="AP153" i="70" s="1"/>
  <c r="BF23" i="70"/>
  <c r="Z23" i="70" s="1"/>
  <c r="AP23" i="70" s="1"/>
  <c r="BF212" i="70"/>
  <c r="Z212" i="70" s="1"/>
  <c r="AP212" i="70" s="1"/>
  <c r="BD210" i="70"/>
  <c r="X210" i="70" s="1"/>
  <c r="AN210" i="70" s="1"/>
  <c r="BB27" i="70"/>
  <c r="V27" i="70" s="1"/>
  <c r="AL27" i="70" s="1"/>
  <c r="BB60" i="70"/>
  <c r="V60" i="70" s="1"/>
  <c r="AL60" i="70" s="1"/>
  <c r="BB42" i="70"/>
  <c r="V42" i="70" s="1"/>
  <c r="AL42" i="70" s="1"/>
  <c r="BB61" i="70"/>
  <c r="V61" i="70" s="1"/>
  <c r="AL61" i="70" s="1"/>
  <c r="BB193" i="70"/>
  <c r="V193" i="70" s="1"/>
  <c r="AL193" i="70" s="1"/>
  <c r="BL61" i="70"/>
  <c r="AF61" i="70" s="1"/>
  <c r="AV61" i="70" s="1"/>
  <c r="BL69" i="70"/>
  <c r="AF69" i="70" s="1"/>
  <c r="AV69" i="70" s="1"/>
  <c r="BL141" i="70"/>
  <c r="AF141" i="70" s="1"/>
  <c r="AV141" i="70" s="1"/>
  <c r="BL186" i="70"/>
  <c r="AF186" i="70" s="1"/>
  <c r="AV186" i="70" s="1"/>
  <c r="BL194" i="70"/>
  <c r="AF194" i="70" s="1"/>
  <c r="AV194" i="70" s="1"/>
  <c r="BD136" i="70"/>
  <c r="X136" i="70" s="1"/>
  <c r="AN136" i="70" s="1"/>
  <c r="BD152" i="70"/>
  <c r="X152" i="70" s="1"/>
  <c r="AN152" i="70" s="1"/>
  <c r="BD71" i="70"/>
  <c r="X71" i="70" s="1"/>
  <c r="AN71" i="70" s="1"/>
  <c r="BF41" i="70"/>
  <c r="Z41" i="70" s="1"/>
  <c r="AP41" i="70" s="1"/>
  <c r="BF106" i="70"/>
  <c r="Z106" i="70" s="1"/>
  <c r="AP106" i="70" s="1"/>
  <c r="BF69" i="70"/>
  <c r="Z69" i="70" s="1"/>
  <c r="AP69" i="70" s="1"/>
  <c r="BF85" i="70"/>
  <c r="Z85" i="70" s="1"/>
  <c r="AP85" i="70" s="1"/>
  <c r="BF138" i="70"/>
  <c r="Z138" i="70" s="1"/>
  <c r="AP138" i="70" s="1"/>
  <c r="BF154" i="70"/>
  <c r="Z154" i="70" s="1"/>
  <c r="AP154" i="70" s="1"/>
  <c r="BF34" i="70"/>
  <c r="Z34" i="70" s="1"/>
  <c r="AP34" i="70" s="1"/>
  <c r="BF55" i="70"/>
  <c r="Z55" i="70" s="1"/>
  <c r="AP55" i="70" s="1"/>
  <c r="BF110" i="70"/>
  <c r="Z110" i="70" s="1"/>
  <c r="AP110" i="70" s="1"/>
  <c r="BF131" i="70"/>
  <c r="Z131" i="70" s="1"/>
  <c r="AP131" i="70" s="1"/>
  <c r="BF147" i="70"/>
  <c r="Z147" i="70" s="1"/>
  <c r="AP147" i="70" s="1"/>
  <c r="BF78" i="70"/>
  <c r="Z78" i="70" s="1"/>
  <c r="AP78" i="70" s="1"/>
  <c r="BF94" i="70"/>
  <c r="Z94" i="70" s="1"/>
  <c r="AP94" i="70" s="1"/>
  <c r="BF95" i="70"/>
  <c r="Z95" i="70" s="1"/>
  <c r="AP95" i="70" s="1"/>
  <c r="BF124" i="70"/>
  <c r="Z124" i="70" s="1"/>
  <c r="AP124" i="70" s="1"/>
  <c r="BF156" i="70"/>
  <c r="Z156" i="70" s="1"/>
  <c r="AP156" i="70" s="1"/>
  <c r="BF171" i="70"/>
  <c r="Z171" i="70" s="1"/>
  <c r="AP171" i="70" s="1"/>
  <c r="BF181" i="70"/>
  <c r="Z181" i="70" s="1"/>
  <c r="AP181" i="70" s="1"/>
  <c r="BF193" i="70"/>
  <c r="Z193" i="70" s="1"/>
  <c r="AP193" i="70" s="1"/>
  <c r="BF205" i="70"/>
  <c r="Z205" i="70" s="1"/>
  <c r="AP205" i="70" s="1"/>
  <c r="BF217" i="70"/>
  <c r="Z217" i="70" s="1"/>
  <c r="AP217" i="70" s="1"/>
  <c r="BB23" i="70"/>
  <c r="V23" i="70" s="1"/>
  <c r="AL23" i="70" s="1"/>
  <c r="BB44" i="70"/>
  <c r="V44" i="70" s="1"/>
  <c r="AL44" i="70" s="1"/>
  <c r="BB57" i="70"/>
  <c r="V57" i="70" s="1"/>
  <c r="AL57" i="70" s="1"/>
  <c r="BB64" i="70"/>
  <c r="V64" i="70" s="1"/>
  <c r="AL64" i="70" s="1"/>
  <c r="BB113" i="70"/>
  <c r="V113" i="70" s="1"/>
  <c r="AL113" i="70" s="1"/>
  <c r="BB129" i="70"/>
  <c r="V129" i="70" s="1"/>
  <c r="AL129" i="70" s="1"/>
  <c r="BB145" i="70"/>
  <c r="V145" i="70" s="1"/>
  <c r="AL145" i="70" s="1"/>
  <c r="BB161" i="70"/>
  <c r="V161" i="70" s="1"/>
  <c r="AL161" i="70" s="1"/>
  <c r="BB43" i="70"/>
  <c r="V43" i="70" s="1"/>
  <c r="AL43" i="70" s="1"/>
  <c r="BB67" i="70"/>
  <c r="V67" i="70" s="1"/>
  <c r="AL67" i="70" s="1"/>
  <c r="BB112" i="70"/>
  <c r="V112" i="70" s="1"/>
  <c r="AL112" i="70" s="1"/>
  <c r="BB150" i="70"/>
  <c r="V150" i="70" s="1"/>
  <c r="AL150" i="70" s="1"/>
  <c r="BB65" i="70"/>
  <c r="V65" i="70" s="1"/>
  <c r="AL65" i="70" s="1"/>
  <c r="BB114" i="70"/>
  <c r="V114" i="70" s="1"/>
  <c r="AL114" i="70" s="1"/>
  <c r="BB128" i="70"/>
  <c r="V128" i="70" s="1"/>
  <c r="AL128" i="70" s="1"/>
  <c r="BB144" i="70"/>
  <c r="V144" i="70" s="1"/>
  <c r="AL144" i="70" s="1"/>
  <c r="BB160" i="70"/>
  <c r="V160" i="70" s="1"/>
  <c r="AL160" i="70" s="1"/>
  <c r="BB103" i="70"/>
  <c r="V103" i="70" s="1"/>
  <c r="AL103" i="70" s="1"/>
  <c r="BB98" i="70"/>
  <c r="V98" i="70" s="1"/>
  <c r="AL98" i="70" s="1"/>
  <c r="BB174" i="70"/>
  <c r="V174" i="70" s="1"/>
  <c r="AL174" i="70" s="1"/>
  <c r="BB178" i="70"/>
  <c r="V178" i="70" s="1"/>
  <c r="AL178" i="70" s="1"/>
  <c r="BB182" i="70"/>
  <c r="V182" i="70" s="1"/>
  <c r="AL182" i="70" s="1"/>
  <c r="BB186" i="70"/>
  <c r="V186" i="70" s="1"/>
  <c r="AL186" i="70" s="1"/>
  <c r="BB198" i="70"/>
  <c r="V198" i="70" s="1"/>
  <c r="AL198" i="70" s="1"/>
  <c r="BB202" i="70"/>
  <c r="V202" i="70" s="1"/>
  <c r="AL202" i="70" s="1"/>
  <c r="BB218" i="70"/>
  <c r="V218" i="70" s="1"/>
  <c r="AL218" i="70" s="1"/>
  <c r="BB222" i="70"/>
  <c r="V222" i="70" s="1"/>
  <c r="AL222" i="70" s="1"/>
  <c r="BL22" i="70"/>
  <c r="AF22" i="70" s="1"/>
  <c r="AV22" i="70" s="1"/>
  <c r="BL26" i="70"/>
  <c r="AF26" i="70" s="1"/>
  <c r="AV26" i="70" s="1"/>
  <c r="BL42" i="70"/>
  <c r="AF42" i="70" s="1"/>
  <c r="AV42" i="70" s="1"/>
  <c r="BL46" i="70"/>
  <c r="AF46" i="70" s="1"/>
  <c r="AV46" i="70" s="1"/>
  <c r="BL54" i="70"/>
  <c r="AF54" i="70" s="1"/>
  <c r="AV54" i="70" s="1"/>
  <c r="BL58" i="70"/>
  <c r="AF58" i="70" s="1"/>
  <c r="AV58" i="70" s="1"/>
  <c r="BL66" i="70"/>
  <c r="AF66" i="70" s="1"/>
  <c r="AV66" i="70" s="1"/>
  <c r="BL74" i="70"/>
  <c r="AF74" i="70" s="1"/>
  <c r="AV74" i="70" s="1"/>
  <c r="BL78" i="70"/>
  <c r="AF78" i="70" s="1"/>
  <c r="AV78" i="70" s="1"/>
  <c r="BL82" i="70"/>
  <c r="AF82" i="70" s="1"/>
  <c r="AV82" i="70" s="1"/>
  <c r="BL94" i="70"/>
  <c r="AF94" i="70" s="1"/>
  <c r="AV94" i="70" s="1"/>
  <c r="BL110" i="70"/>
  <c r="AF110" i="70" s="1"/>
  <c r="AV110" i="70" s="1"/>
  <c r="BL122" i="70"/>
  <c r="AF122" i="70" s="1"/>
  <c r="AV122" i="70" s="1"/>
  <c r="BL126" i="70"/>
  <c r="AF126" i="70" s="1"/>
  <c r="AV126" i="70" s="1"/>
  <c r="BL130" i="70"/>
  <c r="AF130" i="70" s="1"/>
  <c r="AV130" i="70" s="1"/>
  <c r="BL138" i="70"/>
  <c r="AF138" i="70" s="1"/>
  <c r="AV138" i="70" s="1"/>
  <c r="BL162" i="70"/>
  <c r="AF162" i="70" s="1"/>
  <c r="AV162" i="70" s="1"/>
  <c r="BL199" i="70"/>
  <c r="AF199" i="70" s="1"/>
  <c r="AV199" i="70" s="1"/>
  <c r="BL207" i="70"/>
  <c r="AF207" i="70" s="1"/>
  <c r="AV207" i="70" s="1"/>
  <c r="BD101" i="70"/>
  <c r="X101" i="70" s="1"/>
  <c r="AN101" i="70" s="1"/>
  <c r="BD92" i="70"/>
  <c r="X92" i="70" s="1"/>
  <c r="AN92" i="70" s="1"/>
  <c r="BD124" i="70"/>
  <c r="X124" i="70" s="1"/>
  <c r="AN124" i="70" s="1"/>
  <c r="BD140" i="70"/>
  <c r="X140" i="70" s="1"/>
  <c r="AN140" i="70" s="1"/>
  <c r="BD156" i="70"/>
  <c r="X156" i="70" s="1"/>
  <c r="AN156" i="70" s="1"/>
  <c r="BD189" i="70"/>
  <c r="X189" i="70" s="1"/>
  <c r="AN189" i="70" s="1"/>
  <c r="BD205" i="70"/>
  <c r="X205" i="70" s="1"/>
  <c r="AN205" i="70" s="1"/>
  <c r="BD34" i="70"/>
  <c r="X34" i="70" s="1"/>
  <c r="AN34" i="70" s="1"/>
  <c r="BD59" i="70"/>
  <c r="X59" i="70" s="1"/>
  <c r="AN59" i="70" s="1"/>
  <c r="BD172" i="70"/>
  <c r="X172" i="70" s="1"/>
  <c r="AN172" i="70" s="1"/>
  <c r="BJ123" i="70"/>
  <c r="AD123" i="70" s="1"/>
  <c r="AT123" i="70" s="1"/>
  <c r="BJ200" i="70"/>
  <c r="AD200" i="70" s="1"/>
  <c r="AT200" i="70" s="1"/>
  <c r="BD170" i="70"/>
  <c r="X170" i="70" s="1"/>
  <c r="AN170" i="70" s="1"/>
  <c r="BF96" i="70"/>
  <c r="Z96" i="70" s="1"/>
  <c r="AP96" i="70" s="1"/>
  <c r="BF155" i="70"/>
  <c r="Z155" i="70" s="1"/>
  <c r="AP155" i="70" s="1"/>
  <c r="BF50" i="70"/>
  <c r="Z50" i="70" s="1"/>
  <c r="AP50" i="70" s="1"/>
  <c r="BF58" i="70"/>
  <c r="Z58" i="70" s="1"/>
  <c r="AP58" i="70" s="1"/>
  <c r="BF74" i="70"/>
  <c r="Z74" i="70" s="1"/>
  <c r="AP74" i="70" s="1"/>
  <c r="BF137" i="70"/>
  <c r="Z137" i="70" s="1"/>
  <c r="AP137" i="70" s="1"/>
  <c r="BF75" i="70"/>
  <c r="Z75" i="70" s="1"/>
  <c r="AP75" i="70" s="1"/>
  <c r="BF91" i="70"/>
  <c r="Z91" i="70" s="1"/>
  <c r="AP91" i="70" s="1"/>
  <c r="BF105" i="70"/>
  <c r="Z105" i="70" s="1"/>
  <c r="AP105" i="70" s="1"/>
  <c r="BF121" i="70"/>
  <c r="Z121" i="70" s="1"/>
  <c r="AP121" i="70" s="1"/>
  <c r="BB94" i="70"/>
  <c r="V94" i="70" s="1"/>
  <c r="AL94" i="70" s="1"/>
  <c r="BB189" i="70"/>
  <c r="V189" i="70" s="1"/>
  <c r="AL189" i="70" s="1"/>
  <c r="BL37" i="70"/>
  <c r="AF37" i="70" s="1"/>
  <c r="AV37" i="70" s="1"/>
  <c r="BL73" i="70"/>
  <c r="AF73" i="70" s="1"/>
  <c r="AV73" i="70" s="1"/>
  <c r="BL125" i="70"/>
  <c r="AF125" i="70" s="1"/>
  <c r="AV125" i="70" s="1"/>
  <c r="BL157" i="70"/>
  <c r="AF157" i="70" s="1"/>
  <c r="AV157" i="70" s="1"/>
  <c r="BL170" i="70"/>
  <c r="AF170" i="70" s="1"/>
  <c r="AV170" i="70" s="1"/>
  <c r="BL198" i="70"/>
  <c r="AF198" i="70" s="1"/>
  <c r="AV198" i="70" s="1"/>
  <c r="BD182" i="70"/>
  <c r="X182" i="70" s="1"/>
  <c r="AN182" i="70" s="1"/>
  <c r="BD217" i="70"/>
  <c r="X217" i="70" s="1"/>
  <c r="AN217" i="70" s="1"/>
  <c r="BJ80" i="70"/>
  <c r="AD80" i="70" s="1"/>
  <c r="AT80" i="70" s="1"/>
  <c r="BJ115" i="70"/>
  <c r="AD115" i="70" s="1"/>
  <c r="AT115" i="70" s="1"/>
  <c r="BD57" i="70"/>
  <c r="X57" i="70" s="1"/>
  <c r="AN57" i="70" s="1"/>
  <c r="BF80" i="70"/>
  <c r="Z80" i="70" s="1"/>
  <c r="AP80" i="70" s="1"/>
  <c r="BF89" i="70"/>
  <c r="Z89" i="70" s="1"/>
  <c r="AP89" i="70" s="1"/>
  <c r="BF126" i="70"/>
  <c r="Z126" i="70" s="1"/>
  <c r="AP126" i="70" s="1"/>
  <c r="BF142" i="70"/>
  <c r="Z142" i="70" s="1"/>
  <c r="AP142" i="70" s="1"/>
  <c r="BF158" i="70"/>
  <c r="Z158" i="70" s="1"/>
  <c r="AP158" i="70" s="1"/>
  <c r="BF39" i="70"/>
  <c r="Z39" i="70" s="1"/>
  <c r="AP39" i="70" s="1"/>
  <c r="BF135" i="70"/>
  <c r="Z135" i="70" s="1"/>
  <c r="AP135" i="70" s="1"/>
  <c r="BF151" i="70"/>
  <c r="Z151" i="70" s="1"/>
  <c r="AP151" i="70" s="1"/>
  <c r="BF98" i="70"/>
  <c r="Z98" i="70" s="1"/>
  <c r="AP98" i="70" s="1"/>
  <c r="BF33" i="70"/>
  <c r="Z33" i="70" s="1"/>
  <c r="AP33" i="70" s="1"/>
  <c r="BF72" i="70"/>
  <c r="Z72" i="70" s="1"/>
  <c r="AP72" i="70" s="1"/>
  <c r="BF67" i="70"/>
  <c r="Z67" i="70" s="1"/>
  <c r="AP67" i="70" s="1"/>
  <c r="BF128" i="70"/>
  <c r="Z128" i="70" s="1"/>
  <c r="AP128" i="70" s="1"/>
  <c r="BF160" i="70"/>
  <c r="Z160" i="70" s="1"/>
  <c r="AP160" i="70" s="1"/>
  <c r="BF178" i="70"/>
  <c r="Z178" i="70" s="1"/>
  <c r="AP178" i="70" s="1"/>
  <c r="BF194" i="70"/>
  <c r="Z194" i="70" s="1"/>
  <c r="AP194" i="70" s="1"/>
  <c r="BF198" i="70"/>
  <c r="Z198" i="70" s="1"/>
  <c r="AP198" i="70" s="1"/>
  <c r="BF210" i="70"/>
  <c r="Z210" i="70" s="1"/>
  <c r="AP210" i="70" s="1"/>
  <c r="BF218" i="70"/>
  <c r="Z218" i="70" s="1"/>
  <c r="AP218" i="70" s="1"/>
  <c r="BF222" i="70"/>
  <c r="Z222" i="70" s="1"/>
  <c r="AP222" i="70" s="1"/>
  <c r="BB24" i="70"/>
  <c r="V24" i="70" s="1"/>
  <c r="AL24" i="70" s="1"/>
  <c r="BB36" i="70"/>
  <c r="V36" i="70" s="1"/>
  <c r="AL36" i="70" s="1"/>
  <c r="BB59" i="70"/>
  <c r="V59" i="70" s="1"/>
  <c r="AL59" i="70" s="1"/>
  <c r="BB158" i="70"/>
  <c r="V158" i="70" s="1"/>
  <c r="AL158" i="70" s="1"/>
  <c r="BB84" i="70"/>
  <c r="V84" i="70" s="1"/>
  <c r="AL84" i="70" s="1"/>
  <c r="BB85" i="70"/>
  <c r="V85" i="70" s="1"/>
  <c r="AL85" i="70" s="1"/>
  <c r="BB45" i="70"/>
  <c r="V45" i="70" s="1"/>
  <c r="AL45" i="70" s="1"/>
  <c r="BB55" i="70"/>
  <c r="V55" i="70" s="1"/>
  <c r="AL55" i="70" s="1"/>
  <c r="BB70" i="70"/>
  <c r="V70" i="70" s="1"/>
  <c r="AL70" i="70" s="1"/>
  <c r="BB119" i="70"/>
  <c r="V119" i="70" s="1"/>
  <c r="AL119" i="70" s="1"/>
  <c r="BB151" i="70"/>
  <c r="V151" i="70" s="1"/>
  <c r="AL151" i="70" s="1"/>
  <c r="BB169" i="70"/>
  <c r="V169" i="70" s="1"/>
  <c r="AL169" i="70" s="1"/>
  <c r="BB175" i="70"/>
  <c r="V175" i="70" s="1"/>
  <c r="AL175" i="70" s="1"/>
  <c r="BB183" i="70"/>
  <c r="V183" i="70" s="1"/>
  <c r="AL183" i="70" s="1"/>
  <c r="BB191" i="70"/>
  <c r="V191" i="70" s="1"/>
  <c r="AL191" i="70" s="1"/>
  <c r="BB195" i="70"/>
  <c r="V195" i="70" s="1"/>
  <c r="AL195" i="70" s="1"/>
  <c r="BB207" i="70"/>
  <c r="V207" i="70" s="1"/>
  <c r="AL207" i="70" s="1"/>
  <c r="BB211" i="70"/>
  <c r="V211" i="70" s="1"/>
  <c r="AL211" i="70" s="1"/>
  <c r="BB215" i="70"/>
  <c r="V215" i="70" s="1"/>
  <c r="AL215" i="70" s="1"/>
  <c r="BB219" i="70"/>
  <c r="V219" i="70" s="1"/>
  <c r="AL219" i="70" s="1"/>
  <c r="BD109" i="70"/>
  <c r="X109" i="70" s="1"/>
  <c r="AN109" i="70" s="1"/>
  <c r="BL23" i="70"/>
  <c r="AF23" i="70" s="1"/>
  <c r="AV23" i="70" s="1"/>
  <c r="BL31" i="70"/>
  <c r="AF31" i="70" s="1"/>
  <c r="AV31" i="70" s="1"/>
  <c r="BL35" i="70"/>
  <c r="AF35" i="70" s="1"/>
  <c r="AV35" i="70" s="1"/>
  <c r="BL39" i="70"/>
  <c r="AF39" i="70" s="1"/>
  <c r="AV39" i="70" s="1"/>
  <c r="BL43" i="70"/>
  <c r="AF43" i="70" s="1"/>
  <c r="AV43" i="70" s="1"/>
  <c r="BL71" i="70"/>
  <c r="AF71" i="70" s="1"/>
  <c r="AV71" i="70" s="1"/>
  <c r="BL83" i="70"/>
  <c r="AF83" i="70" s="1"/>
  <c r="AV83" i="70" s="1"/>
  <c r="BL87" i="70"/>
  <c r="AF87" i="70" s="1"/>
  <c r="AV87" i="70" s="1"/>
  <c r="BL91" i="70"/>
  <c r="AF91" i="70" s="1"/>
  <c r="AV91" i="70" s="1"/>
  <c r="BL95" i="70"/>
  <c r="AF95" i="70" s="1"/>
  <c r="AV95" i="70" s="1"/>
  <c r="BL99" i="70"/>
  <c r="AF99" i="70" s="1"/>
  <c r="AV99" i="70" s="1"/>
  <c r="BL107" i="70"/>
  <c r="AF107" i="70" s="1"/>
  <c r="AV107" i="70" s="1"/>
  <c r="BL111" i="70"/>
  <c r="AF111" i="70" s="1"/>
  <c r="AV111" i="70" s="1"/>
  <c r="BL115" i="70"/>
  <c r="AF115" i="70" s="1"/>
  <c r="AV115" i="70" s="1"/>
  <c r="BL123" i="70"/>
  <c r="AF123" i="70" s="1"/>
  <c r="AV123" i="70" s="1"/>
  <c r="BL139" i="70"/>
  <c r="AF139" i="70" s="1"/>
  <c r="AV139" i="70" s="1"/>
  <c r="BL143" i="70"/>
  <c r="AF143" i="70" s="1"/>
  <c r="AV143" i="70" s="1"/>
  <c r="BL151" i="70"/>
  <c r="AF151" i="70" s="1"/>
  <c r="AV151" i="70" s="1"/>
  <c r="BL196" i="70"/>
  <c r="AF196" i="70" s="1"/>
  <c r="AV196" i="70" s="1"/>
  <c r="BL200" i="70"/>
  <c r="AF200" i="70" s="1"/>
  <c r="AV200" i="70" s="1"/>
  <c r="BL208" i="70"/>
  <c r="AF208" i="70" s="1"/>
  <c r="AV208" i="70" s="1"/>
  <c r="BL216" i="70"/>
  <c r="AF216" i="70" s="1"/>
  <c r="AV216" i="70" s="1"/>
  <c r="BL220" i="70"/>
  <c r="AF220" i="70" s="1"/>
  <c r="AV220" i="70" s="1"/>
  <c r="BD85" i="70"/>
  <c r="X85" i="70" s="1"/>
  <c r="AN85" i="70" s="1"/>
  <c r="BD86" i="70"/>
  <c r="X86" i="70" s="1"/>
  <c r="AN86" i="70" s="1"/>
  <c r="BD199" i="70"/>
  <c r="X199" i="70" s="1"/>
  <c r="AN199" i="70" s="1"/>
  <c r="BD215" i="70"/>
  <c r="X215" i="70" s="1"/>
  <c r="AN215" i="70" s="1"/>
  <c r="BD47" i="70"/>
  <c r="X47" i="70" s="1"/>
  <c r="AN47" i="70" s="1"/>
  <c r="BD127" i="70"/>
  <c r="X127" i="70" s="1"/>
  <c r="AN127" i="70" s="1"/>
  <c r="BD143" i="70"/>
  <c r="X143" i="70" s="1"/>
  <c r="AN143" i="70" s="1"/>
  <c r="BD159" i="70"/>
  <c r="X159" i="70" s="1"/>
  <c r="AN159" i="70" s="1"/>
  <c r="BJ107" i="70"/>
  <c r="AD107" i="70" s="1"/>
  <c r="AT107" i="70" s="1"/>
  <c r="BF26" i="70"/>
  <c r="Z26" i="70" s="1"/>
  <c r="AP26" i="70" s="1"/>
  <c r="BF42" i="70"/>
  <c r="Z42" i="70" s="1"/>
  <c r="AP42" i="70" s="1"/>
  <c r="BF60" i="70"/>
  <c r="Z60" i="70" s="1"/>
  <c r="AP60" i="70" s="1"/>
  <c r="BF73" i="70"/>
  <c r="Z73" i="70" s="1"/>
  <c r="AP73" i="70" s="1"/>
  <c r="BF57" i="70"/>
  <c r="Z57" i="70" s="1"/>
  <c r="AP57" i="70" s="1"/>
  <c r="BF99" i="70"/>
  <c r="Z99" i="70" s="1"/>
  <c r="AP99" i="70" s="1"/>
  <c r="BF113" i="70"/>
  <c r="Z113" i="70" s="1"/>
  <c r="AP113" i="70" s="1"/>
  <c r="BF202" i="70"/>
  <c r="Z202" i="70" s="1"/>
  <c r="AP202" i="70" s="1"/>
  <c r="BE79" i="70"/>
  <c r="Y79" i="70" s="1"/>
  <c r="AO79" i="70" s="1"/>
  <c r="BB100" i="70"/>
  <c r="V100" i="70" s="1"/>
  <c r="AL100" i="70" s="1"/>
  <c r="BB104" i="70"/>
  <c r="V104" i="70" s="1"/>
  <c r="AL104" i="70" s="1"/>
  <c r="BB102" i="70"/>
  <c r="V102" i="70" s="1"/>
  <c r="AL102" i="70" s="1"/>
  <c r="BB179" i="70"/>
  <c r="V179" i="70" s="1"/>
  <c r="AL179" i="70" s="1"/>
  <c r="BC83" i="70"/>
  <c r="W83" i="70" s="1"/>
  <c r="AM83" i="70" s="1"/>
  <c r="BC74" i="70"/>
  <c r="W74" i="70" s="1"/>
  <c r="AM74" i="70" s="1"/>
  <c r="BJ27" i="70"/>
  <c r="AD27" i="70" s="1"/>
  <c r="AT27" i="70" s="1"/>
  <c r="BJ98" i="70"/>
  <c r="AD98" i="70" s="1"/>
  <c r="AT98" i="70" s="1"/>
  <c r="BJ127" i="70"/>
  <c r="AD127" i="70" s="1"/>
  <c r="AT127" i="70" s="1"/>
  <c r="BJ159" i="70"/>
  <c r="AD159" i="70" s="1"/>
  <c r="AT159" i="70" s="1"/>
  <c r="BJ108" i="70"/>
  <c r="AD108" i="70" s="1"/>
  <c r="AT108" i="70" s="1"/>
  <c r="BJ124" i="70"/>
  <c r="AD124" i="70" s="1"/>
  <c r="AT124" i="70" s="1"/>
  <c r="BJ67" i="70"/>
  <c r="AD67" i="70" s="1"/>
  <c r="AT67" i="70" s="1"/>
  <c r="BJ53" i="70"/>
  <c r="AD53" i="70" s="1"/>
  <c r="AT53" i="70" s="1"/>
  <c r="BJ72" i="70"/>
  <c r="AD72" i="70" s="1"/>
  <c r="AT72" i="70" s="1"/>
  <c r="BJ185" i="70"/>
  <c r="AD185" i="70" s="1"/>
  <c r="AT185" i="70" s="1"/>
  <c r="BJ205" i="70"/>
  <c r="AD205" i="70" s="1"/>
  <c r="AT205" i="70" s="1"/>
  <c r="BG116" i="70"/>
  <c r="AA116" i="70" s="1"/>
  <c r="AQ116" i="70" s="1"/>
  <c r="BG136" i="70"/>
  <c r="AA136" i="70" s="1"/>
  <c r="AQ136" i="70" s="1"/>
  <c r="BG122" i="70"/>
  <c r="AA122" i="70" s="1"/>
  <c r="AQ122" i="70" s="1"/>
  <c r="BG127" i="70"/>
  <c r="AA127" i="70" s="1"/>
  <c r="AQ127" i="70" s="1"/>
  <c r="BG201" i="70"/>
  <c r="AA201" i="70" s="1"/>
  <c r="AQ201" i="70" s="1"/>
  <c r="BG135" i="70"/>
  <c r="AA135" i="70" s="1"/>
  <c r="AQ135" i="70" s="1"/>
  <c r="BI169" i="70"/>
  <c r="AC169" i="70" s="1"/>
  <c r="AS169" i="70" s="1"/>
  <c r="BF64" i="70"/>
  <c r="Z64" i="70" s="1"/>
  <c r="AP64" i="70" s="1"/>
  <c r="BF77" i="70"/>
  <c r="Z77" i="70" s="1"/>
  <c r="AP77" i="70" s="1"/>
  <c r="BF93" i="70"/>
  <c r="Z93" i="70" s="1"/>
  <c r="AP93" i="70" s="1"/>
  <c r="BF130" i="70"/>
  <c r="Z130" i="70" s="1"/>
  <c r="AP130" i="70" s="1"/>
  <c r="BF146" i="70"/>
  <c r="Z146" i="70" s="1"/>
  <c r="AP146" i="70" s="1"/>
  <c r="BF162" i="70"/>
  <c r="Z162" i="70" s="1"/>
  <c r="AP162" i="70" s="1"/>
  <c r="BF49" i="70"/>
  <c r="Z49" i="70" s="1"/>
  <c r="AP49" i="70" s="1"/>
  <c r="BF84" i="70"/>
  <c r="Z84" i="70" s="1"/>
  <c r="AP84" i="70" s="1"/>
  <c r="BF86" i="70"/>
  <c r="Z86" i="70" s="1"/>
  <c r="AP86" i="70" s="1"/>
  <c r="BF102" i="70"/>
  <c r="Z102" i="70" s="1"/>
  <c r="AP102" i="70" s="1"/>
  <c r="BF116" i="70"/>
  <c r="Z116" i="70" s="1"/>
  <c r="AP116" i="70" s="1"/>
  <c r="BF29" i="70"/>
  <c r="Z29" i="70" s="1"/>
  <c r="AP29" i="70" s="1"/>
  <c r="BF148" i="70"/>
  <c r="Z148" i="70" s="1"/>
  <c r="AP148" i="70" s="1"/>
  <c r="BF183" i="70"/>
  <c r="Z183" i="70" s="1"/>
  <c r="AP183" i="70" s="1"/>
  <c r="BF199" i="70"/>
  <c r="Z199" i="70" s="1"/>
  <c r="AP199" i="70" s="1"/>
  <c r="BF203" i="70"/>
  <c r="Z203" i="70" s="1"/>
  <c r="AP203" i="70" s="1"/>
  <c r="BF219" i="70"/>
  <c r="Z219" i="70" s="1"/>
  <c r="AP219" i="70" s="1"/>
  <c r="BB31" i="70"/>
  <c r="V31" i="70" s="1"/>
  <c r="AL31" i="70" s="1"/>
  <c r="BB88" i="70"/>
  <c r="V88" i="70" s="1"/>
  <c r="AL88" i="70" s="1"/>
  <c r="BB105" i="70"/>
  <c r="V105" i="70" s="1"/>
  <c r="AL105" i="70" s="1"/>
  <c r="BB121" i="70"/>
  <c r="V121" i="70" s="1"/>
  <c r="AL121" i="70" s="1"/>
  <c r="BB137" i="70"/>
  <c r="V137" i="70" s="1"/>
  <c r="AL137" i="70" s="1"/>
  <c r="BB153" i="70"/>
  <c r="V153" i="70" s="1"/>
  <c r="AL153" i="70" s="1"/>
  <c r="BB120" i="70"/>
  <c r="V120" i="70" s="1"/>
  <c r="AL120" i="70" s="1"/>
  <c r="BB73" i="70"/>
  <c r="V73" i="70" s="1"/>
  <c r="AL73" i="70" s="1"/>
  <c r="BB89" i="70"/>
  <c r="V89" i="70" s="1"/>
  <c r="AL89" i="70" s="1"/>
  <c r="BB136" i="70"/>
  <c r="V136" i="70" s="1"/>
  <c r="AL136" i="70" s="1"/>
  <c r="BB152" i="70"/>
  <c r="V152" i="70" s="1"/>
  <c r="AL152" i="70" s="1"/>
  <c r="BB90" i="70"/>
  <c r="V90" i="70" s="1"/>
  <c r="AL90" i="70" s="1"/>
  <c r="BB172" i="70"/>
  <c r="V172" i="70" s="1"/>
  <c r="AL172" i="70" s="1"/>
  <c r="BB216" i="70"/>
  <c r="V216" i="70" s="1"/>
  <c r="AL216" i="70" s="1"/>
  <c r="BM75" i="70"/>
  <c r="AG75" i="70" s="1"/>
  <c r="AW75" i="70" s="1"/>
  <c r="BM63" i="70"/>
  <c r="AG63" i="70" s="1"/>
  <c r="AW63" i="70" s="1"/>
  <c r="BM212" i="70"/>
  <c r="AG212" i="70" s="1"/>
  <c r="AW212" i="70" s="1"/>
  <c r="BJ28" i="70"/>
  <c r="AD28" i="70" s="1"/>
  <c r="AT28" i="70" s="1"/>
  <c r="BJ47" i="70"/>
  <c r="AD47" i="70" s="1"/>
  <c r="AT47" i="70" s="1"/>
  <c r="BJ128" i="70"/>
  <c r="AD128" i="70" s="1"/>
  <c r="AT128" i="70" s="1"/>
  <c r="BJ70" i="70"/>
  <c r="AD70" i="70" s="1"/>
  <c r="AT70" i="70" s="1"/>
  <c r="BJ102" i="70"/>
  <c r="AD102" i="70" s="1"/>
  <c r="AT102" i="70" s="1"/>
  <c r="BJ117" i="70"/>
  <c r="AD117" i="70" s="1"/>
  <c r="AT117" i="70" s="1"/>
  <c r="BJ147" i="70"/>
  <c r="AD147" i="70" s="1"/>
  <c r="AT147" i="70" s="1"/>
  <c r="BJ42" i="70"/>
  <c r="AD42" i="70" s="1"/>
  <c r="AT42" i="70" s="1"/>
  <c r="BJ52" i="70"/>
  <c r="AD52" i="70" s="1"/>
  <c r="AT52" i="70" s="1"/>
  <c r="BJ112" i="70"/>
  <c r="AD112" i="70" s="1"/>
  <c r="AT112" i="70" s="1"/>
  <c r="BJ58" i="70"/>
  <c r="AD58" i="70" s="1"/>
  <c r="AT58" i="70" s="1"/>
  <c r="BJ118" i="70"/>
  <c r="AD118" i="70" s="1"/>
  <c r="AT118" i="70" s="1"/>
  <c r="BJ150" i="70"/>
  <c r="AD150" i="70" s="1"/>
  <c r="AT150" i="70" s="1"/>
  <c r="BJ45" i="70"/>
  <c r="AD45" i="70" s="1"/>
  <c r="AT45" i="70" s="1"/>
  <c r="BJ76" i="70"/>
  <c r="AD76" i="70" s="1"/>
  <c r="AT76" i="70" s="1"/>
  <c r="BJ129" i="70"/>
  <c r="AD129" i="70" s="1"/>
  <c r="AT129" i="70" s="1"/>
  <c r="BJ145" i="70"/>
  <c r="AD145" i="70" s="1"/>
  <c r="AT145" i="70" s="1"/>
  <c r="BJ161" i="70"/>
  <c r="AD161" i="70" s="1"/>
  <c r="AT161" i="70" s="1"/>
  <c r="BJ168" i="70"/>
  <c r="AD168" i="70" s="1"/>
  <c r="AT168" i="70" s="1"/>
  <c r="BJ174" i="70"/>
  <c r="AD174" i="70" s="1"/>
  <c r="AT174" i="70" s="1"/>
  <c r="BJ178" i="70"/>
  <c r="AD178" i="70" s="1"/>
  <c r="AT178" i="70" s="1"/>
  <c r="BJ190" i="70"/>
  <c r="AD190" i="70" s="1"/>
  <c r="AT190" i="70" s="1"/>
  <c r="BJ194" i="70"/>
  <c r="AD194" i="70" s="1"/>
  <c r="AT194" i="70" s="1"/>
  <c r="BJ198" i="70"/>
  <c r="AD198" i="70" s="1"/>
  <c r="AT198" i="70" s="1"/>
  <c r="BJ210" i="70"/>
  <c r="AD210" i="70" s="1"/>
  <c r="AT210" i="70" s="1"/>
  <c r="BG149" i="70"/>
  <c r="AA149" i="70" s="1"/>
  <c r="AQ149" i="70" s="1"/>
  <c r="BG133" i="70"/>
  <c r="AA133" i="70" s="1"/>
  <c r="AQ133" i="70" s="1"/>
  <c r="BG102" i="70"/>
  <c r="AA102" i="70" s="1"/>
  <c r="AQ102" i="70" s="1"/>
  <c r="BG40" i="70"/>
  <c r="AA40" i="70" s="1"/>
  <c r="AQ40" i="70" s="1"/>
  <c r="BG110" i="70"/>
  <c r="AA110" i="70" s="1"/>
  <c r="AQ110" i="70" s="1"/>
  <c r="BG148" i="70"/>
  <c r="AA148" i="70" s="1"/>
  <c r="AQ148" i="70" s="1"/>
  <c r="BG132" i="70"/>
  <c r="AA132" i="70" s="1"/>
  <c r="AQ132" i="70" s="1"/>
  <c r="BG75" i="70"/>
  <c r="AA75" i="70" s="1"/>
  <c r="AQ75" i="70" s="1"/>
  <c r="BG78" i="70"/>
  <c r="AA78" i="70" s="1"/>
  <c r="AQ78" i="70" s="1"/>
  <c r="BG109" i="70"/>
  <c r="AA109" i="70" s="1"/>
  <c r="AQ109" i="70" s="1"/>
  <c r="BG185" i="70"/>
  <c r="AA185" i="70" s="1"/>
  <c r="AQ185" i="70" s="1"/>
  <c r="BG26" i="70"/>
  <c r="AA26" i="70" s="1"/>
  <c r="AQ26" i="70" s="1"/>
  <c r="BG142" i="70"/>
  <c r="AA142" i="70" s="1"/>
  <c r="AQ142" i="70" s="1"/>
  <c r="BG49" i="70"/>
  <c r="AA49" i="70" s="1"/>
  <c r="AQ49" i="70" s="1"/>
  <c r="BG45" i="70"/>
  <c r="AA45" i="70" s="1"/>
  <c r="AQ45" i="70" s="1"/>
  <c r="BG169" i="70"/>
  <c r="AA169" i="70" s="1"/>
  <c r="AQ169" i="70" s="1"/>
  <c r="BG131" i="70"/>
  <c r="AA131" i="70" s="1"/>
  <c r="AQ131" i="70" s="1"/>
  <c r="BG197" i="70"/>
  <c r="AA197" i="70" s="1"/>
  <c r="AQ197" i="70" s="1"/>
  <c r="BG219" i="70"/>
  <c r="AA219" i="70" s="1"/>
  <c r="AQ219" i="70" s="1"/>
  <c r="BF118" i="70"/>
  <c r="Z118" i="70" s="1"/>
  <c r="AP118" i="70" s="1"/>
  <c r="BF112" i="70"/>
  <c r="Z112" i="70" s="1"/>
  <c r="AP112" i="70" s="1"/>
  <c r="BF129" i="70"/>
  <c r="Z129" i="70" s="1"/>
  <c r="AP129" i="70" s="1"/>
  <c r="BF145" i="70"/>
  <c r="Z145" i="70" s="1"/>
  <c r="AP145" i="70" s="1"/>
  <c r="BF161" i="70"/>
  <c r="Z161" i="70" s="1"/>
  <c r="AP161" i="70" s="1"/>
  <c r="BF144" i="70"/>
  <c r="Z144" i="70" s="1"/>
  <c r="AP144" i="70" s="1"/>
  <c r="BB35" i="70"/>
  <c r="V35" i="70" s="1"/>
  <c r="AL35" i="70" s="1"/>
  <c r="BB187" i="70"/>
  <c r="V187" i="70" s="1"/>
  <c r="AL187" i="70" s="1"/>
  <c r="BM208" i="70"/>
  <c r="AG208" i="70" s="1"/>
  <c r="AW208" i="70" s="1"/>
  <c r="BJ113" i="70"/>
  <c r="AD113" i="70" s="1"/>
  <c r="AT113" i="70" s="1"/>
  <c r="BJ48" i="70"/>
  <c r="AD48" i="70" s="1"/>
  <c r="AT48" i="70" s="1"/>
  <c r="BG168" i="70"/>
  <c r="AA168" i="70" s="1"/>
  <c r="AQ168" i="70" s="1"/>
  <c r="BG153" i="70"/>
  <c r="AA153" i="70" s="1"/>
  <c r="AQ153" i="70" s="1"/>
  <c r="BG77" i="70"/>
  <c r="AA77" i="70" s="1"/>
  <c r="AQ77" i="70" s="1"/>
  <c r="BG59" i="70"/>
  <c r="AA59" i="70" s="1"/>
  <c r="AQ59" i="70" s="1"/>
  <c r="BG97" i="70"/>
  <c r="AA97" i="70" s="1"/>
  <c r="AQ97" i="70" s="1"/>
  <c r="BG196" i="70"/>
  <c r="AA196" i="70" s="1"/>
  <c r="AQ196" i="70" s="1"/>
  <c r="BG30" i="70"/>
  <c r="AA30" i="70" s="1"/>
  <c r="AQ30" i="70" s="1"/>
  <c r="BN75" i="70"/>
  <c r="AH75" i="70" s="1"/>
  <c r="AX75" i="70" s="1"/>
  <c r="BN25" i="70"/>
  <c r="AH25" i="70" s="1"/>
  <c r="AX25" i="70" s="1"/>
  <c r="BN53" i="70"/>
  <c r="AH53" i="70" s="1"/>
  <c r="AX53" i="70" s="1"/>
  <c r="BN108" i="70"/>
  <c r="AH108" i="70" s="1"/>
  <c r="AX108" i="70" s="1"/>
  <c r="BN140" i="70"/>
  <c r="AH140" i="70" s="1"/>
  <c r="AX140" i="70" s="1"/>
  <c r="BN160" i="70"/>
  <c r="AH160" i="70" s="1"/>
  <c r="AX160" i="70" s="1"/>
  <c r="BN177" i="70"/>
  <c r="AH177" i="70" s="1"/>
  <c r="AX177" i="70" s="1"/>
  <c r="BN209" i="70"/>
  <c r="AH209" i="70" s="1"/>
  <c r="AX209" i="70" s="1"/>
  <c r="BF53" i="70"/>
  <c r="Z53" i="70" s="1"/>
  <c r="AP53" i="70" s="1"/>
  <c r="BF68" i="70"/>
  <c r="Z68" i="70" s="1"/>
  <c r="AP68" i="70" s="1"/>
  <c r="BF134" i="70"/>
  <c r="Z134" i="70" s="1"/>
  <c r="AP134" i="70" s="1"/>
  <c r="BF150" i="70"/>
  <c r="Z150" i="70" s="1"/>
  <c r="AP150" i="70" s="1"/>
  <c r="BF166" i="70"/>
  <c r="Z166" i="70" s="1"/>
  <c r="AP166" i="70" s="1"/>
  <c r="BF90" i="70"/>
  <c r="Z90" i="70" s="1"/>
  <c r="AP90" i="70" s="1"/>
  <c r="BF104" i="70"/>
  <c r="Z104" i="70" s="1"/>
  <c r="AP104" i="70" s="1"/>
  <c r="BF38" i="70"/>
  <c r="Z38" i="70" s="1"/>
  <c r="AP38" i="70" s="1"/>
  <c r="BF136" i="70"/>
  <c r="Z136" i="70" s="1"/>
  <c r="AP136" i="70" s="1"/>
  <c r="BF168" i="70"/>
  <c r="Z168" i="70" s="1"/>
  <c r="AP168" i="70" s="1"/>
  <c r="BF170" i="70"/>
  <c r="Z170" i="70" s="1"/>
  <c r="AP170" i="70" s="1"/>
  <c r="BF180" i="70"/>
  <c r="Z180" i="70" s="1"/>
  <c r="AP180" i="70" s="1"/>
  <c r="BF184" i="70"/>
  <c r="Z184" i="70" s="1"/>
  <c r="AP184" i="70" s="1"/>
  <c r="BF192" i="70"/>
  <c r="Z192" i="70" s="1"/>
  <c r="AP192" i="70" s="1"/>
  <c r="BF200" i="70"/>
  <c r="Z200" i="70" s="1"/>
  <c r="AP200" i="70" s="1"/>
  <c r="BF208" i="70"/>
  <c r="Z208" i="70" s="1"/>
  <c r="AP208" i="70" s="1"/>
  <c r="BB51" i="70"/>
  <c r="V51" i="70" s="1"/>
  <c r="AL51" i="70" s="1"/>
  <c r="BB99" i="70"/>
  <c r="V99" i="70" s="1"/>
  <c r="AL99" i="70" s="1"/>
  <c r="BB30" i="70"/>
  <c r="V30" i="70" s="1"/>
  <c r="AL30" i="70" s="1"/>
  <c r="BB77" i="70"/>
  <c r="V77" i="70" s="1"/>
  <c r="AL77" i="70" s="1"/>
  <c r="BB93" i="70"/>
  <c r="V93" i="70" s="1"/>
  <c r="AL93" i="70" s="1"/>
  <c r="BB50" i="70"/>
  <c r="V50" i="70" s="1"/>
  <c r="AL50" i="70" s="1"/>
  <c r="BB95" i="70"/>
  <c r="V95" i="70" s="1"/>
  <c r="AL95" i="70" s="1"/>
  <c r="BB205" i="70"/>
  <c r="V205" i="70" s="1"/>
  <c r="AL205" i="70" s="1"/>
  <c r="BB209" i="70"/>
  <c r="V209" i="70" s="1"/>
  <c r="AL209" i="70" s="1"/>
  <c r="BK211" i="70"/>
  <c r="AE211" i="70" s="1"/>
  <c r="AU211" i="70" s="1"/>
  <c r="BM71" i="70"/>
  <c r="AG71" i="70" s="1"/>
  <c r="AW71" i="70" s="1"/>
  <c r="BM48" i="70"/>
  <c r="AG48" i="70" s="1"/>
  <c r="AW48" i="70" s="1"/>
  <c r="BM200" i="70"/>
  <c r="AG200" i="70" s="1"/>
  <c r="AW200" i="70" s="1"/>
  <c r="BJ24" i="70"/>
  <c r="AD24" i="70" s="1"/>
  <c r="AT24" i="70" s="1"/>
  <c r="BJ38" i="70"/>
  <c r="AD38" i="70" s="1"/>
  <c r="AT38" i="70" s="1"/>
  <c r="BJ74" i="70"/>
  <c r="AD74" i="70" s="1"/>
  <c r="AT74" i="70" s="1"/>
  <c r="BJ90" i="70"/>
  <c r="AD90" i="70" s="1"/>
  <c r="AT90" i="70" s="1"/>
  <c r="BJ151" i="70"/>
  <c r="AD151" i="70" s="1"/>
  <c r="AT151" i="70" s="1"/>
  <c r="BJ43" i="70"/>
  <c r="AD43" i="70" s="1"/>
  <c r="AT43" i="70" s="1"/>
  <c r="BJ91" i="70"/>
  <c r="AD91" i="70" s="1"/>
  <c r="AT91" i="70" s="1"/>
  <c r="BJ122" i="70"/>
  <c r="AD122" i="70" s="1"/>
  <c r="AT122" i="70" s="1"/>
  <c r="BJ154" i="70"/>
  <c r="AD154" i="70" s="1"/>
  <c r="AT154" i="70" s="1"/>
  <c r="BJ22" i="70"/>
  <c r="AD22" i="70" s="1"/>
  <c r="AT22" i="70" s="1"/>
  <c r="BJ49" i="70"/>
  <c r="AD49" i="70" s="1"/>
  <c r="AT49" i="70" s="1"/>
  <c r="BJ65" i="70"/>
  <c r="AD65" i="70" s="1"/>
  <c r="AT65" i="70" s="1"/>
  <c r="BJ64" i="70"/>
  <c r="AD64" i="70" s="1"/>
  <c r="AT64" i="70" s="1"/>
  <c r="BJ179" i="70"/>
  <c r="AD179" i="70" s="1"/>
  <c r="AT179" i="70" s="1"/>
  <c r="BJ183" i="70"/>
  <c r="AD183" i="70" s="1"/>
  <c r="AT183" i="70" s="1"/>
  <c r="BJ203" i="70"/>
  <c r="AD203" i="70" s="1"/>
  <c r="AT203" i="70" s="1"/>
  <c r="BJ211" i="70"/>
  <c r="AD211" i="70" s="1"/>
  <c r="AT211" i="70" s="1"/>
  <c r="BG86" i="70"/>
  <c r="AA86" i="70" s="1"/>
  <c r="AQ86" i="70" s="1"/>
  <c r="BG111" i="70"/>
  <c r="AA111" i="70" s="1"/>
  <c r="AQ111" i="70" s="1"/>
  <c r="BG52" i="70"/>
  <c r="AA52" i="70" s="1"/>
  <c r="AQ52" i="70" s="1"/>
  <c r="BG159" i="70"/>
  <c r="AA159" i="70" s="1"/>
  <c r="AQ159" i="70" s="1"/>
  <c r="BG192" i="70"/>
  <c r="AA192" i="70" s="1"/>
  <c r="AQ192" i="70" s="1"/>
  <c r="BG126" i="70"/>
  <c r="AA126" i="70" s="1"/>
  <c r="AQ126" i="70" s="1"/>
  <c r="BG54" i="70"/>
  <c r="AA54" i="70" s="1"/>
  <c r="AQ54" i="70" s="1"/>
  <c r="BG205" i="70"/>
  <c r="AA205" i="70" s="1"/>
  <c r="AQ205" i="70" s="1"/>
  <c r="BN121" i="70"/>
  <c r="AH121" i="70" s="1"/>
  <c r="AX121" i="70" s="1"/>
  <c r="BJ78" i="70"/>
  <c r="AD78" i="70" s="1"/>
  <c r="AT78" i="70" s="1"/>
  <c r="BJ109" i="70"/>
  <c r="AD109" i="70" s="1"/>
  <c r="AT109" i="70" s="1"/>
  <c r="BJ104" i="70"/>
  <c r="AD104" i="70" s="1"/>
  <c r="AT104" i="70" s="1"/>
  <c r="BJ120" i="70"/>
  <c r="AD120" i="70" s="1"/>
  <c r="AT120" i="70" s="1"/>
  <c r="BJ95" i="70"/>
  <c r="AD95" i="70" s="1"/>
  <c r="AT95" i="70" s="1"/>
  <c r="BJ126" i="70"/>
  <c r="AD126" i="70" s="1"/>
  <c r="AT126" i="70" s="1"/>
  <c r="BJ158" i="70"/>
  <c r="AD158" i="70" s="1"/>
  <c r="AT158" i="70" s="1"/>
  <c r="BJ39" i="70"/>
  <c r="AD39" i="70" s="1"/>
  <c r="AT39" i="70" s="1"/>
  <c r="BJ50" i="70"/>
  <c r="AD50" i="70" s="1"/>
  <c r="AT50" i="70" s="1"/>
  <c r="BJ84" i="70"/>
  <c r="AD84" i="70" s="1"/>
  <c r="AT84" i="70" s="1"/>
  <c r="BJ169" i="70"/>
  <c r="AD169" i="70" s="1"/>
  <c r="AT169" i="70" s="1"/>
  <c r="BJ170" i="70"/>
  <c r="AD170" i="70" s="1"/>
  <c r="AT170" i="70" s="1"/>
  <c r="BJ176" i="70"/>
  <c r="AD176" i="70" s="1"/>
  <c r="AT176" i="70" s="1"/>
  <c r="BJ180" i="70"/>
  <c r="AD180" i="70" s="1"/>
  <c r="AT180" i="70" s="1"/>
  <c r="BJ196" i="70"/>
  <c r="AD196" i="70" s="1"/>
  <c r="AT196" i="70" s="1"/>
  <c r="BJ216" i="70"/>
  <c r="AD216" i="70" s="1"/>
  <c r="AT216" i="70" s="1"/>
  <c r="BJ32" i="70"/>
  <c r="AD32" i="70" s="1"/>
  <c r="AT32" i="70" s="1"/>
  <c r="BJ55" i="70"/>
  <c r="AD55" i="70" s="1"/>
  <c r="AT55" i="70" s="1"/>
  <c r="BJ30" i="70"/>
  <c r="AD30" i="70" s="1"/>
  <c r="AT30" i="70" s="1"/>
  <c r="BJ69" i="70"/>
  <c r="AD69" i="70" s="1"/>
  <c r="AT69" i="70" s="1"/>
  <c r="BJ83" i="70"/>
  <c r="AD83" i="70" s="1"/>
  <c r="AT83" i="70" s="1"/>
  <c r="BJ130" i="70"/>
  <c r="AD130" i="70" s="1"/>
  <c r="AT130" i="70" s="1"/>
  <c r="BJ162" i="70"/>
  <c r="AD162" i="70" s="1"/>
  <c r="AT162" i="70" s="1"/>
  <c r="BJ88" i="70"/>
  <c r="AD88" i="70" s="1"/>
  <c r="AT88" i="70" s="1"/>
  <c r="BJ125" i="70"/>
  <c r="AD125" i="70" s="1"/>
  <c r="AT125" i="70" s="1"/>
  <c r="BJ141" i="70"/>
  <c r="AD141" i="70" s="1"/>
  <c r="AT141" i="70" s="1"/>
  <c r="BJ157" i="70"/>
  <c r="AD157" i="70" s="1"/>
  <c r="AT157" i="70" s="1"/>
  <c r="BJ172" i="70"/>
  <c r="AD172" i="70" s="1"/>
  <c r="AT172" i="70" s="1"/>
  <c r="BJ193" i="70"/>
  <c r="AD193" i="70" s="1"/>
  <c r="AT193" i="70" s="1"/>
  <c r="BJ213" i="70"/>
  <c r="AD213" i="70" s="1"/>
  <c r="AT213" i="70" s="1"/>
  <c r="BM192" i="70"/>
  <c r="AG192" i="70" s="1"/>
  <c r="AW192" i="70" s="1"/>
  <c r="BJ66" i="70"/>
  <c r="AD66" i="70" s="1"/>
  <c r="AT66" i="70" s="1"/>
  <c r="BJ143" i="70"/>
  <c r="AD143" i="70" s="1"/>
  <c r="AT143" i="70" s="1"/>
  <c r="BJ37" i="70"/>
  <c r="AD37" i="70" s="1"/>
  <c r="AT37" i="70" s="1"/>
  <c r="BJ85" i="70"/>
  <c r="AD85" i="70" s="1"/>
  <c r="AT85" i="70" s="1"/>
  <c r="BJ99" i="70"/>
  <c r="AD99" i="70" s="1"/>
  <c r="AT99" i="70" s="1"/>
  <c r="BJ101" i="70"/>
  <c r="AD101" i="70" s="1"/>
  <c r="AT101" i="70" s="1"/>
  <c r="BJ177" i="70"/>
  <c r="AD177" i="70" s="1"/>
  <c r="AT177" i="70" s="1"/>
  <c r="BJ197" i="70"/>
  <c r="AD197" i="70" s="1"/>
  <c r="AT197" i="70" s="1"/>
  <c r="BJ217" i="70"/>
  <c r="AD217" i="70" s="1"/>
  <c r="AT217" i="70" s="1"/>
  <c r="BJ221" i="70"/>
  <c r="AD221" i="70" s="1"/>
  <c r="AT221" i="70" s="1"/>
  <c r="BM40" i="70"/>
  <c r="AG40" i="70" s="1"/>
  <c r="AW40" i="70" s="1"/>
  <c r="BM44" i="70"/>
  <c r="AG44" i="70" s="1"/>
  <c r="AW44" i="70" s="1"/>
  <c r="BM52" i="70"/>
  <c r="AG52" i="70" s="1"/>
  <c r="AW52" i="70" s="1"/>
  <c r="BJ51" i="70"/>
  <c r="AD51" i="70" s="1"/>
  <c r="AT51" i="70" s="1"/>
  <c r="BJ164" i="70"/>
  <c r="AD164" i="70" s="1"/>
  <c r="AT164" i="70" s="1"/>
  <c r="BJ105" i="70"/>
  <c r="AD105" i="70" s="1"/>
  <c r="AT105" i="70" s="1"/>
  <c r="BJ121" i="70"/>
  <c r="AD121" i="70" s="1"/>
  <c r="AT121" i="70" s="1"/>
  <c r="BJ34" i="70"/>
  <c r="AD34" i="70" s="1"/>
  <c r="AT34" i="70" s="1"/>
  <c r="BJ77" i="70"/>
  <c r="AD77" i="70" s="1"/>
  <c r="AT77" i="70" s="1"/>
  <c r="BJ116" i="70"/>
  <c r="AD116" i="70" s="1"/>
  <c r="AT116" i="70" s="1"/>
  <c r="BJ59" i="70"/>
  <c r="AD59" i="70" s="1"/>
  <c r="AT59" i="70" s="1"/>
  <c r="BJ106" i="70"/>
  <c r="AD106" i="70" s="1"/>
  <c r="AT106" i="70" s="1"/>
  <c r="BJ138" i="70"/>
  <c r="AD138" i="70" s="1"/>
  <c r="AT138" i="70" s="1"/>
  <c r="BJ133" i="70"/>
  <c r="AD133" i="70" s="1"/>
  <c r="AT133" i="70" s="1"/>
  <c r="BJ149" i="70"/>
  <c r="AD149" i="70" s="1"/>
  <c r="AT149" i="70" s="1"/>
  <c r="BJ165" i="70"/>
  <c r="AD165" i="70" s="1"/>
  <c r="AT165" i="70" s="1"/>
  <c r="BJ173" i="70"/>
  <c r="AD173" i="70" s="1"/>
  <c r="AT173" i="70" s="1"/>
  <c r="BJ175" i="70"/>
  <c r="AD175" i="70" s="1"/>
  <c r="AT175" i="70" s="1"/>
  <c r="BJ191" i="70"/>
  <c r="AD191" i="70" s="1"/>
  <c r="AT191" i="70" s="1"/>
  <c r="BJ195" i="70"/>
  <c r="AD195" i="70" s="1"/>
  <c r="AT195" i="70" s="1"/>
  <c r="BJ199" i="70"/>
  <c r="AD199" i="70" s="1"/>
  <c r="AT199" i="70" s="1"/>
  <c r="BJ215" i="70"/>
  <c r="AD215" i="70" s="1"/>
  <c r="AT215" i="70" s="1"/>
  <c r="BJ219" i="70"/>
  <c r="AD219" i="70" s="1"/>
  <c r="AT219" i="70" s="1"/>
  <c r="BG179" i="70"/>
  <c r="AA179" i="70" s="1"/>
  <c r="AQ179" i="70" s="1"/>
  <c r="BG121" i="70"/>
  <c r="AA121" i="70" s="1"/>
  <c r="AQ121" i="70" s="1"/>
  <c r="BG107" i="70"/>
  <c r="AA107" i="70" s="1"/>
  <c r="AQ107" i="70" s="1"/>
  <c r="BG118" i="70"/>
  <c r="AA118" i="70" s="1"/>
  <c r="AQ118" i="70" s="1"/>
  <c r="BG33" i="70"/>
  <c r="AA33" i="70" s="1"/>
  <c r="AQ33" i="70" s="1"/>
  <c r="BG90" i="70"/>
  <c r="AA90" i="70" s="1"/>
  <c r="AQ90" i="70" s="1"/>
  <c r="BG212" i="70"/>
  <c r="AA212" i="70" s="1"/>
  <c r="AQ212" i="70" s="1"/>
  <c r="BG46" i="70"/>
  <c r="AA46" i="70" s="1"/>
  <c r="AQ46" i="70" s="1"/>
  <c r="BG62" i="70"/>
  <c r="AA62" i="70" s="1"/>
  <c r="AQ62" i="70" s="1"/>
  <c r="BN45" i="70"/>
  <c r="AH45" i="70" s="1"/>
  <c r="AX45" i="70" s="1"/>
  <c r="BN129" i="70"/>
  <c r="AH129" i="70" s="1"/>
  <c r="AX129" i="70" s="1"/>
  <c r="BM103" i="70"/>
  <c r="AG103" i="70" s="1"/>
  <c r="AW103" i="70" s="1"/>
  <c r="BM172" i="70"/>
  <c r="AG172" i="70" s="1"/>
  <c r="AW172" i="70" s="1"/>
  <c r="BM222" i="70"/>
  <c r="AG222" i="70" s="1"/>
  <c r="AW222" i="70" s="1"/>
  <c r="BM107" i="70"/>
  <c r="AG107" i="70" s="1"/>
  <c r="AW107" i="70" s="1"/>
  <c r="BM115" i="70"/>
  <c r="AG115" i="70" s="1"/>
  <c r="AW115" i="70" s="1"/>
  <c r="BM167" i="70"/>
  <c r="AG167" i="70" s="1"/>
  <c r="AW167" i="70" s="1"/>
  <c r="BJ35" i="70"/>
  <c r="AD35" i="70" s="1"/>
  <c r="AT35" i="70" s="1"/>
  <c r="BJ46" i="70"/>
  <c r="AD46" i="70" s="1"/>
  <c r="AT46" i="70" s="1"/>
  <c r="BJ63" i="70"/>
  <c r="AD63" i="70" s="1"/>
  <c r="AT63" i="70" s="1"/>
  <c r="BJ79" i="70"/>
  <c r="AD79" i="70" s="1"/>
  <c r="AT79" i="70" s="1"/>
  <c r="BJ110" i="70"/>
  <c r="AD110" i="70" s="1"/>
  <c r="AT110" i="70" s="1"/>
  <c r="BJ142" i="70"/>
  <c r="AD142" i="70" s="1"/>
  <c r="AT142" i="70" s="1"/>
  <c r="BJ97" i="70"/>
  <c r="AD97" i="70" s="1"/>
  <c r="AT97" i="70" s="1"/>
  <c r="BJ68" i="70"/>
  <c r="AD68" i="70" s="1"/>
  <c r="AT68" i="70" s="1"/>
  <c r="BJ119" i="70"/>
  <c r="AD119" i="70" s="1"/>
  <c r="AT119" i="70" s="1"/>
  <c r="BJ137" i="70"/>
  <c r="AD137" i="70" s="1"/>
  <c r="AT137" i="70" s="1"/>
  <c r="BJ153" i="70"/>
  <c r="AD153" i="70" s="1"/>
  <c r="AT153" i="70" s="1"/>
  <c r="BJ188" i="70"/>
  <c r="AD188" i="70" s="1"/>
  <c r="AT188" i="70" s="1"/>
  <c r="BJ204" i="70"/>
  <c r="AD204" i="70" s="1"/>
  <c r="AT204" i="70" s="1"/>
  <c r="BJ208" i="70"/>
  <c r="AD208" i="70" s="1"/>
  <c r="AT208" i="70" s="1"/>
  <c r="BJ212" i="70"/>
  <c r="AD212" i="70" s="1"/>
  <c r="AT212" i="70" s="1"/>
  <c r="BG93" i="70"/>
  <c r="AA93" i="70" s="1"/>
  <c r="AQ93" i="70" s="1"/>
  <c r="BG222" i="70"/>
  <c r="AA222" i="70" s="1"/>
  <c r="AQ222" i="70" s="1"/>
  <c r="BG156" i="70"/>
  <c r="AA156" i="70" s="1"/>
  <c r="AQ156" i="70" s="1"/>
  <c r="BG140" i="70"/>
  <c r="AA140" i="70" s="1"/>
  <c r="AQ140" i="70" s="1"/>
  <c r="BG89" i="70"/>
  <c r="AA89" i="70" s="1"/>
  <c r="AQ89" i="70" s="1"/>
  <c r="BG51" i="70"/>
  <c r="AA51" i="70" s="1"/>
  <c r="AQ51" i="70" s="1"/>
  <c r="BG217" i="70"/>
  <c r="AA217" i="70" s="1"/>
  <c r="AQ217" i="70" s="1"/>
  <c r="BG105" i="70"/>
  <c r="AA105" i="70" s="1"/>
  <c r="AQ105" i="70" s="1"/>
  <c r="BG120" i="70"/>
  <c r="AA120" i="70" s="1"/>
  <c r="AQ120" i="70" s="1"/>
  <c r="BG188" i="70"/>
  <c r="AA188" i="70" s="1"/>
  <c r="AQ188" i="70" s="1"/>
  <c r="BG213" i="70"/>
  <c r="AA213" i="70" s="1"/>
  <c r="AQ213" i="70" s="1"/>
  <c r="BG200" i="70"/>
  <c r="AA200" i="70" s="1"/>
  <c r="AQ200" i="70" s="1"/>
  <c r="BN68" i="70"/>
  <c r="AH68" i="70" s="1"/>
  <c r="AX68" i="70" s="1"/>
  <c r="BN222" i="70"/>
  <c r="AH222" i="70" s="1"/>
  <c r="AX222" i="70" s="1"/>
  <c r="BG57" i="70"/>
  <c r="AA57" i="70" s="1"/>
  <c r="AQ57" i="70" s="1"/>
  <c r="BG204" i="70"/>
  <c r="AA204" i="70" s="1"/>
  <c r="AQ204" i="70" s="1"/>
  <c r="BN105" i="70"/>
  <c r="AH105" i="70" s="1"/>
  <c r="AX105" i="70" s="1"/>
  <c r="BN181" i="70"/>
  <c r="AH181" i="70" s="1"/>
  <c r="AX181" i="70" s="1"/>
  <c r="BC150" i="70"/>
  <c r="W150" i="70" s="1"/>
  <c r="AM150" i="70" s="1"/>
  <c r="BG191" i="70"/>
  <c r="AA191" i="70" s="1"/>
  <c r="AQ191" i="70" s="1"/>
  <c r="BG103" i="70"/>
  <c r="AA103" i="70" s="1"/>
  <c r="AQ103" i="70" s="1"/>
  <c r="BN73" i="70"/>
  <c r="AH73" i="70" s="1"/>
  <c r="AX73" i="70" s="1"/>
  <c r="BN47" i="70"/>
  <c r="AH47" i="70" s="1"/>
  <c r="AX47" i="70" s="1"/>
  <c r="BN142" i="70"/>
  <c r="AH142" i="70" s="1"/>
  <c r="AX142" i="70" s="1"/>
  <c r="BN201" i="70"/>
  <c r="AH201" i="70" s="1"/>
  <c r="AX201" i="70" s="1"/>
  <c r="BG137" i="70"/>
  <c r="AA137" i="70" s="1"/>
  <c r="AQ137" i="70" s="1"/>
  <c r="BG96" i="70"/>
  <c r="AA96" i="70" s="1"/>
  <c r="AQ96" i="70" s="1"/>
  <c r="BE204" i="70"/>
  <c r="Y204" i="70" s="1"/>
  <c r="AO204" i="70" s="1"/>
  <c r="BE220" i="70"/>
  <c r="Y220" i="70" s="1"/>
  <c r="AO220" i="70" s="1"/>
  <c r="BE119" i="70"/>
  <c r="Y119" i="70" s="1"/>
  <c r="AO119" i="70" s="1"/>
  <c r="BE135" i="70"/>
  <c r="Y135" i="70" s="1"/>
  <c r="AO135" i="70" s="1"/>
  <c r="BE151" i="70"/>
  <c r="Y151" i="70" s="1"/>
  <c r="AO151" i="70" s="1"/>
  <c r="BE167" i="70"/>
  <c r="Y167" i="70" s="1"/>
  <c r="AO167" i="70" s="1"/>
  <c r="BE67" i="70"/>
  <c r="Y67" i="70" s="1"/>
  <c r="AO67" i="70" s="1"/>
  <c r="BE23" i="70"/>
  <c r="Y23" i="70" s="1"/>
  <c r="AO23" i="70" s="1"/>
  <c r="BE39" i="70"/>
  <c r="Y39" i="70" s="1"/>
  <c r="AO39" i="70" s="1"/>
  <c r="BE55" i="70"/>
  <c r="Y55" i="70" s="1"/>
  <c r="AO55" i="70" s="1"/>
  <c r="BE192" i="70"/>
  <c r="Y192" i="70" s="1"/>
  <c r="AO192" i="70" s="1"/>
  <c r="BE103" i="70"/>
  <c r="Y103" i="70" s="1"/>
  <c r="AO103" i="70" s="1"/>
  <c r="BE172" i="70"/>
  <c r="Y172" i="70" s="1"/>
  <c r="AO172" i="70" s="1"/>
  <c r="BE188" i="70"/>
  <c r="Y188" i="70" s="1"/>
  <c r="AO188" i="70" s="1"/>
  <c r="BE59" i="70"/>
  <c r="Y59" i="70" s="1"/>
  <c r="AO59" i="70" s="1"/>
  <c r="BE107" i="70"/>
  <c r="Y107" i="70" s="1"/>
  <c r="AO107" i="70" s="1"/>
  <c r="BE123" i="70"/>
  <c r="Y123" i="70" s="1"/>
  <c r="AO123" i="70" s="1"/>
  <c r="BE139" i="70"/>
  <c r="Y139" i="70" s="1"/>
  <c r="AO139" i="70" s="1"/>
  <c r="BE155" i="70"/>
  <c r="Y155" i="70" s="1"/>
  <c r="AO155" i="70" s="1"/>
  <c r="BE184" i="70"/>
  <c r="Y184" i="70" s="1"/>
  <c r="AO184" i="70" s="1"/>
  <c r="BE83" i="70"/>
  <c r="Y83" i="70" s="1"/>
  <c r="AO83" i="70" s="1"/>
  <c r="BE27" i="70"/>
  <c r="Y27" i="70" s="1"/>
  <c r="AO27" i="70" s="1"/>
  <c r="BE43" i="70"/>
  <c r="Y43" i="70" s="1"/>
  <c r="AO43" i="70" s="1"/>
  <c r="BE208" i="70"/>
  <c r="Y208" i="70" s="1"/>
  <c r="AO208" i="70" s="1"/>
  <c r="BE180" i="70"/>
  <c r="Y180" i="70" s="1"/>
  <c r="AO180" i="70" s="1"/>
  <c r="BG195" i="70"/>
  <c r="AA195" i="70" s="1"/>
  <c r="AQ195" i="70" s="1"/>
  <c r="BG36" i="70"/>
  <c r="AA36" i="70" s="1"/>
  <c r="AQ36" i="70" s="1"/>
  <c r="BG117" i="70"/>
  <c r="AA117" i="70" s="1"/>
  <c r="AQ117" i="70" s="1"/>
  <c r="BG84" i="70"/>
  <c r="AA84" i="70" s="1"/>
  <c r="AQ84" i="70" s="1"/>
  <c r="BG170" i="70"/>
  <c r="AA170" i="70" s="1"/>
  <c r="AQ170" i="70" s="1"/>
  <c r="BG146" i="70"/>
  <c r="AA146" i="70" s="1"/>
  <c r="AQ146" i="70" s="1"/>
  <c r="BG207" i="70"/>
  <c r="AA207" i="70" s="1"/>
  <c r="AQ207" i="70" s="1"/>
  <c r="BG125" i="70"/>
  <c r="AA125" i="70" s="1"/>
  <c r="AQ125" i="70" s="1"/>
  <c r="BG76" i="70"/>
  <c r="AA76" i="70" s="1"/>
  <c r="AQ76" i="70" s="1"/>
  <c r="BG95" i="70"/>
  <c r="AA95" i="70" s="1"/>
  <c r="AQ95" i="70" s="1"/>
  <c r="BG209" i="70"/>
  <c r="AA209" i="70" s="1"/>
  <c r="AQ209" i="70" s="1"/>
  <c r="BG74" i="70"/>
  <c r="AA74" i="70" s="1"/>
  <c r="AQ74" i="70" s="1"/>
  <c r="BG220" i="70"/>
  <c r="AA220" i="70" s="1"/>
  <c r="AQ220" i="70" s="1"/>
  <c r="BG55" i="70"/>
  <c r="AA55" i="70" s="1"/>
  <c r="AQ55" i="70" s="1"/>
  <c r="BG94" i="70"/>
  <c r="AA94" i="70" s="1"/>
  <c r="AQ94" i="70" s="1"/>
  <c r="BG181" i="70"/>
  <c r="AA181" i="70" s="1"/>
  <c r="AQ181" i="70" s="1"/>
  <c r="BG216" i="70"/>
  <c r="AA216" i="70" s="1"/>
  <c r="AQ216" i="70" s="1"/>
  <c r="BG166" i="70"/>
  <c r="AA166" i="70" s="1"/>
  <c r="AQ166" i="70" s="1"/>
  <c r="BE63" i="70"/>
  <c r="Y63" i="70" s="1"/>
  <c r="AO63" i="70" s="1"/>
  <c r="BE91" i="70"/>
  <c r="Y91" i="70" s="1"/>
  <c r="AO91" i="70" s="1"/>
  <c r="BE115" i="70"/>
  <c r="Y115" i="70" s="1"/>
  <c r="AO115" i="70" s="1"/>
  <c r="BE131" i="70"/>
  <c r="Y131" i="70" s="1"/>
  <c r="AO131" i="70" s="1"/>
  <c r="BE147" i="70"/>
  <c r="Y147" i="70" s="1"/>
  <c r="AO147" i="70" s="1"/>
  <c r="BE163" i="70"/>
  <c r="Y163" i="70" s="1"/>
  <c r="AO163" i="70" s="1"/>
  <c r="BE216" i="70"/>
  <c r="Y216" i="70" s="1"/>
  <c r="AO216" i="70" s="1"/>
  <c r="BE35" i="70"/>
  <c r="Y35" i="70" s="1"/>
  <c r="AO35" i="70" s="1"/>
  <c r="BE51" i="70"/>
  <c r="Y51" i="70" s="1"/>
  <c r="AO51" i="70" s="1"/>
  <c r="BE176" i="70"/>
  <c r="Y176" i="70" s="1"/>
  <c r="AO176" i="70" s="1"/>
  <c r="BE87" i="70"/>
  <c r="Y87" i="70" s="1"/>
  <c r="AO87" i="70" s="1"/>
  <c r="BE212" i="70"/>
  <c r="Y212" i="70" s="1"/>
  <c r="AO212" i="70" s="1"/>
  <c r="BE95" i="70"/>
  <c r="Y95" i="70" s="1"/>
  <c r="AO95" i="70" s="1"/>
  <c r="BG187" i="70"/>
  <c r="AA187" i="70" s="1"/>
  <c r="AQ187" i="70" s="1"/>
  <c r="BG28" i="70"/>
  <c r="AA28" i="70" s="1"/>
  <c r="AQ28" i="70" s="1"/>
  <c r="BG172" i="70"/>
  <c r="AA172" i="70" s="1"/>
  <c r="AQ172" i="70" s="1"/>
  <c r="BG91" i="70"/>
  <c r="AA91" i="70" s="1"/>
  <c r="AQ91" i="70" s="1"/>
  <c r="BG56" i="70"/>
  <c r="AA56" i="70" s="1"/>
  <c r="AQ56" i="70" s="1"/>
  <c r="BG34" i="70"/>
  <c r="AA34" i="70" s="1"/>
  <c r="AQ34" i="70" s="1"/>
  <c r="BG158" i="70"/>
  <c r="AA158" i="70" s="1"/>
  <c r="AQ158" i="70" s="1"/>
  <c r="BG162" i="70"/>
  <c r="AA162" i="70" s="1"/>
  <c r="AQ162" i="70" s="1"/>
  <c r="BG79" i="70"/>
  <c r="AA79" i="70" s="1"/>
  <c r="AQ79" i="70" s="1"/>
  <c r="BA58" i="70"/>
  <c r="U58" i="70" s="1"/>
  <c r="AK58" i="70" s="1"/>
  <c r="BE26" i="70"/>
  <c r="Y26" i="70" s="1"/>
  <c r="AO26" i="70" s="1"/>
  <c r="BK46" i="70"/>
  <c r="AE46" i="70" s="1"/>
  <c r="AU46" i="70" s="1"/>
  <c r="BG199" i="70"/>
  <c r="AA199" i="70" s="1"/>
  <c r="AQ199" i="70" s="1"/>
  <c r="BG87" i="70"/>
  <c r="AA87" i="70" s="1"/>
  <c r="AQ87" i="70" s="1"/>
  <c r="BG164" i="70"/>
  <c r="AA164" i="70" s="1"/>
  <c r="AQ164" i="70" s="1"/>
  <c r="BG23" i="70"/>
  <c r="AA23" i="70" s="1"/>
  <c r="AQ23" i="70" s="1"/>
  <c r="BG208" i="70"/>
  <c r="AA208" i="70" s="1"/>
  <c r="AQ208" i="70" s="1"/>
  <c r="BG63" i="70"/>
  <c r="AA63" i="70" s="1"/>
  <c r="AQ63" i="70" s="1"/>
  <c r="BK81" i="70"/>
  <c r="AE81" i="70" s="1"/>
  <c r="AU81" i="70" s="1"/>
  <c r="BE191" i="70"/>
  <c r="Y191" i="70" s="1"/>
  <c r="AO191" i="70" s="1"/>
  <c r="BG175" i="70"/>
  <c r="AA175" i="70" s="1"/>
  <c r="AQ175" i="70" s="1"/>
  <c r="BG157" i="70"/>
  <c r="AA157" i="70" s="1"/>
  <c r="AQ157" i="70" s="1"/>
  <c r="BG141" i="70"/>
  <c r="AA141" i="70" s="1"/>
  <c r="AQ141" i="70" s="1"/>
  <c r="BG70" i="70"/>
  <c r="AA70" i="70" s="1"/>
  <c r="AQ70" i="70" s="1"/>
  <c r="BG48" i="70"/>
  <c r="AA48" i="70" s="1"/>
  <c r="AQ48" i="70" s="1"/>
  <c r="BG143" i="70"/>
  <c r="AA143" i="70" s="1"/>
  <c r="AQ143" i="70" s="1"/>
  <c r="BG151" i="70"/>
  <c r="AA151" i="70" s="1"/>
  <c r="AQ151" i="70" s="1"/>
  <c r="BG203" i="70"/>
  <c r="AA203" i="70" s="1"/>
  <c r="AQ203" i="70" s="1"/>
  <c r="BG60" i="70"/>
  <c r="AA60" i="70" s="1"/>
  <c r="AQ60" i="70" s="1"/>
  <c r="BG152" i="70"/>
  <c r="AA152" i="70" s="1"/>
  <c r="AQ152" i="70" s="1"/>
  <c r="BG27" i="70"/>
  <c r="AA27" i="70" s="1"/>
  <c r="AQ27" i="70" s="1"/>
  <c r="BG80" i="70"/>
  <c r="AA80" i="70" s="1"/>
  <c r="AQ80" i="70" s="1"/>
  <c r="BG115" i="70"/>
  <c r="AA115" i="70" s="1"/>
  <c r="AQ115" i="70" s="1"/>
  <c r="BG130" i="70"/>
  <c r="AA130" i="70" s="1"/>
  <c r="AQ130" i="70" s="1"/>
  <c r="BG189" i="70"/>
  <c r="AA189" i="70" s="1"/>
  <c r="AQ189" i="70" s="1"/>
  <c r="BG150" i="70"/>
  <c r="AA150" i="70" s="1"/>
  <c r="AQ150" i="70" s="1"/>
  <c r="BG134" i="70"/>
  <c r="AA134" i="70" s="1"/>
  <c r="AQ134" i="70" s="1"/>
  <c r="BG104" i="70"/>
  <c r="AA104" i="70" s="1"/>
  <c r="AQ104" i="70" s="1"/>
  <c r="BK101" i="70"/>
  <c r="AE101" i="70" s="1"/>
  <c r="AU101" i="70" s="1"/>
  <c r="BK22" i="70"/>
  <c r="AE22" i="70" s="1"/>
  <c r="AU22" i="70" s="1"/>
  <c r="BK36" i="70"/>
  <c r="AE36" i="70" s="1"/>
  <c r="AU36" i="70" s="1"/>
  <c r="BC38" i="70"/>
  <c r="W38" i="70" s="1"/>
  <c r="AM38" i="70" s="1"/>
  <c r="BA156" i="70"/>
  <c r="U156" i="70" s="1"/>
  <c r="AK156" i="70" s="1"/>
  <c r="BA190" i="70"/>
  <c r="U190" i="70" s="1"/>
  <c r="AK190" i="70" s="1"/>
  <c r="BA178" i="70"/>
  <c r="U178" i="70" s="1"/>
  <c r="AK178" i="70" s="1"/>
  <c r="BE90" i="70"/>
  <c r="Y90" i="70" s="1"/>
  <c r="AO90" i="70" s="1"/>
  <c r="BE215" i="70"/>
  <c r="Y215" i="70" s="1"/>
  <c r="AO215" i="70" s="1"/>
  <c r="BE195" i="70"/>
  <c r="Y195" i="70" s="1"/>
  <c r="AO195" i="70" s="1"/>
  <c r="BE102" i="70"/>
  <c r="Y102" i="70" s="1"/>
  <c r="AO102" i="70" s="1"/>
  <c r="BE62" i="70"/>
  <c r="Y62" i="70" s="1"/>
  <c r="AO62" i="70" s="1"/>
  <c r="BE183" i="70"/>
  <c r="Y183" i="70" s="1"/>
  <c r="AO183" i="70" s="1"/>
  <c r="BE207" i="70"/>
  <c r="Y207" i="70" s="1"/>
  <c r="AO207" i="70" s="1"/>
  <c r="BE98" i="70"/>
  <c r="Y98" i="70" s="1"/>
  <c r="AO98" i="70" s="1"/>
  <c r="BE114" i="70"/>
  <c r="Y114" i="70" s="1"/>
  <c r="AO114" i="70" s="1"/>
  <c r="BE130" i="70"/>
  <c r="Y130" i="70" s="1"/>
  <c r="AO130" i="70" s="1"/>
  <c r="BE146" i="70"/>
  <c r="Y146" i="70" s="1"/>
  <c r="AO146" i="70" s="1"/>
  <c r="BE162" i="70"/>
  <c r="Y162" i="70" s="1"/>
  <c r="AO162" i="70" s="1"/>
  <c r="BM67" i="70"/>
  <c r="AG67" i="70" s="1"/>
  <c r="AW67" i="70" s="1"/>
  <c r="BM91" i="70"/>
  <c r="AG91" i="70" s="1"/>
  <c r="AW91" i="70" s="1"/>
  <c r="BM176" i="70"/>
  <c r="AG176" i="70" s="1"/>
  <c r="AW176" i="70" s="1"/>
  <c r="BE42" i="70"/>
  <c r="Y42" i="70" s="1"/>
  <c r="AO42" i="70" s="1"/>
  <c r="BE50" i="70"/>
  <c r="Y50" i="70" s="1"/>
  <c r="AO50" i="70" s="1"/>
  <c r="BC23" i="70"/>
  <c r="W23" i="70" s="1"/>
  <c r="AM23" i="70" s="1"/>
  <c r="BC28" i="70"/>
  <c r="W28" i="70" s="1"/>
  <c r="AM28" i="70" s="1"/>
  <c r="BC36" i="70"/>
  <c r="W36" i="70" s="1"/>
  <c r="AM36" i="70" s="1"/>
  <c r="BC80" i="70"/>
  <c r="W80" i="70" s="1"/>
  <c r="AM80" i="70" s="1"/>
  <c r="BC59" i="70"/>
  <c r="W59" i="70" s="1"/>
  <c r="AM59" i="70" s="1"/>
  <c r="BC134" i="70"/>
  <c r="W134" i="70" s="1"/>
  <c r="AM134" i="70" s="1"/>
  <c r="BC106" i="70"/>
  <c r="W106" i="70" s="1"/>
  <c r="AM106" i="70" s="1"/>
  <c r="BC127" i="70"/>
  <c r="W127" i="70" s="1"/>
  <c r="AM127" i="70" s="1"/>
  <c r="BC159" i="70"/>
  <c r="W159" i="70" s="1"/>
  <c r="AM159" i="70" s="1"/>
  <c r="BC198" i="70"/>
  <c r="W198" i="70" s="1"/>
  <c r="AM198" i="70" s="1"/>
  <c r="BC202" i="70"/>
  <c r="W202" i="70" s="1"/>
  <c r="AM202" i="70" s="1"/>
  <c r="BC222" i="70"/>
  <c r="W222" i="70" s="1"/>
  <c r="AM222" i="70" s="1"/>
  <c r="BE54" i="70"/>
  <c r="Y54" i="70" s="1"/>
  <c r="AO54" i="70" s="1"/>
  <c r="BE74" i="70"/>
  <c r="Y74" i="70" s="1"/>
  <c r="AO74" i="70" s="1"/>
  <c r="BE199" i="70"/>
  <c r="Y199" i="70" s="1"/>
  <c r="AO199" i="70" s="1"/>
  <c r="BE175" i="70"/>
  <c r="Y175" i="70" s="1"/>
  <c r="AO175" i="70" s="1"/>
  <c r="BE78" i="70"/>
  <c r="Y78" i="70" s="1"/>
  <c r="AO78" i="70" s="1"/>
  <c r="BE211" i="70"/>
  <c r="Y211" i="70" s="1"/>
  <c r="AO211" i="70" s="1"/>
  <c r="BE219" i="70"/>
  <c r="Y219" i="70" s="1"/>
  <c r="AO219" i="70" s="1"/>
  <c r="BE118" i="70"/>
  <c r="Y118" i="70" s="1"/>
  <c r="AO118" i="70" s="1"/>
  <c r="BE134" i="70"/>
  <c r="Y134" i="70" s="1"/>
  <c r="AO134" i="70" s="1"/>
  <c r="BE150" i="70"/>
  <c r="Y150" i="70" s="1"/>
  <c r="AO150" i="70" s="1"/>
  <c r="BE166" i="70"/>
  <c r="Y166" i="70" s="1"/>
  <c r="AO166" i="70" s="1"/>
  <c r="BE187" i="70"/>
  <c r="Y187" i="70" s="1"/>
  <c r="AO187" i="70" s="1"/>
  <c r="BA64" i="70"/>
  <c r="U64" i="70" s="1"/>
  <c r="AK64" i="70" s="1"/>
  <c r="BE22" i="70"/>
  <c r="Y22" i="70" s="1"/>
  <c r="AO22" i="70" s="1"/>
  <c r="BK169" i="70"/>
  <c r="AE169" i="70" s="1"/>
  <c r="AU169" i="70" s="1"/>
  <c r="BK160" i="70"/>
  <c r="AE160" i="70" s="1"/>
  <c r="AU160" i="70" s="1"/>
  <c r="BM111" i="70"/>
  <c r="AG111" i="70" s="1"/>
  <c r="AW111" i="70" s="1"/>
  <c r="BG24" i="70"/>
  <c r="AA24" i="70" s="1"/>
  <c r="AQ24" i="70" s="1"/>
  <c r="BG214" i="70"/>
  <c r="AA214" i="70" s="1"/>
  <c r="AQ214" i="70" s="1"/>
  <c r="BG182" i="70"/>
  <c r="AA182" i="70" s="1"/>
  <c r="AQ182" i="70" s="1"/>
  <c r="BA206" i="70"/>
  <c r="U206" i="70" s="1"/>
  <c r="AK206" i="70" s="1"/>
  <c r="BA124" i="70"/>
  <c r="U124" i="70" s="1"/>
  <c r="AK124" i="70" s="1"/>
  <c r="BA219" i="70"/>
  <c r="U219" i="70" s="1"/>
  <c r="AK219" i="70" s="1"/>
  <c r="BA35" i="70"/>
  <c r="U35" i="70" s="1"/>
  <c r="AK35" i="70" s="1"/>
  <c r="BA193" i="70"/>
  <c r="U193" i="70" s="1"/>
  <c r="AK193" i="70" s="1"/>
  <c r="BI138" i="70"/>
  <c r="AC138" i="70" s="1"/>
  <c r="AS138" i="70" s="1"/>
  <c r="BA164" i="70"/>
  <c r="U164" i="70" s="1"/>
  <c r="AK164" i="70" s="1"/>
  <c r="BA191" i="70"/>
  <c r="U191" i="70" s="1"/>
  <c r="AK191" i="70" s="1"/>
  <c r="BA185" i="70"/>
  <c r="U185" i="70" s="1"/>
  <c r="AK185" i="70" s="1"/>
  <c r="BA86" i="70"/>
  <c r="U86" i="70" s="1"/>
  <c r="AK86" i="70" s="1"/>
  <c r="BA89" i="70"/>
  <c r="U89" i="70" s="1"/>
  <c r="AK89" i="70" s="1"/>
  <c r="BA50" i="70"/>
  <c r="U50" i="70" s="1"/>
  <c r="AK50" i="70" s="1"/>
  <c r="BA118" i="70"/>
  <c r="U118" i="70" s="1"/>
  <c r="AK118" i="70" s="1"/>
  <c r="BA150" i="70"/>
  <c r="U150" i="70" s="1"/>
  <c r="AK150" i="70" s="1"/>
  <c r="BA166" i="70"/>
  <c r="U166" i="70" s="1"/>
  <c r="AK166" i="70" s="1"/>
  <c r="BG22" i="70"/>
  <c r="AA22" i="70" s="1"/>
  <c r="AQ22" i="70" s="1"/>
  <c r="BK106" i="70"/>
  <c r="AE106" i="70" s="1"/>
  <c r="AU106" i="70" s="1"/>
  <c r="BK84" i="70"/>
  <c r="AE84" i="70" s="1"/>
  <c r="AU84" i="70" s="1"/>
  <c r="BK94" i="70"/>
  <c r="AE94" i="70" s="1"/>
  <c r="AU94" i="70" s="1"/>
  <c r="BK49" i="70"/>
  <c r="AE49" i="70" s="1"/>
  <c r="AU49" i="70" s="1"/>
  <c r="BK112" i="70"/>
  <c r="AE112" i="70" s="1"/>
  <c r="AU112" i="70" s="1"/>
  <c r="BK180" i="70"/>
  <c r="AE180" i="70" s="1"/>
  <c r="AU180" i="70" s="1"/>
  <c r="BK153" i="70"/>
  <c r="AE153" i="70" s="1"/>
  <c r="AU153" i="70" s="1"/>
  <c r="BK137" i="70"/>
  <c r="AE137" i="70" s="1"/>
  <c r="AU137" i="70" s="1"/>
  <c r="BK114" i="70"/>
  <c r="AE114" i="70" s="1"/>
  <c r="AU114" i="70" s="1"/>
  <c r="BK52" i="70"/>
  <c r="AE52" i="70" s="1"/>
  <c r="AU52" i="70" s="1"/>
  <c r="BK26" i="70"/>
  <c r="AE26" i="70" s="1"/>
  <c r="AU26" i="70" s="1"/>
  <c r="BK187" i="70"/>
  <c r="AE187" i="70" s="1"/>
  <c r="AU187" i="70" s="1"/>
  <c r="BK184" i="70"/>
  <c r="AE184" i="70" s="1"/>
  <c r="AU184" i="70" s="1"/>
  <c r="BK213" i="70"/>
  <c r="AE213" i="70" s="1"/>
  <c r="AU213" i="70" s="1"/>
  <c r="BK121" i="70"/>
  <c r="AE121" i="70" s="1"/>
  <c r="AU121" i="70" s="1"/>
  <c r="BK37" i="70"/>
  <c r="AE37" i="70" s="1"/>
  <c r="AU37" i="70" s="1"/>
  <c r="BK77" i="70"/>
  <c r="AE77" i="70" s="1"/>
  <c r="AU77" i="70" s="1"/>
  <c r="BK47" i="70"/>
  <c r="AE47" i="70" s="1"/>
  <c r="AU47" i="70" s="1"/>
  <c r="BN162" i="70"/>
  <c r="AH162" i="70" s="1"/>
  <c r="AX162" i="70" s="1"/>
  <c r="BN62" i="70"/>
  <c r="AH62" i="70" s="1"/>
  <c r="AX62" i="70" s="1"/>
  <c r="BN27" i="70"/>
  <c r="AH27" i="70" s="1"/>
  <c r="AX27" i="70" s="1"/>
  <c r="BN165" i="70"/>
  <c r="AH165" i="70" s="1"/>
  <c r="AX165" i="70" s="1"/>
  <c r="BN67" i="70"/>
  <c r="AH67" i="70" s="1"/>
  <c r="AX67" i="70" s="1"/>
  <c r="BN34" i="70"/>
  <c r="AH34" i="70" s="1"/>
  <c r="AX34" i="70" s="1"/>
  <c r="BN109" i="70"/>
  <c r="AH109" i="70" s="1"/>
  <c r="AX109" i="70" s="1"/>
  <c r="BN31" i="70"/>
  <c r="AH31" i="70" s="1"/>
  <c r="AX31" i="70" s="1"/>
  <c r="BN145" i="70"/>
  <c r="AH145" i="70" s="1"/>
  <c r="AX145" i="70" s="1"/>
  <c r="BN111" i="70"/>
  <c r="AH111" i="70" s="1"/>
  <c r="AX111" i="70" s="1"/>
  <c r="BA187" i="70"/>
  <c r="U187" i="70" s="1"/>
  <c r="AK187" i="70" s="1"/>
  <c r="BA104" i="70"/>
  <c r="U104" i="70" s="1"/>
  <c r="AK104" i="70" s="1"/>
  <c r="BA161" i="70"/>
  <c r="U161" i="70" s="1"/>
  <c r="AK161" i="70" s="1"/>
  <c r="BA207" i="70"/>
  <c r="U207" i="70" s="1"/>
  <c r="AK207" i="70" s="1"/>
  <c r="BA78" i="70"/>
  <c r="U78" i="70" s="1"/>
  <c r="AK78" i="70" s="1"/>
  <c r="BC110" i="70"/>
  <c r="W110" i="70" s="1"/>
  <c r="AM110" i="70" s="1"/>
  <c r="BC220" i="70"/>
  <c r="W220" i="70" s="1"/>
  <c r="AM220" i="70" s="1"/>
  <c r="BC66" i="70"/>
  <c r="W66" i="70" s="1"/>
  <c r="AM66" i="70" s="1"/>
  <c r="BC96" i="70"/>
  <c r="W96" i="70" s="1"/>
  <c r="AM96" i="70" s="1"/>
  <c r="BC138" i="70"/>
  <c r="W138" i="70" s="1"/>
  <c r="AM138" i="70" s="1"/>
  <c r="BC188" i="70"/>
  <c r="W188" i="70" s="1"/>
  <c r="AM188" i="70" s="1"/>
  <c r="BC199" i="70"/>
  <c r="W199" i="70" s="1"/>
  <c r="AM199" i="70" s="1"/>
  <c r="BN138" i="70"/>
  <c r="AH138" i="70" s="1"/>
  <c r="AX138" i="70" s="1"/>
  <c r="BN125" i="70"/>
  <c r="AH125" i="70" s="1"/>
  <c r="AX125" i="70" s="1"/>
  <c r="BN70" i="70"/>
  <c r="AH70" i="70" s="1"/>
  <c r="AX70" i="70" s="1"/>
  <c r="BA136" i="70"/>
  <c r="U136" i="70" s="1"/>
  <c r="AK136" i="70" s="1"/>
  <c r="BN54" i="70"/>
  <c r="AH54" i="70" s="1"/>
  <c r="AX54" i="70" s="1"/>
  <c r="BN110" i="70"/>
  <c r="AH110" i="70" s="1"/>
  <c r="AX110" i="70" s="1"/>
  <c r="BA102" i="70"/>
  <c r="U102" i="70" s="1"/>
  <c r="AK102" i="70" s="1"/>
  <c r="BN141" i="70"/>
  <c r="AH141" i="70" s="1"/>
  <c r="AX141" i="70" s="1"/>
  <c r="BN155" i="70"/>
  <c r="AH155" i="70" s="1"/>
  <c r="AX155" i="70" s="1"/>
  <c r="BN61" i="70"/>
  <c r="AH61" i="70" s="1"/>
  <c r="AX61" i="70" s="1"/>
  <c r="BC58" i="70"/>
  <c r="W58" i="70" s="1"/>
  <c r="AM58" i="70" s="1"/>
  <c r="BC30" i="70"/>
  <c r="W30" i="70" s="1"/>
  <c r="AM30" i="70" s="1"/>
  <c r="BC69" i="70"/>
  <c r="W69" i="70" s="1"/>
  <c r="AM69" i="70" s="1"/>
  <c r="BC181" i="70"/>
  <c r="W181" i="70" s="1"/>
  <c r="AM181" i="70" s="1"/>
  <c r="BN221" i="70"/>
  <c r="AH221" i="70" s="1"/>
  <c r="AX221" i="70" s="1"/>
  <c r="BI23" i="70"/>
  <c r="AC23" i="70" s="1"/>
  <c r="AS23" i="70" s="1"/>
  <c r="BI39" i="70"/>
  <c r="AC39" i="70" s="1"/>
  <c r="AS39" i="70" s="1"/>
  <c r="BI55" i="70"/>
  <c r="AC55" i="70" s="1"/>
  <c r="AS55" i="70" s="1"/>
  <c r="BI58" i="70"/>
  <c r="AC58" i="70" s="1"/>
  <c r="AS58" i="70" s="1"/>
  <c r="BI106" i="70"/>
  <c r="AC106" i="70" s="1"/>
  <c r="AS106" i="70" s="1"/>
  <c r="BI134" i="70"/>
  <c r="AC134" i="70" s="1"/>
  <c r="AS134" i="70" s="1"/>
  <c r="BI166" i="70"/>
  <c r="AC166" i="70" s="1"/>
  <c r="AS166" i="70" s="1"/>
  <c r="BI195" i="70"/>
  <c r="AC195" i="70" s="1"/>
  <c r="AS195" i="70" s="1"/>
  <c r="BK144" i="70"/>
  <c r="AE144" i="70" s="1"/>
  <c r="AU144" i="70" s="1"/>
  <c r="BK208" i="70"/>
  <c r="AE208" i="70" s="1"/>
  <c r="AU208" i="70" s="1"/>
  <c r="BE61" i="70"/>
  <c r="Y61" i="70" s="1"/>
  <c r="AO61" i="70" s="1"/>
  <c r="BE86" i="70"/>
  <c r="Y86" i="70" s="1"/>
  <c r="AO86" i="70" s="1"/>
  <c r="BE25" i="70"/>
  <c r="Y25" i="70" s="1"/>
  <c r="AO25" i="70" s="1"/>
  <c r="BE41" i="70"/>
  <c r="Y41" i="70" s="1"/>
  <c r="AO41" i="70" s="1"/>
  <c r="BE57" i="70"/>
  <c r="Y57" i="70" s="1"/>
  <c r="AO57" i="70" s="1"/>
  <c r="BE169" i="70"/>
  <c r="Y169" i="70" s="1"/>
  <c r="AO169" i="70" s="1"/>
  <c r="BE189" i="70"/>
  <c r="Y189" i="70" s="1"/>
  <c r="AO189" i="70" s="1"/>
  <c r="BE93" i="70"/>
  <c r="Y93" i="70" s="1"/>
  <c r="AO93" i="70" s="1"/>
  <c r="BE203" i="70"/>
  <c r="Y203" i="70" s="1"/>
  <c r="AO203" i="70" s="1"/>
  <c r="BE80" i="70"/>
  <c r="Y80" i="70" s="1"/>
  <c r="AO80" i="70" s="1"/>
  <c r="BE198" i="70"/>
  <c r="Y198" i="70" s="1"/>
  <c r="AO198" i="70" s="1"/>
  <c r="BE213" i="70"/>
  <c r="Y213" i="70" s="1"/>
  <c r="AO213" i="70" s="1"/>
  <c r="BE117" i="70"/>
  <c r="Y117" i="70" s="1"/>
  <c r="AO117" i="70" s="1"/>
  <c r="BE133" i="70"/>
  <c r="Y133" i="70" s="1"/>
  <c r="AO133" i="70" s="1"/>
  <c r="BE149" i="70"/>
  <c r="Y149" i="70" s="1"/>
  <c r="AO149" i="70" s="1"/>
  <c r="BE165" i="70"/>
  <c r="Y165" i="70" s="1"/>
  <c r="AO165" i="70" s="1"/>
  <c r="BE170" i="70"/>
  <c r="Y170" i="70" s="1"/>
  <c r="AO170" i="70" s="1"/>
  <c r="BE82" i="70"/>
  <c r="Y82" i="70" s="1"/>
  <c r="AO82" i="70" s="1"/>
  <c r="BE24" i="70"/>
  <c r="Y24" i="70" s="1"/>
  <c r="AO24" i="70" s="1"/>
  <c r="BE40" i="70"/>
  <c r="Y40" i="70" s="1"/>
  <c r="AO40" i="70" s="1"/>
  <c r="BE56" i="70"/>
  <c r="Y56" i="70" s="1"/>
  <c r="AO56" i="70" s="1"/>
  <c r="BE222" i="70"/>
  <c r="Y222" i="70" s="1"/>
  <c r="AO222" i="70" s="1"/>
  <c r="BE185" i="70"/>
  <c r="Y185" i="70" s="1"/>
  <c r="AO185" i="70" s="1"/>
  <c r="BE110" i="70"/>
  <c r="Y110" i="70" s="1"/>
  <c r="AO110" i="70" s="1"/>
  <c r="BE126" i="70"/>
  <c r="Y126" i="70" s="1"/>
  <c r="AO126" i="70" s="1"/>
  <c r="BE142" i="70"/>
  <c r="Y142" i="70" s="1"/>
  <c r="AO142" i="70" s="1"/>
  <c r="BE158" i="70"/>
  <c r="Y158" i="70" s="1"/>
  <c r="AO158" i="70" s="1"/>
  <c r="BM220" i="70"/>
  <c r="AG220" i="70" s="1"/>
  <c r="AW220" i="70" s="1"/>
  <c r="BM87" i="70"/>
  <c r="AG87" i="70" s="1"/>
  <c r="AW87" i="70" s="1"/>
  <c r="BM188" i="70"/>
  <c r="AG188" i="70" s="1"/>
  <c r="AW188" i="70" s="1"/>
  <c r="BM123" i="70"/>
  <c r="AG123" i="70" s="1"/>
  <c r="AW123" i="70" s="1"/>
  <c r="BM143" i="70"/>
  <c r="AG143" i="70" s="1"/>
  <c r="AW143" i="70" s="1"/>
  <c r="BM151" i="70"/>
  <c r="AG151" i="70" s="1"/>
  <c r="AW151" i="70" s="1"/>
  <c r="BM159" i="70"/>
  <c r="AG159" i="70" s="1"/>
  <c r="AW159" i="70" s="1"/>
  <c r="BM163" i="70"/>
  <c r="AG163" i="70" s="1"/>
  <c r="AW163" i="70" s="1"/>
  <c r="BG145" i="70"/>
  <c r="AA145" i="70" s="1"/>
  <c r="AQ145" i="70" s="1"/>
  <c r="BG194" i="70"/>
  <c r="AA194" i="70" s="1"/>
  <c r="AQ194" i="70" s="1"/>
  <c r="BG101" i="70"/>
  <c r="AA101" i="70" s="1"/>
  <c r="AQ101" i="70" s="1"/>
  <c r="BA152" i="70"/>
  <c r="U152" i="70" s="1"/>
  <c r="AK152" i="70" s="1"/>
  <c r="BA108" i="70"/>
  <c r="U108" i="70" s="1"/>
  <c r="AK108" i="70" s="1"/>
  <c r="BA76" i="70"/>
  <c r="U76" i="70" s="1"/>
  <c r="AK76" i="70" s="1"/>
  <c r="BA194" i="70"/>
  <c r="U194" i="70" s="1"/>
  <c r="AK194" i="70" s="1"/>
  <c r="BA144" i="70"/>
  <c r="U144" i="70" s="1"/>
  <c r="AK144" i="70" s="1"/>
  <c r="BA55" i="70"/>
  <c r="U55" i="70" s="1"/>
  <c r="AK55" i="70" s="1"/>
  <c r="BA168" i="70"/>
  <c r="U168" i="70" s="1"/>
  <c r="AK168" i="70" s="1"/>
  <c r="BA177" i="70"/>
  <c r="U177" i="70" s="1"/>
  <c r="AK177" i="70" s="1"/>
  <c r="BA73" i="70"/>
  <c r="U73" i="70" s="1"/>
  <c r="AK73" i="70" s="1"/>
  <c r="BA189" i="70"/>
  <c r="U189" i="70" s="1"/>
  <c r="AK189" i="70" s="1"/>
  <c r="BA181" i="70"/>
  <c r="U181" i="70" s="1"/>
  <c r="AK181" i="70" s="1"/>
  <c r="BA30" i="70"/>
  <c r="U30" i="70" s="1"/>
  <c r="AK30" i="70" s="1"/>
  <c r="BA199" i="70"/>
  <c r="U199" i="70" s="1"/>
  <c r="AK199" i="70" s="1"/>
  <c r="BA114" i="70"/>
  <c r="U114" i="70" s="1"/>
  <c r="AK114" i="70" s="1"/>
  <c r="BA130" i="70"/>
  <c r="U130" i="70" s="1"/>
  <c r="AK130" i="70" s="1"/>
  <c r="BA146" i="70"/>
  <c r="U146" i="70" s="1"/>
  <c r="AK146" i="70" s="1"/>
  <c r="BA162" i="70"/>
  <c r="U162" i="70" s="1"/>
  <c r="AK162" i="70" s="1"/>
  <c r="BA218" i="70"/>
  <c r="U218" i="70" s="1"/>
  <c r="AK218" i="70" s="1"/>
  <c r="BG139" i="70"/>
  <c r="AA139" i="70" s="1"/>
  <c r="AQ139" i="70" s="1"/>
  <c r="BK175" i="70"/>
  <c r="AE175" i="70" s="1"/>
  <c r="AU175" i="70" s="1"/>
  <c r="BK167" i="70"/>
  <c r="AE167" i="70" s="1"/>
  <c r="AU167" i="70" s="1"/>
  <c r="BK151" i="70"/>
  <c r="AE151" i="70" s="1"/>
  <c r="AU151" i="70" s="1"/>
  <c r="BK135" i="70"/>
  <c r="AE135" i="70" s="1"/>
  <c r="AU135" i="70" s="1"/>
  <c r="BK122" i="70"/>
  <c r="AE122" i="70" s="1"/>
  <c r="AU122" i="70" s="1"/>
  <c r="BK59" i="70"/>
  <c r="AE59" i="70" s="1"/>
  <c r="AU59" i="70" s="1"/>
  <c r="BK109" i="70"/>
  <c r="AE109" i="70" s="1"/>
  <c r="AU109" i="70" s="1"/>
  <c r="BK55" i="70"/>
  <c r="AE55" i="70" s="1"/>
  <c r="AU55" i="70" s="1"/>
  <c r="BK32" i="70"/>
  <c r="AE32" i="70" s="1"/>
  <c r="AU32" i="70" s="1"/>
  <c r="BK173" i="70"/>
  <c r="AE173" i="70" s="1"/>
  <c r="AU173" i="70" s="1"/>
  <c r="BK65" i="70"/>
  <c r="AE65" i="70" s="1"/>
  <c r="AU65" i="70" s="1"/>
  <c r="BK196" i="70"/>
  <c r="AE196" i="70" s="1"/>
  <c r="AU196" i="70" s="1"/>
  <c r="BK220" i="70"/>
  <c r="AE220" i="70" s="1"/>
  <c r="AU220" i="70" s="1"/>
  <c r="BK203" i="70"/>
  <c r="AE203" i="70" s="1"/>
  <c r="AU203" i="70" s="1"/>
  <c r="BK158" i="70"/>
  <c r="AE158" i="70" s="1"/>
  <c r="AU158" i="70" s="1"/>
  <c r="BK142" i="70"/>
  <c r="AE142" i="70" s="1"/>
  <c r="AU142" i="70" s="1"/>
  <c r="BK126" i="70"/>
  <c r="AE126" i="70" s="1"/>
  <c r="AU126" i="70" s="1"/>
  <c r="BK60" i="70"/>
  <c r="AE60" i="70" s="1"/>
  <c r="AU60" i="70" s="1"/>
  <c r="BK43" i="70"/>
  <c r="AE43" i="70" s="1"/>
  <c r="AU43" i="70" s="1"/>
  <c r="BK201" i="70"/>
  <c r="AE201" i="70" s="1"/>
  <c r="AU201" i="70" s="1"/>
  <c r="BK93" i="70"/>
  <c r="AE93" i="70" s="1"/>
  <c r="AU93" i="70" s="1"/>
  <c r="BK29" i="70"/>
  <c r="AE29" i="70" s="1"/>
  <c r="AU29" i="70" s="1"/>
  <c r="BK133" i="70"/>
  <c r="AE133" i="70" s="1"/>
  <c r="AU133" i="70" s="1"/>
  <c r="BK195" i="70"/>
  <c r="AE195" i="70" s="1"/>
  <c r="AU195" i="70" s="1"/>
  <c r="BK124" i="70"/>
  <c r="AE124" i="70" s="1"/>
  <c r="AU124" i="70" s="1"/>
  <c r="BK39" i="70"/>
  <c r="AE39" i="70" s="1"/>
  <c r="AU39" i="70" s="1"/>
  <c r="BN113" i="70"/>
  <c r="AH113" i="70" s="1"/>
  <c r="AX113" i="70" s="1"/>
  <c r="BN131" i="70"/>
  <c r="AH131" i="70" s="1"/>
  <c r="AX131" i="70" s="1"/>
  <c r="BN118" i="70"/>
  <c r="AH118" i="70" s="1"/>
  <c r="AX118" i="70" s="1"/>
  <c r="BN83" i="70"/>
  <c r="AH83" i="70" s="1"/>
  <c r="AX83" i="70" s="1"/>
  <c r="BN46" i="70"/>
  <c r="AH46" i="70" s="1"/>
  <c r="AX46" i="70" s="1"/>
  <c r="BN96" i="70"/>
  <c r="AH96" i="70" s="1"/>
  <c r="AX96" i="70" s="1"/>
  <c r="BN144" i="70"/>
  <c r="AH144" i="70" s="1"/>
  <c r="AX144" i="70" s="1"/>
  <c r="BN41" i="70"/>
  <c r="AH41" i="70" s="1"/>
  <c r="AX41" i="70" s="1"/>
  <c r="BC153" i="70"/>
  <c r="W153" i="70" s="1"/>
  <c r="AM153" i="70" s="1"/>
  <c r="BC92" i="70"/>
  <c r="W92" i="70" s="1"/>
  <c r="AM92" i="70" s="1"/>
  <c r="BA120" i="70"/>
  <c r="U120" i="70" s="1"/>
  <c r="AK120" i="70" s="1"/>
  <c r="BA88" i="70"/>
  <c r="U88" i="70" s="1"/>
  <c r="AK88" i="70" s="1"/>
  <c r="BA213" i="70"/>
  <c r="U213" i="70" s="1"/>
  <c r="AK213" i="70" s="1"/>
  <c r="BA203" i="70"/>
  <c r="U203" i="70" s="1"/>
  <c r="AK203" i="70" s="1"/>
  <c r="BA197" i="70"/>
  <c r="U197" i="70" s="1"/>
  <c r="AK197" i="70" s="1"/>
  <c r="BC26" i="70"/>
  <c r="W26" i="70" s="1"/>
  <c r="AM26" i="70" s="1"/>
  <c r="BC119" i="70"/>
  <c r="W119" i="70" s="1"/>
  <c r="AM119" i="70" s="1"/>
  <c r="BC160" i="70"/>
  <c r="W160" i="70" s="1"/>
  <c r="AM160" i="70" s="1"/>
  <c r="BC205" i="70"/>
  <c r="W205" i="70" s="1"/>
  <c r="AM205" i="70" s="1"/>
  <c r="BC51" i="70"/>
  <c r="W51" i="70" s="1"/>
  <c r="AM51" i="70" s="1"/>
  <c r="BC45" i="70"/>
  <c r="W45" i="70" s="1"/>
  <c r="AM45" i="70" s="1"/>
  <c r="BC86" i="70"/>
  <c r="W86" i="70" s="1"/>
  <c r="AM86" i="70" s="1"/>
  <c r="BC118" i="70"/>
  <c r="W118" i="70" s="1"/>
  <c r="AM118" i="70" s="1"/>
  <c r="BC166" i="70"/>
  <c r="W166" i="70" s="1"/>
  <c r="AM166" i="70" s="1"/>
  <c r="BC183" i="70"/>
  <c r="W183" i="70" s="1"/>
  <c r="AM183" i="70" s="1"/>
  <c r="BN161" i="70"/>
  <c r="AH161" i="70" s="1"/>
  <c r="AX161" i="70" s="1"/>
  <c r="BA61" i="70"/>
  <c r="U61" i="70" s="1"/>
  <c r="AK61" i="70" s="1"/>
  <c r="BC48" i="70"/>
  <c r="W48" i="70" s="1"/>
  <c r="AM48" i="70" s="1"/>
  <c r="BN60" i="70"/>
  <c r="AH60" i="70" s="1"/>
  <c r="AX60" i="70" s="1"/>
  <c r="BN55" i="70"/>
  <c r="AH55" i="70" s="1"/>
  <c r="AX55" i="70" s="1"/>
  <c r="BN143" i="70"/>
  <c r="AH143" i="70" s="1"/>
  <c r="AX143" i="70" s="1"/>
  <c r="BC200" i="70"/>
  <c r="W200" i="70" s="1"/>
  <c r="AM200" i="70" s="1"/>
  <c r="BK221" i="70"/>
  <c r="AE221" i="70" s="1"/>
  <c r="AU221" i="70" s="1"/>
  <c r="BK100" i="70"/>
  <c r="AE100" i="70" s="1"/>
  <c r="AU100" i="70" s="1"/>
  <c r="BK73" i="70"/>
  <c r="AE73" i="70" s="1"/>
  <c r="AU73" i="70" s="1"/>
  <c r="BN49" i="70"/>
  <c r="AH49" i="70" s="1"/>
  <c r="AX49" i="70" s="1"/>
  <c r="BN157" i="70"/>
  <c r="AH157" i="70" s="1"/>
  <c r="AX157" i="70" s="1"/>
  <c r="BG186" i="70"/>
  <c r="AA186" i="70" s="1"/>
  <c r="AQ186" i="70" s="1"/>
  <c r="BG112" i="70"/>
  <c r="AA112" i="70" s="1"/>
  <c r="AQ112" i="70" s="1"/>
  <c r="BA140" i="70"/>
  <c r="U140" i="70" s="1"/>
  <c r="AK140" i="70" s="1"/>
  <c r="BA195" i="70"/>
  <c r="U195" i="70" s="1"/>
  <c r="AK195" i="70" s="1"/>
  <c r="BA201" i="70"/>
  <c r="U201" i="70" s="1"/>
  <c r="AK201" i="70" s="1"/>
  <c r="BA51" i="70"/>
  <c r="U51" i="70" s="1"/>
  <c r="AK51" i="70" s="1"/>
  <c r="BA90" i="70"/>
  <c r="U90" i="70" s="1"/>
  <c r="AK90" i="70" s="1"/>
  <c r="BA93" i="70"/>
  <c r="U93" i="70" s="1"/>
  <c r="AK93" i="70" s="1"/>
  <c r="BI211" i="70"/>
  <c r="AC211" i="70" s="1"/>
  <c r="AS211" i="70" s="1"/>
  <c r="BA112" i="70"/>
  <c r="U112" i="70" s="1"/>
  <c r="AK112" i="70" s="1"/>
  <c r="BA173" i="70"/>
  <c r="U173" i="70" s="1"/>
  <c r="AK173" i="70" s="1"/>
  <c r="BA23" i="70"/>
  <c r="U23" i="70" s="1"/>
  <c r="AK23" i="70" s="1"/>
  <c r="BA65" i="70"/>
  <c r="U65" i="70" s="1"/>
  <c r="AK65" i="70" s="1"/>
  <c r="BA82" i="70"/>
  <c r="U82" i="70" s="1"/>
  <c r="AK82" i="70" s="1"/>
  <c r="BA22" i="70"/>
  <c r="U22" i="70" s="1"/>
  <c r="AK22" i="70" s="1"/>
  <c r="BA38" i="70"/>
  <c r="U38" i="70" s="1"/>
  <c r="AK38" i="70" s="1"/>
  <c r="BA54" i="70"/>
  <c r="U54" i="70" s="1"/>
  <c r="AK54" i="70" s="1"/>
  <c r="BA170" i="70"/>
  <c r="U170" i="70" s="1"/>
  <c r="AK170" i="70" s="1"/>
  <c r="BA106" i="70"/>
  <c r="U106" i="70" s="1"/>
  <c r="AK106" i="70" s="1"/>
  <c r="BA138" i="70"/>
  <c r="U138" i="70" s="1"/>
  <c r="AK138" i="70" s="1"/>
  <c r="BA154" i="70"/>
  <c r="U154" i="70" s="1"/>
  <c r="AK154" i="70" s="1"/>
  <c r="BK207" i="70"/>
  <c r="AE207" i="70" s="1"/>
  <c r="AU207" i="70" s="1"/>
  <c r="BK204" i="70"/>
  <c r="AE204" i="70" s="1"/>
  <c r="AU204" i="70" s="1"/>
  <c r="BK159" i="70"/>
  <c r="AE159" i="70" s="1"/>
  <c r="AU159" i="70" s="1"/>
  <c r="BK143" i="70"/>
  <c r="AE143" i="70" s="1"/>
  <c r="AU143" i="70" s="1"/>
  <c r="BK127" i="70"/>
  <c r="AE127" i="70" s="1"/>
  <c r="AU127" i="70" s="1"/>
  <c r="BK91" i="70"/>
  <c r="AE91" i="70" s="1"/>
  <c r="AU91" i="70" s="1"/>
  <c r="BK64" i="70"/>
  <c r="AE64" i="70" s="1"/>
  <c r="AU64" i="70" s="1"/>
  <c r="BK78" i="70"/>
  <c r="AE78" i="70" s="1"/>
  <c r="AU78" i="70" s="1"/>
  <c r="BK44" i="70"/>
  <c r="AE44" i="70" s="1"/>
  <c r="AU44" i="70" s="1"/>
  <c r="BK217" i="70"/>
  <c r="AE217" i="70" s="1"/>
  <c r="AU217" i="70" s="1"/>
  <c r="BK97" i="70"/>
  <c r="AE97" i="70" s="1"/>
  <c r="AU97" i="70" s="1"/>
  <c r="BK165" i="70"/>
  <c r="AE165" i="70" s="1"/>
  <c r="AU165" i="70" s="1"/>
  <c r="BK149" i="70"/>
  <c r="AE149" i="70" s="1"/>
  <c r="AU149" i="70" s="1"/>
  <c r="BK99" i="70"/>
  <c r="AE99" i="70" s="1"/>
  <c r="AU99" i="70" s="1"/>
  <c r="BK41" i="70"/>
  <c r="AE41" i="70" s="1"/>
  <c r="AU41" i="70" s="1"/>
  <c r="BK35" i="70"/>
  <c r="AE35" i="70" s="1"/>
  <c r="AU35" i="70" s="1"/>
  <c r="BK40" i="70"/>
  <c r="AE40" i="70" s="1"/>
  <c r="AU40" i="70" s="1"/>
  <c r="BN146" i="70"/>
  <c r="AH146" i="70" s="1"/>
  <c r="AX146" i="70" s="1"/>
  <c r="BN51" i="70"/>
  <c r="AH51" i="70" s="1"/>
  <c r="AX51" i="70" s="1"/>
  <c r="BN163" i="70"/>
  <c r="AH163" i="70" s="1"/>
  <c r="AX163" i="70" s="1"/>
  <c r="BN100" i="70"/>
  <c r="AH100" i="70" s="1"/>
  <c r="AX100" i="70" s="1"/>
  <c r="BN28" i="70"/>
  <c r="AH28" i="70" s="1"/>
  <c r="AX28" i="70" s="1"/>
  <c r="BN115" i="70"/>
  <c r="AH115" i="70" s="1"/>
  <c r="AX115" i="70" s="1"/>
  <c r="BN106" i="70"/>
  <c r="AH106" i="70" s="1"/>
  <c r="AX106" i="70" s="1"/>
  <c r="BN77" i="70"/>
  <c r="AH77" i="70" s="1"/>
  <c r="AX77" i="70" s="1"/>
  <c r="BN159" i="70"/>
  <c r="AH159" i="70" s="1"/>
  <c r="AX159" i="70" s="1"/>
  <c r="BN114" i="70"/>
  <c r="AH114" i="70" s="1"/>
  <c r="AX114" i="70" s="1"/>
  <c r="BN79" i="70"/>
  <c r="AH79" i="70" s="1"/>
  <c r="AX79" i="70" s="1"/>
  <c r="BC195" i="70"/>
  <c r="W195" i="70" s="1"/>
  <c r="AM195" i="70" s="1"/>
  <c r="BC137" i="70"/>
  <c r="W137" i="70" s="1"/>
  <c r="AM137" i="70" s="1"/>
  <c r="BC65" i="70"/>
  <c r="W65" i="70" s="1"/>
  <c r="AM65" i="70" s="1"/>
  <c r="BC49" i="70"/>
  <c r="W49" i="70" s="1"/>
  <c r="AM49" i="70" s="1"/>
  <c r="BA47" i="70"/>
  <c r="U47" i="70" s="1"/>
  <c r="AK47" i="70" s="1"/>
  <c r="BA148" i="70"/>
  <c r="U148" i="70" s="1"/>
  <c r="AK148" i="70" s="1"/>
  <c r="BA205" i="70"/>
  <c r="U205" i="70" s="1"/>
  <c r="AK205" i="70" s="1"/>
  <c r="BA37" i="70"/>
  <c r="U37" i="70" s="1"/>
  <c r="AK37" i="70" s="1"/>
  <c r="BA80" i="70"/>
  <c r="U80" i="70" s="1"/>
  <c r="AK80" i="70" s="1"/>
  <c r="BA77" i="70"/>
  <c r="U77" i="70" s="1"/>
  <c r="AK77" i="70" s="1"/>
  <c r="BC63" i="70"/>
  <c r="W63" i="70" s="1"/>
  <c r="AM63" i="70" s="1"/>
  <c r="BC102" i="70"/>
  <c r="W102" i="70" s="1"/>
  <c r="AM102" i="70" s="1"/>
  <c r="BC35" i="70"/>
  <c r="W35" i="70" s="1"/>
  <c r="AM35" i="70" s="1"/>
  <c r="BC56" i="70"/>
  <c r="W56" i="70" s="1"/>
  <c r="AM56" i="70" s="1"/>
  <c r="BC85" i="70"/>
  <c r="W85" i="70" s="1"/>
  <c r="AM85" i="70" s="1"/>
  <c r="BC126" i="70"/>
  <c r="W126" i="70" s="1"/>
  <c r="AM126" i="70" s="1"/>
  <c r="BC142" i="70"/>
  <c r="W142" i="70" s="1"/>
  <c r="AM142" i="70" s="1"/>
  <c r="BC197" i="70"/>
  <c r="W197" i="70" s="1"/>
  <c r="AM197" i="70" s="1"/>
  <c r="BC204" i="70"/>
  <c r="W204" i="70" s="1"/>
  <c r="AM204" i="70" s="1"/>
  <c r="BN93" i="70"/>
  <c r="AH93" i="70" s="1"/>
  <c r="AX93" i="70" s="1"/>
  <c r="BN139" i="70"/>
  <c r="AH139" i="70" s="1"/>
  <c r="AX139" i="70" s="1"/>
  <c r="BN22" i="70"/>
  <c r="AH22" i="70" s="1"/>
  <c r="AX22" i="70" s="1"/>
  <c r="BN26" i="70"/>
  <c r="AH26" i="70" s="1"/>
  <c r="AX26" i="70" s="1"/>
  <c r="BN23" i="70"/>
  <c r="AH23" i="70" s="1"/>
  <c r="AX23" i="70" s="1"/>
  <c r="BN154" i="70"/>
  <c r="AH154" i="70" s="1"/>
  <c r="AX154" i="70" s="1"/>
  <c r="BN123" i="70"/>
  <c r="AH123" i="70" s="1"/>
  <c r="AX123" i="70" s="1"/>
  <c r="BN107" i="70"/>
  <c r="AH107" i="70" s="1"/>
  <c r="AX107" i="70" s="1"/>
  <c r="BN42" i="70"/>
  <c r="AH42" i="70" s="1"/>
  <c r="AX42" i="70" s="1"/>
  <c r="BN38" i="70"/>
  <c r="AH38" i="70" s="1"/>
  <c r="AX38" i="70" s="1"/>
  <c r="BC43" i="70"/>
  <c r="W43" i="70" s="1"/>
  <c r="AM43" i="70" s="1"/>
  <c r="BE160" i="70"/>
  <c r="Y160" i="70" s="1"/>
  <c r="AO160" i="70" s="1"/>
  <c r="BE193" i="70"/>
  <c r="Y193" i="70" s="1"/>
  <c r="AO193" i="70" s="1"/>
  <c r="BM99" i="70"/>
  <c r="AG99" i="70" s="1"/>
  <c r="AW99" i="70" s="1"/>
  <c r="BM24" i="70"/>
  <c r="AG24" i="70" s="1"/>
  <c r="AW24" i="70" s="1"/>
  <c r="BM36" i="70"/>
  <c r="AG36" i="70" s="1"/>
  <c r="AW36" i="70" s="1"/>
  <c r="BM216" i="70"/>
  <c r="AG216" i="70" s="1"/>
  <c r="AW216" i="70" s="1"/>
  <c r="BA121" i="70"/>
  <c r="U121" i="70" s="1"/>
  <c r="AK121" i="70" s="1"/>
  <c r="BG67" i="70"/>
  <c r="AA67" i="70" s="1"/>
  <c r="AQ67" i="70" s="1"/>
  <c r="BA160" i="70"/>
  <c r="U160" i="70" s="1"/>
  <c r="AK160" i="70" s="1"/>
  <c r="BA175" i="70"/>
  <c r="U175" i="70" s="1"/>
  <c r="AK175" i="70" s="1"/>
  <c r="BA70" i="70"/>
  <c r="U70" i="70" s="1"/>
  <c r="AK70" i="70" s="1"/>
  <c r="BI122" i="70"/>
  <c r="AC122" i="70" s="1"/>
  <c r="AS122" i="70" s="1"/>
  <c r="BI31" i="70"/>
  <c r="AC31" i="70" s="1"/>
  <c r="AS31" i="70" s="1"/>
  <c r="BI24" i="70"/>
  <c r="AC24" i="70" s="1"/>
  <c r="AS24" i="70" s="1"/>
  <c r="BA221" i="70"/>
  <c r="U221" i="70" s="1"/>
  <c r="AK221" i="70" s="1"/>
  <c r="BA128" i="70"/>
  <c r="U128" i="70" s="1"/>
  <c r="AK128" i="70" s="1"/>
  <c r="BA67" i="70"/>
  <c r="U67" i="70" s="1"/>
  <c r="AK67" i="70" s="1"/>
  <c r="BA39" i="70"/>
  <c r="U39" i="70" s="1"/>
  <c r="AK39" i="70" s="1"/>
  <c r="BA92" i="70"/>
  <c r="U92" i="70" s="1"/>
  <c r="AK92" i="70" s="1"/>
  <c r="BA72" i="70"/>
  <c r="U72" i="70" s="1"/>
  <c r="AK72" i="70" s="1"/>
  <c r="BA98" i="70"/>
  <c r="U98" i="70" s="1"/>
  <c r="AK98" i="70" s="1"/>
  <c r="BA26" i="70"/>
  <c r="U26" i="70" s="1"/>
  <c r="AK26" i="70" s="1"/>
  <c r="BA42" i="70"/>
  <c r="U42" i="70" s="1"/>
  <c r="AK42" i="70" s="1"/>
  <c r="BA110" i="70"/>
  <c r="U110" i="70" s="1"/>
  <c r="AK110" i="70" s="1"/>
  <c r="BA126" i="70"/>
  <c r="U126" i="70" s="1"/>
  <c r="AK126" i="70" s="1"/>
  <c r="BA142" i="70"/>
  <c r="U142" i="70" s="1"/>
  <c r="AK142" i="70" s="1"/>
  <c r="BA202" i="70"/>
  <c r="U202" i="70" s="1"/>
  <c r="AK202" i="70" s="1"/>
  <c r="BG138" i="70"/>
  <c r="AA138" i="70" s="1"/>
  <c r="AQ138" i="70" s="1"/>
  <c r="BK191" i="70"/>
  <c r="AE191" i="70" s="1"/>
  <c r="AU191" i="70" s="1"/>
  <c r="BK188" i="70"/>
  <c r="AE188" i="70" s="1"/>
  <c r="AU188" i="70" s="1"/>
  <c r="BK155" i="70"/>
  <c r="AE155" i="70" s="1"/>
  <c r="AU155" i="70" s="1"/>
  <c r="BK139" i="70"/>
  <c r="AE139" i="70" s="1"/>
  <c r="AU139" i="70" s="1"/>
  <c r="BK123" i="70"/>
  <c r="AE123" i="70" s="1"/>
  <c r="AU123" i="70" s="1"/>
  <c r="BK75" i="70"/>
  <c r="AE75" i="70" s="1"/>
  <c r="AU75" i="70" s="1"/>
  <c r="BK177" i="70"/>
  <c r="AE177" i="70" s="1"/>
  <c r="AU177" i="70" s="1"/>
  <c r="BK62" i="70"/>
  <c r="AE62" i="70" s="1"/>
  <c r="AU62" i="70" s="1"/>
  <c r="BK111" i="70"/>
  <c r="AE111" i="70" s="1"/>
  <c r="AU111" i="70" s="1"/>
  <c r="BK115" i="70"/>
  <c r="AE115" i="70" s="1"/>
  <c r="AU115" i="70" s="1"/>
  <c r="BK215" i="70"/>
  <c r="AE215" i="70" s="1"/>
  <c r="AU215" i="70" s="1"/>
  <c r="BK212" i="70"/>
  <c r="AE212" i="70" s="1"/>
  <c r="AU212" i="70" s="1"/>
  <c r="BK67" i="70"/>
  <c r="AE67" i="70" s="1"/>
  <c r="AU67" i="70" s="1"/>
  <c r="BK30" i="70"/>
  <c r="AE30" i="70" s="1"/>
  <c r="AU30" i="70" s="1"/>
  <c r="BK216" i="70"/>
  <c r="AE216" i="70" s="1"/>
  <c r="AU216" i="70" s="1"/>
  <c r="BK162" i="70"/>
  <c r="AE162" i="70" s="1"/>
  <c r="AU162" i="70" s="1"/>
  <c r="BK146" i="70"/>
  <c r="AE146" i="70" s="1"/>
  <c r="AU146" i="70" s="1"/>
  <c r="BK130" i="70"/>
  <c r="AE130" i="70" s="1"/>
  <c r="AU130" i="70" s="1"/>
  <c r="BK48" i="70"/>
  <c r="AE48" i="70" s="1"/>
  <c r="AU48" i="70" s="1"/>
  <c r="BK42" i="70"/>
  <c r="AE42" i="70" s="1"/>
  <c r="AU42" i="70" s="1"/>
  <c r="BI171" i="70"/>
  <c r="AC171" i="70" s="1"/>
  <c r="AS171" i="70" s="1"/>
  <c r="BN130" i="70"/>
  <c r="AH130" i="70" s="1"/>
  <c r="AX130" i="70" s="1"/>
  <c r="BN43" i="70"/>
  <c r="AH43" i="70" s="1"/>
  <c r="AX43" i="70" s="1"/>
  <c r="BN99" i="70"/>
  <c r="AH99" i="70" s="1"/>
  <c r="AX99" i="70" s="1"/>
  <c r="BN71" i="70"/>
  <c r="AH71" i="70" s="1"/>
  <c r="AX71" i="70" s="1"/>
  <c r="BN86" i="70"/>
  <c r="AH86" i="70" s="1"/>
  <c r="AX86" i="70" s="1"/>
  <c r="BN127" i="70"/>
  <c r="AH127" i="70" s="1"/>
  <c r="AX127" i="70" s="1"/>
  <c r="BN24" i="70"/>
  <c r="AH24" i="70" s="1"/>
  <c r="AX24" i="70" s="1"/>
  <c r="BN78" i="70"/>
  <c r="AH78" i="70" s="1"/>
  <c r="AX78" i="70" s="1"/>
  <c r="BC187" i="70"/>
  <c r="W187" i="70" s="1"/>
  <c r="AM187" i="70" s="1"/>
  <c r="BC135" i="70"/>
  <c r="W135" i="70" s="1"/>
  <c r="AM135" i="70" s="1"/>
  <c r="BC120" i="70"/>
  <c r="W120" i="70" s="1"/>
  <c r="AM120" i="70" s="1"/>
  <c r="BA210" i="70"/>
  <c r="U210" i="70" s="1"/>
  <c r="AK210" i="70" s="1"/>
  <c r="BA74" i="70"/>
  <c r="U74" i="70" s="1"/>
  <c r="AK74" i="70" s="1"/>
  <c r="BA116" i="70"/>
  <c r="U116" i="70" s="1"/>
  <c r="AK116" i="70" s="1"/>
  <c r="BA132" i="70"/>
  <c r="U132" i="70" s="1"/>
  <c r="AK132" i="70" s="1"/>
  <c r="BA31" i="70"/>
  <c r="U31" i="70" s="1"/>
  <c r="AK31" i="70" s="1"/>
  <c r="BA97" i="70"/>
  <c r="U97" i="70" s="1"/>
  <c r="AK97" i="70" s="1"/>
  <c r="BA27" i="70"/>
  <c r="U27" i="70" s="1"/>
  <c r="AK27" i="70" s="1"/>
  <c r="BA81" i="70"/>
  <c r="U81" i="70" s="1"/>
  <c r="AK81" i="70" s="1"/>
  <c r="BC53" i="70"/>
  <c r="W53" i="70" s="1"/>
  <c r="AM53" i="70" s="1"/>
  <c r="BC124" i="70"/>
  <c r="W124" i="70" s="1"/>
  <c r="AM124" i="70" s="1"/>
  <c r="BC103" i="70"/>
  <c r="W103" i="70" s="1"/>
  <c r="AM103" i="70" s="1"/>
  <c r="BC41" i="70"/>
  <c r="W41" i="70" s="1"/>
  <c r="AM41" i="70" s="1"/>
  <c r="BC101" i="70"/>
  <c r="W101" i="70" s="1"/>
  <c r="AM101" i="70" s="1"/>
  <c r="BC130" i="70"/>
  <c r="W130" i="70" s="1"/>
  <c r="AM130" i="70" s="1"/>
  <c r="BC146" i="70"/>
  <c r="W146" i="70" s="1"/>
  <c r="AM146" i="70" s="1"/>
  <c r="BC162" i="70"/>
  <c r="W162" i="70" s="1"/>
  <c r="AM162" i="70" s="1"/>
  <c r="BC213" i="70"/>
  <c r="W213" i="70" s="1"/>
  <c r="AM213" i="70" s="1"/>
  <c r="BC221" i="70"/>
  <c r="W221" i="70" s="1"/>
  <c r="AM221" i="70" s="1"/>
  <c r="BC169" i="70"/>
  <c r="W169" i="70" s="1"/>
  <c r="AM169" i="70" s="1"/>
  <c r="BN57" i="70"/>
  <c r="AH57" i="70" s="1"/>
  <c r="AX57" i="70" s="1"/>
  <c r="BN92" i="70"/>
  <c r="AH92" i="70" s="1"/>
  <c r="AX92" i="70" s="1"/>
  <c r="BA43" i="70"/>
  <c r="U43" i="70" s="1"/>
  <c r="AK43" i="70" s="1"/>
  <c r="BN126" i="70"/>
  <c r="AH126" i="70" s="1"/>
  <c r="AX126" i="70" s="1"/>
  <c r="BN95" i="70"/>
  <c r="AH95" i="70" s="1"/>
  <c r="AX95" i="70" s="1"/>
  <c r="BN89" i="70"/>
  <c r="AH89" i="70" s="1"/>
  <c r="AX89" i="70" s="1"/>
  <c r="BN76" i="70"/>
  <c r="AH76" i="70" s="1"/>
  <c r="AX76" i="70" s="1"/>
  <c r="BN102" i="70"/>
  <c r="AH102" i="70" s="1"/>
  <c r="AX102" i="70" s="1"/>
  <c r="BN82" i="70"/>
  <c r="AH82" i="70" s="1"/>
  <c r="AX82" i="70" s="1"/>
  <c r="BN63" i="70"/>
  <c r="AH63" i="70" s="1"/>
  <c r="AX63" i="70" s="1"/>
  <c r="BN39" i="70"/>
  <c r="AH39" i="70" s="1"/>
  <c r="AX39" i="70" s="1"/>
  <c r="BN40" i="70"/>
  <c r="AH40" i="70" s="1"/>
  <c r="AX40" i="70" s="1"/>
  <c r="BN64" i="70"/>
  <c r="AH64" i="70" s="1"/>
  <c r="AX64" i="70" s="1"/>
  <c r="BI177" i="70"/>
  <c r="AC177" i="70" s="1"/>
  <c r="AS177" i="70" s="1"/>
  <c r="BI209" i="70"/>
  <c r="AC209" i="70" s="1"/>
  <c r="AS209" i="70" s="1"/>
  <c r="BC211" i="70"/>
  <c r="W211" i="70" s="1"/>
  <c r="AM211" i="70" s="1"/>
  <c r="BK25" i="70"/>
  <c r="AE25" i="70" s="1"/>
  <c r="AU25" i="70" s="1"/>
  <c r="BK63" i="70"/>
  <c r="AE63" i="70" s="1"/>
  <c r="AU63" i="70" s="1"/>
  <c r="BK80" i="70"/>
  <c r="AE80" i="70" s="1"/>
  <c r="AU80" i="70" s="1"/>
  <c r="BN35" i="70"/>
  <c r="AH35" i="70" s="1"/>
  <c r="AX35" i="70" s="1"/>
  <c r="BN200" i="70"/>
  <c r="AH200" i="70" s="1"/>
  <c r="AX200" i="70" s="1"/>
  <c r="BN175" i="70"/>
  <c r="AH175" i="70" s="1"/>
  <c r="AX175" i="70" s="1"/>
  <c r="BN191" i="70"/>
  <c r="AH191" i="70" s="1"/>
  <c r="AX191" i="70" s="1"/>
  <c r="BN207" i="70"/>
  <c r="AH207" i="70" s="1"/>
  <c r="AX207" i="70" s="1"/>
  <c r="BN202" i="70"/>
  <c r="AH202" i="70" s="1"/>
  <c r="AX202" i="70" s="1"/>
  <c r="BN166" i="70"/>
  <c r="AH166" i="70" s="1"/>
  <c r="AX166" i="70" s="1"/>
  <c r="BN185" i="70"/>
  <c r="AH185" i="70" s="1"/>
  <c r="AX185" i="70" s="1"/>
  <c r="BC100" i="70"/>
  <c r="W100" i="70" s="1"/>
  <c r="AM100" i="70" s="1"/>
  <c r="BC165" i="70"/>
  <c r="W165" i="70" s="1"/>
  <c r="AM165" i="70" s="1"/>
  <c r="BC77" i="70"/>
  <c r="W77" i="70" s="1"/>
  <c r="AM77" i="70" s="1"/>
  <c r="BC140" i="70"/>
  <c r="W140" i="70" s="1"/>
  <c r="AM140" i="70" s="1"/>
  <c r="BC156" i="70"/>
  <c r="W156" i="70" s="1"/>
  <c r="AM156" i="70" s="1"/>
  <c r="BC22" i="70"/>
  <c r="W22" i="70" s="1"/>
  <c r="AM22" i="70" s="1"/>
  <c r="BC82" i="70"/>
  <c r="W82" i="70" s="1"/>
  <c r="AM82" i="70" s="1"/>
  <c r="BC207" i="70"/>
  <c r="W207" i="70" s="1"/>
  <c r="AM207" i="70" s="1"/>
  <c r="BA24" i="70"/>
  <c r="U24" i="70" s="1"/>
  <c r="AK24" i="70" s="1"/>
  <c r="BA32" i="70"/>
  <c r="U32" i="70" s="1"/>
  <c r="AK32" i="70" s="1"/>
  <c r="BA59" i="70"/>
  <c r="U59" i="70" s="1"/>
  <c r="AK59" i="70" s="1"/>
  <c r="BA95" i="70"/>
  <c r="U95" i="70" s="1"/>
  <c r="AK95" i="70" s="1"/>
  <c r="BA103" i="70"/>
  <c r="U103" i="70" s="1"/>
  <c r="AK103" i="70" s="1"/>
  <c r="BA107" i="70"/>
  <c r="U107" i="70" s="1"/>
  <c r="AK107" i="70" s="1"/>
  <c r="BA111" i="70"/>
  <c r="U111" i="70" s="1"/>
  <c r="AK111" i="70" s="1"/>
  <c r="BA131" i="70"/>
  <c r="U131" i="70" s="1"/>
  <c r="AK131" i="70" s="1"/>
  <c r="BA135" i="70"/>
  <c r="U135" i="70" s="1"/>
  <c r="AK135" i="70" s="1"/>
  <c r="BA151" i="70"/>
  <c r="U151" i="70" s="1"/>
  <c r="AK151" i="70" s="1"/>
  <c r="BA163" i="70"/>
  <c r="U163" i="70" s="1"/>
  <c r="AK163" i="70" s="1"/>
  <c r="BA176" i="70"/>
  <c r="U176" i="70" s="1"/>
  <c r="AK176" i="70" s="1"/>
  <c r="BA204" i="70"/>
  <c r="U204" i="70" s="1"/>
  <c r="AK204" i="70" s="1"/>
  <c r="BI79" i="70"/>
  <c r="AC79" i="70" s="1"/>
  <c r="AS79" i="70" s="1"/>
  <c r="BN101" i="70"/>
  <c r="AH101" i="70" s="1"/>
  <c r="AX101" i="70" s="1"/>
  <c r="BN50" i="70"/>
  <c r="AH50" i="70" s="1"/>
  <c r="AX50" i="70" s="1"/>
  <c r="BN184" i="70"/>
  <c r="AH184" i="70" s="1"/>
  <c r="AX184" i="70" s="1"/>
  <c r="BN182" i="70"/>
  <c r="AH182" i="70" s="1"/>
  <c r="AX182" i="70" s="1"/>
  <c r="BN133" i="70"/>
  <c r="AH133" i="70" s="1"/>
  <c r="AX133" i="70" s="1"/>
  <c r="BN213" i="70"/>
  <c r="AH213" i="70" s="1"/>
  <c r="AX213" i="70" s="1"/>
  <c r="BC64" i="70"/>
  <c r="W64" i="70" s="1"/>
  <c r="AM64" i="70" s="1"/>
  <c r="BC129" i="70"/>
  <c r="W129" i="70" s="1"/>
  <c r="AM129" i="70" s="1"/>
  <c r="BC161" i="70"/>
  <c r="W161" i="70" s="1"/>
  <c r="AM161" i="70" s="1"/>
  <c r="BC33" i="70"/>
  <c r="W33" i="70" s="1"/>
  <c r="AM33" i="70" s="1"/>
  <c r="BC112" i="70"/>
  <c r="W112" i="70" s="1"/>
  <c r="AM112" i="70" s="1"/>
  <c r="BC46" i="70"/>
  <c r="W46" i="70" s="1"/>
  <c r="AM46" i="70" s="1"/>
  <c r="BC75" i="70"/>
  <c r="W75" i="70" s="1"/>
  <c r="AM75" i="70" s="1"/>
  <c r="BC94" i="70"/>
  <c r="W94" i="70" s="1"/>
  <c r="AM94" i="70" s="1"/>
  <c r="BC170" i="70"/>
  <c r="W170" i="70" s="1"/>
  <c r="AM170" i="70" s="1"/>
  <c r="BC178" i="70"/>
  <c r="W178" i="70" s="1"/>
  <c r="AM178" i="70" s="1"/>
  <c r="BC186" i="70"/>
  <c r="W186" i="70" s="1"/>
  <c r="AM186" i="70" s="1"/>
  <c r="BC194" i="70"/>
  <c r="W194" i="70" s="1"/>
  <c r="AM194" i="70" s="1"/>
  <c r="BK24" i="70"/>
  <c r="AE24" i="70" s="1"/>
  <c r="AU24" i="70" s="1"/>
  <c r="BK90" i="70"/>
  <c r="AE90" i="70" s="1"/>
  <c r="AU90" i="70" s="1"/>
  <c r="BK108" i="70"/>
  <c r="AE108" i="70" s="1"/>
  <c r="AU108" i="70" s="1"/>
  <c r="BK140" i="70"/>
  <c r="AE140" i="70" s="1"/>
  <c r="AU140" i="70" s="1"/>
  <c r="BK51" i="70"/>
  <c r="AE51" i="70" s="1"/>
  <c r="AU51" i="70" s="1"/>
  <c r="BK92" i="70"/>
  <c r="AE92" i="70" s="1"/>
  <c r="AU92" i="70" s="1"/>
  <c r="BK145" i="70"/>
  <c r="AE145" i="70" s="1"/>
  <c r="AU145" i="70" s="1"/>
  <c r="BK161" i="70"/>
  <c r="AE161" i="70" s="1"/>
  <c r="AU161" i="70" s="1"/>
  <c r="BK179" i="70"/>
  <c r="AE179" i="70" s="1"/>
  <c r="AU179" i="70" s="1"/>
  <c r="BK219" i="70"/>
  <c r="AE219" i="70" s="1"/>
  <c r="AU219" i="70" s="1"/>
  <c r="BI54" i="70"/>
  <c r="AC54" i="70" s="1"/>
  <c r="AS54" i="70" s="1"/>
  <c r="BI222" i="70"/>
  <c r="AC222" i="70" s="1"/>
  <c r="AS222" i="70" s="1"/>
  <c r="BN216" i="70"/>
  <c r="AH216" i="70" s="1"/>
  <c r="AX216" i="70" s="1"/>
  <c r="BC31" i="70"/>
  <c r="W31" i="70" s="1"/>
  <c r="AM31" i="70" s="1"/>
  <c r="BC105" i="70"/>
  <c r="W105" i="70" s="1"/>
  <c r="AM105" i="70" s="1"/>
  <c r="BC79" i="70"/>
  <c r="W79" i="70" s="1"/>
  <c r="AM79" i="70" s="1"/>
  <c r="BC39" i="70"/>
  <c r="W39" i="70" s="1"/>
  <c r="AM39" i="70" s="1"/>
  <c r="BC167" i="70"/>
  <c r="W167" i="70" s="1"/>
  <c r="AM167" i="70" s="1"/>
  <c r="BC192" i="70"/>
  <c r="W192" i="70" s="1"/>
  <c r="AM192" i="70" s="1"/>
  <c r="BC196" i="70"/>
  <c r="W196" i="70" s="1"/>
  <c r="AM196" i="70" s="1"/>
  <c r="BC216" i="70"/>
  <c r="W216" i="70" s="1"/>
  <c r="AM216" i="70" s="1"/>
  <c r="BK66" i="70"/>
  <c r="AE66" i="70" s="1"/>
  <c r="AU66" i="70" s="1"/>
  <c r="BK98" i="70"/>
  <c r="AE98" i="70" s="1"/>
  <c r="AU98" i="70" s="1"/>
  <c r="BK148" i="70"/>
  <c r="AE148" i="70" s="1"/>
  <c r="AU148" i="70" s="1"/>
  <c r="BK185" i="70"/>
  <c r="AE185" i="70" s="1"/>
  <c r="AU185" i="70" s="1"/>
  <c r="BA25" i="70"/>
  <c r="U25" i="70" s="1"/>
  <c r="AK25" i="70" s="1"/>
  <c r="BA96" i="70"/>
  <c r="U96" i="70" s="1"/>
  <c r="AK96" i="70" s="1"/>
  <c r="BA217" i="70"/>
  <c r="U217" i="70" s="1"/>
  <c r="AK217" i="70" s="1"/>
  <c r="BI22" i="70"/>
  <c r="AC22" i="70" s="1"/>
  <c r="AS22" i="70" s="1"/>
  <c r="BI50" i="70"/>
  <c r="AC50" i="70" s="1"/>
  <c r="AS50" i="70" s="1"/>
  <c r="BI73" i="70"/>
  <c r="AC73" i="70" s="1"/>
  <c r="AS73" i="70" s="1"/>
  <c r="BI81" i="70"/>
  <c r="AC81" i="70" s="1"/>
  <c r="AS81" i="70" s="1"/>
  <c r="BI109" i="70"/>
  <c r="AC109" i="70" s="1"/>
  <c r="AS109" i="70" s="1"/>
  <c r="BI121" i="70"/>
  <c r="AC121" i="70" s="1"/>
  <c r="AS121" i="70" s="1"/>
  <c r="BI141" i="70"/>
  <c r="AC141" i="70" s="1"/>
  <c r="AS141" i="70" s="1"/>
  <c r="BI170" i="70"/>
  <c r="AC170" i="70" s="1"/>
  <c r="AS170" i="70" s="1"/>
  <c r="BI202" i="70"/>
  <c r="AC202" i="70" s="1"/>
  <c r="AS202" i="70" s="1"/>
  <c r="BN84" i="70"/>
  <c r="AH84" i="70" s="1"/>
  <c r="AX84" i="70" s="1"/>
  <c r="BN147" i="70"/>
  <c r="AH147" i="70" s="1"/>
  <c r="AX147" i="70" s="1"/>
  <c r="BN174" i="70"/>
  <c r="AH174" i="70" s="1"/>
  <c r="AX174" i="70" s="1"/>
  <c r="BN59" i="70"/>
  <c r="AH59" i="70" s="1"/>
  <c r="AX59" i="70" s="1"/>
  <c r="BN65" i="70"/>
  <c r="AH65" i="70" s="1"/>
  <c r="AX65" i="70" s="1"/>
  <c r="BN29" i="70"/>
  <c r="AH29" i="70" s="1"/>
  <c r="AX29" i="70" s="1"/>
  <c r="BN37" i="70"/>
  <c r="AH37" i="70" s="1"/>
  <c r="AX37" i="70" s="1"/>
  <c r="BN58" i="70"/>
  <c r="AH58" i="70" s="1"/>
  <c r="AX58" i="70" s="1"/>
  <c r="BN74" i="70"/>
  <c r="AH74" i="70" s="1"/>
  <c r="AX74" i="70" s="1"/>
  <c r="BN112" i="70"/>
  <c r="AH112" i="70" s="1"/>
  <c r="AX112" i="70" s="1"/>
  <c r="BN120" i="70"/>
  <c r="AH120" i="70" s="1"/>
  <c r="AX120" i="70" s="1"/>
  <c r="BN128" i="70"/>
  <c r="AH128" i="70" s="1"/>
  <c r="AX128" i="70" s="1"/>
  <c r="BN136" i="70"/>
  <c r="AH136" i="70" s="1"/>
  <c r="AX136" i="70" s="1"/>
  <c r="BN164" i="70"/>
  <c r="AH164" i="70" s="1"/>
  <c r="AX164" i="70" s="1"/>
  <c r="BC32" i="70"/>
  <c r="W32" i="70" s="1"/>
  <c r="AM32" i="70" s="1"/>
  <c r="BC125" i="70"/>
  <c r="W125" i="70" s="1"/>
  <c r="AM125" i="70" s="1"/>
  <c r="BC99" i="70"/>
  <c r="W99" i="70" s="1"/>
  <c r="AM99" i="70" s="1"/>
  <c r="BC90" i="70"/>
  <c r="W90" i="70" s="1"/>
  <c r="AM90" i="70" s="1"/>
  <c r="BC107" i="70"/>
  <c r="W107" i="70" s="1"/>
  <c r="AM107" i="70" s="1"/>
  <c r="BC123" i="70"/>
  <c r="W123" i="70" s="1"/>
  <c r="AM123" i="70" s="1"/>
  <c r="BC155" i="70"/>
  <c r="W155" i="70" s="1"/>
  <c r="AM155" i="70" s="1"/>
  <c r="BC189" i="70"/>
  <c r="W189" i="70" s="1"/>
  <c r="AM189" i="70" s="1"/>
  <c r="BC193" i="70"/>
  <c r="W193" i="70" s="1"/>
  <c r="AM193" i="70" s="1"/>
  <c r="BK34" i="70"/>
  <c r="AE34" i="70" s="1"/>
  <c r="AU34" i="70" s="1"/>
  <c r="BK38" i="70"/>
  <c r="AE38" i="70" s="1"/>
  <c r="AU38" i="70" s="1"/>
  <c r="BK89" i="70"/>
  <c r="AE89" i="70" s="1"/>
  <c r="AU89" i="70" s="1"/>
  <c r="BK86" i="70"/>
  <c r="AE86" i="70" s="1"/>
  <c r="AU86" i="70" s="1"/>
  <c r="BK102" i="70"/>
  <c r="AE102" i="70" s="1"/>
  <c r="AU102" i="70" s="1"/>
  <c r="BK103" i="70"/>
  <c r="AE103" i="70" s="1"/>
  <c r="AU103" i="70" s="1"/>
  <c r="BK125" i="70"/>
  <c r="AE125" i="70" s="1"/>
  <c r="AU125" i="70" s="1"/>
  <c r="BK210" i="70"/>
  <c r="AE210" i="70" s="1"/>
  <c r="AU210" i="70" s="1"/>
  <c r="BK214" i="70"/>
  <c r="AE214" i="70" s="1"/>
  <c r="AU214" i="70" s="1"/>
  <c r="BG174" i="70"/>
  <c r="AA174" i="70" s="1"/>
  <c r="AQ174" i="70" s="1"/>
  <c r="BG100" i="70"/>
  <c r="AA100" i="70" s="1"/>
  <c r="AQ100" i="70" s="1"/>
  <c r="BG119" i="70"/>
  <c r="AA119" i="70" s="1"/>
  <c r="AQ119" i="70" s="1"/>
  <c r="BG106" i="70"/>
  <c r="AA106" i="70" s="1"/>
  <c r="AQ106" i="70" s="1"/>
  <c r="BN206" i="70"/>
  <c r="AH206" i="70" s="1"/>
  <c r="AX206" i="70" s="1"/>
  <c r="BN189" i="70"/>
  <c r="AH189" i="70" s="1"/>
  <c r="AX189" i="70" s="1"/>
  <c r="BN205" i="70"/>
  <c r="AH205" i="70" s="1"/>
  <c r="AX205" i="70" s="1"/>
  <c r="BN169" i="70"/>
  <c r="AH169" i="70" s="1"/>
  <c r="AX169" i="70" s="1"/>
  <c r="BC81" i="70"/>
  <c r="W81" i="70" s="1"/>
  <c r="AM81" i="70" s="1"/>
  <c r="BC114" i="70"/>
  <c r="W114" i="70" s="1"/>
  <c r="AM114" i="70" s="1"/>
  <c r="BA209" i="70"/>
  <c r="U209" i="70" s="1"/>
  <c r="AK209" i="70" s="1"/>
  <c r="BN30" i="70"/>
  <c r="AH30" i="70" s="1"/>
  <c r="AX30" i="70" s="1"/>
  <c r="BN198" i="70"/>
  <c r="AH198" i="70" s="1"/>
  <c r="AX198" i="70" s="1"/>
  <c r="BC54" i="70"/>
  <c r="W54" i="70" s="1"/>
  <c r="AM54" i="70" s="1"/>
  <c r="BC108" i="70"/>
  <c r="W108" i="70" s="1"/>
  <c r="AM108" i="70" s="1"/>
  <c r="BC145" i="70"/>
  <c r="W145" i="70" s="1"/>
  <c r="AM145" i="70" s="1"/>
  <c r="BC154" i="70"/>
  <c r="W154" i="70" s="1"/>
  <c r="AM154" i="70" s="1"/>
  <c r="BC73" i="70"/>
  <c r="W73" i="70" s="1"/>
  <c r="AM73" i="70" s="1"/>
  <c r="BC122" i="70"/>
  <c r="W122" i="70" s="1"/>
  <c r="AM122" i="70" s="1"/>
  <c r="BC172" i="70"/>
  <c r="W172" i="70" s="1"/>
  <c r="AM172" i="70" s="1"/>
  <c r="BC50" i="70"/>
  <c r="W50" i="70" s="1"/>
  <c r="AM50" i="70" s="1"/>
  <c r="BC62" i="70"/>
  <c r="W62" i="70" s="1"/>
  <c r="AM62" i="70" s="1"/>
  <c r="BC78" i="70"/>
  <c r="W78" i="70" s="1"/>
  <c r="AM78" i="70" s="1"/>
  <c r="BC214" i="70"/>
  <c r="W214" i="70" s="1"/>
  <c r="AM214" i="70" s="1"/>
  <c r="BC218" i="70"/>
  <c r="W218" i="70" s="1"/>
  <c r="AM218" i="70" s="1"/>
  <c r="BN176" i="70"/>
  <c r="AH176" i="70" s="1"/>
  <c r="AX176" i="70" s="1"/>
  <c r="BN69" i="70"/>
  <c r="AH69" i="70" s="1"/>
  <c r="AX69" i="70" s="1"/>
  <c r="BN137" i="70"/>
  <c r="AH137" i="70" s="1"/>
  <c r="AX137" i="70" s="1"/>
  <c r="BN218" i="70"/>
  <c r="AH218" i="70" s="1"/>
  <c r="AX218" i="70" s="1"/>
  <c r="BA155" i="70"/>
  <c r="U155" i="70" s="1"/>
  <c r="AK155" i="70" s="1"/>
  <c r="BN124" i="70"/>
  <c r="AH124" i="70" s="1"/>
  <c r="AX124" i="70" s="1"/>
  <c r="BC34" i="70"/>
  <c r="W34" i="70" s="1"/>
  <c r="AM34" i="70" s="1"/>
  <c r="BI183" i="70"/>
  <c r="AC183" i="70" s="1"/>
  <c r="AS183" i="70" s="1"/>
  <c r="BC109" i="70"/>
  <c r="W109" i="70" s="1"/>
  <c r="AM109" i="70" s="1"/>
  <c r="BN180" i="70"/>
  <c r="AH180" i="70" s="1"/>
  <c r="AX180" i="70" s="1"/>
  <c r="BN98" i="70"/>
  <c r="AH98" i="70" s="1"/>
  <c r="AX98" i="70" s="1"/>
  <c r="BN196" i="70"/>
  <c r="AH196" i="70" s="1"/>
  <c r="AX196" i="70" s="1"/>
  <c r="BN32" i="70"/>
  <c r="AH32" i="70" s="1"/>
  <c r="AX32" i="70" s="1"/>
  <c r="BN52" i="70"/>
  <c r="AH52" i="70" s="1"/>
  <c r="AX52" i="70" s="1"/>
  <c r="BN172" i="70"/>
  <c r="AH172" i="70" s="1"/>
  <c r="AX172" i="70" s="1"/>
  <c r="BN190" i="70"/>
  <c r="AH190" i="70" s="1"/>
  <c r="AX190" i="70" s="1"/>
  <c r="BN119" i="70"/>
  <c r="AH119" i="70" s="1"/>
  <c r="AX119" i="70" s="1"/>
  <c r="BN167" i="70"/>
  <c r="AH167" i="70" s="1"/>
  <c r="AX167" i="70" s="1"/>
  <c r="BC67" i="70"/>
  <c r="W67" i="70" s="1"/>
  <c r="AM67" i="70" s="1"/>
  <c r="BC141" i="70"/>
  <c r="W141" i="70" s="1"/>
  <c r="AM141" i="70" s="1"/>
  <c r="BC157" i="70"/>
  <c r="W157" i="70" s="1"/>
  <c r="AM157" i="70" s="1"/>
  <c r="BC217" i="70"/>
  <c r="W217" i="70" s="1"/>
  <c r="AM217" i="70" s="1"/>
  <c r="BK56" i="70"/>
  <c r="AE56" i="70" s="1"/>
  <c r="AU56" i="70" s="1"/>
  <c r="BA63" i="70"/>
  <c r="U63" i="70" s="1"/>
  <c r="AK63" i="70" s="1"/>
  <c r="BA79" i="70"/>
  <c r="U79" i="70" s="1"/>
  <c r="AK79" i="70" s="1"/>
  <c r="BA115" i="70"/>
  <c r="U115" i="70" s="1"/>
  <c r="AK115" i="70" s="1"/>
  <c r="BA127" i="70"/>
  <c r="U127" i="70" s="1"/>
  <c r="AK127" i="70" s="1"/>
  <c r="BA196" i="70"/>
  <c r="U196" i="70" s="1"/>
  <c r="AK196" i="70" s="1"/>
  <c r="BA200" i="70"/>
  <c r="U200" i="70" s="1"/>
  <c r="AK200" i="70" s="1"/>
  <c r="BA220" i="70"/>
  <c r="U220" i="70" s="1"/>
  <c r="AK220" i="70" s="1"/>
  <c r="BN85" i="70"/>
  <c r="AH85" i="70" s="1"/>
  <c r="AX85" i="70" s="1"/>
  <c r="BN94" i="70"/>
  <c r="AH94" i="70" s="1"/>
  <c r="AX94" i="70" s="1"/>
  <c r="BN187" i="70"/>
  <c r="AH187" i="70" s="1"/>
  <c r="AX187" i="70" s="1"/>
  <c r="BN203" i="70"/>
  <c r="AH203" i="70" s="1"/>
  <c r="AX203" i="70" s="1"/>
  <c r="BN219" i="70"/>
  <c r="AH219" i="70" s="1"/>
  <c r="AX219" i="70" s="1"/>
  <c r="BN214" i="70"/>
  <c r="AH214" i="70" s="1"/>
  <c r="AX214" i="70" s="1"/>
  <c r="BN153" i="70"/>
  <c r="AH153" i="70" s="1"/>
  <c r="AX153" i="70" s="1"/>
  <c r="BN173" i="70"/>
  <c r="AH173" i="70" s="1"/>
  <c r="AX173" i="70" s="1"/>
  <c r="BC37" i="70"/>
  <c r="W37" i="70" s="1"/>
  <c r="AM37" i="70" s="1"/>
  <c r="BC68" i="70"/>
  <c r="W68" i="70" s="1"/>
  <c r="AM68" i="70" s="1"/>
  <c r="BC117" i="70"/>
  <c r="W117" i="70" s="1"/>
  <c r="AM117" i="70" s="1"/>
  <c r="BC133" i="70"/>
  <c r="W133" i="70" s="1"/>
  <c r="AM133" i="70" s="1"/>
  <c r="BC149" i="70"/>
  <c r="W149" i="70" s="1"/>
  <c r="AM149" i="70" s="1"/>
  <c r="BC91" i="70"/>
  <c r="W91" i="70" s="1"/>
  <c r="AM91" i="70" s="1"/>
  <c r="BC93" i="70"/>
  <c r="W93" i="70" s="1"/>
  <c r="AM93" i="70" s="1"/>
  <c r="BC98" i="70"/>
  <c r="W98" i="70" s="1"/>
  <c r="AM98" i="70" s="1"/>
  <c r="BC147" i="70"/>
  <c r="W147" i="70" s="1"/>
  <c r="AM147" i="70" s="1"/>
  <c r="BK132" i="70"/>
  <c r="AE132" i="70" s="1"/>
  <c r="AU132" i="70" s="1"/>
  <c r="BK197" i="70"/>
  <c r="AE197" i="70" s="1"/>
  <c r="AU197" i="70" s="1"/>
  <c r="BA101" i="70"/>
  <c r="U101" i="70" s="1"/>
  <c r="AK101" i="70" s="1"/>
  <c r="BN150" i="70"/>
  <c r="AH150" i="70" s="1"/>
  <c r="AX150" i="70" s="1"/>
  <c r="BN217" i="70"/>
  <c r="AH217" i="70" s="1"/>
  <c r="AX217" i="70" s="1"/>
  <c r="BC121" i="70"/>
  <c r="W121" i="70" s="1"/>
  <c r="AM121" i="70" s="1"/>
  <c r="BC95" i="70"/>
  <c r="W95" i="70" s="1"/>
  <c r="AM95" i="70" s="1"/>
  <c r="BC128" i="70"/>
  <c r="W128" i="70" s="1"/>
  <c r="AM128" i="70" s="1"/>
  <c r="BC144" i="70"/>
  <c r="W144" i="70" s="1"/>
  <c r="AM144" i="70" s="1"/>
  <c r="BC184" i="70"/>
  <c r="W184" i="70" s="1"/>
  <c r="AM184" i="70" s="1"/>
  <c r="BC208" i="70"/>
  <c r="W208" i="70" s="1"/>
  <c r="AM208" i="70" s="1"/>
  <c r="BC212" i="70"/>
  <c r="W212" i="70" s="1"/>
  <c r="AM212" i="70" s="1"/>
  <c r="BK69" i="70"/>
  <c r="AE69" i="70" s="1"/>
  <c r="AU69" i="70" s="1"/>
  <c r="BK152" i="70"/>
  <c r="AE152" i="70" s="1"/>
  <c r="AU152" i="70" s="1"/>
  <c r="BK50" i="70"/>
  <c r="AE50" i="70" s="1"/>
  <c r="AU50" i="70" s="1"/>
  <c r="BK182" i="70"/>
  <c r="AE182" i="70" s="1"/>
  <c r="AU182" i="70" s="1"/>
  <c r="BK198" i="70"/>
  <c r="AE198" i="70" s="1"/>
  <c r="AU198" i="70" s="1"/>
  <c r="BN122" i="70"/>
  <c r="AH122" i="70" s="1"/>
  <c r="AX122" i="70" s="1"/>
  <c r="BA105" i="70"/>
  <c r="U105" i="70" s="1"/>
  <c r="AK105" i="70" s="1"/>
  <c r="BA125" i="70"/>
  <c r="U125" i="70" s="1"/>
  <c r="AK125" i="70" s="1"/>
  <c r="BA133" i="70"/>
  <c r="U133" i="70" s="1"/>
  <c r="AK133" i="70" s="1"/>
  <c r="BA165" i="70"/>
  <c r="U165" i="70" s="1"/>
  <c r="AK165" i="70" s="1"/>
  <c r="BA174" i="70"/>
  <c r="U174" i="70" s="1"/>
  <c r="AK174" i="70" s="1"/>
  <c r="BA186" i="70"/>
  <c r="U186" i="70" s="1"/>
  <c r="AK186" i="70" s="1"/>
  <c r="BA222" i="70"/>
  <c r="U222" i="70" s="1"/>
  <c r="AK222" i="70" s="1"/>
  <c r="BN156" i="70"/>
  <c r="AH156" i="70" s="1"/>
  <c r="AX156" i="70" s="1"/>
  <c r="BN171" i="70"/>
  <c r="AH171" i="70" s="1"/>
  <c r="AX171" i="70" s="1"/>
  <c r="BG85" i="70"/>
  <c r="AA85" i="70" s="1"/>
  <c r="AQ85" i="70" s="1"/>
  <c r="BC24" i="70"/>
  <c r="W24" i="70" s="1"/>
  <c r="AM24" i="70" s="1"/>
  <c r="BC44" i="70"/>
  <c r="W44" i="70" s="1"/>
  <c r="AM44" i="70" s="1"/>
  <c r="BC55" i="70"/>
  <c r="W55" i="70" s="1"/>
  <c r="AM55" i="70" s="1"/>
  <c r="BC158" i="70"/>
  <c r="W158" i="70" s="1"/>
  <c r="AM158" i="70" s="1"/>
  <c r="BC61" i="70"/>
  <c r="W61" i="70" s="1"/>
  <c r="AM61" i="70" s="1"/>
  <c r="BC47" i="70"/>
  <c r="W47" i="70" s="1"/>
  <c r="AM47" i="70" s="1"/>
  <c r="BC115" i="70"/>
  <c r="W115" i="70" s="1"/>
  <c r="AM115" i="70" s="1"/>
  <c r="BC131" i="70"/>
  <c r="W131" i="70" s="1"/>
  <c r="AM131" i="70" s="1"/>
  <c r="BC163" i="70"/>
  <c r="W163" i="70" s="1"/>
  <c r="AM163" i="70" s="1"/>
  <c r="BC179" i="70"/>
  <c r="W179" i="70" s="1"/>
  <c r="AM179" i="70" s="1"/>
  <c r="BC191" i="70"/>
  <c r="W191" i="70" s="1"/>
  <c r="AM191" i="70" s="1"/>
  <c r="BC215" i="70"/>
  <c r="W215" i="70" s="1"/>
  <c r="AM215" i="70" s="1"/>
  <c r="BC219" i="70"/>
  <c r="W219" i="70" s="1"/>
  <c r="AM219" i="70" s="1"/>
  <c r="BA53" i="70"/>
  <c r="U53" i="70" s="1"/>
  <c r="AK53" i="70" s="1"/>
  <c r="BI26" i="70"/>
  <c r="AC26" i="70" s="1"/>
  <c r="AS26" i="70" s="1"/>
  <c r="BI30" i="70"/>
  <c r="AC30" i="70" s="1"/>
  <c r="AS30" i="70" s="1"/>
  <c r="BI61" i="70"/>
  <c r="AC61" i="70" s="1"/>
  <c r="AS61" i="70" s="1"/>
  <c r="BI65" i="70"/>
  <c r="AC65" i="70" s="1"/>
  <c r="AS65" i="70" s="1"/>
  <c r="BI77" i="70"/>
  <c r="AC77" i="70" s="1"/>
  <c r="AS77" i="70" s="1"/>
  <c r="BI101" i="70"/>
  <c r="AC101" i="70" s="1"/>
  <c r="AS101" i="70" s="1"/>
  <c r="BI117" i="70"/>
  <c r="AC117" i="70" s="1"/>
  <c r="AS117" i="70" s="1"/>
  <c r="BI137" i="70"/>
  <c r="AC137" i="70" s="1"/>
  <c r="AS137" i="70" s="1"/>
  <c r="BI149" i="70"/>
  <c r="AC149" i="70" s="1"/>
  <c r="AS149" i="70" s="1"/>
  <c r="BI153" i="70"/>
  <c r="AC153" i="70" s="1"/>
  <c r="AS153" i="70" s="1"/>
  <c r="BI182" i="70"/>
  <c r="AC182" i="70" s="1"/>
  <c r="AS182" i="70" s="1"/>
  <c r="BI186" i="70"/>
  <c r="AC186" i="70" s="1"/>
  <c r="AS186" i="70" s="1"/>
  <c r="BI194" i="70"/>
  <c r="AC194" i="70" s="1"/>
  <c r="AS194" i="70" s="1"/>
  <c r="BI198" i="70"/>
  <c r="AC198" i="70" s="1"/>
  <c r="AS198" i="70" s="1"/>
  <c r="BN204" i="70"/>
  <c r="AH204" i="70" s="1"/>
  <c r="AX204" i="70" s="1"/>
  <c r="BN168" i="70"/>
  <c r="AH168" i="70" s="1"/>
  <c r="AX168" i="70" s="1"/>
  <c r="BN117" i="70"/>
  <c r="AH117" i="70" s="1"/>
  <c r="AX117" i="70" s="1"/>
  <c r="BN149" i="70"/>
  <c r="AH149" i="70" s="1"/>
  <c r="AX149" i="70" s="1"/>
  <c r="BN197" i="70"/>
  <c r="AH197" i="70" s="1"/>
  <c r="AX197" i="70" s="1"/>
  <c r="BC42" i="70"/>
  <c r="W42" i="70" s="1"/>
  <c r="AM42" i="70" s="1"/>
  <c r="BC113" i="70"/>
  <c r="W113" i="70" s="1"/>
  <c r="AM113" i="70" s="1"/>
  <c r="BC87" i="70"/>
  <c r="W87" i="70" s="1"/>
  <c r="AM87" i="70" s="1"/>
  <c r="BC57" i="70"/>
  <c r="W57" i="70" s="1"/>
  <c r="AM57" i="70" s="1"/>
  <c r="BC89" i="70"/>
  <c r="W89" i="70" s="1"/>
  <c r="AM89" i="70" s="1"/>
  <c r="BC136" i="70"/>
  <c r="W136" i="70" s="1"/>
  <c r="AM136" i="70" s="1"/>
  <c r="BC152" i="70"/>
  <c r="W152" i="70" s="1"/>
  <c r="AM152" i="70" s="1"/>
  <c r="BC111" i="70"/>
  <c r="W111" i="70" s="1"/>
  <c r="AM111" i="70" s="1"/>
  <c r="BC143" i="70"/>
  <c r="W143" i="70" s="1"/>
  <c r="AM143" i="70" s="1"/>
  <c r="BC173" i="70"/>
  <c r="W173" i="70" s="1"/>
  <c r="AM173" i="70" s="1"/>
  <c r="BC182" i="70"/>
  <c r="W182" i="70" s="1"/>
  <c r="AM182" i="70" s="1"/>
  <c r="BC190" i="70"/>
  <c r="W190" i="70" s="1"/>
  <c r="AM190" i="70" s="1"/>
  <c r="BC206" i="70"/>
  <c r="W206" i="70" s="1"/>
  <c r="AM206" i="70" s="1"/>
  <c r="BC210" i="70"/>
  <c r="W210" i="70" s="1"/>
  <c r="AM210" i="70" s="1"/>
  <c r="BA29" i="70"/>
  <c r="U29" i="70" s="1"/>
  <c r="AK29" i="70" s="1"/>
  <c r="BA41" i="70"/>
  <c r="U41" i="70" s="1"/>
  <c r="AK41" i="70" s="1"/>
  <c r="BA169" i="70"/>
  <c r="U169" i="70" s="1"/>
  <c r="AK169" i="70" s="1"/>
  <c r="BG155" i="70"/>
  <c r="AA155" i="70" s="1"/>
  <c r="AQ155" i="70" s="1"/>
  <c r="BN87" i="70"/>
  <c r="AH87" i="70" s="1"/>
  <c r="AX87" i="70" s="1"/>
  <c r="BN36" i="70"/>
  <c r="AH36" i="70" s="1"/>
  <c r="AX36" i="70" s="1"/>
  <c r="BN48" i="70"/>
  <c r="AH48" i="70" s="1"/>
  <c r="AX48" i="70" s="1"/>
  <c r="BN179" i="70"/>
  <c r="AH179" i="70" s="1"/>
  <c r="AX179" i="70" s="1"/>
  <c r="BN195" i="70"/>
  <c r="AH195" i="70" s="1"/>
  <c r="AX195" i="70" s="1"/>
  <c r="BN211" i="70"/>
  <c r="AH211" i="70" s="1"/>
  <c r="AX211" i="70" s="1"/>
  <c r="BN135" i="70"/>
  <c r="AH135" i="70" s="1"/>
  <c r="AX135" i="70" s="1"/>
  <c r="BC88" i="70"/>
  <c r="W88" i="70" s="1"/>
  <c r="AM88" i="70" s="1"/>
  <c r="BC104" i="70"/>
  <c r="W104" i="70" s="1"/>
  <c r="AM104" i="70" s="1"/>
  <c r="BC180" i="70"/>
  <c r="W180" i="70" s="1"/>
  <c r="AM180" i="70" s="1"/>
  <c r="BA62" i="70"/>
  <c r="U62" i="70" s="1"/>
  <c r="AK62" i="70" s="1"/>
  <c r="BA122" i="70"/>
  <c r="U122" i="70" s="1"/>
  <c r="AK122" i="70" s="1"/>
  <c r="BA179" i="70"/>
  <c r="U179" i="70" s="1"/>
  <c r="AK179" i="70" s="1"/>
  <c r="BG123" i="70"/>
  <c r="AA123" i="70" s="1"/>
  <c r="AQ123" i="70" s="1"/>
  <c r="BN72" i="70"/>
  <c r="AH72" i="70" s="1"/>
  <c r="AX72" i="70" s="1"/>
  <c r="BN188" i="70"/>
  <c r="AH188" i="70" s="1"/>
  <c r="AX188" i="70" s="1"/>
  <c r="BN81" i="70"/>
  <c r="AH81" i="70" s="1"/>
  <c r="AX81" i="70" s="1"/>
  <c r="BN90" i="70"/>
  <c r="AH90" i="70" s="1"/>
  <c r="AX90" i="70" s="1"/>
  <c r="BN220" i="70"/>
  <c r="AH220" i="70" s="1"/>
  <c r="AX220" i="70" s="1"/>
  <c r="BN178" i="70"/>
  <c r="AH178" i="70" s="1"/>
  <c r="AX178" i="70" s="1"/>
  <c r="BN210" i="70"/>
  <c r="AH210" i="70" s="1"/>
  <c r="AX210" i="70" s="1"/>
  <c r="BN152" i="70"/>
  <c r="AH152" i="70" s="1"/>
  <c r="AX152" i="70" s="1"/>
  <c r="BN193" i="70"/>
  <c r="AH193" i="70" s="1"/>
  <c r="AX193" i="70" s="1"/>
  <c r="BC27" i="70"/>
  <c r="W27" i="70" s="1"/>
  <c r="AM27" i="70" s="1"/>
  <c r="BC76" i="70"/>
  <c r="W76" i="70" s="1"/>
  <c r="AM76" i="70" s="1"/>
  <c r="BC171" i="70"/>
  <c r="W171" i="70" s="1"/>
  <c r="AM171" i="70" s="1"/>
  <c r="BC177" i="70"/>
  <c r="W177" i="70" s="1"/>
  <c r="AM177" i="70" s="1"/>
  <c r="BC201" i="70"/>
  <c r="W201" i="70" s="1"/>
  <c r="AM201" i="70" s="1"/>
  <c r="BA36" i="70"/>
  <c r="U36" i="70" s="1"/>
  <c r="AK36" i="70" s="1"/>
  <c r="BA44" i="70"/>
  <c r="U44" i="70" s="1"/>
  <c r="AK44" i="70" s="1"/>
  <c r="BA83" i="70"/>
  <c r="U83" i="70" s="1"/>
  <c r="AK83" i="70" s="1"/>
  <c r="BA87" i="70"/>
  <c r="U87" i="70" s="1"/>
  <c r="AK87" i="70" s="1"/>
  <c r="BA119" i="70"/>
  <c r="U119" i="70" s="1"/>
  <c r="AK119" i="70" s="1"/>
  <c r="BA143" i="70"/>
  <c r="U143" i="70" s="1"/>
  <c r="AK143" i="70" s="1"/>
  <c r="BA147" i="70"/>
  <c r="U147" i="70" s="1"/>
  <c r="AK147" i="70" s="1"/>
  <c r="BA159" i="70"/>
  <c r="U159" i="70" s="1"/>
  <c r="AK159" i="70" s="1"/>
  <c r="BA167" i="70"/>
  <c r="U167" i="70" s="1"/>
  <c r="AK167" i="70" s="1"/>
  <c r="BA172" i="70"/>
  <c r="U172" i="70" s="1"/>
  <c r="AK172" i="70" s="1"/>
  <c r="BA180" i="70"/>
  <c r="U180" i="70" s="1"/>
  <c r="AK180" i="70" s="1"/>
  <c r="BA216" i="70"/>
  <c r="U216" i="70" s="1"/>
  <c r="AK216" i="70" s="1"/>
  <c r="BI34" i="70"/>
  <c r="AC34" i="70" s="1"/>
  <c r="AS34" i="70" s="1"/>
  <c r="BI38" i="70"/>
  <c r="AC38" i="70" s="1"/>
  <c r="AS38" i="70" s="1"/>
  <c r="BI57" i="70"/>
  <c r="AC57" i="70" s="1"/>
  <c r="AS57" i="70" s="1"/>
  <c r="BI85" i="70"/>
  <c r="AC85" i="70" s="1"/>
  <c r="AS85" i="70" s="1"/>
  <c r="BI93" i="70"/>
  <c r="AC93" i="70" s="1"/>
  <c r="AS93" i="70" s="1"/>
  <c r="BI125" i="70"/>
  <c r="AC125" i="70" s="1"/>
  <c r="AS125" i="70" s="1"/>
  <c r="BI129" i="70"/>
  <c r="AC129" i="70" s="1"/>
  <c r="AS129" i="70" s="1"/>
  <c r="BI145" i="70"/>
  <c r="AC145" i="70" s="1"/>
  <c r="AS145" i="70" s="1"/>
  <c r="BI157" i="70"/>
  <c r="AC157" i="70" s="1"/>
  <c r="AS157" i="70" s="1"/>
  <c r="BI178" i="70"/>
  <c r="AC178" i="70" s="1"/>
  <c r="AS178" i="70" s="1"/>
  <c r="BI206" i="70"/>
  <c r="AC206" i="70" s="1"/>
  <c r="AS206" i="70" s="1"/>
  <c r="BI214" i="70"/>
  <c r="AC214" i="70" s="1"/>
  <c r="AS214" i="70" s="1"/>
  <c r="BC40" i="70"/>
  <c r="W40" i="70" s="1"/>
  <c r="AM40" i="70" s="1"/>
  <c r="BC60" i="70"/>
  <c r="W60" i="70" s="1"/>
  <c r="AM60" i="70" s="1"/>
  <c r="BC132" i="70"/>
  <c r="W132" i="70" s="1"/>
  <c r="AM132" i="70" s="1"/>
  <c r="BC148" i="70"/>
  <c r="W148" i="70" s="1"/>
  <c r="AM148" i="70" s="1"/>
  <c r="BC164" i="70"/>
  <c r="W164" i="70" s="1"/>
  <c r="AM164" i="70" s="1"/>
  <c r="BC139" i="70"/>
  <c r="W139" i="70" s="1"/>
  <c r="AM139" i="70" s="1"/>
  <c r="BC168" i="70"/>
  <c r="W168" i="70" s="1"/>
  <c r="AM168" i="70" s="1"/>
  <c r="BC185" i="70"/>
  <c r="W185" i="70" s="1"/>
  <c r="AM185" i="70" s="1"/>
  <c r="BC209" i="70"/>
  <c r="W209" i="70" s="1"/>
  <c r="AM209" i="70" s="1"/>
  <c r="BK181" i="70"/>
  <c r="AE181" i="70" s="1"/>
  <c r="AU181" i="70" s="1"/>
  <c r="BK189" i="70"/>
  <c r="AE189" i="70" s="1"/>
  <c r="AU189" i="70" s="1"/>
  <c r="BA48" i="70"/>
  <c r="U48" i="70" s="1"/>
  <c r="AK48" i="70" s="1"/>
  <c r="BA52" i="70"/>
  <c r="U52" i="70" s="1"/>
  <c r="AK52" i="70" s="1"/>
  <c r="BA99" i="70"/>
  <c r="U99" i="70" s="1"/>
  <c r="AK99" i="70" s="1"/>
  <c r="BC29" i="70"/>
  <c r="W29" i="70" s="1"/>
  <c r="AM29" i="70" s="1"/>
  <c r="BC84" i="70"/>
  <c r="W84" i="70" s="1"/>
  <c r="AM84" i="70" s="1"/>
  <c r="BC71" i="70"/>
  <c r="W71" i="70" s="1"/>
  <c r="AM71" i="70" s="1"/>
  <c r="BC52" i="70"/>
  <c r="W52" i="70" s="1"/>
  <c r="AM52" i="70" s="1"/>
  <c r="BC175" i="70"/>
  <c r="W175" i="70" s="1"/>
  <c r="AM175" i="70" s="1"/>
  <c r="BC203" i="70"/>
  <c r="W203" i="70" s="1"/>
  <c r="AM203" i="70" s="1"/>
  <c r="BA57" i="70"/>
  <c r="U57" i="70" s="1"/>
  <c r="AK57" i="70" s="1"/>
  <c r="BA137" i="70"/>
  <c r="U137" i="70" s="1"/>
  <c r="AK137" i="70" s="1"/>
  <c r="BA141" i="70"/>
  <c r="U141" i="70" s="1"/>
  <c r="AK141" i="70" s="1"/>
  <c r="BN186" i="70"/>
  <c r="AH186" i="70" s="1"/>
  <c r="AX186" i="70" s="1"/>
  <c r="BI37" i="70"/>
  <c r="AC37" i="70" s="1"/>
  <c r="AS37" i="70" s="1"/>
  <c r="BI45" i="70"/>
  <c r="AC45" i="70" s="1"/>
  <c r="AS45" i="70" s="1"/>
  <c r="BC25" i="70"/>
  <c r="W25" i="70" s="1"/>
  <c r="AM25" i="70" s="1"/>
  <c r="BC72" i="70"/>
  <c r="W72" i="70" s="1"/>
  <c r="AM72" i="70" s="1"/>
  <c r="BC97" i="70"/>
  <c r="W97" i="70" s="1"/>
  <c r="AM97" i="70" s="1"/>
  <c r="BC70" i="70"/>
  <c r="W70" i="70" s="1"/>
  <c r="AM70" i="70" s="1"/>
  <c r="BC151" i="70"/>
  <c r="W151" i="70" s="1"/>
  <c r="AM151" i="70" s="1"/>
  <c r="BC176" i="70"/>
  <c r="W176" i="70" s="1"/>
  <c r="AM176" i="70" s="1"/>
  <c r="BK79" i="70"/>
  <c r="AE79" i="70" s="1"/>
  <c r="AU79" i="70" s="1"/>
  <c r="BK110" i="70"/>
  <c r="AE110" i="70" s="1"/>
  <c r="AU110" i="70" s="1"/>
  <c r="BK170" i="70"/>
  <c r="AE170" i="70" s="1"/>
  <c r="AU170" i="70" s="1"/>
  <c r="BK176" i="70"/>
  <c r="AE176" i="70" s="1"/>
  <c r="AU176" i="70" s="1"/>
  <c r="BK192" i="70"/>
  <c r="AE192" i="70" s="1"/>
  <c r="AU192" i="70" s="1"/>
  <c r="BA94" i="70"/>
  <c r="U94" i="70" s="1"/>
  <c r="AK94" i="70" s="1"/>
  <c r="BG218" i="70"/>
  <c r="AA218" i="70" s="1"/>
  <c r="AQ218" i="70" s="1"/>
  <c r="BG202" i="70"/>
  <c r="AA202" i="70" s="1"/>
  <c r="AQ202" i="70" s="1"/>
  <c r="BG99" i="70"/>
  <c r="AA99" i="70" s="1"/>
  <c r="AQ99" i="70" s="1"/>
  <c r="BG50" i="70"/>
  <c r="AA50" i="70" s="1"/>
  <c r="AQ50" i="70" s="1"/>
  <c r="BN88" i="70"/>
  <c r="AH88" i="70" s="1"/>
  <c r="AX88" i="70" s="1"/>
  <c r="BN97" i="70"/>
  <c r="AH97" i="70" s="1"/>
  <c r="AX97" i="70" s="1"/>
  <c r="BN170" i="70"/>
  <c r="AH170" i="70" s="1"/>
  <c r="AX170" i="70" s="1"/>
  <c r="BN183" i="70"/>
  <c r="AH183" i="70" s="1"/>
  <c r="AX183" i="70" s="1"/>
  <c r="BN199" i="70"/>
  <c r="AH199" i="70" s="1"/>
  <c r="AX199" i="70" s="1"/>
  <c r="BN215" i="70"/>
  <c r="AH215" i="70" s="1"/>
  <c r="AX215" i="70" s="1"/>
  <c r="BN116" i="70"/>
  <c r="AH116" i="70" s="1"/>
  <c r="AX116" i="70" s="1"/>
  <c r="BN132" i="70"/>
  <c r="AH132" i="70" s="1"/>
  <c r="AX132" i="70" s="1"/>
  <c r="BN192" i="70"/>
  <c r="AH192" i="70" s="1"/>
  <c r="AX192" i="70" s="1"/>
  <c r="BN66" i="70"/>
  <c r="AH66" i="70" s="1"/>
  <c r="AX66" i="70" s="1"/>
  <c r="BN134" i="70"/>
  <c r="AH134" i="70" s="1"/>
  <c r="AX134" i="70" s="1"/>
  <c r="BN208" i="70"/>
  <c r="AH208" i="70" s="1"/>
  <c r="AX208" i="70" s="1"/>
  <c r="BN103" i="70"/>
  <c r="AH103" i="70" s="1"/>
  <c r="AX103" i="70" s="1"/>
  <c r="BN44" i="70"/>
  <c r="AH44" i="70" s="1"/>
  <c r="AX44" i="70" s="1"/>
  <c r="BN151" i="70"/>
  <c r="AH151" i="70" s="1"/>
  <c r="AX151" i="70" s="1"/>
  <c r="BK105" i="70"/>
  <c r="AE105" i="70" s="1"/>
  <c r="AU105" i="70" s="1"/>
  <c r="BK156" i="70"/>
  <c r="AE156" i="70" s="1"/>
  <c r="AU156" i="70" s="1"/>
  <c r="BK129" i="70"/>
  <c r="AE129" i="70" s="1"/>
  <c r="AU129" i="70" s="1"/>
  <c r="BK61" i="70"/>
  <c r="AE61" i="70" s="1"/>
  <c r="AU61" i="70" s="1"/>
  <c r="BK85" i="70"/>
  <c r="AE85" i="70" s="1"/>
  <c r="AU85" i="70" s="1"/>
  <c r="BK113" i="70"/>
  <c r="AE113" i="70" s="1"/>
  <c r="AU113" i="70" s="1"/>
  <c r="BK116" i="70"/>
  <c r="AE116" i="70" s="1"/>
  <c r="AU116" i="70" s="1"/>
  <c r="BK164" i="70"/>
  <c r="AE164" i="70" s="1"/>
  <c r="AU164" i="70" s="1"/>
  <c r="BK31" i="70"/>
  <c r="AE31" i="70" s="1"/>
  <c r="AU31" i="70" s="1"/>
  <c r="BK53" i="70"/>
  <c r="AE53" i="70" s="1"/>
  <c r="AU53" i="70" s="1"/>
  <c r="BK172" i="70"/>
  <c r="AE172" i="70" s="1"/>
  <c r="AU172" i="70" s="1"/>
  <c r="BK193" i="70"/>
  <c r="AE193" i="70" s="1"/>
  <c r="AU193" i="70" s="1"/>
  <c r="BK209" i="70"/>
  <c r="AE209" i="70" s="1"/>
  <c r="AU209" i="70" s="1"/>
  <c r="BK117" i="70"/>
  <c r="AE117" i="70" s="1"/>
  <c r="AU117" i="70" s="1"/>
  <c r="BK120" i="70"/>
  <c r="AE120" i="70" s="1"/>
  <c r="AU120" i="70" s="1"/>
  <c r="BK136" i="70"/>
  <c r="AE136" i="70" s="1"/>
  <c r="AU136" i="70" s="1"/>
  <c r="BK118" i="70"/>
  <c r="AE118" i="70" s="1"/>
  <c r="AU118" i="70" s="1"/>
  <c r="BK134" i="70"/>
  <c r="AE134" i="70" s="1"/>
  <c r="AU134" i="70" s="1"/>
  <c r="BK150" i="70"/>
  <c r="AE150" i="70" s="1"/>
  <c r="AU150" i="70" s="1"/>
  <c r="BK166" i="70"/>
  <c r="AE166" i="70" s="1"/>
  <c r="AU166" i="70" s="1"/>
  <c r="BK33" i="70"/>
  <c r="AE33" i="70" s="1"/>
  <c r="AU33" i="70" s="1"/>
  <c r="BK72" i="70"/>
  <c r="AE72" i="70" s="1"/>
  <c r="AU72" i="70" s="1"/>
  <c r="BK88" i="70"/>
  <c r="AE88" i="70" s="1"/>
  <c r="AU88" i="70" s="1"/>
  <c r="BK107" i="70"/>
  <c r="AE107" i="70" s="1"/>
  <c r="AU107" i="70" s="1"/>
  <c r="BK171" i="70"/>
  <c r="AE171" i="70" s="1"/>
  <c r="AU171" i="70" s="1"/>
  <c r="BK174" i="70"/>
  <c r="AE174" i="70" s="1"/>
  <c r="AU174" i="70" s="1"/>
  <c r="BK186" i="70"/>
  <c r="AE186" i="70" s="1"/>
  <c r="AU186" i="70" s="1"/>
  <c r="BK190" i="70"/>
  <c r="AE190" i="70" s="1"/>
  <c r="AU190" i="70" s="1"/>
  <c r="BK28" i="70"/>
  <c r="AE28" i="70" s="1"/>
  <c r="AU28" i="70" s="1"/>
  <c r="BK83" i="70"/>
  <c r="AE83" i="70" s="1"/>
  <c r="AU83" i="70" s="1"/>
  <c r="BK119" i="70"/>
  <c r="AE119" i="70" s="1"/>
  <c r="AU119" i="70" s="1"/>
  <c r="BK205" i="70"/>
  <c r="AE205" i="70" s="1"/>
  <c r="AU205" i="70" s="1"/>
  <c r="BK27" i="70"/>
  <c r="AE27" i="70" s="1"/>
  <c r="AU27" i="70" s="1"/>
  <c r="BK45" i="70"/>
  <c r="AE45" i="70" s="1"/>
  <c r="AU45" i="70" s="1"/>
  <c r="BK131" i="70"/>
  <c r="AE131" i="70" s="1"/>
  <c r="AU131" i="70" s="1"/>
  <c r="BK147" i="70"/>
  <c r="AE147" i="70" s="1"/>
  <c r="AU147" i="70" s="1"/>
  <c r="BK163" i="70"/>
  <c r="AE163" i="70" s="1"/>
  <c r="AU163" i="70" s="1"/>
  <c r="BK58" i="70"/>
  <c r="AE58" i="70" s="1"/>
  <c r="AU58" i="70" s="1"/>
  <c r="BK71" i="70"/>
  <c r="AE71" i="70" s="1"/>
  <c r="AU71" i="70" s="1"/>
  <c r="BK178" i="70"/>
  <c r="AE178" i="70" s="1"/>
  <c r="AU178" i="70" s="1"/>
  <c r="BK202" i="70"/>
  <c r="AE202" i="70" s="1"/>
  <c r="AU202" i="70" s="1"/>
  <c r="BK206" i="70"/>
  <c r="AE206" i="70" s="1"/>
  <c r="AU206" i="70" s="1"/>
  <c r="BK222" i="70"/>
  <c r="AE222" i="70" s="1"/>
  <c r="AU222" i="70" s="1"/>
  <c r="BI72" i="70"/>
  <c r="AC72" i="70" s="1"/>
  <c r="AS72" i="70" s="1"/>
  <c r="BI42" i="70"/>
  <c r="AC42" i="70" s="1"/>
  <c r="AS42" i="70" s="1"/>
  <c r="BI46" i="70"/>
  <c r="AC46" i="70" s="1"/>
  <c r="AS46" i="70" s="1"/>
  <c r="BI69" i="70"/>
  <c r="AC69" i="70" s="1"/>
  <c r="AS69" i="70" s="1"/>
  <c r="BI89" i="70"/>
  <c r="AC89" i="70" s="1"/>
  <c r="AS89" i="70" s="1"/>
  <c r="BI97" i="70"/>
  <c r="AC97" i="70" s="1"/>
  <c r="AS97" i="70" s="1"/>
  <c r="BI105" i="70"/>
  <c r="AC105" i="70" s="1"/>
  <c r="AS105" i="70" s="1"/>
  <c r="BI113" i="70"/>
  <c r="AC113" i="70" s="1"/>
  <c r="AS113" i="70" s="1"/>
  <c r="BI133" i="70"/>
  <c r="AC133" i="70" s="1"/>
  <c r="AS133" i="70" s="1"/>
  <c r="BI161" i="70"/>
  <c r="AC161" i="70" s="1"/>
  <c r="AS161" i="70" s="1"/>
  <c r="BI165" i="70"/>
  <c r="AC165" i="70" s="1"/>
  <c r="AS165" i="70" s="1"/>
  <c r="BI174" i="70"/>
  <c r="AC174" i="70" s="1"/>
  <c r="AS174" i="70" s="1"/>
  <c r="BI190" i="70"/>
  <c r="AC190" i="70" s="1"/>
  <c r="AS190" i="70" s="1"/>
  <c r="BI210" i="70"/>
  <c r="AC210" i="70" s="1"/>
  <c r="AS210" i="70" s="1"/>
  <c r="BI218" i="70"/>
  <c r="AC218" i="70" s="1"/>
  <c r="AS218" i="70" s="1"/>
  <c r="BI49" i="70"/>
  <c r="AC49" i="70" s="1"/>
  <c r="AS49" i="70" s="1"/>
  <c r="BI68" i="70"/>
  <c r="AC68" i="70" s="1"/>
  <c r="AS68" i="70" s="1"/>
  <c r="BI96" i="70"/>
  <c r="AC96" i="70" s="1"/>
  <c r="AS96" i="70" s="1"/>
  <c r="BI104" i="70"/>
  <c r="AC104" i="70" s="1"/>
  <c r="AS104" i="70" s="1"/>
  <c r="BI120" i="70"/>
  <c r="AC120" i="70" s="1"/>
  <c r="AS120" i="70" s="1"/>
  <c r="BI136" i="70"/>
  <c r="AC136" i="70" s="1"/>
  <c r="AS136" i="70" s="1"/>
  <c r="BI152" i="70"/>
  <c r="AC152" i="70" s="1"/>
  <c r="AS152" i="70" s="1"/>
  <c r="BI201" i="70"/>
  <c r="AC201" i="70" s="1"/>
  <c r="AS201" i="70" s="1"/>
  <c r="BI27" i="70"/>
  <c r="AC27" i="70" s="1"/>
  <c r="AS27" i="70" s="1"/>
  <c r="BI43" i="70"/>
  <c r="AC43" i="70" s="1"/>
  <c r="AS43" i="70" s="1"/>
  <c r="BI66" i="70"/>
  <c r="AC66" i="70" s="1"/>
  <c r="AS66" i="70" s="1"/>
  <c r="BI74" i="70"/>
  <c r="AC74" i="70" s="1"/>
  <c r="AS74" i="70" s="1"/>
  <c r="BI86" i="70"/>
  <c r="AC86" i="70" s="1"/>
  <c r="AS86" i="70" s="1"/>
  <c r="BI98" i="70"/>
  <c r="AC98" i="70" s="1"/>
  <c r="AS98" i="70" s="1"/>
  <c r="BI102" i="70"/>
  <c r="AC102" i="70" s="1"/>
  <c r="AS102" i="70" s="1"/>
  <c r="BI126" i="70"/>
  <c r="AC126" i="70" s="1"/>
  <c r="AS126" i="70" s="1"/>
  <c r="BI130" i="70"/>
  <c r="AC130" i="70" s="1"/>
  <c r="AS130" i="70" s="1"/>
  <c r="BI158" i="70"/>
  <c r="AC158" i="70" s="1"/>
  <c r="AS158" i="70" s="1"/>
  <c r="BI162" i="70"/>
  <c r="AC162" i="70" s="1"/>
  <c r="AS162" i="70" s="1"/>
  <c r="BI175" i="70"/>
  <c r="AC175" i="70" s="1"/>
  <c r="AS175" i="70" s="1"/>
  <c r="BI199" i="70"/>
  <c r="AC199" i="70" s="1"/>
  <c r="AS199" i="70" s="1"/>
  <c r="BI36" i="70"/>
  <c r="AC36" i="70" s="1"/>
  <c r="AS36" i="70" s="1"/>
  <c r="BI52" i="70"/>
  <c r="AC52" i="70" s="1"/>
  <c r="AS52" i="70" s="1"/>
  <c r="BI63" i="70"/>
  <c r="AC63" i="70" s="1"/>
  <c r="AS63" i="70" s="1"/>
  <c r="BI75" i="70"/>
  <c r="AC75" i="70" s="1"/>
  <c r="AS75" i="70" s="1"/>
  <c r="BI99" i="70"/>
  <c r="AC99" i="70" s="1"/>
  <c r="AS99" i="70" s="1"/>
  <c r="BI103" i="70"/>
  <c r="AC103" i="70" s="1"/>
  <c r="AS103" i="70" s="1"/>
  <c r="BI111" i="70"/>
  <c r="AC111" i="70" s="1"/>
  <c r="AS111" i="70" s="1"/>
  <c r="BI127" i="70"/>
  <c r="AC127" i="70" s="1"/>
  <c r="AS127" i="70" s="1"/>
  <c r="BI143" i="70"/>
  <c r="AC143" i="70" s="1"/>
  <c r="AS143" i="70" s="1"/>
  <c r="BI159" i="70"/>
  <c r="AC159" i="70" s="1"/>
  <c r="AS159" i="70" s="1"/>
  <c r="BI172" i="70"/>
  <c r="AC172" i="70" s="1"/>
  <c r="AS172" i="70" s="1"/>
  <c r="BI216" i="70"/>
  <c r="AC216" i="70" s="1"/>
  <c r="AS216" i="70" s="1"/>
  <c r="BG206" i="70"/>
  <c r="AA206" i="70" s="1"/>
  <c r="AQ206" i="70" s="1"/>
  <c r="BG190" i="70"/>
  <c r="AA190" i="70" s="1"/>
  <c r="AQ190" i="70" s="1"/>
  <c r="BG173" i="70"/>
  <c r="AA173" i="70" s="1"/>
  <c r="AQ173" i="70" s="1"/>
  <c r="BG113" i="70"/>
  <c r="AA113" i="70" s="1"/>
  <c r="AQ113" i="70" s="1"/>
  <c r="BG29" i="70"/>
  <c r="AA29" i="70" s="1"/>
  <c r="AQ29" i="70" s="1"/>
  <c r="BG66" i="70"/>
  <c r="AA66" i="70" s="1"/>
  <c r="AQ66" i="70" s="1"/>
  <c r="BG69" i="70"/>
  <c r="AA69" i="70" s="1"/>
  <c r="AQ69" i="70" s="1"/>
  <c r="BE221" i="70"/>
  <c r="Y221" i="70" s="1"/>
  <c r="AO221" i="70" s="1"/>
  <c r="BA66" i="70"/>
  <c r="U66" i="70" s="1"/>
  <c r="AK66" i="70" s="1"/>
  <c r="BA134" i="70"/>
  <c r="U134" i="70" s="1"/>
  <c r="AK134" i="70" s="1"/>
  <c r="BA171" i="70"/>
  <c r="U171" i="70" s="1"/>
  <c r="AK171" i="70" s="1"/>
  <c r="BA215" i="70"/>
  <c r="U215" i="70" s="1"/>
  <c r="AK215" i="70" s="1"/>
  <c r="BA34" i="70"/>
  <c r="U34" i="70" s="1"/>
  <c r="AK34" i="70" s="1"/>
  <c r="BA85" i="70"/>
  <c r="U85" i="70" s="1"/>
  <c r="AK85" i="70" s="1"/>
  <c r="BA117" i="70"/>
  <c r="U117" i="70" s="1"/>
  <c r="AK117" i="70" s="1"/>
  <c r="BA145" i="70"/>
  <c r="U145" i="70" s="1"/>
  <c r="AK145" i="70" s="1"/>
  <c r="BA157" i="70"/>
  <c r="U157" i="70" s="1"/>
  <c r="AK157" i="70" s="1"/>
  <c r="BA214" i="70"/>
  <c r="U214" i="70" s="1"/>
  <c r="AK214" i="70" s="1"/>
  <c r="BI51" i="70"/>
  <c r="AC51" i="70" s="1"/>
  <c r="AS51" i="70" s="1"/>
  <c r="BI62" i="70"/>
  <c r="AC62" i="70" s="1"/>
  <c r="AS62" i="70" s="1"/>
  <c r="BI78" i="70"/>
  <c r="AC78" i="70" s="1"/>
  <c r="AS78" i="70" s="1"/>
  <c r="BI82" i="70"/>
  <c r="AC82" i="70" s="1"/>
  <c r="AS82" i="70" s="1"/>
  <c r="BI110" i="70"/>
  <c r="AC110" i="70" s="1"/>
  <c r="AS110" i="70" s="1"/>
  <c r="BI114" i="70"/>
  <c r="AC114" i="70" s="1"/>
  <c r="AS114" i="70" s="1"/>
  <c r="BI207" i="70"/>
  <c r="AC207" i="70" s="1"/>
  <c r="AS207" i="70" s="1"/>
  <c r="BK23" i="70"/>
  <c r="AE23" i="70" s="1"/>
  <c r="AU23" i="70" s="1"/>
  <c r="BK70" i="70"/>
  <c r="AE70" i="70" s="1"/>
  <c r="AU70" i="70" s="1"/>
  <c r="BK104" i="70"/>
  <c r="AE104" i="70" s="1"/>
  <c r="AU104" i="70" s="1"/>
  <c r="BK87" i="70"/>
  <c r="AE87" i="70" s="1"/>
  <c r="AU87" i="70" s="1"/>
  <c r="BK54" i="70"/>
  <c r="AE54" i="70" s="1"/>
  <c r="AU54" i="70" s="1"/>
  <c r="BK218" i="70"/>
  <c r="AE218" i="70" s="1"/>
  <c r="AU218" i="70" s="1"/>
  <c r="BI32" i="70"/>
  <c r="AC32" i="70" s="1"/>
  <c r="AS32" i="70" s="1"/>
  <c r="BI48" i="70"/>
  <c r="AC48" i="70" s="1"/>
  <c r="AS48" i="70" s="1"/>
  <c r="BI87" i="70"/>
  <c r="AC87" i="70" s="1"/>
  <c r="AS87" i="70" s="1"/>
  <c r="BI95" i="70"/>
  <c r="AC95" i="70" s="1"/>
  <c r="AS95" i="70" s="1"/>
  <c r="BI107" i="70"/>
  <c r="AC107" i="70" s="1"/>
  <c r="AS107" i="70" s="1"/>
  <c r="BI123" i="70"/>
  <c r="AC123" i="70" s="1"/>
  <c r="AS123" i="70" s="1"/>
  <c r="BI139" i="70"/>
  <c r="AC139" i="70" s="1"/>
  <c r="AS139" i="70" s="1"/>
  <c r="BI155" i="70"/>
  <c r="AC155" i="70" s="1"/>
  <c r="AS155" i="70" s="1"/>
  <c r="BI176" i="70"/>
  <c r="AC176" i="70" s="1"/>
  <c r="AS176" i="70" s="1"/>
  <c r="BI180" i="70"/>
  <c r="AC180" i="70" s="1"/>
  <c r="AS180" i="70" s="1"/>
  <c r="BI192" i="70"/>
  <c r="AC192" i="70" s="1"/>
  <c r="AS192" i="70" s="1"/>
  <c r="BI200" i="70"/>
  <c r="AC200" i="70" s="1"/>
  <c r="AS200" i="70" s="1"/>
  <c r="BI212" i="70"/>
  <c r="AC212" i="70" s="1"/>
  <c r="AS212" i="70" s="1"/>
  <c r="BI220" i="70"/>
  <c r="AC220" i="70" s="1"/>
  <c r="AS220" i="70" s="1"/>
  <c r="BK74" i="70"/>
  <c r="AE74" i="70" s="1"/>
  <c r="AU74" i="70" s="1"/>
  <c r="BK138" i="70"/>
  <c r="AE138" i="70" s="1"/>
  <c r="AU138" i="70" s="1"/>
  <c r="BK154" i="70"/>
  <c r="AE154" i="70" s="1"/>
  <c r="AU154" i="70" s="1"/>
  <c r="BK76" i="70"/>
  <c r="AE76" i="70" s="1"/>
  <c r="AU76" i="70" s="1"/>
  <c r="BK183" i="70"/>
  <c r="AE183" i="70" s="1"/>
  <c r="AU183" i="70" s="1"/>
  <c r="BK199" i="70"/>
  <c r="AE199" i="70" s="1"/>
  <c r="AU199" i="70" s="1"/>
  <c r="BA28" i="70"/>
  <c r="U28" i="70" s="1"/>
  <c r="AK28" i="70" s="1"/>
  <c r="BA40" i="70"/>
  <c r="U40" i="70" s="1"/>
  <c r="AK40" i="70" s="1"/>
  <c r="BA56" i="70"/>
  <c r="U56" i="70" s="1"/>
  <c r="AK56" i="70" s="1"/>
  <c r="BA71" i="70"/>
  <c r="U71" i="70" s="1"/>
  <c r="AK71" i="70" s="1"/>
  <c r="BA75" i="70"/>
  <c r="U75" i="70" s="1"/>
  <c r="AK75" i="70" s="1"/>
  <c r="BA91" i="70"/>
  <c r="U91" i="70" s="1"/>
  <c r="AK91" i="70" s="1"/>
  <c r="BA123" i="70"/>
  <c r="U123" i="70" s="1"/>
  <c r="AK123" i="70" s="1"/>
  <c r="BA139" i="70"/>
  <c r="U139" i="70" s="1"/>
  <c r="AK139" i="70" s="1"/>
  <c r="BA184" i="70"/>
  <c r="U184" i="70" s="1"/>
  <c r="AK184" i="70" s="1"/>
  <c r="BA188" i="70"/>
  <c r="U188" i="70" s="1"/>
  <c r="AK188" i="70" s="1"/>
  <c r="BA192" i="70"/>
  <c r="U192" i="70" s="1"/>
  <c r="AK192" i="70" s="1"/>
  <c r="BA208" i="70"/>
  <c r="U208" i="70" s="1"/>
  <c r="AK208" i="70" s="1"/>
  <c r="BA212" i="70"/>
  <c r="U212" i="70" s="1"/>
  <c r="AK212" i="70" s="1"/>
  <c r="BG144" i="70"/>
  <c r="AA144" i="70" s="1"/>
  <c r="AQ144" i="70" s="1"/>
  <c r="BG83" i="70"/>
  <c r="AA83" i="70" s="1"/>
  <c r="AQ83" i="70" s="1"/>
  <c r="BG161" i="70"/>
  <c r="AA161" i="70" s="1"/>
  <c r="AQ161" i="70" s="1"/>
  <c r="BG171" i="70"/>
  <c r="AA171" i="70" s="1"/>
  <c r="AQ171" i="70" s="1"/>
  <c r="BG64" i="70"/>
  <c r="AA64" i="70" s="1"/>
  <c r="AQ64" i="70" s="1"/>
  <c r="BI35" i="70"/>
  <c r="AC35" i="70" s="1"/>
  <c r="AS35" i="70" s="1"/>
  <c r="BI94" i="70"/>
  <c r="AC94" i="70" s="1"/>
  <c r="AS94" i="70" s="1"/>
  <c r="BI142" i="70"/>
  <c r="AC142" i="70" s="1"/>
  <c r="AS142" i="70" s="1"/>
  <c r="BI146" i="70"/>
  <c r="AC146" i="70" s="1"/>
  <c r="AS146" i="70" s="1"/>
  <c r="BI179" i="70"/>
  <c r="AC179" i="70" s="1"/>
  <c r="AS179" i="70" s="1"/>
  <c r="BI187" i="70"/>
  <c r="AC187" i="70" s="1"/>
  <c r="AS187" i="70" s="1"/>
  <c r="BI215" i="70"/>
  <c r="AC215" i="70" s="1"/>
  <c r="AS215" i="70" s="1"/>
  <c r="BK141" i="70"/>
  <c r="AE141" i="70" s="1"/>
  <c r="AU141" i="70" s="1"/>
  <c r="BK157" i="70"/>
  <c r="AE157" i="70" s="1"/>
  <c r="AU157" i="70" s="1"/>
  <c r="BK194" i="70"/>
  <c r="AE194" i="70" s="1"/>
  <c r="AU194" i="70" s="1"/>
  <c r="BG160" i="70"/>
  <c r="AA160" i="70" s="1"/>
  <c r="AQ160" i="70" s="1"/>
  <c r="BI25" i="70"/>
  <c r="AC25" i="70" s="1"/>
  <c r="AS25" i="70" s="1"/>
  <c r="BI29" i="70"/>
  <c r="AC29" i="70" s="1"/>
  <c r="AS29" i="70" s="1"/>
  <c r="BI53" i="70"/>
  <c r="AC53" i="70" s="1"/>
  <c r="AS53" i="70" s="1"/>
  <c r="BI168" i="70"/>
  <c r="AC168" i="70" s="1"/>
  <c r="AS168" i="70" s="1"/>
  <c r="BI60" i="70"/>
  <c r="AC60" i="70" s="1"/>
  <c r="AS60" i="70" s="1"/>
  <c r="BI76" i="70"/>
  <c r="AC76" i="70" s="1"/>
  <c r="AS76" i="70" s="1"/>
  <c r="BI80" i="70"/>
  <c r="AC80" i="70" s="1"/>
  <c r="AS80" i="70" s="1"/>
  <c r="BI116" i="70"/>
  <c r="AC116" i="70" s="1"/>
  <c r="AS116" i="70" s="1"/>
  <c r="BI132" i="70"/>
  <c r="AC132" i="70" s="1"/>
  <c r="AS132" i="70" s="1"/>
  <c r="BI148" i="70"/>
  <c r="AC148" i="70" s="1"/>
  <c r="AS148" i="70" s="1"/>
  <c r="BI164" i="70"/>
  <c r="AC164" i="70" s="1"/>
  <c r="AS164" i="70" s="1"/>
  <c r="BI181" i="70"/>
  <c r="AC181" i="70" s="1"/>
  <c r="AS181" i="70" s="1"/>
  <c r="BI185" i="70"/>
  <c r="AC185" i="70" s="1"/>
  <c r="AS185" i="70" s="1"/>
  <c r="BK57" i="70"/>
  <c r="AE57" i="70" s="1"/>
  <c r="AU57" i="70" s="1"/>
  <c r="BK96" i="70"/>
  <c r="AE96" i="70" s="1"/>
  <c r="AU96" i="70" s="1"/>
  <c r="BK200" i="70"/>
  <c r="AE200" i="70" s="1"/>
  <c r="AU200" i="70" s="1"/>
  <c r="BA33" i="70"/>
  <c r="U33" i="70" s="1"/>
  <c r="AK33" i="70" s="1"/>
  <c r="BA49" i="70"/>
  <c r="U49" i="70" s="1"/>
  <c r="AK49" i="70" s="1"/>
  <c r="BA68" i="70"/>
  <c r="U68" i="70" s="1"/>
  <c r="AK68" i="70" s="1"/>
  <c r="BA100" i="70"/>
  <c r="U100" i="70" s="1"/>
  <c r="AK100" i="70" s="1"/>
  <c r="BG154" i="70"/>
  <c r="AA154" i="70" s="1"/>
  <c r="AQ154" i="70" s="1"/>
  <c r="BI70" i="70"/>
  <c r="AC70" i="70" s="1"/>
  <c r="AS70" i="70" s="1"/>
  <c r="BI219" i="70"/>
  <c r="AC219" i="70" s="1"/>
  <c r="AS219" i="70" s="1"/>
  <c r="BA45" i="70"/>
  <c r="U45" i="70" s="1"/>
  <c r="AK45" i="70" s="1"/>
  <c r="BG198" i="70"/>
  <c r="AA198" i="70" s="1"/>
  <c r="AQ198" i="70" s="1"/>
  <c r="BG98" i="70"/>
  <c r="AA98" i="70" s="1"/>
  <c r="AQ98" i="70" s="1"/>
  <c r="BI28" i="70"/>
  <c r="AC28" i="70" s="1"/>
  <c r="AS28" i="70" s="1"/>
  <c r="BI40" i="70"/>
  <c r="AC40" i="70" s="1"/>
  <c r="AS40" i="70" s="1"/>
  <c r="BI44" i="70"/>
  <c r="AC44" i="70" s="1"/>
  <c r="AS44" i="70" s="1"/>
  <c r="BI56" i="70"/>
  <c r="AC56" i="70" s="1"/>
  <c r="AS56" i="70" s="1"/>
  <c r="BI59" i="70"/>
  <c r="AC59" i="70" s="1"/>
  <c r="AS59" i="70" s="1"/>
  <c r="BI67" i="70"/>
  <c r="AC67" i="70" s="1"/>
  <c r="AS67" i="70" s="1"/>
  <c r="BI71" i="70"/>
  <c r="AC71" i="70" s="1"/>
  <c r="AS71" i="70" s="1"/>
  <c r="BI83" i="70"/>
  <c r="AC83" i="70" s="1"/>
  <c r="AS83" i="70" s="1"/>
  <c r="BI91" i="70"/>
  <c r="AC91" i="70" s="1"/>
  <c r="AS91" i="70" s="1"/>
  <c r="BI115" i="70"/>
  <c r="AC115" i="70" s="1"/>
  <c r="AS115" i="70" s="1"/>
  <c r="BI119" i="70"/>
  <c r="AC119" i="70" s="1"/>
  <c r="AS119" i="70" s="1"/>
  <c r="BI131" i="70"/>
  <c r="AC131" i="70" s="1"/>
  <c r="AS131" i="70" s="1"/>
  <c r="BI135" i="70"/>
  <c r="AC135" i="70" s="1"/>
  <c r="AS135" i="70" s="1"/>
  <c r="BI147" i="70"/>
  <c r="AC147" i="70" s="1"/>
  <c r="AS147" i="70" s="1"/>
  <c r="BI151" i="70"/>
  <c r="AC151" i="70" s="1"/>
  <c r="AS151" i="70" s="1"/>
  <c r="BI163" i="70"/>
  <c r="AC163" i="70" s="1"/>
  <c r="AS163" i="70" s="1"/>
  <c r="BI167" i="70"/>
  <c r="AC167" i="70" s="1"/>
  <c r="AS167" i="70" s="1"/>
  <c r="BI184" i="70"/>
  <c r="AC184" i="70" s="1"/>
  <c r="AS184" i="70" s="1"/>
  <c r="BI188" i="70"/>
  <c r="AC188" i="70" s="1"/>
  <c r="AS188" i="70" s="1"/>
  <c r="BI196" i="70"/>
  <c r="AC196" i="70" s="1"/>
  <c r="AS196" i="70" s="1"/>
  <c r="BI204" i="70"/>
  <c r="AC204" i="70" s="1"/>
  <c r="AS204" i="70" s="1"/>
  <c r="BI208" i="70"/>
  <c r="AC208" i="70" s="1"/>
  <c r="AS208" i="70" s="1"/>
  <c r="BA46" i="70"/>
  <c r="U46" i="70" s="1"/>
  <c r="AK46" i="70" s="1"/>
  <c r="BA69" i="70"/>
  <c r="U69" i="70" s="1"/>
  <c r="AK69" i="70" s="1"/>
  <c r="BA113" i="70"/>
  <c r="U113" i="70" s="1"/>
  <c r="AK113" i="70" s="1"/>
  <c r="BA129" i="70"/>
  <c r="U129" i="70" s="1"/>
  <c r="AK129" i="70" s="1"/>
  <c r="BA149" i="70"/>
  <c r="U149" i="70" s="1"/>
  <c r="AK149" i="70" s="1"/>
  <c r="BA153" i="70"/>
  <c r="U153" i="70" s="1"/>
  <c r="AK153" i="70" s="1"/>
  <c r="BA182" i="70"/>
  <c r="U182" i="70" s="1"/>
  <c r="AK182" i="70" s="1"/>
  <c r="BA198" i="70"/>
  <c r="U198" i="70" s="1"/>
  <c r="AK198" i="70" s="1"/>
  <c r="BG210" i="70"/>
  <c r="AA210" i="70" s="1"/>
  <c r="AQ210" i="70" s="1"/>
  <c r="BG178" i="70"/>
  <c r="AA178" i="70" s="1"/>
  <c r="AQ178" i="70" s="1"/>
  <c r="BG128" i="70"/>
  <c r="AA128" i="70" s="1"/>
  <c r="AQ128" i="70" s="1"/>
  <c r="BG38" i="70"/>
  <c r="AA38" i="70" s="1"/>
  <c r="AQ38" i="70" s="1"/>
  <c r="BG82" i="70"/>
  <c r="AA82" i="70" s="1"/>
  <c r="AQ82" i="70" s="1"/>
  <c r="BG53" i="70"/>
  <c r="AA53" i="70" s="1"/>
  <c r="AQ53" i="70" s="1"/>
  <c r="BI47" i="70"/>
  <c r="AC47" i="70" s="1"/>
  <c r="AS47" i="70" s="1"/>
  <c r="BI90" i="70"/>
  <c r="AC90" i="70" s="1"/>
  <c r="AS90" i="70" s="1"/>
  <c r="BI118" i="70"/>
  <c r="AC118" i="70" s="1"/>
  <c r="AS118" i="70" s="1"/>
  <c r="BI150" i="70"/>
  <c r="AC150" i="70" s="1"/>
  <c r="AS150" i="70" s="1"/>
  <c r="BI154" i="70"/>
  <c r="AC154" i="70" s="1"/>
  <c r="AS154" i="70" s="1"/>
  <c r="BI191" i="70"/>
  <c r="AC191" i="70" s="1"/>
  <c r="AS191" i="70" s="1"/>
  <c r="BI203" i="70"/>
  <c r="AC203" i="70" s="1"/>
  <c r="AS203" i="70" s="1"/>
  <c r="BA60" i="70"/>
  <c r="U60" i="70" s="1"/>
  <c r="AK60" i="70" s="1"/>
  <c r="BA84" i="70"/>
  <c r="U84" i="70" s="1"/>
  <c r="AK84" i="70" s="1"/>
  <c r="BI33" i="70"/>
  <c r="AC33" i="70" s="1"/>
  <c r="AS33" i="70" s="1"/>
  <c r="BI41" i="70"/>
  <c r="AC41" i="70" s="1"/>
  <c r="AS41" i="70" s="1"/>
  <c r="BI64" i="70"/>
  <c r="AC64" i="70" s="1"/>
  <c r="AS64" i="70" s="1"/>
  <c r="BI84" i="70"/>
  <c r="AC84" i="70" s="1"/>
  <c r="AS84" i="70" s="1"/>
  <c r="BI88" i="70"/>
  <c r="AC88" i="70" s="1"/>
  <c r="AS88" i="70" s="1"/>
  <c r="BI92" i="70"/>
  <c r="AC92" i="70" s="1"/>
  <c r="AS92" i="70" s="1"/>
  <c r="BI100" i="70"/>
  <c r="AC100" i="70" s="1"/>
  <c r="AS100" i="70" s="1"/>
  <c r="BI108" i="70"/>
  <c r="AC108" i="70" s="1"/>
  <c r="AS108" i="70" s="1"/>
  <c r="BI112" i="70"/>
  <c r="AC112" i="70" s="1"/>
  <c r="AS112" i="70" s="1"/>
  <c r="BI124" i="70"/>
  <c r="AC124" i="70" s="1"/>
  <c r="AS124" i="70" s="1"/>
  <c r="BI128" i="70"/>
  <c r="AC128" i="70" s="1"/>
  <c r="AS128" i="70" s="1"/>
  <c r="BI140" i="70"/>
  <c r="AC140" i="70" s="1"/>
  <c r="AS140" i="70" s="1"/>
  <c r="BI144" i="70"/>
  <c r="AC144" i="70" s="1"/>
  <c r="AS144" i="70" s="1"/>
  <c r="BI156" i="70"/>
  <c r="AC156" i="70" s="1"/>
  <c r="AS156" i="70" s="1"/>
  <c r="BI160" i="70"/>
  <c r="AC160" i="70" s="1"/>
  <c r="AS160" i="70" s="1"/>
  <c r="BI173" i="70"/>
  <c r="AC173" i="70" s="1"/>
  <c r="AS173" i="70" s="1"/>
  <c r="BI189" i="70"/>
  <c r="AC189" i="70" s="1"/>
  <c r="AS189" i="70" s="1"/>
  <c r="BI193" i="70"/>
  <c r="AC193" i="70" s="1"/>
  <c r="AS193" i="70" s="1"/>
  <c r="BI197" i="70"/>
  <c r="AC197" i="70" s="1"/>
  <c r="AS197" i="70" s="1"/>
  <c r="BI205" i="70"/>
  <c r="AC205" i="70" s="1"/>
  <c r="AS205" i="70" s="1"/>
  <c r="BI213" i="70"/>
  <c r="AC213" i="70" s="1"/>
  <c r="AS213" i="70" s="1"/>
  <c r="BI217" i="70"/>
  <c r="AC217" i="70" s="1"/>
  <c r="AS217" i="70" s="1"/>
  <c r="BA158" i="70"/>
  <c r="U158" i="70" s="1"/>
  <c r="AK158" i="70" s="1"/>
  <c r="BA183" i="70"/>
  <c r="U183" i="70" s="1"/>
  <c r="AK183" i="70" s="1"/>
  <c r="BA211" i="70"/>
  <c r="U211" i="70" s="1"/>
  <c r="AK211" i="70" s="1"/>
  <c r="BG88" i="70"/>
  <c r="AA88" i="70" s="1"/>
  <c r="AQ88" i="70" s="1"/>
  <c r="BG129" i="70"/>
  <c r="AA129" i="70" s="1"/>
  <c r="AQ129" i="70" s="1"/>
  <c r="BG32" i="70"/>
  <c r="AA32" i="70" s="1"/>
  <c r="AQ32" i="70" s="1"/>
  <c r="BG44" i="70"/>
  <c r="AA44" i="70" s="1"/>
  <c r="AQ44" i="70" s="1"/>
  <c r="BE104" i="70"/>
  <c r="Y104" i="70" s="1"/>
  <c r="AO104" i="70" s="1"/>
  <c r="BE173" i="70"/>
  <c r="Y173" i="70" s="1"/>
  <c r="AO173" i="70" s="1"/>
  <c r="BE144" i="70"/>
  <c r="Y144" i="70" s="1"/>
  <c r="AO144" i="70" s="1"/>
  <c r="BE140" i="70"/>
  <c r="Y140" i="70" s="1"/>
  <c r="AO140" i="70" s="1"/>
  <c r="BE152" i="70"/>
  <c r="Y152" i="70" s="1"/>
  <c r="AO152" i="70" s="1"/>
  <c r="BE112" i="70"/>
  <c r="Y112" i="70" s="1"/>
  <c r="AO112" i="70" s="1"/>
  <c r="BE136" i="70"/>
  <c r="Y136" i="70" s="1"/>
  <c r="AO136" i="70" s="1"/>
  <c r="BE156" i="70"/>
  <c r="Y156" i="70" s="1"/>
  <c r="AO156" i="70" s="1"/>
  <c r="BE177" i="70"/>
  <c r="Y177" i="70" s="1"/>
  <c r="AO177" i="70" s="1"/>
  <c r="BE34" i="70"/>
  <c r="Y34" i="70" s="1"/>
  <c r="AO34" i="70" s="1"/>
  <c r="BE70" i="70"/>
  <c r="Y70" i="70" s="1"/>
  <c r="AO70" i="70" s="1"/>
  <c r="BE179" i="70"/>
  <c r="Y179" i="70" s="1"/>
  <c r="AO179" i="70" s="1"/>
  <c r="BE171" i="70"/>
  <c r="Y171" i="70" s="1"/>
  <c r="AO171" i="70" s="1"/>
  <c r="BE94" i="70"/>
  <c r="Y94" i="70" s="1"/>
  <c r="AO94" i="70" s="1"/>
  <c r="BE64" i="70"/>
  <c r="Y64" i="70" s="1"/>
  <c r="AO64" i="70" s="1"/>
  <c r="BE197" i="70"/>
  <c r="Y197" i="70" s="1"/>
  <c r="AO197" i="70" s="1"/>
  <c r="BE66" i="70"/>
  <c r="Y66" i="70" s="1"/>
  <c r="AO66" i="70" s="1"/>
  <c r="BE58" i="70"/>
  <c r="Y58" i="70" s="1"/>
  <c r="AO58" i="70" s="1"/>
  <c r="BE36" i="70"/>
  <c r="Y36" i="70" s="1"/>
  <c r="AO36" i="70" s="1"/>
  <c r="BE52" i="70"/>
  <c r="Y52" i="70" s="1"/>
  <c r="AO52" i="70" s="1"/>
  <c r="BE100" i="70"/>
  <c r="Y100" i="70" s="1"/>
  <c r="AO100" i="70" s="1"/>
  <c r="BE106" i="70"/>
  <c r="Y106" i="70" s="1"/>
  <c r="AO106" i="70" s="1"/>
  <c r="BE122" i="70"/>
  <c r="Y122" i="70" s="1"/>
  <c r="AO122" i="70" s="1"/>
  <c r="BE138" i="70"/>
  <c r="Y138" i="70" s="1"/>
  <c r="AO138" i="70" s="1"/>
  <c r="BE154" i="70"/>
  <c r="Y154" i="70" s="1"/>
  <c r="AO154" i="70" s="1"/>
  <c r="BE164" i="70"/>
  <c r="Y164" i="70" s="1"/>
  <c r="AO164" i="70" s="1"/>
  <c r="BE209" i="70"/>
  <c r="Y209" i="70" s="1"/>
  <c r="AO209" i="70" s="1"/>
  <c r="BM119" i="70"/>
  <c r="AG119" i="70" s="1"/>
  <c r="AW119" i="70" s="1"/>
  <c r="BM127" i="70"/>
  <c r="AG127" i="70" s="1"/>
  <c r="AW127" i="70" s="1"/>
  <c r="BM131" i="70"/>
  <c r="AG131" i="70" s="1"/>
  <c r="AW131" i="70" s="1"/>
  <c r="BM155" i="70"/>
  <c r="AG155" i="70" s="1"/>
  <c r="AW155" i="70" s="1"/>
  <c r="BE92" i="70"/>
  <c r="Y92" i="70" s="1"/>
  <c r="AO92" i="70" s="1"/>
  <c r="BE124" i="70"/>
  <c r="Y124" i="70" s="1"/>
  <c r="AO124" i="70" s="1"/>
  <c r="BE120" i="70"/>
  <c r="Y120" i="70" s="1"/>
  <c r="AO120" i="70" s="1"/>
  <c r="BE72" i="70"/>
  <c r="Y72" i="70" s="1"/>
  <c r="AO72" i="70" s="1"/>
  <c r="BE205" i="70"/>
  <c r="Y205" i="70" s="1"/>
  <c r="AO205" i="70" s="1"/>
  <c r="BE96" i="70"/>
  <c r="Y96" i="70" s="1"/>
  <c r="AO96" i="70" s="1"/>
  <c r="BE28" i="70"/>
  <c r="Y28" i="70" s="1"/>
  <c r="AO28" i="70" s="1"/>
  <c r="BE44" i="70"/>
  <c r="Y44" i="70" s="1"/>
  <c r="AO44" i="70" s="1"/>
  <c r="BE68" i="70"/>
  <c r="Y68" i="70" s="1"/>
  <c r="AO68" i="70" s="1"/>
  <c r="BE201" i="70"/>
  <c r="Y201" i="70" s="1"/>
  <c r="AO201" i="70" s="1"/>
  <c r="BE132" i="70"/>
  <c r="Y132" i="70" s="1"/>
  <c r="AO132" i="70" s="1"/>
  <c r="BE76" i="70"/>
  <c r="Y76" i="70" s="1"/>
  <c r="AO76" i="70" s="1"/>
  <c r="BM214" i="70"/>
  <c r="AG214" i="70" s="1"/>
  <c r="AW214" i="70" s="1"/>
  <c r="BM72" i="70"/>
  <c r="AG72" i="70" s="1"/>
  <c r="AW72" i="70" s="1"/>
  <c r="BM88" i="70"/>
  <c r="AG88" i="70" s="1"/>
  <c r="AW88" i="70" s="1"/>
  <c r="BM190" i="70"/>
  <c r="AG190" i="70" s="1"/>
  <c r="AW190" i="70" s="1"/>
  <c r="BM23" i="70"/>
  <c r="AG23" i="70" s="1"/>
  <c r="AW23" i="70" s="1"/>
  <c r="BM27" i="70"/>
  <c r="AG27" i="70" s="1"/>
  <c r="AW27" i="70" s="1"/>
  <c r="BM31" i="70"/>
  <c r="AG31" i="70" s="1"/>
  <c r="AW31" i="70" s="1"/>
  <c r="BM39" i="70"/>
  <c r="AG39" i="70" s="1"/>
  <c r="AW39" i="70" s="1"/>
  <c r="BM43" i="70"/>
  <c r="AG43" i="70" s="1"/>
  <c r="AW43" i="70" s="1"/>
  <c r="BM47" i="70"/>
  <c r="AG47" i="70" s="1"/>
  <c r="AW47" i="70" s="1"/>
  <c r="BM55" i="70"/>
  <c r="AG55" i="70" s="1"/>
  <c r="AW55" i="70" s="1"/>
  <c r="BM210" i="70"/>
  <c r="AG210" i="70" s="1"/>
  <c r="AW210" i="70" s="1"/>
  <c r="BM181" i="70"/>
  <c r="AG181" i="70" s="1"/>
  <c r="AW181" i="70" s="1"/>
  <c r="BM197" i="70"/>
  <c r="AG197" i="70" s="1"/>
  <c r="AW197" i="70" s="1"/>
  <c r="BM213" i="70"/>
  <c r="AG213" i="70" s="1"/>
  <c r="AW213" i="70" s="1"/>
  <c r="BM196" i="70"/>
  <c r="AG196" i="70" s="1"/>
  <c r="AW196" i="70" s="1"/>
  <c r="BM109" i="70"/>
  <c r="AG109" i="70" s="1"/>
  <c r="AW109" i="70" s="1"/>
  <c r="BM113" i="70"/>
  <c r="AG113" i="70" s="1"/>
  <c r="AW113" i="70" s="1"/>
  <c r="BM117" i="70"/>
  <c r="AG117" i="70" s="1"/>
  <c r="AW117" i="70" s="1"/>
  <c r="BM125" i="70"/>
  <c r="AG125" i="70" s="1"/>
  <c r="AW125" i="70" s="1"/>
  <c r="BM129" i="70"/>
  <c r="AG129" i="70" s="1"/>
  <c r="AW129" i="70" s="1"/>
  <c r="BM133" i="70"/>
  <c r="AG133" i="70" s="1"/>
  <c r="AW133" i="70" s="1"/>
  <c r="BM141" i="70"/>
  <c r="AG141" i="70" s="1"/>
  <c r="AW141" i="70" s="1"/>
  <c r="BM145" i="70"/>
  <c r="AG145" i="70" s="1"/>
  <c r="AW145" i="70" s="1"/>
  <c r="BM149" i="70"/>
  <c r="AG149" i="70" s="1"/>
  <c r="AW149" i="70" s="1"/>
  <c r="BM157" i="70"/>
  <c r="AG157" i="70" s="1"/>
  <c r="AW157" i="70" s="1"/>
  <c r="BM161" i="70"/>
  <c r="AG161" i="70" s="1"/>
  <c r="AW161" i="70" s="1"/>
  <c r="BM165" i="70"/>
  <c r="AG165" i="70" s="1"/>
  <c r="AW165" i="70" s="1"/>
  <c r="BM183" i="70"/>
  <c r="AG183" i="70" s="1"/>
  <c r="AW183" i="70" s="1"/>
  <c r="BM199" i="70"/>
  <c r="AG199" i="70" s="1"/>
  <c r="AW199" i="70" s="1"/>
  <c r="BM215" i="70"/>
  <c r="AG215" i="70" s="1"/>
  <c r="AW215" i="70" s="1"/>
  <c r="BE128" i="70"/>
  <c r="Y128" i="70" s="1"/>
  <c r="AO128" i="70" s="1"/>
  <c r="BE60" i="70"/>
  <c r="Y60" i="70" s="1"/>
  <c r="AO60" i="70" s="1"/>
  <c r="BE168" i="70"/>
  <c r="Y168" i="70" s="1"/>
  <c r="AO168" i="70" s="1"/>
  <c r="BE108" i="70"/>
  <c r="Y108" i="70" s="1"/>
  <c r="AO108" i="70" s="1"/>
  <c r="BE88" i="70"/>
  <c r="Y88" i="70" s="1"/>
  <c r="AO88" i="70" s="1"/>
  <c r="BE181" i="70"/>
  <c r="Y181" i="70" s="1"/>
  <c r="AO181" i="70" s="1"/>
  <c r="BE32" i="70"/>
  <c r="Y32" i="70" s="1"/>
  <c r="AO32" i="70" s="1"/>
  <c r="BE48" i="70"/>
  <c r="Y48" i="70" s="1"/>
  <c r="AO48" i="70" s="1"/>
  <c r="BE84" i="70"/>
  <c r="Y84" i="70" s="1"/>
  <c r="AO84" i="70" s="1"/>
  <c r="BE217" i="70"/>
  <c r="Y217" i="70" s="1"/>
  <c r="AO217" i="70" s="1"/>
  <c r="BE116" i="70"/>
  <c r="Y116" i="70" s="1"/>
  <c r="AO116" i="70" s="1"/>
  <c r="BM79" i="70"/>
  <c r="AG79" i="70" s="1"/>
  <c r="AW79" i="70" s="1"/>
  <c r="BM28" i="70"/>
  <c r="AG28" i="70" s="1"/>
  <c r="AW28" i="70" s="1"/>
  <c r="BM56" i="70"/>
  <c r="AG56" i="70" s="1"/>
  <c r="AW56" i="70" s="1"/>
  <c r="BM184" i="70"/>
  <c r="AG184" i="70" s="1"/>
  <c r="AW184" i="70" s="1"/>
  <c r="BF192" i="71"/>
  <c r="Z192" i="71" s="1"/>
  <c r="AP192" i="71" s="1"/>
  <c r="BF103" i="71"/>
  <c r="Z103" i="71" s="1"/>
  <c r="AP103" i="71" s="1"/>
  <c r="BF71" i="71"/>
  <c r="Z71" i="71" s="1"/>
  <c r="AP71" i="71" s="1"/>
  <c r="BF24" i="71"/>
  <c r="Z24" i="71" s="1"/>
  <c r="AP24" i="71" s="1"/>
  <c r="BE157" i="71"/>
  <c r="Y157" i="71" s="1"/>
  <c r="AO157" i="71" s="1"/>
  <c r="BA76" i="71"/>
  <c r="U76" i="71" s="1"/>
  <c r="AK76" i="71" s="1"/>
  <c r="BA92" i="71"/>
  <c r="U92" i="71" s="1"/>
  <c r="AK92" i="71" s="1"/>
  <c r="BA108" i="71"/>
  <c r="U108" i="71" s="1"/>
  <c r="AK108" i="71" s="1"/>
  <c r="BA170" i="71"/>
  <c r="U170" i="71" s="1"/>
  <c r="AK170" i="71" s="1"/>
  <c r="BA154" i="71"/>
  <c r="U154" i="71" s="1"/>
  <c r="AK154" i="71" s="1"/>
  <c r="BA196" i="71"/>
  <c r="U196" i="71" s="1"/>
  <c r="AK196" i="71" s="1"/>
  <c r="BB73" i="71"/>
  <c r="V73" i="71" s="1"/>
  <c r="AL73" i="71" s="1"/>
  <c r="BB199" i="71"/>
  <c r="V199" i="71" s="1"/>
  <c r="AL199" i="71" s="1"/>
  <c r="BB207" i="71"/>
  <c r="V207" i="71" s="1"/>
  <c r="AL207" i="71" s="1"/>
  <c r="BB220" i="71"/>
  <c r="V220" i="71" s="1"/>
  <c r="AL220" i="71" s="1"/>
  <c r="BM69" i="71"/>
  <c r="AG69" i="71" s="1"/>
  <c r="AW69" i="71" s="1"/>
  <c r="BM30" i="71"/>
  <c r="AG30" i="71" s="1"/>
  <c r="AW30" i="71" s="1"/>
  <c r="BM46" i="71"/>
  <c r="AG46" i="71" s="1"/>
  <c r="AW46" i="71" s="1"/>
  <c r="BM148" i="71"/>
  <c r="AG148" i="71" s="1"/>
  <c r="AW148" i="71" s="1"/>
  <c r="BM164" i="71"/>
  <c r="AG164" i="71" s="1"/>
  <c r="AW164" i="71" s="1"/>
  <c r="BM180" i="71"/>
  <c r="AG180" i="71" s="1"/>
  <c r="AW180" i="71" s="1"/>
  <c r="BM211" i="71"/>
  <c r="AG211" i="71" s="1"/>
  <c r="AW211" i="71" s="1"/>
  <c r="BM57" i="70"/>
  <c r="AG57" i="70" s="1"/>
  <c r="AW57" i="70" s="1"/>
  <c r="BM89" i="70"/>
  <c r="AG89" i="70" s="1"/>
  <c r="AW89" i="70" s="1"/>
  <c r="BM51" i="70"/>
  <c r="AG51" i="70" s="1"/>
  <c r="AW51" i="70" s="1"/>
  <c r="BF58" i="71"/>
  <c r="Z58" i="71" s="1"/>
  <c r="AP58" i="71" s="1"/>
  <c r="BN192" i="71"/>
  <c r="AH192" i="71" s="1"/>
  <c r="AX192" i="71" s="1"/>
  <c r="BN159" i="71"/>
  <c r="AH159" i="71" s="1"/>
  <c r="AX159" i="71" s="1"/>
  <c r="BI29" i="71"/>
  <c r="AC29" i="71" s="1"/>
  <c r="AS29" i="71" s="1"/>
  <c r="BI45" i="71"/>
  <c r="AC45" i="71" s="1"/>
  <c r="AS45" i="71" s="1"/>
  <c r="BI64" i="71"/>
  <c r="AC64" i="71" s="1"/>
  <c r="AS64" i="71" s="1"/>
  <c r="BI72" i="71"/>
  <c r="AC72" i="71" s="1"/>
  <c r="AS72" i="71" s="1"/>
  <c r="BI80" i="71"/>
  <c r="AC80" i="71" s="1"/>
  <c r="AS80" i="71" s="1"/>
  <c r="BI88" i="71"/>
  <c r="AC88" i="71" s="1"/>
  <c r="AS88" i="71" s="1"/>
  <c r="BI96" i="71"/>
  <c r="AC96" i="71" s="1"/>
  <c r="AS96" i="71" s="1"/>
  <c r="BI104" i="71"/>
  <c r="AC104" i="71" s="1"/>
  <c r="AS104" i="71" s="1"/>
  <c r="BI112" i="71"/>
  <c r="AC112" i="71" s="1"/>
  <c r="AS112" i="71" s="1"/>
  <c r="BI134" i="71"/>
  <c r="AC134" i="71" s="1"/>
  <c r="AS134" i="71" s="1"/>
  <c r="BI181" i="71"/>
  <c r="AC181" i="71" s="1"/>
  <c r="AS181" i="71" s="1"/>
  <c r="BI208" i="71"/>
  <c r="AC208" i="71" s="1"/>
  <c r="AS208" i="71" s="1"/>
  <c r="BI198" i="71"/>
  <c r="AC198" i="71" s="1"/>
  <c r="AS198" i="71" s="1"/>
  <c r="BI206" i="71"/>
  <c r="AC206" i="71" s="1"/>
  <c r="AS206" i="71" s="1"/>
  <c r="BI222" i="71"/>
  <c r="AC222" i="71" s="1"/>
  <c r="AS222" i="71" s="1"/>
  <c r="BF221" i="71"/>
  <c r="Z221" i="71" s="1"/>
  <c r="AP221" i="71" s="1"/>
  <c r="BF143" i="71"/>
  <c r="Z143" i="71" s="1"/>
  <c r="AP143" i="71" s="1"/>
  <c r="BF127" i="71"/>
  <c r="Z127" i="71" s="1"/>
  <c r="AP127" i="71" s="1"/>
  <c r="BF187" i="71"/>
  <c r="Z187" i="71" s="1"/>
  <c r="AP187" i="71" s="1"/>
  <c r="BF113" i="71"/>
  <c r="Z113" i="71" s="1"/>
  <c r="AP113" i="71" s="1"/>
  <c r="BF97" i="71"/>
  <c r="Z97" i="71" s="1"/>
  <c r="AP97" i="71" s="1"/>
  <c r="BF81" i="71"/>
  <c r="Z81" i="71" s="1"/>
  <c r="AP81" i="71" s="1"/>
  <c r="BN207" i="71"/>
  <c r="AH207" i="71" s="1"/>
  <c r="AX207" i="71" s="1"/>
  <c r="BN191" i="71"/>
  <c r="AH191" i="71" s="1"/>
  <c r="AX191" i="71" s="1"/>
  <c r="BN113" i="71"/>
  <c r="AH113" i="71" s="1"/>
  <c r="AX113" i="71" s="1"/>
  <c r="BJ28" i="71"/>
  <c r="AD28" i="71" s="1"/>
  <c r="AT28" i="71" s="1"/>
  <c r="BJ44" i="71"/>
  <c r="AD44" i="71" s="1"/>
  <c r="AT44" i="71" s="1"/>
  <c r="BJ71" i="71"/>
  <c r="AD71" i="71" s="1"/>
  <c r="AT71" i="71" s="1"/>
  <c r="BJ79" i="71"/>
  <c r="AD79" i="71" s="1"/>
  <c r="AT79" i="71" s="1"/>
  <c r="BJ87" i="71"/>
  <c r="AD87" i="71" s="1"/>
  <c r="AT87" i="71" s="1"/>
  <c r="BJ95" i="71"/>
  <c r="AD95" i="71" s="1"/>
  <c r="AT95" i="71" s="1"/>
  <c r="BJ103" i="71"/>
  <c r="AD103" i="71" s="1"/>
  <c r="AT103" i="71" s="1"/>
  <c r="BJ111" i="71"/>
  <c r="AD111" i="71" s="1"/>
  <c r="AT111" i="71" s="1"/>
  <c r="BJ183" i="71"/>
  <c r="AD183" i="71" s="1"/>
  <c r="AT183" i="71" s="1"/>
  <c r="BJ152" i="71"/>
  <c r="AD152" i="71" s="1"/>
  <c r="AT152" i="71" s="1"/>
  <c r="BJ177" i="71"/>
  <c r="AD177" i="71" s="1"/>
  <c r="AT177" i="71" s="1"/>
  <c r="BJ117" i="71"/>
  <c r="AD117" i="71" s="1"/>
  <c r="AT117" i="71" s="1"/>
  <c r="BJ129" i="71"/>
  <c r="AD129" i="71" s="1"/>
  <c r="AT129" i="71" s="1"/>
  <c r="BJ170" i="71"/>
  <c r="AD170" i="71" s="1"/>
  <c r="AT170" i="71" s="1"/>
  <c r="BJ207" i="71"/>
  <c r="AD207" i="71" s="1"/>
  <c r="AT207" i="71" s="1"/>
  <c r="BJ219" i="71"/>
  <c r="AD219" i="71" s="1"/>
  <c r="AT219" i="71" s="1"/>
  <c r="BK27" i="71"/>
  <c r="AE27" i="71" s="1"/>
  <c r="AU27" i="71" s="1"/>
  <c r="BK23" i="71"/>
  <c r="AE23" i="71" s="1"/>
  <c r="AU23" i="71" s="1"/>
  <c r="BK55" i="71"/>
  <c r="AE55" i="71" s="1"/>
  <c r="AU55" i="71" s="1"/>
  <c r="BK24" i="71"/>
  <c r="AE24" i="71" s="1"/>
  <c r="AU24" i="71" s="1"/>
  <c r="BK40" i="71"/>
  <c r="AE40" i="71" s="1"/>
  <c r="AU40" i="71" s="1"/>
  <c r="BK56" i="71"/>
  <c r="AE56" i="71" s="1"/>
  <c r="AU56" i="71" s="1"/>
  <c r="BK92" i="71"/>
  <c r="AE92" i="71" s="1"/>
  <c r="AU92" i="71" s="1"/>
  <c r="BK60" i="71"/>
  <c r="AE60" i="71" s="1"/>
  <c r="AU60" i="71" s="1"/>
  <c r="BK67" i="71"/>
  <c r="AE67" i="71" s="1"/>
  <c r="AU67" i="71" s="1"/>
  <c r="BK83" i="71"/>
  <c r="AE83" i="71" s="1"/>
  <c r="AU83" i="71" s="1"/>
  <c r="BK99" i="71"/>
  <c r="AE99" i="71" s="1"/>
  <c r="AU99" i="71" s="1"/>
  <c r="BK115" i="71"/>
  <c r="AE115" i="71" s="1"/>
  <c r="AU115" i="71" s="1"/>
  <c r="BK70" i="71"/>
  <c r="AE70" i="71" s="1"/>
  <c r="AU70" i="71" s="1"/>
  <c r="BK86" i="71"/>
  <c r="AE86" i="71" s="1"/>
  <c r="AU86" i="71" s="1"/>
  <c r="BK102" i="71"/>
  <c r="AE102" i="71" s="1"/>
  <c r="AU102" i="71" s="1"/>
  <c r="BK119" i="71"/>
  <c r="AE119" i="71" s="1"/>
  <c r="AU119" i="71" s="1"/>
  <c r="BK159" i="71"/>
  <c r="AE159" i="71" s="1"/>
  <c r="AU159" i="71" s="1"/>
  <c r="BK126" i="71"/>
  <c r="AE126" i="71" s="1"/>
  <c r="AU126" i="71" s="1"/>
  <c r="BK184" i="71"/>
  <c r="AE184" i="71" s="1"/>
  <c r="AU184" i="71" s="1"/>
  <c r="BK146" i="71"/>
  <c r="AE146" i="71" s="1"/>
  <c r="AU146" i="71" s="1"/>
  <c r="BK178" i="71"/>
  <c r="AE178" i="71" s="1"/>
  <c r="AU178" i="71" s="1"/>
  <c r="BK196" i="71"/>
  <c r="AE196" i="71" s="1"/>
  <c r="AU196" i="71" s="1"/>
  <c r="BK181" i="71"/>
  <c r="AE181" i="71" s="1"/>
  <c r="AU181" i="71" s="1"/>
  <c r="BF216" i="71"/>
  <c r="Z216" i="71" s="1"/>
  <c r="AP216" i="71" s="1"/>
  <c r="BF196" i="71"/>
  <c r="Z196" i="71" s="1"/>
  <c r="AP196" i="71" s="1"/>
  <c r="BF169" i="71"/>
  <c r="Z169" i="71" s="1"/>
  <c r="AP169" i="71" s="1"/>
  <c r="BF209" i="71"/>
  <c r="Z209" i="71" s="1"/>
  <c r="AP209" i="71" s="1"/>
  <c r="BF174" i="71"/>
  <c r="Z174" i="71" s="1"/>
  <c r="AP174" i="71" s="1"/>
  <c r="BF107" i="71"/>
  <c r="Z107" i="71" s="1"/>
  <c r="AP107" i="71" s="1"/>
  <c r="BF91" i="71"/>
  <c r="Z91" i="71" s="1"/>
  <c r="AP91" i="71" s="1"/>
  <c r="BF75" i="71"/>
  <c r="Z75" i="71" s="1"/>
  <c r="AP75" i="71" s="1"/>
  <c r="BF59" i="71"/>
  <c r="Z59" i="71" s="1"/>
  <c r="AP59" i="71" s="1"/>
  <c r="BF44" i="71"/>
  <c r="Z44" i="71" s="1"/>
  <c r="AP44" i="71" s="1"/>
  <c r="BF28" i="71"/>
  <c r="Z28" i="71" s="1"/>
  <c r="AP28" i="71" s="1"/>
  <c r="BN173" i="71"/>
  <c r="AH173" i="71" s="1"/>
  <c r="AX173" i="71" s="1"/>
  <c r="BC35" i="71"/>
  <c r="W35" i="71" s="1"/>
  <c r="AM35" i="71" s="1"/>
  <c r="BC39" i="71"/>
  <c r="W39" i="71" s="1"/>
  <c r="AM39" i="71" s="1"/>
  <c r="BC66" i="71"/>
  <c r="W66" i="71" s="1"/>
  <c r="AM66" i="71" s="1"/>
  <c r="BC82" i="71"/>
  <c r="W82" i="71" s="1"/>
  <c r="AM82" i="71" s="1"/>
  <c r="BC98" i="71"/>
  <c r="W98" i="71" s="1"/>
  <c r="AM98" i="71" s="1"/>
  <c r="BC114" i="71"/>
  <c r="W114" i="71" s="1"/>
  <c r="AM114" i="71" s="1"/>
  <c r="BC116" i="71"/>
  <c r="W116" i="71" s="1"/>
  <c r="AM116" i="71" s="1"/>
  <c r="BC124" i="71"/>
  <c r="W124" i="71" s="1"/>
  <c r="AM124" i="71" s="1"/>
  <c r="BC158" i="71"/>
  <c r="W158" i="71" s="1"/>
  <c r="AM158" i="71" s="1"/>
  <c r="BC154" i="71"/>
  <c r="W154" i="71" s="1"/>
  <c r="AM154" i="71" s="1"/>
  <c r="BC140" i="71"/>
  <c r="W140" i="71" s="1"/>
  <c r="AM140" i="71" s="1"/>
  <c r="BC210" i="71"/>
  <c r="W210" i="71" s="1"/>
  <c r="AM210" i="71" s="1"/>
  <c r="BC218" i="71"/>
  <c r="W218" i="71" s="1"/>
  <c r="AM218" i="71" s="1"/>
  <c r="BE24" i="71"/>
  <c r="Y24" i="71" s="1"/>
  <c r="AO24" i="71" s="1"/>
  <c r="BE36" i="71"/>
  <c r="Y36" i="71" s="1"/>
  <c r="AO36" i="71" s="1"/>
  <c r="BE64" i="71"/>
  <c r="Y64" i="71" s="1"/>
  <c r="AO64" i="71" s="1"/>
  <c r="BE34" i="71"/>
  <c r="Y34" i="71" s="1"/>
  <c r="AO34" i="71" s="1"/>
  <c r="BE50" i="71"/>
  <c r="Y50" i="71" s="1"/>
  <c r="AO50" i="71" s="1"/>
  <c r="BE33" i="71"/>
  <c r="Y33" i="71" s="1"/>
  <c r="AO33" i="71" s="1"/>
  <c r="BE49" i="71"/>
  <c r="Y49" i="71" s="1"/>
  <c r="AO49" i="71" s="1"/>
  <c r="BE74" i="71"/>
  <c r="Y74" i="71" s="1"/>
  <c r="AO74" i="71" s="1"/>
  <c r="BE90" i="71"/>
  <c r="Y90" i="71" s="1"/>
  <c r="AO90" i="71" s="1"/>
  <c r="BE106" i="71"/>
  <c r="Y106" i="71" s="1"/>
  <c r="AO106" i="71" s="1"/>
  <c r="BE73" i="71"/>
  <c r="Y73" i="71" s="1"/>
  <c r="AO73" i="71" s="1"/>
  <c r="BE89" i="71"/>
  <c r="Y89" i="71" s="1"/>
  <c r="AO89" i="71" s="1"/>
  <c r="BE105" i="71"/>
  <c r="Y105" i="71" s="1"/>
  <c r="AO105" i="71" s="1"/>
  <c r="BE59" i="71"/>
  <c r="Y59" i="71" s="1"/>
  <c r="AO59" i="71" s="1"/>
  <c r="BE67" i="71"/>
  <c r="Y67" i="71" s="1"/>
  <c r="AO67" i="71" s="1"/>
  <c r="BE83" i="71"/>
  <c r="Y83" i="71" s="1"/>
  <c r="AO83" i="71" s="1"/>
  <c r="BE99" i="71"/>
  <c r="Y99" i="71" s="1"/>
  <c r="AO99" i="71" s="1"/>
  <c r="BE115" i="71"/>
  <c r="Y115" i="71" s="1"/>
  <c r="AO115" i="71" s="1"/>
  <c r="BE122" i="71"/>
  <c r="Y122" i="71" s="1"/>
  <c r="AO122" i="71" s="1"/>
  <c r="BE133" i="71"/>
  <c r="Y133" i="71" s="1"/>
  <c r="AO133" i="71" s="1"/>
  <c r="BE189" i="71"/>
  <c r="Y189" i="71" s="1"/>
  <c r="AO189" i="71" s="1"/>
  <c r="BE132" i="71"/>
  <c r="Y132" i="71" s="1"/>
  <c r="AO132" i="71" s="1"/>
  <c r="BE184" i="71"/>
  <c r="Y184" i="71" s="1"/>
  <c r="AO184" i="71" s="1"/>
  <c r="BE197" i="71"/>
  <c r="Y197" i="71" s="1"/>
  <c r="AO197" i="71" s="1"/>
  <c r="BE138" i="71"/>
  <c r="Y138" i="71" s="1"/>
  <c r="AO138" i="71" s="1"/>
  <c r="BE165" i="71"/>
  <c r="Y165" i="71" s="1"/>
  <c r="AO165" i="71" s="1"/>
  <c r="BE195" i="71"/>
  <c r="Y195" i="71" s="1"/>
  <c r="AO195" i="71" s="1"/>
  <c r="BE152" i="71"/>
  <c r="Y152" i="71" s="1"/>
  <c r="AO152" i="71" s="1"/>
  <c r="BE172" i="71"/>
  <c r="Y172" i="71" s="1"/>
  <c r="AO172" i="71" s="1"/>
  <c r="BE185" i="71"/>
  <c r="Y185" i="71" s="1"/>
  <c r="AO185" i="71" s="1"/>
  <c r="BE188" i="71"/>
  <c r="Y188" i="71" s="1"/>
  <c r="AO188" i="71" s="1"/>
  <c r="BE204" i="71"/>
  <c r="Y204" i="71" s="1"/>
  <c r="AO204" i="71" s="1"/>
  <c r="BE154" i="71"/>
  <c r="Y154" i="71" s="1"/>
  <c r="AO154" i="71" s="1"/>
  <c r="BE170" i="71"/>
  <c r="Y170" i="71" s="1"/>
  <c r="AO170" i="71" s="1"/>
  <c r="BE186" i="71"/>
  <c r="Y186" i="71" s="1"/>
  <c r="AO186" i="71" s="1"/>
  <c r="BA29" i="71"/>
  <c r="U29" i="71" s="1"/>
  <c r="AK29" i="71" s="1"/>
  <c r="BA45" i="71"/>
  <c r="U45" i="71" s="1"/>
  <c r="AK45" i="71" s="1"/>
  <c r="BA61" i="71"/>
  <c r="U61" i="71" s="1"/>
  <c r="AK61" i="71" s="1"/>
  <c r="BA36" i="71"/>
  <c r="U36" i="71" s="1"/>
  <c r="AK36" i="71" s="1"/>
  <c r="BA52" i="71"/>
  <c r="U52" i="71" s="1"/>
  <c r="AK52" i="71" s="1"/>
  <c r="BA23" i="71"/>
  <c r="U23" i="71" s="1"/>
  <c r="AK23" i="71" s="1"/>
  <c r="BA39" i="71"/>
  <c r="U39" i="71" s="1"/>
  <c r="AK39" i="71" s="1"/>
  <c r="BA55" i="71"/>
  <c r="U55" i="71" s="1"/>
  <c r="AK55" i="71" s="1"/>
  <c r="BA67" i="71"/>
  <c r="U67" i="71" s="1"/>
  <c r="AK67" i="71" s="1"/>
  <c r="BA75" i="71"/>
  <c r="U75" i="71" s="1"/>
  <c r="AK75" i="71" s="1"/>
  <c r="BA83" i="71"/>
  <c r="U83" i="71" s="1"/>
  <c r="AK83" i="71" s="1"/>
  <c r="BA91" i="71"/>
  <c r="U91" i="71" s="1"/>
  <c r="AK91" i="71" s="1"/>
  <c r="BA99" i="71"/>
  <c r="U99" i="71" s="1"/>
  <c r="AK99" i="71" s="1"/>
  <c r="BA107" i="71"/>
  <c r="U107" i="71" s="1"/>
  <c r="AK107" i="71" s="1"/>
  <c r="BA115" i="71"/>
  <c r="U115" i="71" s="1"/>
  <c r="AK115" i="71" s="1"/>
  <c r="BA141" i="71"/>
  <c r="U141" i="71" s="1"/>
  <c r="AK141" i="71" s="1"/>
  <c r="BA73" i="71"/>
  <c r="U73" i="71" s="1"/>
  <c r="AK73" i="71" s="1"/>
  <c r="BA89" i="71"/>
  <c r="U89" i="71" s="1"/>
  <c r="AK89" i="71" s="1"/>
  <c r="BA105" i="71"/>
  <c r="U105" i="71" s="1"/>
  <c r="AK105" i="71" s="1"/>
  <c r="BA121" i="71"/>
  <c r="U121" i="71" s="1"/>
  <c r="AK121" i="71" s="1"/>
  <c r="BA134" i="71"/>
  <c r="U134" i="71" s="1"/>
  <c r="AK134" i="71" s="1"/>
  <c r="BA135" i="71"/>
  <c r="U135" i="71" s="1"/>
  <c r="AK135" i="71" s="1"/>
  <c r="BA142" i="71"/>
  <c r="U142" i="71" s="1"/>
  <c r="AK142" i="71" s="1"/>
  <c r="BA147" i="71"/>
  <c r="U147" i="71" s="1"/>
  <c r="AK147" i="71" s="1"/>
  <c r="BA140" i="71"/>
  <c r="U140" i="71" s="1"/>
  <c r="AK140" i="71" s="1"/>
  <c r="BA178" i="71"/>
  <c r="U178" i="71" s="1"/>
  <c r="AK178" i="71" s="1"/>
  <c r="BA171" i="71"/>
  <c r="U171" i="71" s="1"/>
  <c r="AK171" i="71" s="1"/>
  <c r="BA175" i="71"/>
  <c r="U175" i="71" s="1"/>
  <c r="AK175" i="71" s="1"/>
  <c r="BA215" i="71"/>
  <c r="U215" i="71" s="1"/>
  <c r="AK215" i="71" s="1"/>
  <c r="BA190" i="71"/>
  <c r="U190" i="71" s="1"/>
  <c r="AK190" i="71" s="1"/>
  <c r="BA206" i="71"/>
  <c r="U206" i="71" s="1"/>
  <c r="AK206" i="71" s="1"/>
  <c r="BA149" i="71"/>
  <c r="U149" i="71" s="1"/>
  <c r="AK149" i="71" s="1"/>
  <c r="BA165" i="71"/>
  <c r="U165" i="71" s="1"/>
  <c r="AK165" i="71" s="1"/>
  <c r="BA181" i="71"/>
  <c r="U181" i="71" s="1"/>
  <c r="AK181" i="71" s="1"/>
  <c r="BA191" i="71"/>
  <c r="U191" i="71" s="1"/>
  <c r="AK191" i="71" s="1"/>
  <c r="BA207" i="71"/>
  <c r="U207" i="71" s="1"/>
  <c r="AK207" i="71" s="1"/>
  <c r="BA210" i="71"/>
  <c r="U210" i="71" s="1"/>
  <c r="AK210" i="71" s="1"/>
  <c r="BE69" i="70"/>
  <c r="Y69" i="70" s="1"/>
  <c r="AO69" i="70" s="1"/>
  <c r="BB24" i="71"/>
  <c r="V24" i="71" s="1"/>
  <c r="AL24" i="71" s="1"/>
  <c r="BB28" i="71"/>
  <c r="V28" i="71" s="1"/>
  <c r="AL28" i="71" s="1"/>
  <c r="BB32" i="71"/>
  <c r="V32" i="71" s="1"/>
  <c r="AL32" i="71" s="1"/>
  <c r="BB36" i="71"/>
  <c r="V36" i="71" s="1"/>
  <c r="AL36" i="71" s="1"/>
  <c r="BB40" i="71"/>
  <c r="V40" i="71" s="1"/>
  <c r="AL40" i="71" s="1"/>
  <c r="BB44" i="71"/>
  <c r="V44" i="71" s="1"/>
  <c r="AL44" i="71" s="1"/>
  <c r="BB48" i="71"/>
  <c r="V48" i="71" s="1"/>
  <c r="AL48" i="71" s="1"/>
  <c r="BB52" i="71"/>
  <c r="V52" i="71" s="1"/>
  <c r="AL52" i="71" s="1"/>
  <c r="BB56" i="71"/>
  <c r="V56" i="71" s="1"/>
  <c r="AL56" i="71" s="1"/>
  <c r="BB169" i="71"/>
  <c r="V169" i="71" s="1"/>
  <c r="AL169" i="71" s="1"/>
  <c r="BB60" i="71"/>
  <c r="V60" i="71" s="1"/>
  <c r="AL60" i="71" s="1"/>
  <c r="BB64" i="71"/>
  <c r="V64" i="71" s="1"/>
  <c r="AL64" i="71" s="1"/>
  <c r="BB68" i="71"/>
  <c r="V68" i="71" s="1"/>
  <c r="AL68" i="71" s="1"/>
  <c r="BB72" i="71"/>
  <c r="V72" i="71" s="1"/>
  <c r="AL72" i="71" s="1"/>
  <c r="BB76" i="71"/>
  <c r="V76" i="71" s="1"/>
  <c r="AL76" i="71" s="1"/>
  <c r="BB80" i="71"/>
  <c r="V80" i="71" s="1"/>
  <c r="AL80" i="71" s="1"/>
  <c r="BB84" i="71"/>
  <c r="V84" i="71" s="1"/>
  <c r="AL84" i="71" s="1"/>
  <c r="BB88" i="71"/>
  <c r="V88" i="71" s="1"/>
  <c r="AL88" i="71" s="1"/>
  <c r="BB92" i="71"/>
  <c r="V92" i="71" s="1"/>
  <c r="AL92" i="71" s="1"/>
  <c r="BB96" i="71"/>
  <c r="V96" i="71" s="1"/>
  <c r="AL96" i="71" s="1"/>
  <c r="BB100" i="71"/>
  <c r="V100" i="71" s="1"/>
  <c r="AL100" i="71" s="1"/>
  <c r="BB104" i="71"/>
  <c r="V104" i="71" s="1"/>
  <c r="AL104" i="71" s="1"/>
  <c r="BB108" i="71"/>
  <c r="V108" i="71" s="1"/>
  <c r="AL108" i="71" s="1"/>
  <c r="BB112" i="71"/>
  <c r="V112" i="71" s="1"/>
  <c r="AL112" i="71" s="1"/>
  <c r="BB162" i="71"/>
  <c r="V162" i="71" s="1"/>
  <c r="AL162" i="71" s="1"/>
  <c r="BB181" i="71"/>
  <c r="V181" i="71" s="1"/>
  <c r="AL181" i="71" s="1"/>
  <c r="BB183" i="71"/>
  <c r="V183" i="71" s="1"/>
  <c r="AL183" i="71" s="1"/>
  <c r="BB149" i="71"/>
  <c r="V149" i="71" s="1"/>
  <c r="AL149" i="71" s="1"/>
  <c r="BB166" i="71"/>
  <c r="V166" i="71" s="1"/>
  <c r="AL166" i="71" s="1"/>
  <c r="BB185" i="71"/>
  <c r="V185" i="71" s="1"/>
  <c r="AL185" i="71" s="1"/>
  <c r="BB178" i="71"/>
  <c r="V178" i="71" s="1"/>
  <c r="AL178" i="71" s="1"/>
  <c r="BB210" i="71"/>
  <c r="V210" i="71" s="1"/>
  <c r="AL210" i="71" s="1"/>
  <c r="BB118" i="71"/>
  <c r="V118" i="71" s="1"/>
  <c r="AL118" i="71" s="1"/>
  <c r="BB122" i="71"/>
  <c r="V122" i="71" s="1"/>
  <c r="AL122" i="71" s="1"/>
  <c r="BB126" i="71"/>
  <c r="V126" i="71" s="1"/>
  <c r="AL126" i="71" s="1"/>
  <c r="BB130" i="71"/>
  <c r="V130" i="71" s="1"/>
  <c r="AL130" i="71" s="1"/>
  <c r="BB134" i="71"/>
  <c r="V134" i="71" s="1"/>
  <c r="AL134" i="71" s="1"/>
  <c r="BB138" i="71"/>
  <c r="V138" i="71" s="1"/>
  <c r="AL138" i="71" s="1"/>
  <c r="BB142" i="71"/>
  <c r="V142" i="71" s="1"/>
  <c r="AL142" i="71" s="1"/>
  <c r="BB146" i="71"/>
  <c r="V146" i="71" s="1"/>
  <c r="AL146" i="71" s="1"/>
  <c r="BB156" i="71"/>
  <c r="V156" i="71" s="1"/>
  <c r="AL156" i="71" s="1"/>
  <c r="BB172" i="71"/>
  <c r="V172" i="71" s="1"/>
  <c r="AL172" i="71" s="1"/>
  <c r="BB212" i="71"/>
  <c r="V212" i="71" s="1"/>
  <c r="AL212" i="71" s="1"/>
  <c r="BB213" i="71"/>
  <c r="V213" i="71" s="1"/>
  <c r="AL213" i="71" s="1"/>
  <c r="BB190" i="71"/>
  <c r="V190" i="71" s="1"/>
  <c r="AL190" i="71" s="1"/>
  <c r="BB194" i="71"/>
  <c r="V194" i="71" s="1"/>
  <c r="AL194" i="71" s="1"/>
  <c r="BB198" i="71"/>
  <c r="V198" i="71" s="1"/>
  <c r="AL198" i="71" s="1"/>
  <c r="BB202" i="71"/>
  <c r="V202" i="71" s="1"/>
  <c r="AL202" i="71" s="1"/>
  <c r="BB206" i="71"/>
  <c r="V206" i="71" s="1"/>
  <c r="AL206" i="71" s="1"/>
  <c r="BB221" i="71"/>
  <c r="V221" i="71" s="1"/>
  <c r="AL221" i="71" s="1"/>
  <c r="BE210" i="70"/>
  <c r="Y210" i="70" s="1"/>
  <c r="AO210" i="70" s="1"/>
  <c r="BM32" i="71"/>
  <c r="AG32" i="71" s="1"/>
  <c r="AW32" i="71" s="1"/>
  <c r="BM28" i="71"/>
  <c r="AG28" i="71" s="1"/>
  <c r="AW28" i="71" s="1"/>
  <c r="BM23" i="71"/>
  <c r="AG23" i="71" s="1"/>
  <c r="AW23" i="71" s="1"/>
  <c r="BM39" i="71"/>
  <c r="AG39" i="71" s="1"/>
  <c r="AW39" i="71" s="1"/>
  <c r="BM55" i="71"/>
  <c r="AG55" i="71" s="1"/>
  <c r="AW55" i="71" s="1"/>
  <c r="BM93" i="71"/>
  <c r="AG93" i="71" s="1"/>
  <c r="AW93" i="71" s="1"/>
  <c r="BM26" i="71"/>
  <c r="AG26" i="71" s="1"/>
  <c r="AW26" i="71" s="1"/>
  <c r="BM42" i="71"/>
  <c r="AG42" i="71" s="1"/>
  <c r="AW42" i="71" s="1"/>
  <c r="BM25" i="71"/>
  <c r="AG25" i="71" s="1"/>
  <c r="AW25" i="71" s="1"/>
  <c r="BM41" i="71"/>
  <c r="AG41" i="71" s="1"/>
  <c r="AW41" i="71" s="1"/>
  <c r="BM64" i="71"/>
  <c r="AG64" i="71" s="1"/>
  <c r="AW64" i="71" s="1"/>
  <c r="BM97" i="71"/>
  <c r="AG97" i="71" s="1"/>
  <c r="AW97" i="71" s="1"/>
  <c r="BM59" i="71"/>
  <c r="AG59" i="71" s="1"/>
  <c r="AW59" i="71" s="1"/>
  <c r="BM60" i="71"/>
  <c r="AG60" i="71" s="1"/>
  <c r="AW60" i="71" s="1"/>
  <c r="BM74" i="71"/>
  <c r="AG74" i="71" s="1"/>
  <c r="AW74" i="71" s="1"/>
  <c r="BM90" i="71"/>
  <c r="AG90" i="71" s="1"/>
  <c r="AW90" i="71" s="1"/>
  <c r="BM106" i="71"/>
  <c r="AG106" i="71" s="1"/>
  <c r="AW106" i="71" s="1"/>
  <c r="BM72" i="71"/>
  <c r="AG72" i="71" s="1"/>
  <c r="AW72" i="71" s="1"/>
  <c r="BM88" i="71"/>
  <c r="AG88" i="71" s="1"/>
  <c r="AW88" i="71" s="1"/>
  <c r="BM104" i="71"/>
  <c r="AG104" i="71" s="1"/>
  <c r="AW104" i="71" s="1"/>
  <c r="BM71" i="71"/>
  <c r="AG71" i="71" s="1"/>
  <c r="AW71" i="71" s="1"/>
  <c r="BM87" i="71"/>
  <c r="AG87" i="71" s="1"/>
  <c r="AW87" i="71" s="1"/>
  <c r="BM103" i="71"/>
  <c r="AG103" i="71" s="1"/>
  <c r="AW103" i="71" s="1"/>
  <c r="BM117" i="71"/>
  <c r="AG117" i="71" s="1"/>
  <c r="AW117" i="71" s="1"/>
  <c r="BM128" i="71"/>
  <c r="AG128" i="71" s="1"/>
  <c r="AW128" i="71" s="1"/>
  <c r="BM116" i="71"/>
  <c r="AG116" i="71" s="1"/>
  <c r="AW116" i="71" s="1"/>
  <c r="BM124" i="71"/>
  <c r="AG124" i="71" s="1"/>
  <c r="AW124" i="71" s="1"/>
  <c r="BM162" i="71"/>
  <c r="AG162" i="71" s="1"/>
  <c r="AW162" i="71" s="1"/>
  <c r="BM131" i="71"/>
  <c r="AG131" i="71" s="1"/>
  <c r="AW131" i="71" s="1"/>
  <c r="BM163" i="71"/>
  <c r="AG163" i="71" s="1"/>
  <c r="AW163" i="71" s="1"/>
  <c r="BM137" i="71"/>
  <c r="AG137" i="71" s="1"/>
  <c r="AW137" i="71" s="1"/>
  <c r="BM145" i="71"/>
  <c r="AG145" i="71" s="1"/>
  <c r="AW145" i="71" s="1"/>
  <c r="BM151" i="71"/>
  <c r="AG151" i="71" s="1"/>
  <c r="AW151" i="71" s="1"/>
  <c r="BM169" i="71"/>
  <c r="AG169" i="71" s="1"/>
  <c r="AW169" i="71" s="1"/>
  <c r="BM182" i="71"/>
  <c r="AG182" i="71" s="1"/>
  <c r="AW182" i="71" s="1"/>
  <c r="BM140" i="71"/>
  <c r="AG140" i="71" s="1"/>
  <c r="AW140" i="71" s="1"/>
  <c r="BM157" i="71"/>
  <c r="AG157" i="71" s="1"/>
  <c r="AW157" i="71" s="1"/>
  <c r="BM181" i="71"/>
  <c r="AG181" i="71" s="1"/>
  <c r="AW181" i="71" s="1"/>
  <c r="BM178" i="71"/>
  <c r="AG178" i="71" s="1"/>
  <c r="AW178" i="71" s="1"/>
  <c r="BM186" i="71"/>
  <c r="AG186" i="71" s="1"/>
  <c r="AW186" i="71" s="1"/>
  <c r="BM203" i="71"/>
  <c r="AG203" i="71" s="1"/>
  <c r="AW203" i="71" s="1"/>
  <c r="BM197" i="71"/>
  <c r="AG197" i="71" s="1"/>
  <c r="AW197" i="71" s="1"/>
  <c r="BM219" i="71"/>
  <c r="AG219" i="71" s="1"/>
  <c r="AW219" i="71" s="1"/>
  <c r="BM218" i="71"/>
  <c r="AG218" i="71" s="1"/>
  <c r="AW218" i="71" s="1"/>
  <c r="BM160" i="71"/>
  <c r="AG160" i="71" s="1"/>
  <c r="AW160" i="71" s="1"/>
  <c r="BM176" i="71"/>
  <c r="AG176" i="71" s="1"/>
  <c r="AW176" i="71" s="1"/>
  <c r="BM190" i="71"/>
  <c r="AG190" i="71" s="1"/>
  <c r="AW190" i="71" s="1"/>
  <c r="BM198" i="71"/>
  <c r="AG198" i="71" s="1"/>
  <c r="AW198" i="71" s="1"/>
  <c r="BM206" i="71"/>
  <c r="AG206" i="71" s="1"/>
  <c r="AW206" i="71" s="1"/>
  <c r="BM220" i="71"/>
  <c r="AG220" i="71" s="1"/>
  <c r="AW220" i="71" s="1"/>
  <c r="BE73" i="70"/>
  <c r="Y73" i="70" s="1"/>
  <c r="AO73" i="70" s="1"/>
  <c r="BE37" i="70"/>
  <c r="Y37" i="70" s="1"/>
  <c r="AO37" i="70" s="1"/>
  <c r="BE53" i="70"/>
  <c r="Y53" i="70" s="1"/>
  <c r="AO53" i="70" s="1"/>
  <c r="BE77" i="70"/>
  <c r="Y77" i="70" s="1"/>
  <c r="AO77" i="70" s="1"/>
  <c r="BE182" i="70"/>
  <c r="Y182" i="70" s="1"/>
  <c r="AO182" i="70" s="1"/>
  <c r="BE113" i="70"/>
  <c r="Y113" i="70" s="1"/>
  <c r="AO113" i="70" s="1"/>
  <c r="BE129" i="70"/>
  <c r="Y129" i="70" s="1"/>
  <c r="AO129" i="70" s="1"/>
  <c r="BE145" i="70"/>
  <c r="Y145" i="70" s="1"/>
  <c r="AO145" i="70" s="1"/>
  <c r="BE161" i="70"/>
  <c r="Y161" i="70" s="1"/>
  <c r="AO161" i="70" s="1"/>
  <c r="BE65" i="70"/>
  <c r="Y65" i="70" s="1"/>
  <c r="AO65" i="70" s="1"/>
  <c r="BE218" i="70"/>
  <c r="Y218" i="70" s="1"/>
  <c r="AO218" i="70" s="1"/>
  <c r="BE194" i="70"/>
  <c r="Y194" i="70" s="1"/>
  <c r="AO194" i="70" s="1"/>
  <c r="BM198" i="70"/>
  <c r="AG198" i="70" s="1"/>
  <c r="AW198" i="70" s="1"/>
  <c r="BM68" i="70"/>
  <c r="AG68" i="70" s="1"/>
  <c r="AW68" i="70" s="1"/>
  <c r="BM84" i="70"/>
  <c r="AG84" i="70" s="1"/>
  <c r="AW84" i="70" s="1"/>
  <c r="BM100" i="70"/>
  <c r="AG100" i="70" s="1"/>
  <c r="AW100" i="70" s="1"/>
  <c r="BM182" i="70"/>
  <c r="AG182" i="70" s="1"/>
  <c r="AW182" i="70" s="1"/>
  <c r="BM69" i="70"/>
  <c r="AG69" i="70" s="1"/>
  <c r="AW69" i="70" s="1"/>
  <c r="BM85" i="70"/>
  <c r="AG85" i="70" s="1"/>
  <c r="AW85" i="70" s="1"/>
  <c r="BM101" i="70"/>
  <c r="AG101" i="70" s="1"/>
  <c r="AW101" i="70" s="1"/>
  <c r="BM22" i="70"/>
  <c r="AG22" i="70" s="1"/>
  <c r="AW22" i="70" s="1"/>
  <c r="BM26" i="70"/>
  <c r="AG26" i="70" s="1"/>
  <c r="AW26" i="70" s="1"/>
  <c r="BM30" i="70"/>
  <c r="AG30" i="70" s="1"/>
  <c r="AW30" i="70" s="1"/>
  <c r="BM34" i="70"/>
  <c r="AG34" i="70" s="1"/>
  <c r="AW34" i="70" s="1"/>
  <c r="BM38" i="70"/>
  <c r="AG38" i="70" s="1"/>
  <c r="AW38" i="70" s="1"/>
  <c r="BM42" i="70"/>
  <c r="AG42" i="70" s="1"/>
  <c r="AW42" i="70" s="1"/>
  <c r="BM46" i="70"/>
  <c r="AG46" i="70" s="1"/>
  <c r="AW46" i="70" s="1"/>
  <c r="BM50" i="70"/>
  <c r="AG50" i="70" s="1"/>
  <c r="AW50" i="70" s="1"/>
  <c r="BM54" i="70"/>
  <c r="AG54" i="70" s="1"/>
  <c r="AW54" i="70" s="1"/>
  <c r="BM62" i="70"/>
  <c r="AG62" i="70" s="1"/>
  <c r="AW62" i="70" s="1"/>
  <c r="BM78" i="70"/>
  <c r="AG78" i="70" s="1"/>
  <c r="AW78" i="70" s="1"/>
  <c r="BM94" i="70"/>
  <c r="AG94" i="70" s="1"/>
  <c r="AW94" i="70" s="1"/>
  <c r="BM194" i="70"/>
  <c r="AG194" i="70" s="1"/>
  <c r="AW194" i="70" s="1"/>
  <c r="BM177" i="70"/>
  <c r="AG177" i="70" s="1"/>
  <c r="AW177" i="70" s="1"/>
  <c r="BM193" i="70"/>
  <c r="AG193" i="70" s="1"/>
  <c r="AW193" i="70" s="1"/>
  <c r="BM209" i="70"/>
  <c r="AG209" i="70" s="1"/>
  <c r="AW209" i="70" s="1"/>
  <c r="BM104" i="70"/>
  <c r="AG104" i="70" s="1"/>
  <c r="AW104" i="70" s="1"/>
  <c r="BM108" i="70"/>
  <c r="AG108" i="70" s="1"/>
  <c r="AW108" i="70" s="1"/>
  <c r="BM112" i="70"/>
  <c r="AG112" i="70" s="1"/>
  <c r="AW112" i="70" s="1"/>
  <c r="BM116" i="70"/>
  <c r="AG116" i="70" s="1"/>
  <c r="AW116" i="70" s="1"/>
  <c r="BM120" i="70"/>
  <c r="AG120" i="70" s="1"/>
  <c r="AW120" i="70" s="1"/>
  <c r="BM124" i="70"/>
  <c r="AG124" i="70" s="1"/>
  <c r="AW124" i="70" s="1"/>
  <c r="BM128" i="70"/>
  <c r="AG128" i="70" s="1"/>
  <c r="AW128" i="70" s="1"/>
  <c r="BM132" i="70"/>
  <c r="AG132" i="70" s="1"/>
  <c r="AW132" i="70" s="1"/>
  <c r="BM136" i="70"/>
  <c r="AG136" i="70" s="1"/>
  <c r="AW136" i="70" s="1"/>
  <c r="BM140" i="70"/>
  <c r="AG140" i="70" s="1"/>
  <c r="AW140" i="70" s="1"/>
  <c r="BM144" i="70"/>
  <c r="AG144" i="70" s="1"/>
  <c r="AW144" i="70" s="1"/>
  <c r="BM148" i="70"/>
  <c r="AG148" i="70" s="1"/>
  <c r="AW148" i="70" s="1"/>
  <c r="BM152" i="70"/>
  <c r="AG152" i="70" s="1"/>
  <c r="AW152" i="70" s="1"/>
  <c r="BM156" i="70"/>
  <c r="AG156" i="70" s="1"/>
  <c r="AW156" i="70" s="1"/>
  <c r="BM160" i="70"/>
  <c r="AG160" i="70" s="1"/>
  <c r="AW160" i="70" s="1"/>
  <c r="BM164" i="70"/>
  <c r="AG164" i="70" s="1"/>
  <c r="AW164" i="70" s="1"/>
  <c r="BM169" i="70"/>
  <c r="AG169" i="70" s="1"/>
  <c r="AW169" i="70" s="1"/>
  <c r="BM179" i="70"/>
  <c r="AG179" i="70" s="1"/>
  <c r="AW179" i="70" s="1"/>
  <c r="BM195" i="70"/>
  <c r="AG195" i="70" s="1"/>
  <c r="AW195" i="70" s="1"/>
  <c r="BM211" i="70"/>
  <c r="AG211" i="70" s="1"/>
  <c r="AW211" i="70" s="1"/>
  <c r="BM173" i="70"/>
  <c r="AG173" i="70" s="1"/>
  <c r="AW173" i="70" s="1"/>
  <c r="BF61" i="71"/>
  <c r="Z61" i="71" s="1"/>
  <c r="AP61" i="71" s="1"/>
  <c r="BK171" i="71"/>
  <c r="AE171" i="71" s="1"/>
  <c r="AU171" i="71" s="1"/>
  <c r="BK162" i="71"/>
  <c r="AE162" i="71" s="1"/>
  <c r="AU162" i="71" s="1"/>
  <c r="BF87" i="71"/>
  <c r="Z87" i="71" s="1"/>
  <c r="AP87" i="71" s="1"/>
  <c r="BF56" i="71"/>
  <c r="Z56" i="71" s="1"/>
  <c r="AP56" i="71" s="1"/>
  <c r="BE37" i="71"/>
  <c r="Y37" i="71" s="1"/>
  <c r="AO37" i="71" s="1"/>
  <c r="BE53" i="71"/>
  <c r="Y53" i="71" s="1"/>
  <c r="AO53" i="71" s="1"/>
  <c r="BE78" i="71"/>
  <c r="Y78" i="71" s="1"/>
  <c r="AO78" i="71" s="1"/>
  <c r="BE110" i="71"/>
  <c r="Y110" i="71" s="1"/>
  <c r="AO110" i="71" s="1"/>
  <c r="BA126" i="71"/>
  <c r="U126" i="71" s="1"/>
  <c r="AK126" i="71" s="1"/>
  <c r="BA194" i="71"/>
  <c r="U194" i="71" s="1"/>
  <c r="AK194" i="71" s="1"/>
  <c r="BB161" i="71"/>
  <c r="V161" i="71" s="1"/>
  <c r="AL161" i="71" s="1"/>
  <c r="BB89" i="71"/>
  <c r="V89" i="71" s="1"/>
  <c r="AL89" i="71" s="1"/>
  <c r="BB179" i="71"/>
  <c r="V179" i="71" s="1"/>
  <c r="AL179" i="71" s="1"/>
  <c r="BB215" i="71"/>
  <c r="V215" i="71" s="1"/>
  <c r="AL215" i="71" s="1"/>
  <c r="BB191" i="71"/>
  <c r="V191" i="71" s="1"/>
  <c r="AL191" i="71" s="1"/>
  <c r="BM73" i="71"/>
  <c r="AG73" i="71" s="1"/>
  <c r="AW73" i="71" s="1"/>
  <c r="BM105" i="71"/>
  <c r="AG105" i="71" s="1"/>
  <c r="AW105" i="71" s="1"/>
  <c r="BM134" i="71"/>
  <c r="AG134" i="71" s="1"/>
  <c r="AW134" i="71" s="1"/>
  <c r="BM186" i="70"/>
  <c r="AG186" i="70" s="1"/>
  <c r="AW186" i="70" s="1"/>
  <c r="BM35" i="70"/>
  <c r="AG35" i="70" s="1"/>
  <c r="AW35" i="70" s="1"/>
  <c r="BF128" i="71"/>
  <c r="Z128" i="71" s="1"/>
  <c r="AP128" i="71" s="1"/>
  <c r="BF172" i="71"/>
  <c r="Z172" i="71" s="1"/>
  <c r="AP172" i="71" s="1"/>
  <c r="BF114" i="71"/>
  <c r="Z114" i="71" s="1"/>
  <c r="AP114" i="71" s="1"/>
  <c r="BF98" i="71"/>
  <c r="Z98" i="71" s="1"/>
  <c r="AP98" i="71" s="1"/>
  <c r="BF82" i="71"/>
  <c r="Z82" i="71" s="1"/>
  <c r="AP82" i="71" s="1"/>
  <c r="BF66" i="71"/>
  <c r="Z66" i="71" s="1"/>
  <c r="AP66" i="71" s="1"/>
  <c r="BF51" i="71"/>
  <c r="Z51" i="71" s="1"/>
  <c r="AP51" i="71" s="1"/>
  <c r="BF35" i="71"/>
  <c r="Z35" i="71" s="1"/>
  <c r="AP35" i="71" s="1"/>
  <c r="BN142" i="71"/>
  <c r="AH142" i="71" s="1"/>
  <c r="AX142" i="71" s="1"/>
  <c r="BN176" i="71"/>
  <c r="AH176" i="71" s="1"/>
  <c r="AX176" i="71" s="1"/>
  <c r="BN178" i="71"/>
  <c r="AH178" i="71" s="1"/>
  <c r="AX178" i="71" s="1"/>
  <c r="BN58" i="71"/>
  <c r="AH58" i="71" s="1"/>
  <c r="AX58" i="71" s="1"/>
  <c r="BI37" i="71"/>
  <c r="AC37" i="71" s="1"/>
  <c r="AS37" i="71" s="1"/>
  <c r="BI53" i="71"/>
  <c r="AC53" i="71" s="1"/>
  <c r="AS53" i="71" s="1"/>
  <c r="BI153" i="71"/>
  <c r="AC153" i="71" s="1"/>
  <c r="AS153" i="71" s="1"/>
  <c r="BI68" i="71"/>
  <c r="AC68" i="71" s="1"/>
  <c r="AS68" i="71" s="1"/>
  <c r="BI76" i="71"/>
  <c r="AC76" i="71" s="1"/>
  <c r="AS76" i="71" s="1"/>
  <c r="BI84" i="71"/>
  <c r="AC84" i="71" s="1"/>
  <c r="AS84" i="71" s="1"/>
  <c r="BI92" i="71"/>
  <c r="AC92" i="71" s="1"/>
  <c r="AS92" i="71" s="1"/>
  <c r="BI100" i="71"/>
  <c r="AC100" i="71" s="1"/>
  <c r="AS100" i="71" s="1"/>
  <c r="BI108" i="71"/>
  <c r="AC108" i="71" s="1"/>
  <c r="AS108" i="71" s="1"/>
  <c r="BI125" i="71"/>
  <c r="AC125" i="71" s="1"/>
  <c r="AS125" i="71" s="1"/>
  <c r="BI133" i="71"/>
  <c r="AC133" i="71" s="1"/>
  <c r="AS133" i="71" s="1"/>
  <c r="BI157" i="71"/>
  <c r="AC157" i="71" s="1"/>
  <c r="AS157" i="71" s="1"/>
  <c r="BI149" i="71"/>
  <c r="AC149" i="71" s="1"/>
  <c r="AS149" i="71" s="1"/>
  <c r="BI169" i="71"/>
  <c r="AC169" i="71" s="1"/>
  <c r="AS169" i="71" s="1"/>
  <c r="BI194" i="71"/>
  <c r="AC194" i="71" s="1"/>
  <c r="AS194" i="71" s="1"/>
  <c r="BF212" i="71"/>
  <c r="Z212" i="71" s="1"/>
  <c r="AP212" i="71" s="1"/>
  <c r="BF161" i="71"/>
  <c r="Z161" i="71" s="1"/>
  <c r="AP161" i="71" s="1"/>
  <c r="BF119" i="71"/>
  <c r="Z119" i="71" s="1"/>
  <c r="AP119" i="71" s="1"/>
  <c r="BF160" i="71"/>
  <c r="Z160" i="71" s="1"/>
  <c r="AP160" i="71" s="1"/>
  <c r="BF42" i="71"/>
  <c r="Z42" i="71" s="1"/>
  <c r="AP42" i="71" s="1"/>
  <c r="BF26" i="71"/>
  <c r="Z26" i="71" s="1"/>
  <c r="AP26" i="71" s="1"/>
  <c r="BN220" i="71"/>
  <c r="AH220" i="71" s="1"/>
  <c r="AX220" i="71" s="1"/>
  <c r="BN199" i="71"/>
  <c r="AH199" i="71" s="1"/>
  <c r="AX199" i="71" s="1"/>
  <c r="BN187" i="71"/>
  <c r="AH187" i="71" s="1"/>
  <c r="AX187" i="71" s="1"/>
  <c r="BN125" i="71"/>
  <c r="AH125" i="71" s="1"/>
  <c r="AX125" i="71" s="1"/>
  <c r="BN46" i="71"/>
  <c r="AH46" i="71" s="1"/>
  <c r="AX46" i="71" s="1"/>
  <c r="BN30" i="71"/>
  <c r="AH30" i="71" s="1"/>
  <c r="AX30" i="71" s="1"/>
  <c r="BJ22" i="71"/>
  <c r="AD22" i="71" s="1"/>
  <c r="AT22" i="71" s="1"/>
  <c r="BJ34" i="71"/>
  <c r="AD34" i="71" s="1"/>
  <c r="AT34" i="71" s="1"/>
  <c r="BJ54" i="71"/>
  <c r="AD54" i="71" s="1"/>
  <c r="AT54" i="71" s="1"/>
  <c r="BJ57" i="71"/>
  <c r="AD57" i="71" s="1"/>
  <c r="AT57" i="71" s="1"/>
  <c r="BJ69" i="71"/>
  <c r="AD69" i="71" s="1"/>
  <c r="AT69" i="71" s="1"/>
  <c r="BJ85" i="71"/>
  <c r="AD85" i="71" s="1"/>
  <c r="AT85" i="71" s="1"/>
  <c r="BJ101" i="71"/>
  <c r="AD101" i="71" s="1"/>
  <c r="AT101" i="71" s="1"/>
  <c r="BJ157" i="71"/>
  <c r="AD157" i="71" s="1"/>
  <c r="AT157" i="71" s="1"/>
  <c r="BJ148" i="71"/>
  <c r="AD148" i="71" s="1"/>
  <c r="AT148" i="71" s="1"/>
  <c r="BJ151" i="71"/>
  <c r="AD151" i="71" s="1"/>
  <c r="AT151" i="71" s="1"/>
  <c r="BJ172" i="71"/>
  <c r="AD172" i="71" s="1"/>
  <c r="AT172" i="71" s="1"/>
  <c r="BJ123" i="71"/>
  <c r="AD123" i="71" s="1"/>
  <c r="AT123" i="71" s="1"/>
  <c r="BJ139" i="71"/>
  <c r="AD139" i="71" s="1"/>
  <c r="AT139" i="71" s="1"/>
  <c r="BJ209" i="71"/>
  <c r="AD209" i="71" s="1"/>
  <c r="AT209" i="71" s="1"/>
  <c r="BJ201" i="71"/>
  <c r="AD201" i="71" s="1"/>
  <c r="AT201" i="71" s="1"/>
  <c r="BK43" i="71"/>
  <c r="AE43" i="71" s="1"/>
  <c r="AU43" i="71" s="1"/>
  <c r="BK39" i="71"/>
  <c r="AE39" i="71" s="1"/>
  <c r="AU39" i="71" s="1"/>
  <c r="BK33" i="71"/>
  <c r="AE33" i="71" s="1"/>
  <c r="AU33" i="71" s="1"/>
  <c r="BK49" i="71"/>
  <c r="AE49" i="71" s="1"/>
  <c r="AU49" i="71" s="1"/>
  <c r="BK32" i="71"/>
  <c r="AE32" i="71" s="1"/>
  <c r="AU32" i="71" s="1"/>
  <c r="BK48" i="71"/>
  <c r="AE48" i="71" s="1"/>
  <c r="AU48" i="71" s="1"/>
  <c r="BK76" i="71"/>
  <c r="AE76" i="71" s="1"/>
  <c r="AU76" i="71" s="1"/>
  <c r="BK108" i="71"/>
  <c r="AE108" i="71" s="1"/>
  <c r="AU108" i="71" s="1"/>
  <c r="BK75" i="71"/>
  <c r="AE75" i="71" s="1"/>
  <c r="AU75" i="71" s="1"/>
  <c r="BK91" i="71"/>
  <c r="AE91" i="71" s="1"/>
  <c r="AU91" i="71" s="1"/>
  <c r="BK107" i="71"/>
  <c r="AE107" i="71" s="1"/>
  <c r="AU107" i="71" s="1"/>
  <c r="BK175" i="71"/>
  <c r="AE175" i="71" s="1"/>
  <c r="AU175" i="71" s="1"/>
  <c r="BK78" i="71"/>
  <c r="AE78" i="71" s="1"/>
  <c r="AU78" i="71" s="1"/>
  <c r="BK94" i="71"/>
  <c r="AE94" i="71" s="1"/>
  <c r="AU94" i="71" s="1"/>
  <c r="BK110" i="71"/>
  <c r="AE110" i="71" s="1"/>
  <c r="AU110" i="71" s="1"/>
  <c r="BK124" i="71"/>
  <c r="AE124" i="71" s="1"/>
  <c r="AU124" i="71" s="1"/>
  <c r="BK123" i="71"/>
  <c r="AE123" i="71" s="1"/>
  <c r="AU123" i="71" s="1"/>
  <c r="BK135" i="71"/>
  <c r="AE135" i="71" s="1"/>
  <c r="AU135" i="71" s="1"/>
  <c r="BK130" i="71"/>
  <c r="AE130" i="71" s="1"/>
  <c r="AU130" i="71" s="1"/>
  <c r="BK164" i="71"/>
  <c r="AE164" i="71" s="1"/>
  <c r="AU164" i="71" s="1"/>
  <c r="BK134" i="71"/>
  <c r="AE134" i="71" s="1"/>
  <c r="AU134" i="71" s="1"/>
  <c r="BK142" i="71"/>
  <c r="AE142" i="71" s="1"/>
  <c r="AU142" i="71" s="1"/>
  <c r="BK155" i="71"/>
  <c r="AE155" i="71" s="1"/>
  <c r="AU155" i="71" s="1"/>
  <c r="BK163" i="71"/>
  <c r="AE163" i="71" s="1"/>
  <c r="AU163" i="71" s="1"/>
  <c r="BK197" i="71"/>
  <c r="AE197" i="71" s="1"/>
  <c r="AU197" i="71" s="1"/>
  <c r="BK188" i="71"/>
  <c r="AE188" i="71" s="1"/>
  <c r="AU188" i="71" s="1"/>
  <c r="BK203" i="71"/>
  <c r="AE203" i="71" s="1"/>
  <c r="AU203" i="71" s="1"/>
  <c r="BK204" i="71"/>
  <c r="AE204" i="71" s="1"/>
  <c r="AU204" i="71" s="1"/>
  <c r="BK157" i="71"/>
  <c r="AE157" i="71" s="1"/>
  <c r="AU157" i="71" s="1"/>
  <c r="BK173" i="71"/>
  <c r="AE173" i="71" s="1"/>
  <c r="AU173" i="71" s="1"/>
  <c r="BK219" i="71"/>
  <c r="AE219" i="71" s="1"/>
  <c r="AU219" i="71" s="1"/>
  <c r="BF204" i="71"/>
  <c r="Z204" i="71" s="1"/>
  <c r="AP204" i="71" s="1"/>
  <c r="BF188" i="71"/>
  <c r="Z188" i="71" s="1"/>
  <c r="AP188" i="71" s="1"/>
  <c r="BF129" i="71"/>
  <c r="Z129" i="71" s="1"/>
  <c r="AP129" i="71" s="1"/>
  <c r="BF211" i="71"/>
  <c r="Z211" i="71" s="1"/>
  <c r="AP211" i="71" s="1"/>
  <c r="BF183" i="71"/>
  <c r="Z183" i="71" s="1"/>
  <c r="AP183" i="71" s="1"/>
  <c r="BF115" i="71"/>
  <c r="Z115" i="71" s="1"/>
  <c r="AP115" i="71" s="1"/>
  <c r="BF99" i="71"/>
  <c r="Z99" i="71" s="1"/>
  <c r="AP99" i="71" s="1"/>
  <c r="BF83" i="71"/>
  <c r="Z83" i="71" s="1"/>
  <c r="AP83" i="71" s="1"/>
  <c r="BF67" i="71"/>
  <c r="Z67" i="71" s="1"/>
  <c r="AP67" i="71" s="1"/>
  <c r="BF52" i="71"/>
  <c r="Z52" i="71" s="1"/>
  <c r="AP52" i="71" s="1"/>
  <c r="BN52" i="71"/>
  <c r="AH52" i="71" s="1"/>
  <c r="AX52" i="71" s="1"/>
  <c r="BC27" i="71"/>
  <c r="W27" i="71" s="1"/>
  <c r="AM27" i="71" s="1"/>
  <c r="BC23" i="71"/>
  <c r="W23" i="71" s="1"/>
  <c r="AM23" i="71" s="1"/>
  <c r="BC55" i="71"/>
  <c r="W55" i="71" s="1"/>
  <c r="AM55" i="71" s="1"/>
  <c r="BC74" i="71"/>
  <c r="W74" i="71" s="1"/>
  <c r="AM74" i="71" s="1"/>
  <c r="BC90" i="71"/>
  <c r="W90" i="71" s="1"/>
  <c r="AM90" i="71" s="1"/>
  <c r="BC106" i="71"/>
  <c r="W106" i="71" s="1"/>
  <c r="AM106" i="71" s="1"/>
  <c r="BC132" i="71"/>
  <c r="W132" i="71" s="1"/>
  <c r="AM132" i="71" s="1"/>
  <c r="BC120" i="71"/>
  <c r="W120" i="71" s="1"/>
  <c r="AM120" i="71" s="1"/>
  <c r="BC185" i="71"/>
  <c r="W185" i="71" s="1"/>
  <c r="AM185" i="71" s="1"/>
  <c r="BC148" i="71"/>
  <c r="W148" i="71" s="1"/>
  <c r="AM148" i="71" s="1"/>
  <c r="BC136" i="71"/>
  <c r="W136" i="71" s="1"/>
  <c r="AM136" i="71" s="1"/>
  <c r="BC144" i="71"/>
  <c r="W144" i="71" s="1"/>
  <c r="AM144" i="71" s="1"/>
  <c r="BC181" i="71"/>
  <c r="W181" i="71" s="1"/>
  <c r="AM181" i="71" s="1"/>
  <c r="BC179" i="71"/>
  <c r="W179" i="71" s="1"/>
  <c r="AM179" i="71" s="1"/>
  <c r="BE48" i="71"/>
  <c r="Y48" i="71" s="1"/>
  <c r="AO48" i="71" s="1"/>
  <c r="BE56" i="71"/>
  <c r="Y56" i="71" s="1"/>
  <c r="AO56" i="71" s="1"/>
  <c r="BE52" i="71"/>
  <c r="Y52" i="71" s="1"/>
  <c r="AO52" i="71" s="1"/>
  <c r="BE26" i="71"/>
  <c r="Y26" i="71" s="1"/>
  <c r="AO26" i="71" s="1"/>
  <c r="BE42" i="71"/>
  <c r="Y42" i="71" s="1"/>
  <c r="AO42" i="71" s="1"/>
  <c r="BE25" i="71"/>
  <c r="Y25" i="71" s="1"/>
  <c r="AO25" i="71" s="1"/>
  <c r="BE41" i="71"/>
  <c r="Y41" i="71" s="1"/>
  <c r="AO41" i="71" s="1"/>
  <c r="BE65" i="71"/>
  <c r="Y65" i="71" s="1"/>
  <c r="AO65" i="71" s="1"/>
  <c r="BE66" i="71"/>
  <c r="Y66" i="71" s="1"/>
  <c r="AO66" i="71" s="1"/>
  <c r="BE82" i="71"/>
  <c r="Y82" i="71" s="1"/>
  <c r="AO82" i="71" s="1"/>
  <c r="BE98" i="71"/>
  <c r="Y98" i="71" s="1"/>
  <c r="AO98" i="71" s="1"/>
  <c r="BE114" i="71"/>
  <c r="Y114" i="71" s="1"/>
  <c r="AO114" i="71" s="1"/>
  <c r="BE81" i="71"/>
  <c r="Y81" i="71" s="1"/>
  <c r="AO81" i="71" s="1"/>
  <c r="BE97" i="71"/>
  <c r="Y97" i="71" s="1"/>
  <c r="AO97" i="71" s="1"/>
  <c r="BE113" i="71"/>
  <c r="Y113" i="71" s="1"/>
  <c r="AO113" i="71" s="1"/>
  <c r="BE63" i="71"/>
  <c r="Y63" i="71" s="1"/>
  <c r="AO63" i="71" s="1"/>
  <c r="BE75" i="71"/>
  <c r="Y75" i="71" s="1"/>
  <c r="AO75" i="71" s="1"/>
  <c r="BE91" i="71"/>
  <c r="Y91" i="71" s="1"/>
  <c r="AO91" i="71" s="1"/>
  <c r="BE107" i="71"/>
  <c r="Y107" i="71" s="1"/>
  <c r="AO107" i="71" s="1"/>
  <c r="BE118" i="71"/>
  <c r="Y118" i="71" s="1"/>
  <c r="AO118" i="71" s="1"/>
  <c r="BE129" i="71"/>
  <c r="Y129" i="71" s="1"/>
  <c r="AO129" i="71" s="1"/>
  <c r="BE161" i="71"/>
  <c r="Y161" i="71" s="1"/>
  <c r="AO161" i="71" s="1"/>
  <c r="BE123" i="71"/>
  <c r="Y123" i="71" s="1"/>
  <c r="AO123" i="71" s="1"/>
  <c r="BE201" i="71"/>
  <c r="Y201" i="71" s="1"/>
  <c r="AO201" i="71" s="1"/>
  <c r="BE148" i="71"/>
  <c r="Y148" i="71" s="1"/>
  <c r="AO148" i="71" s="1"/>
  <c r="BE176" i="71"/>
  <c r="Y176" i="71" s="1"/>
  <c r="AO176" i="71" s="1"/>
  <c r="BE134" i="71"/>
  <c r="Y134" i="71" s="1"/>
  <c r="AO134" i="71" s="1"/>
  <c r="BE142" i="71"/>
  <c r="Y142" i="71" s="1"/>
  <c r="AO142" i="71" s="1"/>
  <c r="BE181" i="71"/>
  <c r="Y181" i="71" s="1"/>
  <c r="AO181" i="71" s="1"/>
  <c r="BE137" i="71"/>
  <c r="Y137" i="71" s="1"/>
  <c r="AO137" i="71" s="1"/>
  <c r="BE145" i="71"/>
  <c r="Y145" i="71" s="1"/>
  <c r="AO145" i="71" s="1"/>
  <c r="BE210" i="71"/>
  <c r="Y210" i="71" s="1"/>
  <c r="AO210" i="71" s="1"/>
  <c r="BE196" i="71"/>
  <c r="Y196" i="71" s="1"/>
  <c r="AO196" i="71" s="1"/>
  <c r="BE213" i="71"/>
  <c r="Y213" i="71" s="1"/>
  <c r="AO213" i="71" s="1"/>
  <c r="BE219" i="71"/>
  <c r="Y219" i="71" s="1"/>
  <c r="AO219" i="71" s="1"/>
  <c r="BE162" i="71"/>
  <c r="Y162" i="71" s="1"/>
  <c r="AO162" i="71" s="1"/>
  <c r="BE178" i="71"/>
  <c r="Y178" i="71" s="1"/>
  <c r="AO178" i="71" s="1"/>
  <c r="BE214" i="71"/>
  <c r="Y214" i="71" s="1"/>
  <c r="AO214" i="71" s="1"/>
  <c r="BE221" i="71"/>
  <c r="Y221" i="71" s="1"/>
  <c r="AO221" i="71" s="1"/>
  <c r="BA60" i="71"/>
  <c r="U60" i="71" s="1"/>
  <c r="AK60" i="71" s="1"/>
  <c r="BA37" i="71"/>
  <c r="U37" i="71" s="1"/>
  <c r="AK37" i="71" s="1"/>
  <c r="BA53" i="71"/>
  <c r="U53" i="71" s="1"/>
  <c r="AK53" i="71" s="1"/>
  <c r="BA28" i="71"/>
  <c r="U28" i="71" s="1"/>
  <c r="AK28" i="71" s="1"/>
  <c r="BA44" i="71"/>
  <c r="U44" i="71" s="1"/>
  <c r="AK44" i="71" s="1"/>
  <c r="BA31" i="71"/>
  <c r="U31" i="71" s="1"/>
  <c r="AK31" i="71" s="1"/>
  <c r="BA47" i="71"/>
  <c r="U47" i="71" s="1"/>
  <c r="AK47" i="71" s="1"/>
  <c r="BA63" i="71"/>
  <c r="U63" i="71" s="1"/>
  <c r="AK63" i="71" s="1"/>
  <c r="BA71" i="71"/>
  <c r="U71" i="71" s="1"/>
  <c r="AK71" i="71" s="1"/>
  <c r="BA79" i="71"/>
  <c r="U79" i="71" s="1"/>
  <c r="AK79" i="71" s="1"/>
  <c r="BA87" i="71"/>
  <c r="U87" i="71" s="1"/>
  <c r="AK87" i="71" s="1"/>
  <c r="BA95" i="71"/>
  <c r="U95" i="71" s="1"/>
  <c r="AK95" i="71" s="1"/>
  <c r="BA103" i="71"/>
  <c r="U103" i="71" s="1"/>
  <c r="AK103" i="71" s="1"/>
  <c r="BA111" i="71"/>
  <c r="U111" i="71" s="1"/>
  <c r="AK111" i="71" s="1"/>
  <c r="BA123" i="71"/>
  <c r="U123" i="71" s="1"/>
  <c r="AK123" i="71" s="1"/>
  <c r="BA118" i="71"/>
  <c r="U118" i="71" s="1"/>
  <c r="AK118" i="71" s="1"/>
  <c r="BA65" i="71"/>
  <c r="U65" i="71" s="1"/>
  <c r="AK65" i="71" s="1"/>
  <c r="BA81" i="71"/>
  <c r="U81" i="71" s="1"/>
  <c r="AK81" i="71" s="1"/>
  <c r="BA97" i="71"/>
  <c r="U97" i="71" s="1"/>
  <c r="AK97" i="71" s="1"/>
  <c r="BA113" i="71"/>
  <c r="U113" i="71" s="1"/>
  <c r="AK113" i="71" s="1"/>
  <c r="BA125" i="71"/>
  <c r="U125" i="71" s="1"/>
  <c r="AK125" i="71" s="1"/>
  <c r="BA158" i="71"/>
  <c r="U158" i="71" s="1"/>
  <c r="AK158" i="71" s="1"/>
  <c r="BA124" i="71"/>
  <c r="U124" i="71" s="1"/>
  <c r="AK124" i="71" s="1"/>
  <c r="BA129" i="71"/>
  <c r="U129" i="71" s="1"/>
  <c r="AK129" i="71" s="1"/>
  <c r="BA167" i="71"/>
  <c r="U167" i="71" s="1"/>
  <c r="AK167" i="71" s="1"/>
  <c r="BA139" i="71"/>
  <c r="U139" i="71" s="1"/>
  <c r="AK139" i="71" s="1"/>
  <c r="BA151" i="71"/>
  <c r="U151" i="71" s="1"/>
  <c r="AK151" i="71" s="1"/>
  <c r="BA150" i="71"/>
  <c r="U150" i="71" s="1"/>
  <c r="AK150" i="71" s="1"/>
  <c r="BA192" i="71"/>
  <c r="U192" i="71" s="1"/>
  <c r="AK192" i="71" s="1"/>
  <c r="BA162" i="71"/>
  <c r="U162" i="71" s="1"/>
  <c r="AK162" i="71" s="1"/>
  <c r="BA155" i="71"/>
  <c r="U155" i="71" s="1"/>
  <c r="AK155" i="71" s="1"/>
  <c r="BA179" i="71"/>
  <c r="U179" i="71" s="1"/>
  <c r="AK179" i="71" s="1"/>
  <c r="BA182" i="71"/>
  <c r="U182" i="71" s="1"/>
  <c r="AK182" i="71" s="1"/>
  <c r="BA200" i="71"/>
  <c r="U200" i="71" s="1"/>
  <c r="AK200" i="71" s="1"/>
  <c r="BA157" i="71"/>
  <c r="U157" i="71" s="1"/>
  <c r="AK157" i="71" s="1"/>
  <c r="BA173" i="71"/>
  <c r="U173" i="71" s="1"/>
  <c r="AK173" i="71" s="1"/>
  <c r="BA209" i="71"/>
  <c r="U209" i="71" s="1"/>
  <c r="AK209" i="71" s="1"/>
  <c r="BA195" i="71"/>
  <c r="U195" i="71" s="1"/>
  <c r="AK195" i="71" s="1"/>
  <c r="BA220" i="71"/>
  <c r="U220" i="71" s="1"/>
  <c r="AK220" i="71" s="1"/>
  <c r="BA214" i="71"/>
  <c r="U214" i="71" s="1"/>
  <c r="AK214" i="71" s="1"/>
  <c r="BE178" i="70"/>
  <c r="Y178" i="70" s="1"/>
  <c r="AO178" i="70" s="1"/>
  <c r="BB22" i="71"/>
  <c r="V22" i="71" s="1"/>
  <c r="AL22" i="71" s="1"/>
  <c r="BB26" i="71"/>
  <c r="V26" i="71" s="1"/>
  <c r="AL26" i="71" s="1"/>
  <c r="BB30" i="71"/>
  <c r="V30" i="71" s="1"/>
  <c r="AL30" i="71" s="1"/>
  <c r="BB34" i="71"/>
  <c r="V34" i="71" s="1"/>
  <c r="AL34" i="71" s="1"/>
  <c r="BB38" i="71"/>
  <c r="V38" i="71" s="1"/>
  <c r="AL38" i="71" s="1"/>
  <c r="BB42" i="71"/>
  <c r="V42" i="71" s="1"/>
  <c r="AL42" i="71" s="1"/>
  <c r="BB46" i="71"/>
  <c r="V46" i="71" s="1"/>
  <c r="AL46" i="71" s="1"/>
  <c r="BB50" i="71"/>
  <c r="V50" i="71" s="1"/>
  <c r="AL50" i="71" s="1"/>
  <c r="BB54" i="71"/>
  <c r="V54" i="71" s="1"/>
  <c r="AL54" i="71" s="1"/>
  <c r="BB163" i="71"/>
  <c r="V163" i="71" s="1"/>
  <c r="AL163" i="71" s="1"/>
  <c r="BB58" i="71"/>
  <c r="V58" i="71" s="1"/>
  <c r="AL58" i="71" s="1"/>
  <c r="BB62" i="71"/>
  <c r="V62" i="71" s="1"/>
  <c r="AL62" i="71" s="1"/>
  <c r="BB66" i="71"/>
  <c r="V66" i="71" s="1"/>
  <c r="AL66" i="71" s="1"/>
  <c r="BB70" i="71"/>
  <c r="V70" i="71" s="1"/>
  <c r="AL70" i="71" s="1"/>
  <c r="BB74" i="71"/>
  <c r="V74" i="71" s="1"/>
  <c r="AL74" i="71" s="1"/>
  <c r="BB78" i="71"/>
  <c r="V78" i="71" s="1"/>
  <c r="AL78" i="71" s="1"/>
  <c r="BB82" i="71"/>
  <c r="V82" i="71" s="1"/>
  <c r="AL82" i="71" s="1"/>
  <c r="BB86" i="71"/>
  <c r="V86" i="71" s="1"/>
  <c r="AL86" i="71" s="1"/>
  <c r="BB90" i="71"/>
  <c r="V90" i="71" s="1"/>
  <c r="AL90" i="71" s="1"/>
  <c r="BB94" i="71"/>
  <c r="V94" i="71" s="1"/>
  <c r="AL94" i="71" s="1"/>
  <c r="BB98" i="71"/>
  <c r="V98" i="71" s="1"/>
  <c r="AL98" i="71" s="1"/>
  <c r="BB102" i="71"/>
  <c r="V102" i="71" s="1"/>
  <c r="AL102" i="71" s="1"/>
  <c r="BB106" i="71"/>
  <c r="V106" i="71" s="1"/>
  <c r="AL106" i="71" s="1"/>
  <c r="BB110" i="71"/>
  <c r="V110" i="71" s="1"/>
  <c r="AL110" i="71" s="1"/>
  <c r="BB114" i="71"/>
  <c r="V114" i="71" s="1"/>
  <c r="AL114" i="71" s="1"/>
  <c r="BB153" i="71"/>
  <c r="V153" i="71" s="1"/>
  <c r="AL153" i="71" s="1"/>
  <c r="BB174" i="71"/>
  <c r="V174" i="71" s="1"/>
  <c r="AL174" i="71" s="1"/>
  <c r="BB158" i="71"/>
  <c r="V158" i="71" s="1"/>
  <c r="AL158" i="71" s="1"/>
  <c r="BB151" i="71"/>
  <c r="V151" i="71" s="1"/>
  <c r="AL151" i="71" s="1"/>
  <c r="BB170" i="71"/>
  <c r="V170" i="71" s="1"/>
  <c r="AL170" i="71" s="1"/>
  <c r="BB187" i="71"/>
  <c r="V187" i="71" s="1"/>
  <c r="AL187" i="71" s="1"/>
  <c r="BB218" i="71"/>
  <c r="V218" i="71" s="1"/>
  <c r="AL218" i="71" s="1"/>
  <c r="BB116" i="71"/>
  <c r="V116" i="71" s="1"/>
  <c r="AL116" i="71" s="1"/>
  <c r="BB120" i="71"/>
  <c r="V120" i="71" s="1"/>
  <c r="AL120" i="71" s="1"/>
  <c r="BB124" i="71"/>
  <c r="V124" i="71" s="1"/>
  <c r="AL124" i="71" s="1"/>
  <c r="BB128" i="71"/>
  <c r="V128" i="71" s="1"/>
  <c r="AL128" i="71" s="1"/>
  <c r="BB132" i="71"/>
  <c r="V132" i="71" s="1"/>
  <c r="AL132" i="71" s="1"/>
  <c r="BB136" i="71"/>
  <c r="V136" i="71" s="1"/>
  <c r="AL136" i="71" s="1"/>
  <c r="BB140" i="71"/>
  <c r="V140" i="71" s="1"/>
  <c r="AL140" i="71" s="1"/>
  <c r="BB144" i="71"/>
  <c r="V144" i="71" s="1"/>
  <c r="AL144" i="71" s="1"/>
  <c r="BB148" i="71"/>
  <c r="V148" i="71" s="1"/>
  <c r="AL148" i="71" s="1"/>
  <c r="BB164" i="71"/>
  <c r="V164" i="71" s="1"/>
  <c r="AL164" i="71" s="1"/>
  <c r="BB180" i="71"/>
  <c r="V180" i="71" s="1"/>
  <c r="AL180" i="71" s="1"/>
  <c r="BB209" i="71"/>
  <c r="V209" i="71" s="1"/>
  <c r="AL209" i="71" s="1"/>
  <c r="BB188" i="71"/>
  <c r="V188" i="71" s="1"/>
  <c r="AL188" i="71" s="1"/>
  <c r="BB192" i="71"/>
  <c r="V192" i="71" s="1"/>
  <c r="AL192" i="71" s="1"/>
  <c r="BB196" i="71"/>
  <c r="V196" i="71" s="1"/>
  <c r="AL196" i="71" s="1"/>
  <c r="BB200" i="71"/>
  <c r="V200" i="71" s="1"/>
  <c r="AL200" i="71" s="1"/>
  <c r="BB204" i="71"/>
  <c r="V204" i="71" s="1"/>
  <c r="AL204" i="71" s="1"/>
  <c r="BB217" i="71"/>
  <c r="V217" i="71" s="1"/>
  <c r="AL217" i="71" s="1"/>
  <c r="BB222" i="71"/>
  <c r="V222" i="71" s="1"/>
  <c r="AL222" i="71" s="1"/>
  <c r="BM65" i="71"/>
  <c r="AG65" i="71" s="1"/>
  <c r="AW65" i="71" s="1"/>
  <c r="BM48" i="71"/>
  <c r="AG48" i="71" s="1"/>
  <c r="AW48" i="71" s="1"/>
  <c r="BM44" i="71"/>
  <c r="AG44" i="71" s="1"/>
  <c r="AW44" i="71" s="1"/>
  <c r="BM31" i="71"/>
  <c r="AG31" i="71" s="1"/>
  <c r="AW31" i="71" s="1"/>
  <c r="BM47" i="71"/>
  <c r="AG47" i="71" s="1"/>
  <c r="AW47" i="71" s="1"/>
  <c r="BM77" i="71"/>
  <c r="AG77" i="71" s="1"/>
  <c r="AW77" i="71" s="1"/>
  <c r="BM109" i="71"/>
  <c r="AG109" i="71" s="1"/>
  <c r="AW109" i="71" s="1"/>
  <c r="BM34" i="71"/>
  <c r="AG34" i="71" s="1"/>
  <c r="AW34" i="71" s="1"/>
  <c r="BM50" i="71"/>
  <c r="AG50" i="71" s="1"/>
  <c r="AW50" i="71" s="1"/>
  <c r="BM33" i="71"/>
  <c r="AG33" i="71" s="1"/>
  <c r="AW33" i="71" s="1"/>
  <c r="BM49" i="71"/>
  <c r="AG49" i="71" s="1"/>
  <c r="AW49" i="71" s="1"/>
  <c r="BM81" i="71"/>
  <c r="AG81" i="71" s="1"/>
  <c r="AW81" i="71" s="1"/>
  <c r="BM113" i="71"/>
  <c r="AG113" i="71" s="1"/>
  <c r="AW113" i="71" s="1"/>
  <c r="BM63" i="71"/>
  <c r="AG63" i="71" s="1"/>
  <c r="AW63" i="71" s="1"/>
  <c r="BM66" i="71"/>
  <c r="AG66" i="71" s="1"/>
  <c r="AW66" i="71" s="1"/>
  <c r="BM82" i="71"/>
  <c r="AG82" i="71" s="1"/>
  <c r="AW82" i="71" s="1"/>
  <c r="BM98" i="71"/>
  <c r="AG98" i="71" s="1"/>
  <c r="AW98" i="71" s="1"/>
  <c r="BM114" i="71"/>
  <c r="AG114" i="71" s="1"/>
  <c r="AW114" i="71" s="1"/>
  <c r="BM80" i="71"/>
  <c r="AG80" i="71" s="1"/>
  <c r="AW80" i="71" s="1"/>
  <c r="BM96" i="71"/>
  <c r="AG96" i="71" s="1"/>
  <c r="AW96" i="71" s="1"/>
  <c r="BM112" i="71"/>
  <c r="AG112" i="71" s="1"/>
  <c r="AW112" i="71" s="1"/>
  <c r="BM79" i="71"/>
  <c r="AG79" i="71" s="1"/>
  <c r="AW79" i="71" s="1"/>
  <c r="BM95" i="71"/>
  <c r="AG95" i="71" s="1"/>
  <c r="AW95" i="71" s="1"/>
  <c r="BM111" i="71"/>
  <c r="AG111" i="71" s="1"/>
  <c r="AW111" i="71" s="1"/>
  <c r="BM121" i="71"/>
  <c r="AG121" i="71" s="1"/>
  <c r="AW121" i="71" s="1"/>
  <c r="BM126" i="71"/>
  <c r="AG126" i="71" s="1"/>
  <c r="AW126" i="71" s="1"/>
  <c r="BM120" i="71"/>
  <c r="AG120" i="71" s="1"/>
  <c r="AW120" i="71" s="1"/>
  <c r="BM153" i="71"/>
  <c r="AG153" i="71" s="1"/>
  <c r="AW153" i="71" s="1"/>
  <c r="BM127" i="71"/>
  <c r="AG127" i="71" s="1"/>
  <c r="AW127" i="71" s="1"/>
  <c r="BM170" i="71"/>
  <c r="AG170" i="71" s="1"/>
  <c r="AW170" i="71" s="1"/>
  <c r="BM133" i="71"/>
  <c r="AG133" i="71" s="1"/>
  <c r="AW133" i="71" s="1"/>
  <c r="BM141" i="71"/>
  <c r="AG141" i="71" s="1"/>
  <c r="AW141" i="71" s="1"/>
  <c r="BM149" i="71"/>
  <c r="AG149" i="71" s="1"/>
  <c r="AW149" i="71" s="1"/>
  <c r="BM166" i="71"/>
  <c r="AG166" i="71" s="1"/>
  <c r="AW166" i="71" s="1"/>
  <c r="BM174" i="71"/>
  <c r="AG174" i="71" s="1"/>
  <c r="AW174" i="71" s="1"/>
  <c r="BM136" i="71"/>
  <c r="AG136" i="71" s="1"/>
  <c r="AW136" i="71" s="1"/>
  <c r="BM144" i="71"/>
  <c r="AG144" i="71" s="1"/>
  <c r="AW144" i="71" s="1"/>
  <c r="BM159" i="71"/>
  <c r="AG159" i="71" s="1"/>
  <c r="AW159" i="71" s="1"/>
  <c r="BM216" i="71"/>
  <c r="AG216" i="71" s="1"/>
  <c r="AW216" i="71" s="1"/>
  <c r="BM208" i="71"/>
  <c r="AG208" i="71" s="1"/>
  <c r="AW208" i="71" s="1"/>
  <c r="BM195" i="71"/>
  <c r="AG195" i="71" s="1"/>
  <c r="AW195" i="71" s="1"/>
  <c r="BM189" i="71"/>
  <c r="AG189" i="71" s="1"/>
  <c r="AW189" i="71" s="1"/>
  <c r="BM205" i="71"/>
  <c r="AG205" i="71" s="1"/>
  <c r="AW205" i="71" s="1"/>
  <c r="BM213" i="71"/>
  <c r="AG213" i="71" s="1"/>
  <c r="AW213" i="71" s="1"/>
  <c r="BM152" i="71"/>
  <c r="AG152" i="71" s="1"/>
  <c r="AW152" i="71" s="1"/>
  <c r="BM168" i="71"/>
  <c r="AG168" i="71" s="1"/>
  <c r="AW168" i="71" s="1"/>
  <c r="BM184" i="71"/>
  <c r="AG184" i="71" s="1"/>
  <c r="AW184" i="71" s="1"/>
  <c r="BM194" i="71"/>
  <c r="AG194" i="71" s="1"/>
  <c r="AW194" i="71" s="1"/>
  <c r="BM202" i="71"/>
  <c r="AG202" i="71" s="1"/>
  <c r="AW202" i="71" s="1"/>
  <c r="BM212" i="71"/>
  <c r="AG212" i="71" s="1"/>
  <c r="AW212" i="71" s="1"/>
  <c r="BM222" i="71"/>
  <c r="AG222" i="71" s="1"/>
  <c r="AW222" i="71" s="1"/>
  <c r="BE85" i="70"/>
  <c r="Y85" i="70" s="1"/>
  <c r="AO85" i="70" s="1"/>
  <c r="BE29" i="70"/>
  <c r="Y29" i="70" s="1"/>
  <c r="AO29" i="70" s="1"/>
  <c r="BE45" i="70"/>
  <c r="Y45" i="70" s="1"/>
  <c r="AO45" i="70" s="1"/>
  <c r="BE190" i="70"/>
  <c r="Y190" i="70" s="1"/>
  <c r="AO190" i="70" s="1"/>
  <c r="BE214" i="70"/>
  <c r="Y214" i="70" s="1"/>
  <c r="AO214" i="70" s="1"/>
  <c r="BE105" i="70"/>
  <c r="Y105" i="70" s="1"/>
  <c r="AO105" i="70" s="1"/>
  <c r="BE121" i="70"/>
  <c r="Y121" i="70" s="1"/>
  <c r="AO121" i="70" s="1"/>
  <c r="BE137" i="70"/>
  <c r="Y137" i="70" s="1"/>
  <c r="AO137" i="70" s="1"/>
  <c r="BE153" i="70"/>
  <c r="Y153" i="70" s="1"/>
  <c r="AO153" i="70" s="1"/>
  <c r="BE81" i="70"/>
  <c r="Y81" i="70" s="1"/>
  <c r="AO81" i="70" s="1"/>
  <c r="BE186" i="70"/>
  <c r="Y186" i="70" s="1"/>
  <c r="AO186" i="70" s="1"/>
  <c r="BE89" i="70"/>
  <c r="Y89" i="70" s="1"/>
  <c r="AO89" i="70" s="1"/>
  <c r="BM60" i="70"/>
  <c r="AG60" i="70" s="1"/>
  <c r="AW60" i="70" s="1"/>
  <c r="BM76" i="70"/>
  <c r="AG76" i="70" s="1"/>
  <c r="AW76" i="70" s="1"/>
  <c r="BM92" i="70"/>
  <c r="AG92" i="70" s="1"/>
  <c r="AW92" i="70" s="1"/>
  <c r="BM202" i="70"/>
  <c r="AG202" i="70" s="1"/>
  <c r="AW202" i="70" s="1"/>
  <c r="BM61" i="70"/>
  <c r="AG61" i="70" s="1"/>
  <c r="AW61" i="70" s="1"/>
  <c r="BM77" i="70"/>
  <c r="AG77" i="70" s="1"/>
  <c r="AW77" i="70" s="1"/>
  <c r="BM93" i="70"/>
  <c r="AG93" i="70" s="1"/>
  <c r="AW93" i="70" s="1"/>
  <c r="BM206" i="70"/>
  <c r="AG206" i="70" s="1"/>
  <c r="AW206" i="70" s="1"/>
  <c r="BM70" i="70"/>
  <c r="AG70" i="70" s="1"/>
  <c r="AW70" i="70" s="1"/>
  <c r="BM86" i="70"/>
  <c r="AG86" i="70" s="1"/>
  <c r="AW86" i="70" s="1"/>
  <c r="BM102" i="70"/>
  <c r="AG102" i="70" s="1"/>
  <c r="AW102" i="70" s="1"/>
  <c r="BM168" i="70"/>
  <c r="AG168" i="70" s="1"/>
  <c r="AW168" i="70" s="1"/>
  <c r="BM185" i="70"/>
  <c r="AG185" i="70" s="1"/>
  <c r="AW185" i="70" s="1"/>
  <c r="BM201" i="70"/>
  <c r="AG201" i="70" s="1"/>
  <c r="AW201" i="70" s="1"/>
  <c r="BM217" i="70"/>
  <c r="AG217" i="70" s="1"/>
  <c r="AW217" i="70" s="1"/>
  <c r="BM106" i="70"/>
  <c r="AG106" i="70" s="1"/>
  <c r="AW106" i="70" s="1"/>
  <c r="BM110" i="70"/>
  <c r="AG110" i="70" s="1"/>
  <c r="AW110" i="70" s="1"/>
  <c r="BM114" i="70"/>
  <c r="AG114" i="70" s="1"/>
  <c r="AW114" i="70" s="1"/>
  <c r="BM118" i="70"/>
  <c r="AG118" i="70" s="1"/>
  <c r="AW118" i="70" s="1"/>
  <c r="BM122" i="70"/>
  <c r="AG122" i="70" s="1"/>
  <c r="AW122" i="70" s="1"/>
  <c r="BM126" i="70"/>
  <c r="AG126" i="70" s="1"/>
  <c r="AW126" i="70" s="1"/>
  <c r="BM130" i="70"/>
  <c r="AG130" i="70" s="1"/>
  <c r="AW130" i="70" s="1"/>
  <c r="BM134" i="70"/>
  <c r="AG134" i="70" s="1"/>
  <c r="AW134" i="70" s="1"/>
  <c r="BM138" i="70"/>
  <c r="AG138" i="70" s="1"/>
  <c r="AW138" i="70" s="1"/>
  <c r="BM142" i="70"/>
  <c r="AG142" i="70" s="1"/>
  <c r="AW142" i="70" s="1"/>
  <c r="BM146" i="70"/>
  <c r="AG146" i="70" s="1"/>
  <c r="AW146" i="70" s="1"/>
  <c r="BM150" i="70"/>
  <c r="AG150" i="70" s="1"/>
  <c r="AW150" i="70" s="1"/>
  <c r="BM154" i="70"/>
  <c r="AG154" i="70" s="1"/>
  <c r="AW154" i="70" s="1"/>
  <c r="BM158" i="70"/>
  <c r="AG158" i="70" s="1"/>
  <c r="AW158" i="70" s="1"/>
  <c r="BM162" i="70"/>
  <c r="AG162" i="70" s="1"/>
  <c r="AW162" i="70" s="1"/>
  <c r="BM166" i="70"/>
  <c r="AG166" i="70" s="1"/>
  <c r="AW166" i="70" s="1"/>
  <c r="BM174" i="70"/>
  <c r="AG174" i="70" s="1"/>
  <c r="AW174" i="70" s="1"/>
  <c r="BM187" i="70"/>
  <c r="AG187" i="70" s="1"/>
  <c r="AW187" i="70" s="1"/>
  <c r="BM203" i="70"/>
  <c r="AG203" i="70" s="1"/>
  <c r="AW203" i="70" s="1"/>
  <c r="BM219" i="70"/>
  <c r="AG219" i="70" s="1"/>
  <c r="AW219" i="70" s="1"/>
  <c r="BK28" i="71"/>
  <c r="AE28" i="71" s="1"/>
  <c r="AU28" i="71" s="1"/>
  <c r="BK44" i="71"/>
  <c r="AE44" i="71" s="1"/>
  <c r="AU44" i="71" s="1"/>
  <c r="BK71" i="71"/>
  <c r="AE71" i="71" s="1"/>
  <c r="AU71" i="71" s="1"/>
  <c r="BK87" i="71"/>
  <c r="AE87" i="71" s="1"/>
  <c r="AU87" i="71" s="1"/>
  <c r="BK103" i="71"/>
  <c r="AE103" i="71" s="1"/>
  <c r="AU103" i="71" s="1"/>
  <c r="BK210" i="71"/>
  <c r="AE210" i="71" s="1"/>
  <c r="AU210" i="71" s="1"/>
  <c r="BF117" i="71"/>
  <c r="Z117" i="71" s="1"/>
  <c r="AP117" i="71" s="1"/>
  <c r="BE94" i="71"/>
  <c r="Y94" i="71" s="1"/>
  <c r="AO94" i="71" s="1"/>
  <c r="BE153" i="71"/>
  <c r="Y153" i="71" s="1"/>
  <c r="AO153" i="71" s="1"/>
  <c r="BE135" i="71"/>
  <c r="Y135" i="71" s="1"/>
  <c r="AO135" i="71" s="1"/>
  <c r="BE169" i="71"/>
  <c r="Y169" i="71" s="1"/>
  <c r="AO169" i="71" s="1"/>
  <c r="BE149" i="71"/>
  <c r="Y149" i="71" s="1"/>
  <c r="AO149" i="71" s="1"/>
  <c r="BE177" i="71"/>
  <c r="Y177" i="71" s="1"/>
  <c r="AO177" i="71" s="1"/>
  <c r="BE190" i="71"/>
  <c r="Y190" i="71" s="1"/>
  <c r="AO190" i="71" s="1"/>
  <c r="BE206" i="71"/>
  <c r="Y206" i="71" s="1"/>
  <c r="AO206" i="71" s="1"/>
  <c r="BE220" i="71"/>
  <c r="Y220" i="71" s="1"/>
  <c r="AO220" i="71" s="1"/>
  <c r="BA24" i="71"/>
  <c r="U24" i="71" s="1"/>
  <c r="AK24" i="71" s="1"/>
  <c r="BA40" i="71"/>
  <c r="U40" i="71" s="1"/>
  <c r="AK40" i="71" s="1"/>
  <c r="BA56" i="71"/>
  <c r="U56" i="71" s="1"/>
  <c r="AK56" i="71" s="1"/>
  <c r="BA68" i="71"/>
  <c r="U68" i="71" s="1"/>
  <c r="AK68" i="71" s="1"/>
  <c r="BA84" i="71"/>
  <c r="U84" i="71" s="1"/>
  <c r="AK84" i="71" s="1"/>
  <c r="BA100" i="71"/>
  <c r="U100" i="71" s="1"/>
  <c r="AK100" i="71" s="1"/>
  <c r="BA116" i="71"/>
  <c r="U116" i="71" s="1"/>
  <c r="AK116" i="71" s="1"/>
  <c r="BA221" i="71"/>
  <c r="U221" i="71" s="1"/>
  <c r="AK221" i="71" s="1"/>
  <c r="BA201" i="71"/>
  <c r="U201" i="71" s="1"/>
  <c r="AK201" i="71" s="1"/>
  <c r="BB25" i="71"/>
  <c r="V25" i="71" s="1"/>
  <c r="AL25" i="71" s="1"/>
  <c r="BB41" i="71"/>
  <c r="V41" i="71" s="1"/>
  <c r="AL41" i="71" s="1"/>
  <c r="BB105" i="71"/>
  <c r="V105" i="71" s="1"/>
  <c r="AL105" i="71" s="1"/>
  <c r="BB119" i="71"/>
  <c r="V119" i="71" s="1"/>
  <c r="AL119" i="71" s="1"/>
  <c r="BM101" i="71"/>
  <c r="AG101" i="71" s="1"/>
  <c r="AW101" i="71" s="1"/>
  <c r="BM73" i="70"/>
  <c r="AG73" i="70" s="1"/>
  <c r="AW73" i="70" s="1"/>
  <c r="BM66" i="70"/>
  <c r="AG66" i="70" s="1"/>
  <c r="AW66" i="70" s="1"/>
  <c r="BM82" i="70"/>
  <c r="AG82" i="70" s="1"/>
  <c r="AW82" i="70" s="1"/>
  <c r="BM98" i="70"/>
  <c r="AG98" i="70" s="1"/>
  <c r="AW98" i="70" s="1"/>
  <c r="BM105" i="70"/>
  <c r="AG105" i="70" s="1"/>
  <c r="AW105" i="70" s="1"/>
  <c r="BM121" i="70"/>
  <c r="AG121" i="70" s="1"/>
  <c r="AW121" i="70" s="1"/>
  <c r="BM137" i="70"/>
  <c r="AG137" i="70" s="1"/>
  <c r="AW137" i="70" s="1"/>
  <c r="BM153" i="70"/>
  <c r="AG153" i="70" s="1"/>
  <c r="AW153" i="70" s="1"/>
  <c r="BM170" i="70"/>
  <c r="AG170" i="70" s="1"/>
  <c r="AW170" i="70" s="1"/>
  <c r="BF199" i="71"/>
  <c r="Z199" i="71" s="1"/>
  <c r="AP199" i="71" s="1"/>
  <c r="BF181" i="71"/>
  <c r="Z181" i="71" s="1"/>
  <c r="AP181" i="71" s="1"/>
  <c r="BF140" i="71"/>
  <c r="Z140" i="71" s="1"/>
  <c r="AP140" i="71" s="1"/>
  <c r="BF124" i="71"/>
  <c r="Z124" i="71" s="1"/>
  <c r="AP124" i="71" s="1"/>
  <c r="BF151" i="71"/>
  <c r="Z151" i="71" s="1"/>
  <c r="AP151" i="71" s="1"/>
  <c r="BF110" i="71"/>
  <c r="Z110" i="71" s="1"/>
  <c r="AP110" i="71" s="1"/>
  <c r="BF94" i="71"/>
  <c r="Z94" i="71" s="1"/>
  <c r="AP94" i="71" s="1"/>
  <c r="BF78" i="71"/>
  <c r="Z78" i="71" s="1"/>
  <c r="AP78" i="71" s="1"/>
  <c r="BF47" i="71"/>
  <c r="Z47" i="71" s="1"/>
  <c r="AP47" i="71" s="1"/>
  <c r="BF31" i="71"/>
  <c r="Z31" i="71" s="1"/>
  <c r="AP31" i="71" s="1"/>
  <c r="BN196" i="71"/>
  <c r="AH196" i="71" s="1"/>
  <c r="AX196" i="71" s="1"/>
  <c r="BN150" i="71"/>
  <c r="AH150" i="71" s="1"/>
  <c r="AX150" i="71" s="1"/>
  <c r="BN102" i="71"/>
  <c r="AH102" i="71" s="1"/>
  <c r="AX102" i="71" s="1"/>
  <c r="BN86" i="71"/>
  <c r="AH86" i="71" s="1"/>
  <c r="AX86" i="71" s="1"/>
  <c r="BN70" i="71"/>
  <c r="AH70" i="71" s="1"/>
  <c r="AX70" i="71" s="1"/>
  <c r="BI25" i="71"/>
  <c r="AC25" i="71" s="1"/>
  <c r="AS25" i="71" s="1"/>
  <c r="BI41" i="71"/>
  <c r="AC41" i="71" s="1"/>
  <c r="AS41" i="71" s="1"/>
  <c r="BI58" i="71"/>
  <c r="AC58" i="71" s="1"/>
  <c r="AS58" i="71" s="1"/>
  <c r="BI63" i="71"/>
  <c r="AC63" i="71" s="1"/>
  <c r="AS63" i="71" s="1"/>
  <c r="BI117" i="71"/>
  <c r="AC117" i="71" s="1"/>
  <c r="AS117" i="71" s="1"/>
  <c r="BI120" i="71"/>
  <c r="AC120" i="71" s="1"/>
  <c r="AS120" i="71" s="1"/>
  <c r="BI136" i="71"/>
  <c r="AC136" i="71" s="1"/>
  <c r="AS136" i="71" s="1"/>
  <c r="BI161" i="71"/>
  <c r="AC161" i="71" s="1"/>
  <c r="AS161" i="71" s="1"/>
  <c r="BI173" i="71"/>
  <c r="AC173" i="71" s="1"/>
  <c r="AS173" i="71" s="1"/>
  <c r="BI177" i="71"/>
  <c r="AC177" i="71" s="1"/>
  <c r="AS177" i="71" s="1"/>
  <c r="BI220" i="71"/>
  <c r="AC220" i="71" s="1"/>
  <c r="AS220" i="71" s="1"/>
  <c r="BI211" i="71"/>
  <c r="AC211" i="71" s="1"/>
  <c r="AS211" i="71" s="1"/>
  <c r="BF206" i="71"/>
  <c r="Z206" i="71" s="1"/>
  <c r="AP206" i="71" s="1"/>
  <c r="BF190" i="71"/>
  <c r="Z190" i="71" s="1"/>
  <c r="AP190" i="71" s="1"/>
  <c r="BF147" i="71"/>
  <c r="Z147" i="71" s="1"/>
  <c r="AP147" i="71" s="1"/>
  <c r="BF131" i="71"/>
  <c r="Z131" i="71" s="1"/>
  <c r="AP131" i="71" s="1"/>
  <c r="BF222" i="71"/>
  <c r="Z222" i="71" s="1"/>
  <c r="AP222" i="71" s="1"/>
  <c r="BF158" i="71"/>
  <c r="Z158" i="71" s="1"/>
  <c r="AP158" i="71" s="1"/>
  <c r="BF152" i="71"/>
  <c r="Z152" i="71" s="1"/>
  <c r="AP152" i="71" s="1"/>
  <c r="BF101" i="71"/>
  <c r="Z101" i="71" s="1"/>
  <c r="AP101" i="71" s="1"/>
  <c r="BF85" i="71"/>
  <c r="Z85" i="71" s="1"/>
  <c r="AP85" i="71" s="1"/>
  <c r="BF69" i="71"/>
  <c r="Z69" i="71" s="1"/>
  <c r="AP69" i="71" s="1"/>
  <c r="BF54" i="71"/>
  <c r="Z54" i="71" s="1"/>
  <c r="AP54" i="71" s="1"/>
  <c r="BF38" i="71"/>
  <c r="Z38" i="71" s="1"/>
  <c r="AP38" i="71" s="1"/>
  <c r="BF22" i="71"/>
  <c r="Z22" i="71" s="1"/>
  <c r="AP22" i="71" s="1"/>
  <c r="BN215" i="71"/>
  <c r="AH215" i="71" s="1"/>
  <c r="AX215" i="71" s="1"/>
  <c r="BN121" i="71"/>
  <c r="AH121" i="71" s="1"/>
  <c r="AX121" i="71" s="1"/>
  <c r="BN101" i="71"/>
  <c r="AH101" i="71" s="1"/>
  <c r="AX101" i="71" s="1"/>
  <c r="BN69" i="71"/>
  <c r="AH69" i="71" s="1"/>
  <c r="AX69" i="71" s="1"/>
  <c r="BN160" i="71"/>
  <c r="AH160" i="71" s="1"/>
  <c r="AX160" i="71" s="1"/>
  <c r="BJ23" i="71"/>
  <c r="AD23" i="71" s="1"/>
  <c r="AT23" i="71" s="1"/>
  <c r="BJ39" i="71"/>
  <c r="AD39" i="71" s="1"/>
  <c r="AT39" i="71" s="1"/>
  <c r="BJ55" i="71"/>
  <c r="AD55" i="71" s="1"/>
  <c r="AT55" i="71" s="1"/>
  <c r="BJ70" i="71"/>
  <c r="AD70" i="71" s="1"/>
  <c r="AT70" i="71" s="1"/>
  <c r="BJ86" i="71"/>
  <c r="AD86" i="71" s="1"/>
  <c r="AT86" i="71" s="1"/>
  <c r="BJ102" i="71"/>
  <c r="AD102" i="71" s="1"/>
  <c r="AT102" i="71" s="1"/>
  <c r="BJ124" i="71"/>
  <c r="AD124" i="71" s="1"/>
  <c r="AT124" i="71" s="1"/>
  <c r="BJ132" i="71"/>
  <c r="AD132" i="71" s="1"/>
  <c r="AT132" i="71" s="1"/>
  <c r="BJ136" i="71"/>
  <c r="AD136" i="71" s="1"/>
  <c r="AT136" i="71" s="1"/>
  <c r="BK51" i="71"/>
  <c r="AE51" i="71" s="1"/>
  <c r="AU51" i="71" s="1"/>
  <c r="BK47" i="71"/>
  <c r="AE47" i="71" s="1"/>
  <c r="AU47" i="71" s="1"/>
  <c r="BK80" i="71"/>
  <c r="AE80" i="71" s="1"/>
  <c r="AU80" i="71" s="1"/>
  <c r="BK112" i="71"/>
  <c r="AE112" i="71" s="1"/>
  <c r="AU112" i="71" s="1"/>
  <c r="BK37" i="71"/>
  <c r="AE37" i="71" s="1"/>
  <c r="AU37" i="71" s="1"/>
  <c r="BK53" i="71"/>
  <c r="AE53" i="71" s="1"/>
  <c r="AU53" i="71" s="1"/>
  <c r="BK36" i="71"/>
  <c r="AE36" i="71" s="1"/>
  <c r="AU36" i="71" s="1"/>
  <c r="BK52" i="71"/>
  <c r="AE52" i="71" s="1"/>
  <c r="AU52" i="71" s="1"/>
  <c r="BK58" i="71"/>
  <c r="AE58" i="71" s="1"/>
  <c r="AU58" i="71" s="1"/>
  <c r="BK59" i="71"/>
  <c r="AE59" i="71" s="1"/>
  <c r="AU59" i="71" s="1"/>
  <c r="BK79" i="71"/>
  <c r="AE79" i="71" s="1"/>
  <c r="AU79" i="71" s="1"/>
  <c r="BK95" i="71"/>
  <c r="AE95" i="71" s="1"/>
  <c r="AU95" i="71" s="1"/>
  <c r="BK111" i="71"/>
  <c r="AE111" i="71" s="1"/>
  <c r="AU111" i="71" s="1"/>
  <c r="BK66" i="71"/>
  <c r="AE66" i="71" s="1"/>
  <c r="AU66" i="71" s="1"/>
  <c r="BK82" i="71"/>
  <c r="AE82" i="71" s="1"/>
  <c r="AU82" i="71" s="1"/>
  <c r="BK98" i="71"/>
  <c r="AE98" i="71" s="1"/>
  <c r="AU98" i="71" s="1"/>
  <c r="BK114" i="71"/>
  <c r="AE114" i="71" s="1"/>
  <c r="AU114" i="71" s="1"/>
  <c r="BK118" i="71"/>
  <c r="AE118" i="71" s="1"/>
  <c r="AU118" i="71" s="1"/>
  <c r="BK127" i="71"/>
  <c r="AE127" i="71" s="1"/>
  <c r="AU127" i="71" s="1"/>
  <c r="BK131" i="71"/>
  <c r="AE131" i="71" s="1"/>
  <c r="AU131" i="71" s="1"/>
  <c r="BK158" i="71"/>
  <c r="AE158" i="71" s="1"/>
  <c r="AU158" i="71" s="1"/>
  <c r="BK136" i="71"/>
  <c r="AE136" i="71" s="1"/>
  <c r="AU136" i="71" s="1"/>
  <c r="BK144" i="71"/>
  <c r="AE144" i="71" s="1"/>
  <c r="AU144" i="71" s="1"/>
  <c r="BK160" i="71"/>
  <c r="AE160" i="71" s="1"/>
  <c r="AU160" i="71" s="1"/>
  <c r="BK139" i="71"/>
  <c r="AE139" i="71" s="1"/>
  <c r="AU139" i="71" s="1"/>
  <c r="BK147" i="71"/>
  <c r="AE147" i="71" s="1"/>
  <c r="AU147" i="71" s="1"/>
  <c r="BK182" i="71"/>
  <c r="AE182" i="71" s="1"/>
  <c r="AU182" i="71" s="1"/>
  <c r="BK201" i="71"/>
  <c r="AE201" i="71" s="1"/>
  <c r="AU201" i="71" s="1"/>
  <c r="BK192" i="71"/>
  <c r="AE192" i="71" s="1"/>
  <c r="AU192" i="71" s="1"/>
  <c r="BK207" i="71"/>
  <c r="AE207" i="71" s="1"/>
  <c r="AU207" i="71" s="1"/>
  <c r="BK161" i="71"/>
  <c r="AE161" i="71" s="1"/>
  <c r="AU161" i="71" s="1"/>
  <c r="BK208" i="71"/>
  <c r="AE208" i="71" s="1"/>
  <c r="AU208" i="71" s="1"/>
  <c r="BK212" i="71"/>
  <c r="AE212" i="71" s="1"/>
  <c r="AU212" i="71" s="1"/>
  <c r="BK216" i="71"/>
  <c r="AE216" i="71" s="1"/>
  <c r="AU216" i="71" s="1"/>
  <c r="BK220" i="71"/>
  <c r="AE220" i="71" s="1"/>
  <c r="AU220" i="71" s="1"/>
  <c r="BF200" i="71"/>
  <c r="Z200" i="71" s="1"/>
  <c r="AP200" i="71" s="1"/>
  <c r="BF185" i="71"/>
  <c r="Z185" i="71" s="1"/>
  <c r="AP185" i="71" s="1"/>
  <c r="BF141" i="71"/>
  <c r="Z141" i="71" s="1"/>
  <c r="AP141" i="71" s="1"/>
  <c r="BF125" i="71"/>
  <c r="Z125" i="71" s="1"/>
  <c r="AP125" i="71" s="1"/>
  <c r="BF176" i="71"/>
  <c r="Z176" i="71" s="1"/>
  <c r="AP176" i="71" s="1"/>
  <c r="BF156" i="71"/>
  <c r="Z156" i="71" s="1"/>
  <c r="AP156" i="71" s="1"/>
  <c r="BF111" i="71"/>
  <c r="Z111" i="71" s="1"/>
  <c r="AP111" i="71" s="1"/>
  <c r="BF95" i="71"/>
  <c r="Z95" i="71" s="1"/>
  <c r="AP95" i="71" s="1"/>
  <c r="BF79" i="71"/>
  <c r="Z79" i="71" s="1"/>
  <c r="AP79" i="71" s="1"/>
  <c r="BF63" i="71"/>
  <c r="Z63" i="71" s="1"/>
  <c r="AP63" i="71" s="1"/>
  <c r="BF48" i="71"/>
  <c r="Z48" i="71" s="1"/>
  <c r="AP48" i="71" s="1"/>
  <c r="BF32" i="71"/>
  <c r="Z32" i="71" s="1"/>
  <c r="AP32" i="71" s="1"/>
  <c r="BN143" i="71"/>
  <c r="AH143" i="71" s="1"/>
  <c r="AX143" i="71" s="1"/>
  <c r="BN59" i="71"/>
  <c r="AH59" i="71" s="1"/>
  <c r="AX59" i="71" s="1"/>
  <c r="BC43" i="71"/>
  <c r="W43" i="71" s="1"/>
  <c r="AM43" i="71" s="1"/>
  <c r="BC31" i="71"/>
  <c r="W31" i="71" s="1"/>
  <c r="AM31" i="71" s="1"/>
  <c r="BC34" i="71"/>
  <c r="W34" i="71" s="1"/>
  <c r="AM34" i="71" s="1"/>
  <c r="BC50" i="71"/>
  <c r="W50" i="71" s="1"/>
  <c r="AM50" i="71" s="1"/>
  <c r="BC28" i="71"/>
  <c r="W28" i="71" s="1"/>
  <c r="AM28" i="71" s="1"/>
  <c r="BC44" i="71"/>
  <c r="W44" i="71" s="1"/>
  <c r="AM44" i="71" s="1"/>
  <c r="BC57" i="71"/>
  <c r="W57" i="71" s="1"/>
  <c r="AM57" i="71" s="1"/>
  <c r="BC65" i="71"/>
  <c r="W65" i="71" s="1"/>
  <c r="AM65" i="71" s="1"/>
  <c r="BC81" i="71"/>
  <c r="W81" i="71" s="1"/>
  <c r="AM81" i="71" s="1"/>
  <c r="BC97" i="71"/>
  <c r="W97" i="71" s="1"/>
  <c r="AM97" i="71" s="1"/>
  <c r="BC113" i="71"/>
  <c r="W113" i="71" s="1"/>
  <c r="AM113" i="71" s="1"/>
  <c r="BC58" i="71"/>
  <c r="W58" i="71" s="1"/>
  <c r="AM58" i="71" s="1"/>
  <c r="BC71" i="71"/>
  <c r="W71" i="71" s="1"/>
  <c r="AM71" i="71" s="1"/>
  <c r="BC87" i="71"/>
  <c r="W87" i="71" s="1"/>
  <c r="AM87" i="71" s="1"/>
  <c r="BC103" i="71"/>
  <c r="W103" i="71" s="1"/>
  <c r="AM103" i="71" s="1"/>
  <c r="BC78" i="71"/>
  <c r="W78" i="71" s="1"/>
  <c r="AM78" i="71" s="1"/>
  <c r="BC94" i="71"/>
  <c r="W94" i="71" s="1"/>
  <c r="AM94" i="71" s="1"/>
  <c r="BC110" i="71"/>
  <c r="W110" i="71" s="1"/>
  <c r="AM110" i="71" s="1"/>
  <c r="BC119" i="71"/>
  <c r="W119" i="71" s="1"/>
  <c r="AM119" i="71" s="1"/>
  <c r="BC180" i="71"/>
  <c r="W180" i="71" s="1"/>
  <c r="AM180" i="71" s="1"/>
  <c r="BC129" i="71"/>
  <c r="W129" i="71" s="1"/>
  <c r="AM129" i="71" s="1"/>
  <c r="BC165" i="71"/>
  <c r="W165" i="71" s="1"/>
  <c r="AM165" i="71" s="1"/>
  <c r="BC135" i="71"/>
  <c r="W135" i="71" s="1"/>
  <c r="AM135" i="71" s="1"/>
  <c r="BC143" i="71"/>
  <c r="W143" i="71" s="1"/>
  <c r="AM143" i="71" s="1"/>
  <c r="BC153" i="71"/>
  <c r="W153" i="71" s="1"/>
  <c r="AM153" i="71" s="1"/>
  <c r="BC173" i="71"/>
  <c r="W173" i="71" s="1"/>
  <c r="AM173" i="71" s="1"/>
  <c r="BC186" i="71"/>
  <c r="W186" i="71" s="1"/>
  <c r="AM186" i="71" s="1"/>
  <c r="BC182" i="71"/>
  <c r="W182" i="71" s="1"/>
  <c r="AM182" i="71" s="1"/>
  <c r="BC193" i="71"/>
  <c r="W193" i="71" s="1"/>
  <c r="AM193" i="71" s="1"/>
  <c r="BC202" i="71"/>
  <c r="W202" i="71" s="1"/>
  <c r="AM202" i="71" s="1"/>
  <c r="BC184" i="71"/>
  <c r="W184" i="71" s="1"/>
  <c r="AM184" i="71" s="1"/>
  <c r="BC201" i="71"/>
  <c r="W201" i="71" s="1"/>
  <c r="AM201" i="71" s="1"/>
  <c r="BC151" i="71"/>
  <c r="W151" i="71" s="1"/>
  <c r="AM151" i="71" s="1"/>
  <c r="BC167" i="71"/>
  <c r="W167" i="71" s="1"/>
  <c r="AM167" i="71" s="1"/>
  <c r="BC209" i="71"/>
  <c r="W209" i="71" s="1"/>
  <c r="AM209" i="71" s="1"/>
  <c r="BC213" i="71"/>
  <c r="W213" i="71" s="1"/>
  <c r="AM213" i="71" s="1"/>
  <c r="BE32" i="71"/>
  <c r="Y32" i="71" s="1"/>
  <c r="AO32" i="71" s="1"/>
  <c r="BE28" i="71"/>
  <c r="Y28" i="71" s="1"/>
  <c r="AO28" i="71" s="1"/>
  <c r="BE23" i="71"/>
  <c r="Y23" i="71" s="1"/>
  <c r="AO23" i="71" s="1"/>
  <c r="BE39" i="71"/>
  <c r="Y39" i="71" s="1"/>
  <c r="AO39" i="71" s="1"/>
  <c r="BE55" i="71"/>
  <c r="Y55" i="71" s="1"/>
  <c r="AO55" i="71" s="1"/>
  <c r="BE30" i="71"/>
  <c r="Y30" i="71" s="1"/>
  <c r="AO30" i="71" s="1"/>
  <c r="BE46" i="71"/>
  <c r="Y46" i="71" s="1"/>
  <c r="AO46" i="71" s="1"/>
  <c r="BE29" i="71"/>
  <c r="Y29" i="71" s="1"/>
  <c r="AO29" i="71" s="1"/>
  <c r="BE45" i="71"/>
  <c r="Y45" i="71" s="1"/>
  <c r="AO45" i="71" s="1"/>
  <c r="BE58" i="71"/>
  <c r="Y58" i="71" s="1"/>
  <c r="AO58" i="71" s="1"/>
  <c r="BE70" i="71"/>
  <c r="Y70" i="71" s="1"/>
  <c r="AO70" i="71" s="1"/>
  <c r="BE86" i="71"/>
  <c r="Y86" i="71" s="1"/>
  <c r="AO86" i="71" s="1"/>
  <c r="BE102" i="71"/>
  <c r="Y102" i="71" s="1"/>
  <c r="AO102" i="71" s="1"/>
  <c r="BE69" i="71"/>
  <c r="Y69" i="71" s="1"/>
  <c r="AO69" i="71" s="1"/>
  <c r="BE85" i="71"/>
  <c r="Y85" i="71" s="1"/>
  <c r="AO85" i="71" s="1"/>
  <c r="BE101" i="71"/>
  <c r="Y101" i="71" s="1"/>
  <c r="AO101" i="71" s="1"/>
  <c r="BE57" i="71"/>
  <c r="Y57" i="71" s="1"/>
  <c r="AO57" i="71" s="1"/>
  <c r="BE68" i="71"/>
  <c r="Y68" i="71" s="1"/>
  <c r="AO68" i="71" s="1"/>
  <c r="BE84" i="71"/>
  <c r="Y84" i="71" s="1"/>
  <c r="AO84" i="71" s="1"/>
  <c r="BE100" i="71"/>
  <c r="Y100" i="71" s="1"/>
  <c r="AO100" i="71" s="1"/>
  <c r="BE167" i="71"/>
  <c r="Y167" i="71" s="1"/>
  <c r="AO167" i="71" s="1"/>
  <c r="BE79" i="71"/>
  <c r="Y79" i="71" s="1"/>
  <c r="AO79" i="71" s="1"/>
  <c r="BE95" i="71"/>
  <c r="Y95" i="71" s="1"/>
  <c r="AO95" i="71" s="1"/>
  <c r="BE111" i="71"/>
  <c r="Y111" i="71" s="1"/>
  <c r="AO111" i="71" s="1"/>
  <c r="BE120" i="71"/>
  <c r="Y120" i="71" s="1"/>
  <c r="AO120" i="71" s="1"/>
  <c r="BE131" i="71"/>
  <c r="Y131" i="71" s="1"/>
  <c r="AO131" i="71" s="1"/>
  <c r="BE117" i="71"/>
  <c r="Y117" i="71" s="1"/>
  <c r="AO117" i="71" s="1"/>
  <c r="BE125" i="71"/>
  <c r="Y125" i="71" s="1"/>
  <c r="AO125" i="71" s="1"/>
  <c r="BE164" i="71"/>
  <c r="Y164" i="71" s="1"/>
  <c r="AO164" i="71" s="1"/>
  <c r="BE130" i="71"/>
  <c r="Y130" i="71" s="1"/>
  <c r="AO130" i="71" s="1"/>
  <c r="BE151" i="71"/>
  <c r="Y151" i="71" s="1"/>
  <c r="AO151" i="71" s="1"/>
  <c r="BE179" i="71"/>
  <c r="Y179" i="71" s="1"/>
  <c r="AO179" i="71" s="1"/>
  <c r="BE173" i="71"/>
  <c r="Y173" i="71" s="1"/>
  <c r="AO173" i="71" s="1"/>
  <c r="BE136" i="71"/>
  <c r="Y136" i="71" s="1"/>
  <c r="AO136" i="71" s="1"/>
  <c r="BE144" i="71"/>
  <c r="Y144" i="71" s="1"/>
  <c r="AO144" i="71" s="1"/>
  <c r="BE160" i="71"/>
  <c r="Y160" i="71" s="1"/>
  <c r="AO160" i="71" s="1"/>
  <c r="BE191" i="71"/>
  <c r="Y191" i="71" s="1"/>
  <c r="AO191" i="71" s="1"/>
  <c r="BE139" i="71"/>
  <c r="Y139" i="71" s="1"/>
  <c r="AO139" i="71" s="1"/>
  <c r="BE147" i="71"/>
  <c r="Y147" i="71" s="1"/>
  <c r="AO147" i="71" s="1"/>
  <c r="BE168" i="71"/>
  <c r="Y168" i="71" s="1"/>
  <c r="AO168" i="71" s="1"/>
  <c r="BE207" i="71"/>
  <c r="Y207" i="71" s="1"/>
  <c r="AO207" i="71" s="1"/>
  <c r="BE180" i="71"/>
  <c r="Y180" i="71" s="1"/>
  <c r="AO180" i="71" s="1"/>
  <c r="BE198" i="71"/>
  <c r="Y198" i="71" s="1"/>
  <c r="AO198" i="71" s="1"/>
  <c r="BE216" i="71"/>
  <c r="Y216" i="71" s="1"/>
  <c r="AO216" i="71" s="1"/>
  <c r="BE200" i="71"/>
  <c r="Y200" i="71" s="1"/>
  <c r="AO200" i="71" s="1"/>
  <c r="BE212" i="71"/>
  <c r="Y212" i="71" s="1"/>
  <c r="AO212" i="71" s="1"/>
  <c r="BE150" i="71"/>
  <c r="Y150" i="71" s="1"/>
  <c r="AO150" i="71" s="1"/>
  <c r="BE166" i="71"/>
  <c r="Y166" i="71" s="1"/>
  <c r="AO166" i="71" s="1"/>
  <c r="BE182" i="71"/>
  <c r="Y182" i="71" s="1"/>
  <c r="AO182" i="71" s="1"/>
  <c r="BE218" i="71"/>
  <c r="Y218" i="71" s="1"/>
  <c r="AO218" i="71" s="1"/>
  <c r="BA42" i="71"/>
  <c r="U42" i="71" s="1"/>
  <c r="AK42" i="71" s="1"/>
  <c r="BA38" i="71"/>
  <c r="U38" i="71" s="1"/>
  <c r="AK38" i="71" s="1"/>
  <c r="BA25" i="71"/>
  <c r="U25" i="71" s="1"/>
  <c r="AK25" i="71" s="1"/>
  <c r="BA41" i="71"/>
  <c r="U41" i="71" s="1"/>
  <c r="AK41" i="71" s="1"/>
  <c r="BA57" i="71"/>
  <c r="U57" i="71" s="1"/>
  <c r="AK57" i="71" s="1"/>
  <c r="BA32" i="71"/>
  <c r="U32" i="71" s="1"/>
  <c r="AK32" i="71" s="1"/>
  <c r="BA48" i="71"/>
  <c r="U48" i="71" s="1"/>
  <c r="AK48" i="71" s="1"/>
  <c r="BA62" i="71"/>
  <c r="U62" i="71" s="1"/>
  <c r="AK62" i="71" s="1"/>
  <c r="BA35" i="71"/>
  <c r="U35" i="71" s="1"/>
  <c r="AK35" i="71" s="1"/>
  <c r="BA51" i="71"/>
  <c r="U51" i="71" s="1"/>
  <c r="AK51" i="71" s="1"/>
  <c r="BA117" i="71"/>
  <c r="U117" i="71" s="1"/>
  <c r="AK117" i="71" s="1"/>
  <c r="BA72" i="71"/>
  <c r="U72" i="71" s="1"/>
  <c r="AK72" i="71" s="1"/>
  <c r="BA80" i="71"/>
  <c r="U80" i="71" s="1"/>
  <c r="AK80" i="71" s="1"/>
  <c r="BA88" i="71"/>
  <c r="U88" i="71" s="1"/>
  <c r="AK88" i="71" s="1"/>
  <c r="BA96" i="71"/>
  <c r="U96" i="71" s="1"/>
  <c r="AK96" i="71" s="1"/>
  <c r="BA104" i="71"/>
  <c r="U104" i="71" s="1"/>
  <c r="AK104" i="71" s="1"/>
  <c r="BA112" i="71"/>
  <c r="U112" i="71" s="1"/>
  <c r="AK112" i="71" s="1"/>
  <c r="BA137" i="71"/>
  <c r="U137" i="71" s="1"/>
  <c r="AK137" i="71" s="1"/>
  <c r="BA74" i="71"/>
  <c r="U74" i="71" s="1"/>
  <c r="AK74" i="71" s="1"/>
  <c r="BA90" i="71"/>
  <c r="U90" i="71" s="1"/>
  <c r="AK90" i="71" s="1"/>
  <c r="BA106" i="71"/>
  <c r="U106" i="71" s="1"/>
  <c r="AK106" i="71" s="1"/>
  <c r="BA132" i="71"/>
  <c r="U132" i="71" s="1"/>
  <c r="AK132" i="71" s="1"/>
  <c r="BA69" i="71"/>
  <c r="U69" i="71" s="1"/>
  <c r="AK69" i="71" s="1"/>
  <c r="BA85" i="71"/>
  <c r="U85" i="71" s="1"/>
  <c r="AK85" i="71" s="1"/>
  <c r="BA101" i="71"/>
  <c r="U101" i="71" s="1"/>
  <c r="AK101" i="71" s="1"/>
  <c r="BA119" i="71"/>
  <c r="U119" i="71" s="1"/>
  <c r="AK119" i="71" s="1"/>
  <c r="BA130" i="71"/>
  <c r="U130" i="71" s="1"/>
  <c r="AK130" i="71" s="1"/>
  <c r="BA164" i="71"/>
  <c r="U164" i="71" s="1"/>
  <c r="AK164" i="71" s="1"/>
  <c r="BA128" i="71"/>
  <c r="U128" i="71" s="1"/>
  <c r="AK128" i="71" s="1"/>
  <c r="BA138" i="71"/>
  <c r="U138" i="71" s="1"/>
  <c r="AK138" i="71" s="1"/>
  <c r="BA186" i="71"/>
  <c r="U186" i="71" s="1"/>
  <c r="AK186" i="71" s="1"/>
  <c r="BA143" i="71"/>
  <c r="U143" i="71" s="1"/>
  <c r="AK143" i="71" s="1"/>
  <c r="BA136" i="71"/>
  <c r="U136" i="71" s="1"/>
  <c r="AK136" i="71" s="1"/>
  <c r="BA166" i="71"/>
  <c r="U166" i="71" s="1"/>
  <c r="AK166" i="71" s="1"/>
  <c r="BA211" i="71"/>
  <c r="U211" i="71" s="1"/>
  <c r="AK211" i="71" s="1"/>
  <c r="BA163" i="71"/>
  <c r="U163" i="71" s="1"/>
  <c r="AK163" i="71" s="1"/>
  <c r="BA187" i="71"/>
  <c r="U187" i="71" s="1"/>
  <c r="AK187" i="71" s="1"/>
  <c r="BA160" i="71"/>
  <c r="U160" i="71" s="1"/>
  <c r="AK160" i="71" s="1"/>
  <c r="BA174" i="71"/>
  <c r="U174" i="71" s="1"/>
  <c r="AK174" i="71" s="1"/>
  <c r="BA183" i="71"/>
  <c r="U183" i="71" s="1"/>
  <c r="AK183" i="71" s="1"/>
  <c r="BA204" i="71"/>
  <c r="U204" i="71" s="1"/>
  <c r="AK204" i="71" s="1"/>
  <c r="BA202" i="71"/>
  <c r="U202" i="71" s="1"/>
  <c r="AK202" i="71" s="1"/>
  <c r="BA213" i="71"/>
  <c r="U213" i="71" s="1"/>
  <c r="AK213" i="71" s="1"/>
  <c r="BA161" i="71"/>
  <c r="U161" i="71" s="1"/>
  <c r="AK161" i="71" s="1"/>
  <c r="BA177" i="71"/>
  <c r="U177" i="71" s="1"/>
  <c r="AK177" i="71" s="1"/>
  <c r="BA189" i="71"/>
  <c r="U189" i="71" s="1"/>
  <c r="AK189" i="71" s="1"/>
  <c r="BA197" i="71"/>
  <c r="U197" i="71" s="1"/>
  <c r="AK197" i="71" s="1"/>
  <c r="BA205" i="71"/>
  <c r="U205" i="71" s="1"/>
  <c r="AK205" i="71" s="1"/>
  <c r="BA208" i="71"/>
  <c r="U208" i="71" s="1"/>
  <c r="AK208" i="71" s="1"/>
  <c r="BA216" i="71"/>
  <c r="U216" i="71" s="1"/>
  <c r="AK216" i="71" s="1"/>
  <c r="BB23" i="71"/>
  <c r="V23" i="71" s="1"/>
  <c r="AL23" i="71" s="1"/>
  <c r="BB27" i="71"/>
  <c r="V27" i="71" s="1"/>
  <c r="AL27" i="71" s="1"/>
  <c r="BB31" i="71"/>
  <c r="V31" i="71" s="1"/>
  <c r="AL31" i="71" s="1"/>
  <c r="BB35" i="71"/>
  <c r="V35" i="71" s="1"/>
  <c r="AL35" i="71" s="1"/>
  <c r="BB39" i="71"/>
  <c r="V39" i="71" s="1"/>
  <c r="AL39" i="71" s="1"/>
  <c r="BB43" i="71"/>
  <c r="V43" i="71" s="1"/>
  <c r="AL43" i="71" s="1"/>
  <c r="BB47" i="71"/>
  <c r="V47" i="71" s="1"/>
  <c r="AL47" i="71" s="1"/>
  <c r="BB51" i="71"/>
  <c r="V51" i="71" s="1"/>
  <c r="AL51" i="71" s="1"/>
  <c r="BB55" i="71"/>
  <c r="V55" i="71" s="1"/>
  <c r="AL55" i="71" s="1"/>
  <c r="BB154" i="71"/>
  <c r="V154" i="71" s="1"/>
  <c r="AL154" i="71" s="1"/>
  <c r="BB59" i="71"/>
  <c r="V59" i="71" s="1"/>
  <c r="AL59" i="71" s="1"/>
  <c r="BB63" i="71"/>
  <c r="V63" i="71" s="1"/>
  <c r="AL63" i="71" s="1"/>
  <c r="BB67" i="71"/>
  <c r="V67" i="71" s="1"/>
  <c r="AL67" i="71" s="1"/>
  <c r="BB71" i="71"/>
  <c r="V71" i="71" s="1"/>
  <c r="AL71" i="71" s="1"/>
  <c r="BB75" i="71"/>
  <c r="V75" i="71" s="1"/>
  <c r="AL75" i="71" s="1"/>
  <c r="BB79" i="71"/>
  <c r="V79" i="71" s="1"/>
  <c r="AL79" i="71" s="1"/>
  <c r="BB83" i="71"/>
  <c r="V83" i="71" s="1"/>
  <c r="AL83" i="71" s="1"/>
  <c r="BB87" i="71"/>
  <c r="V87" i="71" s="1"/>
  <c r="AL87" i="71" s="1"/>
  <c r="BB91" i="71"/>
  <c r="V91" i="71" s="1"/>
  <c r="AL91" i="71" s="1"/>
  <c r="BB95" i="71"/>
  <c r="V95" i="71" s="1"/>
  <c r="AL95" i="71" s="1"/>
  <c r="BB99" i="71"/>
  <c r="V99" i="71" s="1"/>
  <c r="AL99" i="71" s="1"/>
  <c r="BB103" i="71"/>
  <c r="V103" i="71" s="1"/>
  <c r="AL103" i="71" s="1"/>
  <c r="BB107" i="71"/>
  <c r="V107" i="71" s="1"/>
  <c r="AL107" i="71" s="1"/>
  <c r="BB111" i="71"/>
  <c r="V111" i="71" s="1"/>
  <c r="AL111" i="71" s="1"/>
  <c r="BB115" i="71"/>
  <c r="V115" i="71" s="1"/>
  <c r="AL115" i="71" s="1"/>
  <c r="BB155" i="71"/>
  <c r="V155" i="71" s="1"/>
  <c r="AL155" i="71" s="1"/>
  <c r="BB175" i="71"/>
  <c r="V175" i="71" s="1"/>
  <c r="AL175" i="71" s="1"/>
  <c r="BB159" i="71"/>
  <c r="V159" i="71" s="1"/>
  <c r="AL159" i="71" s="1"/>
  <c r="BB165" i="71"/>
  <c r="V165" i="71" s="1"/>
  <c r="AL165" i="71" s="1"/>
  <c r="BB171" i="71"/>
  <c r="V171" i="71" s="1"/>
  <c r="AL171" i="71" s="1"/>
  <c r="BB177" i="71"/>
  <c r="V177" i="71" s="1"/>
  <c r="AL177" i="71" s="1"/>
  <c r="BB208" i="71"/>
  <c r="V208" i="71" s="1"/>
  <c r="AL208" i="71" s="1"/>
  <c r="BB117" i="71"/>
  <c r="V117" i="71" s="1"/>
  <c r="AL117" i="71" s="1"/>
  <c r="BB121" i="71"/>
  <c r="V121" i="71" s="1"/>
  <c r="AL121" i="71" s="1"/>
  <c r="BB125" i="71"/>
  <c r="V125" i="71" s="1"/>
  <c r="AL125" i="71" s="1"/>
  <c r="BB129" i="71"/>
  <c r="V129" i="71" s="1"/>
  <c r="AL129" i="71" s="1"/>
  <c r="BB133" i="71"/>
  <c r="V133" i="71" s="1"/>
  <c r="AL133" i="71" s="1"/>
  <c r="BB137" i="71"/>
  <c r="V137" i="71" s="1"/>
  <c r="AL137" i="71" s="1"/>
  <c r="BB141" i="71"/>
  <c r="V141" i="71" s="1"/>
  <c r="AL141" i="71" s="1"/>
  <c r="BB145" i="71"/>
  <c r="V145" i="71" s="1"/>
  <c r="AL145" i="71" s="1"/>
  <c r="BB152" i="71"/>
  <c r="V152" i="71" s="1"/>
  <c r="AL152" i="71" s="1"/>
  <c r="BB168" i="71"/>
  <c r="V168" i="71" s="1"/>
  <c r="AL168" i="71" s="1"/>
  <c r="BB184" i="71"/>
  <c r="V184" i="71" s="1"/>
  <c r="AL184" i="71" s="1"/>
  <c r="BB211" i="71"/>
  <c r="V211" i="71" s="1"/>
  <c r="AL211" i="71" s="1"/>
  <c r="BB189" i="71"/>
  <c r="V189" i="71" s="1"/>
  <c r="AL189" i="71" s="1"/>
  <c r="BB193" i="71"/>
  <c r="V193" i="71" s="1"/>
  <c r="AL193" i="71" s="1"/>
  <c r="BB197" i="71"/>
  <c r="V197" i="71" s="1"/>
  <c r="AL197" i="71" s="1"/>
  <c r="BB201" i="71"/>
  <c r="V201" i="71" s="1"/>
  <c r="AL201" i="71" s="1"/>
  <c r="BB205" i="71"/>
  <c r="V205" i="71" s="1"/>
  <c r="AL205" i="71" s="1"/>
  <c r="BB219" i="71"/>
  <c r="V219" i="71" s="1"/>
  <c r="AL219" i="71" s="1"/>
  <c r="BM24" i="71"/>
  <c r="AG24" i="71" s="1"/>
  <c r="AW24" i="71" s="1"/>
  <c r="BM56" i="71"/>
  <c r="AG56" i="71" s="1"/>
  <c r="AW56" i="71" s="1"/>
  <c r="BM52" i="71"/>
  <c r="AG52" i="71" s="1"/>
  <c r="AW52" i="71" s="1"/>
  <c r="BM35" i="71"/>
  <c r="AG35" i="71" s="1"/>
  <c r="AW35" i="71" s="1"/>
  <c r="BM51" i="71"/>
  <c r="AG51" i="71" s="1"/>
  <c r="AW51" i="71" s="1"/>
  <c r="BM85" i="71"/>
  <c r="AG85" i="71" s="1"/>
  <c r="AW85" i="71" s="1"/>
  <c r="BM22" i="71"/>
  <c r="AG22" i="71" s="1"/>
  <c r="AW22" i="71" s="1"/>
  <c r="BM38" i="71"/>
  <c r="AG38" i="71" s="1"/>
  <c r="AW38" i="71" s="1"/>
  <c r="BM54" i="71"/>
  <c r="AG54" i="71" s="1"/>
  <c r="AW54" i="71" s="1"/>
  <c r="BM37" i="71"/>
  <c r="AG37" i="71" s="1"/>
  <c r="AW37" i="71" s="1"/>
  <c r="BM53" i="71"/>
  <c r="AG53" i="71" s="1"/>
  <c r="AW53" i="71" s="1"/>
  <c r="BM89" i="71"/>
  <c r="AG89" i="71" s="1"/>
  <c r="AW89" i="71" s="1"/>
  <c r="BM57" i="71"/>
  <c r="AG57" i="71" s="1"/>
  <c r="AW57" i="71" s="1"/>
  <c r="BM58" i="71"/>
  <c r="AG58" i="71" s="1"/>
  <c r="AW58" i="71" s="1"/>
  <c r="BM70" i="71"/>
  <c r="AG70" i="71" s="1"/>
  <c r="AW70" i="71" s="1"/>
  <c r="BM86" i="71"/>
  <c r="AG86" i="71" s="1"/>
  <c r="AW86" i="71" s="1"/>
  <c r="BM102" i="71"/>
  <c r="AG102" i="71" s="1"/>
  <c r="AW102" i="71" s="1"/>
  <c r="BM68" i="71"/>
  <c r="AG68" i="71" s="1"/>
  <c r="AW68" i="71" s="1"/>
  <c r="BM84" i="71"/>
  <c r="AG84" i="71" s="1"/>
  <c r="AW84" i="71" s="1"/>
  <c r="BM100" i="71"/>
  <c r="AG100" i="71" s="1"/>
  <c r="AW100" i="71" s="1"/>
  <c r="BM67" i="71"/>
  <c r="AG67" i="71" s="1"/>
  <c r="AW67" i="71" s="1"/>
  <c r="BM83" i="71"/>
  <c r="AG83" i="71" s="1"/>
  <c r="AW83" i="71" s="1"/>
  <c r="BM99" i="71"/>
  <c r="AG99" i="71" s="1"/>
  <c r="AW99" i="71" s="1"/>
  <c r="BM115" i="71"/>
  <c r="AG115" i="71" s="1"/>
  <c r="AW115" i="71" s="1"/>
  <c r="BM123" i="71"/>
  <c r="AG123" i="71" s="1"/>
  <c r="AW123" i="71" s="1"/>
  <c r="BM130" i="71"/>
  <c r="AG130" i="71" s="1"/>
  <c r="AW130" i="71" s="1"/>
  <c r="BM122" i="71"/>
  <c r="AG122" i="71" s="1"/>
  <c r="AW122" i="71" s="1"/>
  <c r="BM155" i="71"/>
  <c r="AG155" i="71" s="1"/>
  <c r="AW155" i="71" s="1"/>
  <c r="BM129" i="71"/>
  <c r="AG129" i="71" s="1"/>
  <c r="AW129" i="71" s="1"/>
  <c r="BM161" i="71"/>
  <c r="AG161" i="71" s="1"/>
  <c r="AW161" i="71" s="1"/>
  <c r="BM135" i="71"/>
  <c r="AG135" i="71" s="1"/>
  <c r="AW135" i="71" s="1"/>
  <c r="BM143" i="71"/>
  <c r="AG143" i="71" s="1"/>
  <c r="AW143" i="71" s="1"/>
  <c r="BM150" i="71"/>
  <c r="AG150" i="71" s="1"/>
  <c r="AW150" i="71" s="1"/>
  <c r="BM167" i="71"/>
  <c r="AG167" i="71" s="1"/>
  <c r="AW167" i="71" s="1"/>
  <c r="BM175" i="71"/>
  <c r="AG175" i="71" s="1"/>
  <c r="AW175" i="71" s="1"/>
  <c r="BM138" i="71"/>
  <c r="AG138" i="71" s="1"/>
  <c r="AW138" i="71" s="1"/>
  <c r="BM146" i="71"/>
  <c r="AG146" i="71" s="1"/>
  <c r="AW146" i="71" s="1"/>
  <c r="BM171" i="71"/>
  <c r="AG171" i="71" s="1"/>
  <c r="AW171" i="71" s="1"/>
  <c r="BM177" i="71"/>
  <c r="AG177" i="71" s="1"/>
  <c r="AW177" i="71" s="1"/>
  <c r="BM185" i="71"/>
  <c r="AG185" i="71" s="1"/>
  <c r="AW185" i="71" s="1"/>
  <c r="BM199" i="71"/>
  <c r="AG199" i="71" s="1"/>
  <c r="AW199" i="71" s="1"/>
  <c r="BM193" i="71"/>
  <c r="AG193" i="71" s="1"/>
  <c r="AW193" i="71" s="1"/>
  <c r="BM210" i="71"/>
  <c r="AG210" i="71" s="1"/>
  <c r="AW210" i="71" s="1"/>
  <c r="BM215" i="71"/>
  <c r="AG215" i="71" s="1"/>
  <c r="AW215" i="71" s="1"/>
  <c r="BM156" i="71"/>
  <c r="AG156" i="71" s="1"/>
  <c r="AW156" i="71" s="1"/>
  <c r="BM172" i="71"/>
  <c r="AG172" i="71" s="1"/>
  <c r="AW172" i="71" s="1"/>
  <c r="BM188" i="71"/>
  <c r="AG188" i="71" s="1"/>
  <c r="AW188" i="71" s="1"/>
  <c r="BM196" i="71"/>
  <c r="AG196" i="71" s="1"/>
  <c r="AW196" i="71" s="1"/>
  <c r="BM204" i="71"/>
  <c r="AG204" i="71" s="1"/>
  <c r="AW204" i="71" s="1"/>
  <c r="BM217" i="71"/>
  <c r="AG217" i="71" s="1"/>
  <c r="AW217" i="71" s="1"/>
  <c r="BE97" i="70"/>
  <c r="Y97" i="70" s="1"/>
  <c r="AO97" i="70" s="1"/>
  <c r="BE33" i="70"/>
  <c r="Y33" i="70" s="1"/>
  <c r="AO33" i="70" s="1"/>
  <c r="BE49" i="70"/>
  <c r="Y49" i="70" s="1"/>
  <c r="AO49" i="70" s="1"/>
  <c r="BE206" i="70"/>
  <c r="Y206" i="70" s="1"/>
  <c r="AO206" i="70" s="1"/>
  <c r="BE174" i="70"/>
  <c r="Y174" i="70" s="1"/>
  <c r="AO174" i="70" s="1"/>
  <c r="BE109" i="70"/>
  <c r="Y109" i="70" s="1"/>
  <c r="AO109" i="70" s="1"/>
  <c r="BE125" i="70"/>
  <c r="Y125" i="70" s="1"/>
  <c r="AO125" i="70" s="1"/>
  <c r="BE141" i="70"/>
  <c r="Y141" i="70" s="1"/>
  <c r="AO141" i="70" s="1"/>
  <c r="BE157" i="70"/>
  <c r="Y157" i="70" s="1"/>
  <c r="AO157" i="70" s="1"/>
  <c r="BE101" i="70"/>
  <c r="Y101" i="70" s="1"/>
  <c r="AO101" i="70" s="1"/>
  <c r="BE202" i="70"/>
  <c r="Y202" i="70" s="1"/>
  <c r="AO202" i="70" s="1"/>
  <c r="BE30" i="70"/>
  <c r="Y30" i="70" s="1"/>
  <c r="AO30" i="70" s="1"/>
  <c r="BM64" i="70"/>
  <c r="AG64" i="70" s="1"/>
  <c r="AW64" i="70" s="1"/>
  <c r="BM80" i="70"/>
  <c r="AG80" i="70" s="1"/>
  <c r="AW80" i="70" s="1"/>
  <c r="BM96" i="70"/>
  <c r="AG96" i="70" s="1"/>
  <c r="AW96" i="70" s="1"/>
  <c r="BM218" i="70"/>
  <c r="AG218" i="70" s="1"/>
  <c r="AW218" i="70" s="1"/>
  <c r="BM65" i="70"/>
  <c r="AG65" i="70" s="1"/>
  <c r="AW65" i="70" s="1"/>
  <c r="BM81" i="70"/>
  <c r="AG81" i="70" s="1"/>
  <c r="AW81" i="70" s="1"/>
  <c r="BM97" i="70"/>
  <c r="AG97" i="70" s="1"/>
  <c r="AW97" i="70" s="1"/>
  <c r="BM25" i="70"/>
  <c r="AG25" i="70" s="1"/>
  <c r="AW25" i="70" s="1"/>
  <c r="BM29" i="70"/>
  <c r="AG29" i="70" s="1"/>
  <c r="AW29" i="70" s="1"/>
  <c r="BM33" i="70"/>
  <c r="AG33" i="70" s="1"/>
  <c r="AW33" i="70" s="1"/>
  <c r="BM37" i="70"/>
  <c r="AG37" i="70" s="1"/>
  <c r="AW37" i="70" s="1"/>
  <c r="BM41" i="70"/>
  <c r="AG41" i="70" s="1"/>
  <c r="AW41" i="70" s="1"/>
  <c r="BM45" i="70"/>
  <c r="AG45" i="70" s="1"/>
  <c r="AW45" i="70" s="1"/>
  <c r="BM49" i="70"/>
  <c r="AG49" i="70" s="1"/>
  <c r="AW49" i="70" s="1"/>
  <c r="BM53" i="70"/>
  <c r="AG53" i="70" s="1"/>
  <c r="AW53" i="70" s="1"/>
  <c r="BM58" i="70"/>
  <c r="AG58" i="70" s="1"/>
  <c r="AW58" i="70" s="1"/>
  <c r="BM74" i="70"/>
  <c r="AG74" i="70" s="1"/>
  <c r="AW74" i="70" s="1"/>
  <c r="BM90" i="70"/>
  <c r="AG90" i="70" s="1"/>
  <c r="AW90" i="70" s="1"/>
  <c r="BM178" i="70"/>
  <c r="AG178" i="70" s="1"/>
  <c r="AW178" i="70" s="1"/>
  <c r="BM189" i="70"/>
  <c r="AG189" i="70" s="1"/>
  <c r="AW189" i="70" s="1"/>
  <c r="BM205" i="70"/>
  <c r="AG205" i="70" s="1"/>
  <c r="AW205" i="70" s="1"/>
  <c r="BM221" i="70"/>
  <c r="AG221" i="70" s="1"/>
  <c r="AW221" i="70" s="1"/>
  <c r="BM175" i="70"/>
  <c r="AG175" i="70" s="1"/>
  <c r="AW175" i="70" s="1"/>
  <c r="BM191" i="70"/>
  <c r="AG191" i="70" s="1"/>
  <c r="AW191" i="70" s="1"/>
  <c r="BM207" i="70"/>
  <c r="AG207" i="70" s="1"/>
  <c r="AW207" i="70" s="1"/>
  <c r="BM171" i="70"/>
  <c r="AG171" i="70" s="1"/>
  <c r="AW171" i="70" s="1"/>
  <c r="BW33" i="66"/>
  <c r="CL23" i="66"/>
  <c r="CL158" i="66"/>
  <c r="CL35" i="66"/>
  <c r="CL30" i="66"/>
  <c r="CL176" i="66"/>
  <c r="CL163" i="66"/>
  <c r="CL148" i="66"/>
  <c r="CL99" i="66"/>
  <c r="CL192" i="66"/>
  <c r="CL84" i="66"/>
  <c r="CL126" i="66"/>
  <c r="CL211" i="66"/>
  <c r="CL147" i="66"/>
  <c r="CL83" i="66"/>
  <c r="CL96" i="66"/>
  <c r="CL222" i="66"/>
  <c r="CL94" i="66"/>
  <c r="CL195" i="66"/>
  <c r="CL131" i="66"/>
  <c r="CL67" i="66"/>
  <c r="CL212" i="66"/>
  <c r="CL190" i="66"/>
  <c r="CL62" i="66"/>
  <c r="CL179" i="66"/>
  <c r="CL115" i="66"/>
  <c r="CL51" i="66"/>
  <c r="CL48" i="66"/>
  <c r="CL128" i="66"/>
  <c r="CL40" i="66"/>
  <c r="CL172" i="66"/>
  <c r="CL108" i="66"/>
  <c r="CL44" i="66"/>
  <c r="CL202" i="66"/>
  <c r="CL170" i="66"/>
  <c r="CL138" i="66"/>
  <c r="CL106" i="66"/>
  <c r="CL74" i="66"/>
  <c r="CL42" i="66"/>
  <c r="CL217" i="66"/>
  <c r="CL201" i="66"/>
  <c r="CL185" i="66"/>
  <c r="CL169" i="66"/>
  <c r="CL153" i="66"/>
  <c r="CL137" i="66"/>
  <c r="CL121" i="66"/>
  <c r="CL105" i="66"/>
  <c r="CL89" i="66"/>
  <c r="CL73" i="66"/>
  <c r="CL57" i="66"/>
  <c r="CL41" i="66"/>
  <c r="CL25" i="66"/>
  <c r="CL168" i="66"/>
  <c r="CL184" i="66"/>
  <c r="CL88" i="66"/>
  <c r="CL204" i="66"/>
  <c r="CL140" i="66"/>
  <c r="CL76" i="66"/>
  <c r="CL218" i="66"/>
  <c r="CL186" i="66"/>
  <c r="CL154" i="66"/>
  <c r="CL122" i="66"/>
  <c r="CL90" i="66"/>
  <c r="CL58" i="66"/>
  <c r="CL26" i="66"/>
  <c r="CL209" i="66"/>
  <c r="CL193" i="66"/>
  <c r="CL177" i="66"/>
  <c r="CL161" i="66"/>
  <c r="CL145" i="66"/>
  <c r="CL129" i="66"/>
  <c r="CL113" i="66"/>
  <c r="CL97" i="66"/>
  <c r="CL81" i="66"/>
  <c r="CL65" i="66"/>
  <c r="CL49" i="66"/>
  <c r="CL33" i="66"/>
  <c r="CL80" i="66"/>
  <c r="CL144" i="66"/>
  <c r="CL56" i="66"/>
  <c r="CL180" i="66"/>
  <c r="CL116" i="66"/>
  <c r="CL52" i="66"/>
  <c r="CL206" i="66"/>
  <c r="CL174" i="66"/>
  <c r="CL142" i="66"/>
  <c r="CL110" i="66"/>
  <c r="CL78" i="66"/>
  <c r="CL46" i="66"/>
  <c r="CL219" i="66"/>
  <c r="CL203" i="66"/>
  <c r="CL187" i="66"/>
  <c r="CL171" i="66"/>
  <c r="CL155" i="66"/>
  <c r="CL139" i="66"/>
  <c r="CL123" i="66"/>
  <c r="CL107" i="66"/>
  <c r="CL91" i="66"/>
  <c r="CL75" i="66"/>
  <c r="CL59" i="66"/>
  <c r="CL43" i="66"/>
  <c r="CL27" i="66"/>
  <c r="CT22" i="66"/>
  <c r="CT24" i="66"/>
  <c r="CT26" i="66"/>
  <c r="CT28" i="66"/>
  <c r="CT30" i="66"/>
  <c r="CT32" i="66"/>
  <c r="CT34" i="66"/>
  <c r="CT36" i="66"/>
  <c r="CT38" i="66"/>
  <c r="CT40" i="66"/>
  <c r="CT42" i="66"/>
  <c r="CT44" i="66"/>
  <c r="CT46" i="66"/>
  <c r="CT48" i="66"/>
  <c r="CT50" i="66"/>
  <c r="CT52" i="66"/>
  <c r="CT54" i="66"/>
  <c r="CT56" i="66"/>
  <c r="CT58" i="66"/>
  <c r="CT60" i="66"/>
  <c r="CT62" i="66"/>
  <c r="CT64" i="66"/>
  <c r="CT66" i="66"/>
  <c r="CT68" i="66"/>
  <c r="CT70" i="66"/>
  <c r="CT72" i="66"/>
  <c r="CT74" i="66"/>
  <c r="CT76" i="66"/>
  <c r="CT78" i="66"/>
  <c r="CT80" i="66"/>
  <c r="CT82" i="66"/>
  <c r="CT84" i="66"/>
  <c r="CT86" i="66"/>
  <c r="CT88" i="66"/>
  <c r="CT90" i="66"/>
  <c r="CT92" i="66"/>
  <c r="CT94" i="66"/>
  <c r="CT96" i="66"/>
  <c r="CT98" i="66"/>
  <c r="CT100" i="66"/>
  <c r="CT102" i="66"/>
  <c r="CT104" i="66"/>
  <c r="CT106" i="66"/>
  <c r="CT108" i="66"/>
  <c r="CT110" i="66"/>
  <c r="CT112" i="66"/>
  <c r="CT114" i="66"/>
  <c r="CT116" i="66"/>
  <c r="CT118" i="66"/>
  <c r="CT120" i="66"/>
  <c r="CT122" i="66"/>
  <c r="CT124" i="66"/>
  <c r="CT126" i="66"/>
  <c r="CT128" i="66"/>
  <c r="CT130" i="66"/>
  <c r="CT132" i="66"/>
  <c r="CT134" i="66"/>
  <c r="CT136" i="66"/>
  <c r="CT138" i="66"/>
  <c r="CT140" i="66"/>
  <c r="CT142" i="66"/>
  <c r="CT144" i="66"/>
  <c r="CT146" i="66"/>
  <c r="CT148" i="66"/>
  <c r="CT150" i="66"/>
  <c r="CT152" i="66"/>
  <c r="CT154" i="66"/>
  <c r="CT156" i="66"/>
  <c r="CT158" i="66"/>
  <c r="CT160" i="66"/>
  <c r="CT162" i="66"/>
  <c r="CT164" i="66"/>
  <c r="CT166" i="66"/>
  <c r="CT168" i="66"/>
  <c r="CT170" i="66"/>
  <c r="CT172" i="66"/>
  <c r="CT174" i="66"/>
  <c r="CT176" i="66"/>
  <c r="CT178" i="66"/>
  <c r="CT180" i="66"/>
  <c r="CT182" i="66"/>
  <c r="CT184" i="66"/>
  <c r="CT186" i="66"/>
  <c r="CT188" i="66"/>
  <c r="CT190" i="66"/>
  <c r="CT192" i="66"/>
  <c r="CT194" i="66"/>
  <c r="CT196" i="66"/>
  <c r="CT198" i="66"/>
  <c r="CT200" i="66"/>
  <c r="CT202" i="66"/>
  <c r="CT204" i="66"/>
  <c r="CT206" i="66"/>
  <c r="CT208" i="66"/>
  <c r="CT210" i="66"/>
  <c r="CT212" i="66"/>
  <c r="CT214" i="66"/>
  <c r="CT216" i="66"/>
  <c r="CT218" i="66"/>
  <c r="CT220" i="66"/>
  <c r="CT222" i="66"/>
  <c r="CT23" i="66"/>
  <c r="CT27" i="66"/>
  <c r="CT31" i="66"/>
  <c r="CT35" i="66"/>
  <c r="CT39" i="66"/>
  <c r="CT43" i="66"/>
  <c r="CT47" i="66"/>
  <c r="CT51" i="66"/>
  <c r="CT55" i="66"/>
  <c r="CT59" i="66"/>
  <c r="CT63" i="66"/>
  <c r="CT67" i="66"/>
  <c r="CT71" i="66"/>
  <c r="CT75" i="66"/>
  <c r="CT79" i="66"/>
  <c r="CT83" i="66"/>
  <c r="CT87" i="66"/>
  <c r="CT91" i="66"/>
  <c r="CT95" i="66"/>
  <c r="CT99" i="66"/>
  <c r="CT103" i="66"/>
  <c r="CT107" i="66"/>
  <c r="CT111" i="66"/>
  <c r="CT115" i="66"/>
  <c r="CT119" i="66"/>
  <c r="CT123" i="66"/>
  <c r="CT127" i="66"/>
  <c r="CT131" i="66"/>
  <c r="CT135" i="66"/>
  <c r="CT139" i="66"/>
  <c r="CT143" i="66"/>
  <c r="CT147" i="66"/>
  <c r="CT151" i="66"/>
  <c r="CT155" i="66"/>
  <c r="CT159" i="66"/>
  <c r="CT163" i="66"/>
  <c r="CT167" i="66"/>
  <c r="CT171" i="66"/>
  <c r="CT175" i="66"/>
  <c r="CT179" i="66"/>
  <c r="CT183" i="66"/>
  <c r="CT187" i="66"/>
  <c r="CT191" i="66"/>
  <c r="CT195" i="66"/>
  <c r="CT199" i="66"/>
  <c r="CT203" i="66"/>
  <c r="CT207" i="66"/>
  <c r="CT211" i="66"/>
  <c r="CT215" i="66"/>
  <c r="CT219" i="66"/>
  <c r="CT29" i="66"/>
  <c r="CT37" i="66"/>
  <c r="CT45" i="66"/>
  <c r="CT53" i="66"/>
  <c r="CT61" i="66"/>
  <c r="CT69" i="66"/>
  <c r="CT77" i="66"/>
  <c r="CT85" i="66"/>
  <c r="CT93" i="66"/>
  <c r="CT101" i="66"/>
  <c r="CT109" i="66"/>
  <c r="CT117" i="66"/>
  <c r="CT125" i="66"/>
  <c r="CT133" i="66"/>
  <c r="CT141" i="66"/>
  <c r="CT149" i="66"/>
  <c r="CT157" i="66"/>
  <c r="CT165" i="66"/>
  <c r="CT173" i="66"/>
  <c r="CT181" i="66"/>
  <c r="CT189" i="66"/>
  <c r="CT197" i="66"/>
  <c r="CT205" i="66"/>
  <c r="CT213" i="66"/>
  <c r="CT221" i="66"/>
  <c r="CT25" i="66"/>
  <c r="CT41" i="66"/>
  <c r="CT49" i="66"/>
  <c r="CT65" i="66"/>
  <c r="CT73" i="66"/>
  <c r="CT81" i="66"/>
  <c r="CT97" i="66"/>
  <c r="CT105" i="66"/>
  <c r="CT129" i="66"/>
  <c r="CT137" i="66"/>
  <c r="CT161" i="66"/>
  <c r="CT169" i="66"/>
  <c r="CT177" i="66"/>
  <c r="CT201" i="66"/>
  <c r="CT209" i="66"/>
  <c r="CT217" i="66"/>
  <c r="CT33" i="66"/>
  <c r="CT57" i="66"/>
  <c r="CT89" i="66"/>
  <c r="CT113" i="66"/>
  <c r="CT121" i="66"/>
  <c r="CT145" i="66"/>
  <c r="CT153" i="66"/>
  <c r="CT185" i="66"/>
  <c r="CT193" i="66"/>
  <c r="CC22" i="66"/>
  <c r="CC23" i="66"/>
  <c r="CC30" i="66"/>
  <c r="CC31" i="66"/>
  <c r="CC38" i="66"/>
  <c r="CC39" i="66"/>
  <c r="CC46" i="66"/>
  <c r="CC47" i="66"/>
  <c r="CC54" i="66"/>
  <c r="CC55" i="66"/>
  <c r="CC62" i="66"/>
  <c r="CC63" i="66"/>
  <c r="CC70" i="66"/>
  <c r="CC71" i="66"/>
  <c r="CC79" i="66"/>
  <c r="CC81" i="66"/>
  <c r="CC83" i="66"/>
  <c r="CC85" i="66"/>
  <c r="CC87" i="66"/>
  <c r="CC89" i="66"/>
  <c r="CC91" i="66"/>
  <c r="CC93" i="66"/>
  <c r="CC95" i="66"/>
  <c r="CC97" i="66"/>
  <c r="CC99" i="66"/>
  <c r="CC101" i="66"/>
  <c r="CC103" i="66"/>
  <c r="CC105" i="66"/>
  <c r="CC107" i="66"/>
  <c r="CC109" i="66"/>
  <c r="CC111" i="66"/>
  <c r="CC113" i="66"/>
  <c r="CC115" i="66"/>
  <c r="CC117" i="66"/>
  <c r="CC119" i="66"/>
  <c r="CC121" i="66"/>
  <c r="CC123" i="66"/>
  <c r="CC125" i="66"/>
  <c r="CC127" i="66"/>
  <c r="CC129" i="66"/>
  <c r="CC131" i="66"/>
  <c r="CC133" i="66"/>
  <c r="CC135" i="66"/>
  <c r="CC137" i="66"/>
  <c r="CC139" i="66"/>
  <c r="CC141" i="66"/>
  <c r="CC143" i="66"/>
  <c r="CC145" i="66"/>
  <c r="CC147" i="66"/>
  <c r="CC149" i="66"/>
  <c r="CC151" i="66"/>
  <c r="CC153" i="66"/>
  <c r="CC155" i="66"/>
  <c r="CC157" i="66"/>
  <c r="CC159" i="66"/>
  <c r="CC161" i="66"/>
  <c r="CC163" i="66"/>
  <c r="CC165" i="66"/>
  <c r="CC167" i="66"/>
  <c r="CC169" i="66"/>
  <c r="CC171" i="66"/>
  <c r="CC173" i="66"/>
  <c r="CC175" i="66"/>
  <c r="CC177" i="66"/>
  <c r="CC179" i="66"/>
  <c r="CC181" i="66"/>
  <c r="CC183" i="66"/>
  <c r="CC185" i="66"/>
  <c r="CC187" i="66"/>
  <c r="CC189" i="66"/>
  <c r="CC191" i="66"/>
  <c r="CC193" i="66"/>
  <c r="CC195" i="66"/>
  <c r="CC197" i="66"/>
  <c r="CC199" i="66"/>
  <c r="CC201" i="66"/>
  <c r="CC203" i="66"/>
  <c r="CC205" i="66"/>
  <c r="CC207" i="66"/>
  <c r="CC209" i="66"/>
  <c r="CC211" i="66"/>
  <c r="CC213" i="66"/>
  <c r="CC215" i="66"/>
  <c r="CC217" i="66"/>
  <c r="CC219" i="66"/>
  <c r="CC221" i="66"/>
  <c r="CC24" i="66"/>
  <c r="CC25" i="66"/>
  <c r="CC32" i="66"/>
  <c r="CC33" i="66"/>
  <c r="CC40" i="66"/>
  <c r="CC41" i="66"/>
  <c r="CC48" i="66"/>
  <c r="CC49" i="66"/>
  <c r="CC56" i="66"/>
  <c r="CC57" i="66"/>
  <c r="CC64" i="66"/>
  <c r="CC65" i="66"/>
  <c r="CC72" i="66"/>
  <c r="CC73" i="66"/>
  <c r="CC36" i="66"/>
  <c r="CC37" i="66"/>
  <c r="CC52" i="66"/>
  <c r="CC53" i="66"/>
  <c r="CC68" i="66"/>
  <c r="CC69" i="66"/>
  <c r="CC108" i="66"/>
  <c r="CC112" i="66"/>
  <c r="CC116" i="66"/>
  <c r="CC124" i="66"/>
  <c r="CC128" i="66"/>
  <c r="CC136" i="66"/>
  <c r="CC140" i="66"/>
  <c r="CC144" i="66"/>
  <c r="CC156" i="66"/>
  <c r="CC168" i="66"/>
  <c r="CC172" i="66"/>
  <c r="CC180" i="66"/>
  <c r="CC184" i="66"/>
  <c r="CC188" i="66"/>
  <c r="CC204" i="66"/>
  <c r="CC208" i="66"/>
  <c r="CC216" i="66"/>
  <c r="CC220" i="66"/>
  <c r="CC26" i="66"/>
  <c r="CC27" i="66"/>
  <c r="CC42" i="66"/>
  <c r="CC43" i="66"/>
  <c r="CC58" i="66"/>
  <c r="CC59" i="66"/>
  <c r="CC74" i="66"/>
  <c r="CC75" i="66"/>
  <c r="CC78" i="66"/>
  <c r="CC82" i="66"/>
  <c r="CC86" i="66"/>
  <c r="CC90" i="66"/>
  <c r="CC94" i="66"/>
  <c r="CC98" i="66"/>
  <c r="CC102" i="66"/>
  <c r="CC106" i="66"/>
  <c r="CC110" i="66"/>
  <c r="CC114" i="66"/>
  <c r="CC118" i="66"/>
  <c r="CC122" i="66"/>
  <c r="CC126" i="66"/>
  <c r="CC130" i="66"/>
  <c r="CC134" i="66"/>
  <c r="CC138" i="66"/>
  <c r="CC142" i="66"/>
  <c r="CC146" i="66"/>
  <c r="CC150" i="66"/>
  <c r="CC154" i="66"/>
  <c r="CC158" i="66"/>
  <c r="CC162" i="66"/>
  <c r="CC166" i="66"/>
  <c r="CC170" i="66"/>
  <c r="CC174" i="66"/>
  <c r="CC178" i="66"/>
  <c r="CC182" i="66"/>
  <c r="CC186" i="66"/>
  <c r="CC190" i="66"/>
  <c r="CC194" i="66"/>
  <c r="CC198" i="66"/>
  <c r="CC202" i="66"/>
  <c r="CC206" i="66"/>
  <c r="CC210" i="66"/>
  <c r="CC214" i="66"/>
  <c r="CC218" i="66"/>
  <c r="CC222" i="66"/>
  <c r="CC34" i="66"/>
  <c r="CC35" i="66"/>
  <c r="CC50" i="66"/>
  <c r="CC51" i="66"/>
  <c r="CC66" i="66"/>
  <c r="CC67" i="66"/>
  <c r="CC80" i="66"/>
  <c r="CC84" i="66"/>
  <c r="CC88" i="66"/>
  <c r="CC92" i="66"/>
  <c r="CC96" i="66"/>
  <c r="CC100" i="66"/>
  <c r="CC104" i="66"/>
  <c r="CC120" i="66"/>
  <c r="CC132" i="66"/>
  <c r="CC148" i="66"/>
  <c r="CC152" i="66"/>
  <c r="CC160" i="66"/>
  <c r="CC164" i="66"/>
  <c r="CC176" i="66"/>
  <c r="CC192" i="66"/>
  <c r="CC196" i="66"/>
  <c r="CC200" i="66"/>
  <c r="CC212" i="66"/>
  <c r="CC28" i="66"/>
  <c r="CC29" i="66"/>
  <c r="CC44" i="66"/>
  <c r="CC45" i="66"/>
  <c r="CC60" i="66"/>
  <c r="CC61" i="66"/>
  <c r="CC76" i="66"/>
  <c r="CC77" i="66"/>
  <c r="EK23" i="66"/>
  <c r="EK27" i="66"/>
  <c r="EK31" i="66"/>
  <c r="EK35" i="66"/>
  <c r="EK39" i="66"/>
  <c r="EK43" i="66"/>
  <c r="EK47" i="66"/>
  <c r="EK22" i="66"/>
  <c r="EK26" i="66"/>
  <c r="EK30" i="66"/>
  <c r="EK34" i="66"/>
  <c r="EK38" i="66"/>
  <c r="EK42" i="66"/>
  <c r="EK24" i="66"/>
  <c r="EK32" i="66"/>
  <c r="EK40" i="66"/>
  <c r="EK46" i="66"/>
  <c r="EK51" i="66"/>
  <c r="EK25" i="66"/>
  <c r="EK33" i="66"/>
  <c r="EK41" i="66"/>
  <c r="EK50" i="66"/>
  <c r="EK54" i="66"/>
  <c r="EK58" i="66"/>
  <c r="EK29" i="66"/>
  <c r="EK48" i="66"/>
  <c r="EK52" i="66"/>
  <c r="EK59" i="66"/>
  <c r="EK62" i="66"/>
  <c r="EK66" i="66"/>
  <c r="EK70" i="66"/>
  <c r="EK74" i="66"/>
  <c r="EK78" i="66"/>
  <c r="EK82" i="66"/>
  <c r="EK86" i="66"/>
  <c r="EK90" i="66"/>
  <c r="EK36" i="66"/>
  <c r="EK49" i="66"/>
  <c r="EK56" i="66"/>
  <c r="EK61" i="66"/>
  <c r="EK65" i="66"/>
  <c r="EK69" i="66"/>
  <c r="EK73" i="66"/>
  <c r="EK77" i="66"/>
  <c r="EK81" i="66"/>
  <c r="EK85" i="66"/>
  <c r="EK89" i="66"/>
  <c r="EK93" i="66"/>
  <c r="EK97" i="66"/>
  <c r="EK44" i="66"/>
  <c r="EK57" i="66"/>
  <c r="EK67" i="66"/>
  <c r="EK75" i="66"/>
  <c r="EK83" i="66"/>
  <c r="EK95" i="66"/>
  <c r="EK98" i="66"/>
  <c r="EK102" i="66"/>
  <c r="EK106" i="66"/>
  <c r="EK110" i="66"/>
  <c r="EK114" i="66"/>
  <c r="EK118" i="66"/>
  <c r="EK60" i="66"/>
  <c r="EK68" i="66"/>
  <c r="EK76" i="66"/>
  <c r="EK84" i="66"/>
  <c r="EK92" i="66"/>
  <c r="EK101" i="66"/>
  <c r="EK105" i="66"/>
  <c r="EK109" i="66"/>
  <c r="EK113" i="66"/>
  <c r="EK117" i="66"/>
  <c r="EK121" i="66"/>
  <c r="EK125" i="66"/>
  <c r="EK129" i="66"/>
  <c r="EK133" i="66"/>
  <c r="EK37" i="66"/>
  <c r="EK53" i="66"/>
  <c r="EK72" i="66"/>
  <c r="EK88" i="66"/>
  <c r="EK99" i="66"/>
  <c r="EK107" i="66"/>
  <c r="EK115" i="66"/>
  <c r="EK127" i="66"/>
  <c r="EK134" i="66"/>
  <c r="EK136" i="66"/>
  <c r="EK139" i="66"/>
  <c r="EK143" i="66"/>
  <c r="EK147" i="66"/>
  <c r="EK151" i="66"/>
  <c r="EK155" i="66"/>
  <c r="EK159" i="66"/>
  <c r="EK163" i="66"/>
  <c r="EK167" i="66"/>
  <c r="EK171" i="66"/>
  <c r="EK45" i="66"/>
  <c r="EK63" i="66"/>
  <c r="EK79" i="66"/>
  <c r="EK96" i="66"/>
  <c r="EK100" i="66"/>
  <c r="EK108" i="66"/>
  <c r="EK116" i="66"/>
  <c r="EK122" i="66"/>
  <c r="EK124" i="66"/>
  <c r="EK131" i="66"/>
  <c r="EK138" i="66"/>
  <c r="EK142" i="66"/>
  <c r="EK146" i="66"/>
  <c r="EK150" i="66"/>
  <c r="EK154" i="66"/>
  <c r="EK158" i="66"/>
  <c r="EK162" i="66"/>
  <c r="EK166" i="66"/>
  <c r="EK170" i="66"/>
  <c r="EK174" i="66"/>
  <c r="EK178" i="66"/>
  <c r="EK182" i="66"/>
  <c r="EK186" i="66"/>
  <c r="EK190" i="66"/>
  <c r="EK194" i="66"/>
  <c r="EK198" i="66"/>
  <c r="EK202" i="66"/>
  <c r="EK87" i="66"/>
  <c r="EK104" i="66"/>
  <c r="EK120" i="66"/>
  <c r="EK123" i="66"/>
  <c r="EK132" i="66"/>
  <c r="EK140" i="66"/>
  <c r="EK148" i="66"/>
  <c r="EK156" i="66"/>
  <c r="EK164" i="66"/>
  <c r="EK172" i="66"/>
  <c r="EK175" i="66"/>
  <c r="EK177" i="66"/>
  <c r="EK184" i="66"/>
  <c r="EK191" i="66"/>
  <c r="EK193" i="66"/>
  <c r="EK200" i="66"/>
  <c r="EK206" i="66"/>
  <c r="EK210" i="66"/>
  <c r="EK214" i="66"/>
  <c r="EK218" i="66"/>
  <c r="EK222" i="66"/>
  <c r="EK64" i="66"/>
  <c r="EK91" i="66"/>
  <c r="EK111" i="66"/>
  <c r="EK126" i="66"/>
  <c r="EK135" i="66"/>
  <c r="EK141" i="66"/>
  <c r="EK149" i="66"/>
  <c r="EK157" i="66"/>
  <c r="EK165" i="66"/>
  <c r="EK173" i="66"/>
  <c r="EK179" i="66"/>
  <c r="EK181" i="66"/>
  <c r="EK188" i="66"/>
  <c r="EK195" i="66"/>
  <c r="EK197" i="66"/>
  <c r="EK204" i="66"/>
  <c r="EK205" i="66"/>
  <c r="EK209" i="66"/>
  <c r="EK213" i="66"/>
  <c r="EK217" i="66"/>
  <c r="EK221" i="66"/>
  <c r="EK80" i="66"/>
  <c r="EK119" i="66"/>
  <c r="EK128" i="66"/>
  <c r="EK145" i="66"/>
  <c r="EK161" i="66"/>
  <c r="EK180" i="66"/>
  <c r="EK189" i="66"/>
  <c r="EK203" i="66"/>
  <c r="EK207" i="66"/>
  <c r="EK215" i="66"/>
  <c r="EK152" i="66"/>
  <c r="EK168" i="66"/>
  <c r="EK183" i="66"/>
  <c r="EK192" i="66"/>
  <c r="EK201" i="66"/>
  <c r="EK208" i="66"/>
  <c r="EK216" i="66"/>
  <c r="EK28" i="66"/>
  <c r="EK55" i="66"/>
  <c r="EK94" i="66"/>
  <c r="EK130" i="66"/>
  <c r="EK144" i="66"/>
  <c r="EK185" i="66"/>
  <c r="EK212" i="66"/>
  <c r="EK103" i="66"/>
  <c r="EK153" i="66"/>
  <c r="EK196" i="66"/>
  <c r="EK219" i="66"/>
  <c r="EK169" i="66"/>
  <c r="EK187" i="66"/>
  <c r="EK211" i="66"/>
  <c r="EK176" i="66"/>
  <c r="EK199" i="66"/>
  <c r="EK220" i="66"/>
  <c r="EK112" i="66"/>
  <c r="EK160" i="66"/>
  <c r="EK137" i="66"/>
  <c r="EK71" i="66"/>
  <c r="BX23" i="66"/>
  <c r="BX25" i="66"/>
  <c r="BX27" i="66"/>
  <c r="BX29" i="66"/>
  <c r="BX31" i="66"/>
  <c r="BX33" i="66"/>
  <c r="BX35" i="66"/>
  <c r="BX37" i="66"/>
  <c r="BX39" i="66"/>
  <c r="BX41" i="66"/>
  <c r="BX43" i="66"/>
  <c r="BX45" i="66"/>
  <c r="BX47" i="66"/>
  <c r="BX49" i="66"/>
  <c r="BX51" i="66"/>
  <c r="BX53" i="66"/>
  <c r="BX55" i="66"/>
  <c r="BX57" i="66"/>
  <c r="BX59" i="66"/>
  <c r="BX61" i="66"/>
  <c r="BX63" i="66"/>
  <c r="BX65" i="66"/>
  <c r="BX67" i="66"/>
  <c r="BX69" i="66"/>
  <c r="BX71" i="66"/>
  <c r="BX73" i="66"/>
  <c r="BX75" i="66"/>
  <c r="BX77" i="66"/>
  <c r="BX26" i="66"/>
  <c r="BX34" i="66"/>
  <c r="BX42" i="66"/>
  <c r="BX50" i="66"/>
  <c r="BX58" i="66"/>
  <c r="BX66" i="66"/>
  <c r="BX74" i="66"/>
  <c r="BX28" i="66"/>
  <c r="BX36" i="66"/>
  <c r="BX44" i="66"/>
  <c r="BX52" i="66"/>
  <c r="BX60" i="66"/>
  <c r="BX68" i="66"/>
  <c r="BX76" i="66"/>
  <c r="BX78" i="66"/>
  <c r="BX80" i="66"/>
  <c r="BX82" i="66"/>
  <c r="BX84" i="66"/>
  <c r="BX86" i="66"/>
  <c r="BX88" i="66"/>
  <c r="BX90" i="66"/>
  <c r="BX92" i="66"/>
  <c r="BX94" i="66"/>
  <c r="BX96" i="66"/>
  <c r="BX98" i="66"/>
  <c r="BX100" i="66"/>
  <c r="BX102" i="66"/>
  <c r="BX104" i="66"/>
  <c r="BX106" i="66"/>
  <c r="BX108" i="66"/>
  <c r="BX110" i="66"/>
  <c r="BX112" i="66"/>
  <c r="BX114" i="66"/>
  <c r="BX116" i="66"/>
  <c r="BX118" i="66"/>
  <c r="BX120" i="66"/>
  <c r="BX122" i="66"/>
  <c r="BX124" i="66"/>
  <c r="BX126" i="66"/>
  <c r="BX128" i="66"/>
  <c r="BX130" i="66"/>
  <c r="BX132" i="66"/>
  <c r="BX134" i="66"/>
  <c r="BX136" i="66"/>
  <c r="BX138" i="66"/>
  <c r="BX140" i="66"/>
  <c r="BX142" i="66"/>
  <c r="BX144" i="66"/>
  <c r="BX146" i="66"/>
  <c r="BX148" i="66"/>
  <c r="BX150" i="66"/>
  <c r="BX152" i="66"/>
  <c r="BX154" i="66"/>
  <c r="BX156" i="66"/>
  <c r="BX158" i="66"/>
  <c r="BX160" i="66"/>
  <c r="BX162" i="66"/>
  <c r="BX164" i="66"/>
  <c r="BX166" i="66"/>
  <c r="BX168" i="66"/>
  <c r="BX170" i="66"/>
  <c r="BX172" i="66"/>
  <c r="BX174" i="66"/>
  <c r="BX176" i="66"/>
  <c r="BX178" i="66"/>
  <c r="BX180" i="66"/>
  <c r="BX182" i="66"/>
  <c r="BX184" i="66"/>
  <c r="BX186" i="66"/>
  <c r="BX188" i="66"/>
  <c r="BX190" i="66"/>
  <c r="BX192" i="66"/>
  <c r="BX194" i="66"/>
  <c r="BX196" i="66"/>
  <c r="BX198" i="66"/>
  <c r="BX200" i="66"/>
  <c r="BX202" i="66"/>
  <c r="BX204" i="66"/>
  <c r="BX206" i="66"/>
  <c r="BX208" i="66"/>
  <c r="BX210" i="66"/>
  <c r="BX212" i="66"/>
  <c r="BX214" i="66"/>
  <c r="BX216" i="66"/>
  <c r="BX218" i="66"/>
  <c r="BX220" i="66"/>
  <c r="BX222" i="66"/>
  <c r="BX32" i="66"/>
  <c r="BX48" i="66"/>
  <c r="BX64" i="66"/>
  <c r="BX81" i="66"/>
  <c r="BX85" i="66"/>
  <c r="BX89" i="66"/>
  <c r="BX93" i="66"/>
  <c r="BX97" i="66"/>
  <c r="BX101" i="66"/>
  <c r="BX105" i="66"/>
  <c r="BX109" i="66"/>
  <c r="BX113" i="66"/>
  <c r="BX117" i="66"/>
  <c r="BX121" i="66"/>
  <c r="BX125" i="66"/>
  <c r="BX129" i="66"/>
  <c r="BX133" i="66"/>
  <c r="BX137" i="66"/>
  <c r="BX141" i="66"/>
  <c r="BX145" i="66"/>
  <c r="BX149" i="66"/>
  <c r="BX153" i="66"/>
  <c r="BX157" i="66"/>
  <c r="BX161" i="66"/>
  <c r="BX165" i="66"/>
  <c r="BX169" i="66"/>
  <c r="BX173" i="66"/>
  <c r="BX177" i="66"/>
  <c r="BX181" i="66"/>
  <c r="BX185" i="66"/>
  <c r="BX189" i="66"/>
  <c r="BX193" i="66"/>
  <c r="BX197" i="66"/>
  <c r="BX201" i="66"/>
  <c r="BX205" i="66"/>
  <c r="BX209" i="66"/>
  <c r="BX213" i="66"/>
  <c r="BX217" i="66"/>
  <c r="BX221" i="66"/>
  <c r="BX91" i="66"/>
  <c r="BX119" i="66"/>
  <c r="BX123" i="66"/>
  <c r="BX127" i="66"/>
  <c r="BX139" i="66"/>
  <c r="BX143" i="66"/>
  <c r="BX155" i="66"/>
  <c r="BX159" i="66"/>
  <c r="BX163" i="66"/>
  <c r="BX167" i="66"/>
  <c r="BX175" i="66"/>
  <c r="BX179" i="66"/>
  <c r="BX183" i="66"/>
  <c r="BX195" i="66"/>
  <c r="BX199" i="66"/>
  <c r="BX207" i="66"/>
  <c r="BX211" i="66"/>
  <c r="BX215" i="66"/>
  <c r="BX22" i="66"/>
  <c r="BX38" i="66"/>
  <c r="BX54" i="66"/>
  <c r="BX70" i="66"/>
  <c r="BX30" i="66"/>
  <c r="BX46" i="66"/>
  <c r="BX62" i="66"/>
  <c r="BX24" i="66"/>
  <c r="BX40" i="66"/>
  <c r="BX56" i="66"/>
  <c r="BX72" i="66"/>
  <c r="BX79" i="66"/>
  <c r="BX83" i="66"/>
  <c r="BX87" i="66"/>
  <c r="BX95" i="66"/>
  <c r="BX99" i="66"/>
  <c r="BX103" i="66"/>
  <c r="BX107" i="66"/>
  <c r="BX111" i="66"/>
  <c r="BX115" i="66"/>
  <c r="BX131" i="66"/>
  <c r="BX135" i="66"/>
  <c r="BX147" i="66"/>
  <c r="BX151" i="66"/>
  <c r="BX171" i="66"/>
  <c r="BX187" i="66"/>
  <c r="BX191" i="66"/>
  <c r="BX203" i="66"/>
  <c r="BX219" i="66"/>
  <c r="EF24" i="66"/>
  <c r="EF28" i="66"/>
  <c r="EF32" i="66"/>
  <c r="EF36" i="66"/>
  <c r="EF40" i="66"/>
  <c r="EF44" i="66"/>
  <c r="EF23" i="66"/>
  <c r="EF27" i="66"/>
  <c r="EF31" i="66"/>
  <c r="EF35" i="66"/>
  <c r="EF39" i="66"/>
  <c r="EF43" i="66"/>
  <c r="EF25" i="66"/>
  <c r="EF33" i="66"/>
  <c r="EF41" i="66"/>
  <c r="EF46" i="66"/>
  <c r="EF48" i="66"/>
  <c r="EF26" i="66"/>
  <c r="EF34" i="66"/>
  <c r="EF42" i="66"/>
  <c r="EF51" i="66"/>
  <c r="EF55" i="66"/>
  <c r="EF59" i="66"/>
  <c r="EF22" i="66"/>
  <c r="EF38" i="66"/>
  <c r="EF49" i="66"/>
  <c r="EF52" i="66"/>
  <c r="EF54" i="66"/>
  <c r="EF63" i="66"/>
  <c r="EF67" i="66"/>
  <c r="EF71" i="66"/>
  <c r="EF75" i="66"/>
  <c r="EF79" i="66"/>
  <c r="EF83" i="66"/>
  <c r="EF87" i="66"/>
  <c r="EF91" i="66"/>
  <c r="EF29" i="66"/>
  <c r="EF45" i="66"/>
  <c r="EF50" i="66"/>
  <c r="EF56" i="66"/>
  <c r="EF58" i="66"/>
  <c r="EF62" i="66"/>
  <c r="EF66" i="66"/>
  <c r="EF70" i="66"/>
  <c r="EF74" i="66"/>
  <c r="EF78" i="66"/>
  <c r="EF82" i="66"/>
  <c r="EF86" i="66"/>
  <c r="EF90" i="66"/>
  <c r="EF94" i="66"/>
  <c r="EF37" i="66"/>
  <c r="EF68" i="66"/>
  <c r="EF76" i="66"/>
  <c r="EF84" i="66"/>
  <c r="EF95" i="66"/>
  <c r="EF97" i="66"/>
  <c r="EF99" i="66"/>
  <c r="EF103" i="66"/>
  <c r="EF107" i="66"/>
  <c r="EF111" i="66"/>
  <c r="EF115" i="66"/>
  <c r="EF119" i="66"/>
  <c r="EF53" i="66"/>
  <c r="EF61" i="66"/>
  <c r="EF69" i="66"/>
  <c r="EF77" i="66"/>
  <c r="EF85" i="66"/>
  <c r="EF92" i="66"/>
  <c r="EF98" i="66"/>
  <c r="EF102" i="66"/>
  <c r="EF106" i="66"/>
  <c r="EF110" i="66"/>
  <c r="EF114" i="66"/>
  <c r="EF118" i="66"/>
  <c r="EF122" i="66"/>
  <c r="EF126" i="66"/>
  <c r="EF130" i="66"/>
  <c r="EF134" i="66"/>
  <c r="EF60" i="66"/>
  <c r="EF65" i="66"/>
  <c r="EF81" i="66"/>
  <c r="EF100" i="66"/>
  <c r="EF108" i="66"/>
  <c r="EF116" i="66"/>
  <c r="EF127" i="66"/>
  <c r="EF129" i="66"/>
  <c r="EF136" i="66"/>
  <c r="EF140" i="66"/>
  <c r="EF144" i="66"/>
  <c r="EF148" i="66"/>
  <c r="EF152" i="66"/>
  <c r="EF156" i="66"/>
  <c r="EF160" i="66"/>
  <c r="EF164" i="66"/>
  <c r="EF168" i="66"/>
  <c r="EF172" i="66"/>
  <c r="EF72" i="66"/>
  <c r="EF88" i="66"/>
  <c r="EF101" i="66"/>
  <c r="EF109" i="66"/>
  <c r="EF117" i="66"/>
  <c r="EF124" i="66"/>
  <c r="EF131" i="66"/>
  <c r="EF133" i="66"/>
  <c r="EF139" i="66"/>
  <c r="EF143" i="66"/>
  <c r="EF147" i="66"/>
  <c r="EF151" i="66"/>
  <c r="EF155" i="66"/>
  <c r="EF159" i="66"/>
  <c r="EF163" i="66"/>
  <c r="EF167" i="66"/>
  <c r="EF171" i="66"/>
  <c r="EF175" i="66"/>
  <c r="EF179" i="66"/>
  <c r="EF183" i="66"/>
  <c r="EF187" i="66"/>
  <c r="EF191" i="66"/>
  <c r="EF195" i="66"/>
  <c r="EF199" i="66"/>
  <c r="EF203" i="66"/>
  <c r="EF57" i="66"/>
  <c r="EF80" i="66"/>
  <c r="EF113" i="66"/>
  <c r="EF125" i="66"/>
  <c r="EF141" i="66"/>
  <c r="EF149" i="66"/>
  <c r="EF157" i="66"/>
  <c r="EF165" i="66"/>
  <c r="EF173" i="66"/>
  <c r="EF177" i="66"/>
  <c r="EF184" i="66"/>
  <c r="EF186" i="66"/>
  <c r="EF193" i="66"/>
  <c r="EF200" i="66"/>
  <c r="EF202" i="66"/>
  <c r="EF207" i="66"/>
  <c r="EF211" i="66"/>
  <c r="EF215" i="66"/>
  <c r="EF219" i="66"/>
  <c r="EF30" i="66"/>
  <c r="EF89" i="66"/>
  <c r="EF93" i="66"/>
  <c r="EF104" i="66"/>
  <c r="EF120" i="66"/>
  <c r="EF128" i="66"/>
  <c r="EF137" i="66"/>
  <c r="EF142" i="66"/>
  <c r="EF150" i="66"/>
  <c r="EF158" i="66"/>
  <c r="EF166" i="66"/>
  <c r="EF174" i="66"/>
  <c r="EF181" i="66"/>
  <c r="EF188" i="66"/>
  <c r="EF190" i="66"/>
  <c r="EF197" i="66"/>
  <c r="EF204" i="66"/>
  <c r="EF206" i="66"/>
  <c r="EF210" i="66"/>
  <c r="EF214" i="66"/>
  <c r="EF218" i="66"/>
  <c r="EF222" i="66"/>
  <c r="EF112" i="66"/>
  <c r="EF135" i="66"/>
  <c r="EF138" i="66"/>
  <c r="EF154" i="66"/>
  <c r="EF170" i="66"/>
  <c r="EF182" i="66"/>
  <c r="EF196" i="66"/>
  <c r="EF208" i="66"/>
  <c r="EF216" i="66"/>
  <c r="EF64" i="66"/>
  <c r="EF96" i="66"/>
  <c r="EF121" i="66"/>
  <c r="EF123" i="66"/>
  <c r="EF145" i="66"/>
  <c r="EF161" i="66"/>
  <c r="EF176" i="66"/>
  <c r="EF185" i="66"/>
  <c r="EF194" i="66"/>
  <c r="EF209" i="66"/>
  <c r="EF217" i="66"/>
  <c r="EF105" i="66"/>
  <c r="EF169" i="66"/>
  <c r="EF192" i="66"/>
  <c r="EF205" i="66"/>
  <c r="EF221" i="66"/>
  <c r="EF73" i="66"/>
  <c r="EF146" i="66"/>
  <c r="EF180" i="66"/>
  <c r="EF198" i="66"/>
  <c r="EF212" i="66"/>
  <c r="EF132" i="66"/>
  <c r="EF153" i="66"/>
  <c r="EF213" i="66"/>
  <c r="EF47" i="66"/>
  <c r="EF178" i="66"/>
  <c r="EF189" i="66"/>
  <c r="EF162" i="66"/>
  <c r="EF220" i="66"/>
  <c r="EF201" i="66"/>
  <c r="CN43" i="66"/>
  <c r="CN187" i="66"/>
  <c r="CN91" i="66"/>
  <c r="CN199" i="66"/>
  <c r="CN167" i="66"/>
  <c r="CN103" i="66"/>
  <c r="CN39" i="66"/>
  <c r="CN217" i="66"/>
  <c r="CN185" i="66"/>
  <c r="CN169" i="66"/>
  <c r="CN137" i="66"/>
  <c r="CN121" i="66"/>
  <c r="CN89" i="66"/>
  <c r="CN73" i="66"/>
  <c r="CN41" i="66"/>
  <c r="CN25" i="66"/>
  <c r="CN208" i="66"/>
  <c r="CN200" i="66"/>
  <c r="CN184" i="66"/>
  <c r="CN176" i="66"/>
  <c r="CN160" i="66"/>
  <c r="CN152" i="66"/>
  <c r="CN136" i="66"/>
  <c r="CN120" i="66"/>
  <c r="CN112" i="66"/>
  <c r="CN96" i="66"/>
  <c r="CN88" i="66"/>
  <c r="CN72" i="66"/>
  <c r="CN64" i="66"/>
  <c r="CN48" i="66"/>
  <c r="CN40" i="66"/>
  <c r="CN32" i="66"/>
  <c r="CN24" i="66"/>
  <c r="BW22" i="66"/>
  <c r="BW194" i="66"/>
  <c r="BW146" i="66"/>
  <c r="BW82" i="66"/>
  <c r="BW29" i="66"/>
  <c r="BW212" i="66"/>
  <c r="BW180" i="66"/>
  <c r="BW164" i="66"/>
  <c r="BW132" i="66"/>
  <c r="BW116" i="66"/>
  <c r="BW84" i="66"/>
  <c r="BW53" i="66"/>
  <c r="BW186" i="66"/>
  <c r="BW166" i="66"/>
  <c r="BW122" i="66"/>
  <c r="BW31" i="66"/>
  <c r="BW67" i="66"/>
  <c r="BW35" i="66"/>
  <c r="BW221" i="66"/>
  <c r="BW205" i="66"/>
  <c r="BW189" i="66"/>
  <c r="BW181" i="66"/>
  <c r="BW165" i="66"/>
  <c r="BW149" i="66"/>
  <c r="BW141" i="66"/>
  <c r="BW125" i="66"/>
  <c r="BW117" i="66"/>
  <c r="BW101" i="66"/>
  <c r="BW93" i="66"/>
  <c r="BW73" i="66"/>
  <c r="BW41" i="66"/>
  <c r="CR158" i="66"/>
  <c r="CR94" i="66"/>
  <c r="CR174" i="66"/>
  <c r="CR110" i="66"/>
  <c r="CR218" i="66"/>
  <c r="CR186" i="66"/>
  <c r="CR122" i="66"/>
  <c r="CR90" i="66"/>
  <c r="CR26" i="66"/>
  <c r="CR208" i="66"/>
  <c r="CR176" i="66"/>
  <c r="CR160" i="66"/>
  <c r="CR128" i="66"/>
  <c r="CR112" i="66"/>
  <c r="CR80" i="66"/>
  <c r="CR64" i="66"/>
  <c r="CR32" i="66"/>
  <c r="CR219" i="66"/>
  <c r="CR203" i="66"/>
  <c r="CR195" i="66"/>
  <c r="CR179" i="66"/>
  <c r="CR171" i="66"/>
  <c r="CR163" i="66"/>
  <c r="CR155" i="66"/>
  <c r="CR147" i="66"/>
  <c r="CR139" i="66"/>
  <c r="CR131" i="66"/>
  <c r="CR123" i="66"/>
  <c r="CR115" i="66"/>
  <c r="CR107" i="66"/>
  <c r="CR99" i="66"/>
  <c r="CR91" i="66"/>
  <c r="CR83" i="66"/>
  <c r="CR75" i="66"/>
  <c r="CR67" i="66"/>
  <c r="CR59" i="66"/>
  <c r="CR51" i="66"/>
  <c r="CR43" i="66"/>
  <c r="CR27" i="66"/>
  <c r="EP22" i="66"/>
  <c r="EP26" i="66"/>
  <c r="EP30" i="66"/>
  <c r="EP34" i="66"/>
  <c r="EP38" i="66"/>
  <c r="EP42" i="66"/>
  <c r="EP46" i="66"/>
  <c r="EP25" i="66"/>
  <c r="EP29" i="66"/>
  <c r="EP33" i="66"/>
  <c r="EP37" i="66"/>
  <c r="EP41" i="66"/>
  <c r="EP23" i="66"/>
  <c r="EP31" i="66"/>
  <c r="EP39" i="66"/>
  <c r="EP50" i="66"/>
  <c r="EP24" i="66"/>
  <c r="EP32" i="66"/>
  <c r="EP40" i="66"/>
  <c r="EP49" i="66"/>
  <c r="EP53" i="66"/>
  <c r="EP57" i="66"/>
  <c r="EP36" i="66"/>
  <c r="EP47" i="66"/>
  <c r="EP52" i="66"/>
  <c r="EP59" i="66"/>
  <c r="EP61" i="66"/>
  <c r="EP65" i="66"/>
  <c r="EP69" i="66"/>
  <c r="EP73" i="66"/>
  <c r="EP77" i="66"/>
  <c r="EP81" i="66"/>
  <c r="EP85" i="66"/>
  <c r="EP89" i="66"/>
  <c r="EP27" i="66"/>
  <c r="EP43" i="66"/>
  <c r="EP45" i="66"/>
  <c r="EP48" i="66"/>
  <c r="EP54" i="66"/>
  <c r="EP56" i="66"/>
  <c r="EP60" i="66"/>
  <c r="EP64" i="66"/>
  <c r="EP68" i="66"/>
  <c r="EP72" i="66"/>
  <c r="EP76" i="66"/>
  <c r="EP80" i="66"/>
  <c r="EP84" i="66"/>
  <c r="EP88" i="66"/>
  <c r="EP92" i="66"/>
  <c r="EP96" i="66"/>
  <c r="EP55" i="66"/>
  <c r="EP66" i="66"/>
  <c r="EP74" i="66"/>
  <c r="EP82" i="66"/>
  <c r="EP90" i="66"/>
  <c r="EP93" i="66"/>
  <c r="EP95" i="66"/>
  <c r="EP97" i="66"/>
  <c r="EP101" i="66"/>
  <c r="EP105" i="66"/>
  <c r="EP109" i="66"/>
  <c r="EP113" i="66"/>
  <c r="EP117" i="66"/>
  <c r="EP121" i="66"/>
  <c r="EP28" i="66"/>
  <c r="EP58" i="66"/>
  <c r="EP67" i="66"/>
  <c r="EP75" i="66"/>
  <c r="EP83" i="66"/>
  <c r="EP100" i="66"/>
  <c r="EP104" i="66"/>
  <c r="EP108" i="66"/>
  <c r="EP112" i="66"/>
  <c r="EP116" i="66"/>
  <c r="EP120" i="66"/>
  <c r="EP124" i="66"/>
  <c r="EP128" i="66"/>
  <c r="EP132" i="66"/>
  <c r="EP136" i="66"/>
  <c r="EP51" i="66"/>
  <c r="EP63" i="66"/>
  <c r="EP79" i="66"/>
  <c r="EP91" i="66"/>
  <c r="EP98" i="66"/>
  <c r="EP106" i="66"/>
  <c r="EP114" i="66"/>
  <c r="EP125" i="66"/>
  <c r="EP127" i="66"/>
  <c r="EP134" i="66"/>
  <c r="EP138" i="66"/>
  <c r="EP142" i="66"/>
  <c r="EP146" i="66"/>
  <c r="EP150" i="66"/>
  <c r="EP154" i="66"/>
  <c r="EP158" i="66"/>
  <c r="EP162" i="66"/>
  <c r="EP166" i="66"/>
  <c r="EP170" i="66"/>
  <c r="EP35" i="66"/>
  <c r="EP70" i="66"/>
  <c r="EP86" i="66"/>
  <c r="EP94" i="66"/>
  <c r="EP99" i="66"/>
  <c r="EP107" i="66"/>
  <c r="EP115" i="66"/>
  <c r="EP122" i="66"/>
  <c r="EP129" i="66"/>
  <c r="EP131" i="66"/>
  <c r="EP137" i="66"/>
  <c r="EP141" i="66"/>
  <c r="EP145" i="66"/>
  <c r="EP149" i="66"/>
  <c r="EP153" i="66"/>
  <c r="EP157" i="66"/>
  <c r="EP161" i="66"/>
  <c r="EP165" i="66"/>
  <c r="EP169" i="66"/>
  <c r="EP173" i="66"/>
  <c r="EP177" i="66"/>
  <c r="EP181" i="66"/>
  <c r="EP185" i="66"/>
  <c r="EP189" i="66"/>
  <c r="EP193" i="66"/>
  <c r="EP197" i="66"/>
  <c r="EP201" i="66"/>
  <c r="EP62" i="66"/>
  <c r="EP111" i="66"/>
  <c r="EP130" i="66"/>
  <c r="EP139" i="66"/>
  <c r="EP147" i="66"/>
  <c r="EP155" i="66"/>
  <c r="EP163" i="66"/>
  <c r="EP171" i="66"/>
  <c r="EP175" i="66"/>
  <c r="EP182" i="66"/>
  <c r="EP184" i="66"/>
  <c r="EP191" i="66"/>
  <c r="EP198" i="66"/>
  <c r="EP200" i="66"/>
  <c r="EP205" i="66"/>
  <c r="EP209" i="66"/>
  <c r="EP213" i="66"/>
  <c r="EP217" i="66"/>
  <c r="EP221" i="66"/>
  <c r="EP71" i="66"/>
  <c r="EP102" i="66"/>
  <c r="EP118" i="66"/>
  <c r="EP133" i="66"/>
  <c r="EP140" i="66"/>
  <c r="EP148" i="66"/>
  <c r="EP156" i="66"/>
  <c r="EP164" i="66"/>
  <c r="EP172" i="66"/>
  <c r="EP179" i="66"/>
  <c r="EP186" i="66"/>
  <c r="EP188" i="66"/>
  <c r="EP195" i="66"/>
  <c r="EP202" i="66"/>
  <c r="EP204" i="66"/>
  <c r="EP208" i="66"/>
  <c r="EP212" i="66"/>
  <c r="EP216" i="66"/>
  <c r="EP220" i="66"/>
  <c r="EP44" i="66"/>
  <c r="EP126" i="66"/>
  <c r="EP152" i="66"/>
  <c r="EP168" i="66"/>
  <c r="EP178" i="66"/>
  <c r="EP187" i="66"/>
  <c r="EP196" i="66"/>
  <c r="EP206" i="66"/>
  <c r="EP214" i="66"/>
  <c r="EP222" i="66"/>
  <c r="EP78" i="66"/>
  <c r="EP103" i="66"/>
  <c r="EP143" i="66"/>
  <c r="EP159" i="66"/>
  <c r="EP176" i="66"/>
  <c r="EP190" i="66"/>
  <c r="EP199" i="66"/>
  <c r="EP207" i="66"/>
  <c r="EP215" i="66"/>
  <c r="EP119" i="66"/>
  <c r="EP123" i="66"/>
  <c r="EP151" i="66"/>
  <c r="EP183" i="66"/>
  <c r="EP219" i="66"/>
  <c r="EP135" i="66"/>
  <c r="EP160" i="66"/>
  <c r="EP194" i="66"/>
  <c r="EP210" i="66"/>
  <c r="EP87" i="66"/>
  <c r="EP110" i="66"/>
  <c r="EP144" i="66"/>
  <c r="EP180" i="66"/>
  <c r="EP203" i="66"/>
  <c r="EP218" i="66"/>
  <c r="EP167" i="66"/>
  <c r="EP192" i="66"/>
  <c r="EP174" i="66"/>
  <c r="EP211" i="66"/>
  <c r="EJ24" i="66"/>
  <c r="EJ28" i="66"/>
  <c r="EJ32" i="66"/>
  <c r="EJ36" i="66"/>
  <c r="EJ40" i="66"/>
  <c r="EJ44" i="66"/>
  <c r="EJ23" i="66"/>
  <c r="EJ27" i="66"/>
  <c r="EJ31" i="66"/>
  <c r="EJ35" i="66"/>
  <c r="EJ39" i="66"/>
  <c r="EJ43" i="66"/>
  <c r="EJ29" i="66"/>
  <c r="EJ37" i="66"/>
  <c r="EJ48" i="66"/>
  <c r="EJ22" i="66"/>
  <c r="EJ30" i="66"/>
  <c r="EJ38" i="66"/>
  <c r="EJ46" i="66"/>
  <c r="EJ51" i="66"/>
  <c r="EJ55" i="66"/>
  <c r="EJ59" i="66"/>
  <c r="EJ34" i="66"/>
  <c r="EJ45" i="66"/>
  <c r="EJ57" i="66"/>
  <c r="EJ63" i="66"/>
  <c r="EJ67" i="66"/>
  <c r="EJ71" i="66"/>
  <c r="EJ75" i="66"/>
  <c r="EJ79" i="66"/>
  <c r="EJ83" i="66"/>
  <c r="EJ87" i="66"/>
  <c r="EJ25" i="66"/>
  <c r="EJ41" i="66"/>
  <c r="EJ52" i="66"/>
  <c r="EJ54" i="66"/>
  <c r="EJ62" i="66"/>
  <c r="EJ66" i="66"/>
  <c r="EJ70" i="66"/>
  <c r="EJ74" i="66"/>
  <c r="EJ78" i="66"/>
  <c r="EJ82" i="66"/>
  <c r="EJ86" i="66"/>
  <c r="EJ90" i="66"/>
  <c r="EJ94" i="66"/>
  <c r="EJ50" i="66"/>
  <c r="EJ53" i="66"/>
  <c r="EJ64" i="66"/>
  <c r="EJ72" i="66"/>
  <c r="EJ80" i="66"/>
  <c r="EJ88" i="66"/>
  <c r="EJ91" i="66"/>
  <c r="EJ93" i="66"/>
  <c r="EJ99" i="66"/>
  <c r="EJ103" i="66"/>
  <c r="EJ107" i="66"/>
  <c r="EJ111" i="66"/>
  <c r="EJ115" i="66"/>
  <c r="EJ119" i="66"/>
  <c r="EJ26" i="66"/>
  <c r="EJ47" i="66"/>
  <c r="EJ56" i="66"/>
  <c r="EJ65" i="66"/>
  <c r="EJ73" i="66"/>
  <c r="EJ81" i="66"/>
  <c r="EJ89" i="66"/>
  <c r="EJ95" i="66"/>
  <c r="EJ97" i="66"/>
  <c r="EJ98" i="66"/>
  <c r="EJ102" i="66"/>
  <c r="EJ106" i="66"/>
  <c r="EJ110" i="66"/>
  <c r="EJ114" i="66"/>
  <c r="EJ118" i="66"/>
  <c r="EJ122" i="66"/>
  <c r="EJ126" i="66"/>
  <c r="EJ130" i="66"/>
  <c r="EJ134" i="66"/>
  <c r="EJ42" i="66"/>
  <c r="EJ49" i="66"/>
  <c r="EJ58" i="66"/>
  <c r="EJ61" i="66"/>
  <c r="EJ77" i="66"/>
  <c r="EJ104" i="66"/>
  <c r="EJ112" i="66"/>
  <c r="EJ120" i="66"/>
  <c r="EJ123" i="66"/>
  <c r="EJ125" i="66"/>
  <c r="EJ132" i="66"/>
  <c r="EJ140" i="66"/>
  <c r="EJ144" i="66"/>
  <c r="EJ148" i="66"/>
  <c r="EJ152" i="66"/>
  <c r="EJ156" i="66"/>
  <c r="EJ160" i="66"/>
  <c r="EJ164" i="66"/>
  <c r="EJ168" i="66"/>
  <c r="EJ172" i="66"/>
  <c r="EJ68" i="66"/>
  <c r="EJ84" i="66"/>
  <c r="EJ92" i="66"/>
  <c r="EJ105" i="66"/>
  <c r="EJ113" i="66"/>
  <c r="EJ121" i="66"/>
  <c r="EJ127" i="66"/>
  <c r="EJ129" i="66"/>
  <c r="EJ136" i="66"/>
  <c r="EJ139" i="66"/>
  <c r="EJ143" i="66"/>
  <c r="EJ147" i="66"/>
  <c r="EJ151" i="66"/>
  <c r="EJ155" i="66"/>
  <c r="EJ159" i="66"/>
  <c r="EJ163" i="66"/>
  <c r="EJ167" i="66"/>
  <c r="EJ171" i="66"/>
  <c r="EJ175" i="66"/>
  <c r="EJ179" i="66"/>
  <c r="EJ183" i="66"/>
  <c r="EJ187" i="66"/>
  <c r="EJ191" i="66"/>
  <c r="EJ195" i="66"/>
  <c r="EJ199" i="66"/>
  <c r="EJ203" i="66"/>
  <c r="EJ33" i="66"/>
  <c r="EJ60" i="66"/>
  <c r="EJ109" i="66"/>
  <c r="EJ128" i="66"/>
  <c r="EJ137" i="66"/>
  <c r="EJ145" i="66"/>
  <c r="EJ153" i="66"/>
  <c r="EJ161" i="66"/>
  <c r="EJ169" i="66"/>
  <c r="EJ180" i="66"/>
  <c r="EJ182" i="66"/>
  <c r="EJ189" i="66"/>
  <c r="EJ196" i="66"/>
  <c r="EJ198" i="66"/>
  <c r="EJ207" i="66"/>
  <c r="EJ211" i="66"/>
  <c r="EJ215" i="66"/>
  <c r="EJ219" i="66"/>
  <c r="EJ69" i="66"/>
  <c r="EJ96" i="66"/>
  <c r="EJ100" i="66"/>
  <c r="EJ116" i="66"/>
  <c r="EJ131" i="66"/>
  <c r="EJ138" i="66"/>
  <c r="EJ146" i="66"/>
  <c r="EJ154" i="66"/>
  <c r="EJ162" i="66"/>
  <c r="EJ170" i="66"/>
  <c r="EJ177" i="66"/>
  <c r="EJ184" i="66"/>
  <c r="EJ186" i="66"/>
  <c r="EJ193" i="66"/>
  <c r="EJ200" i="66"/>
  <c r="EJ202" i="66"/>
  <c r="EJ206" i="66"/>
  <c r="EJ210" i="66"/>
  <c r="EJ214" i="66"/>
  <c r="EJ218" i="66"/>
  <c r="EJ222" i="66"/>
  <c r="EJ85" i="66"/>
  <c r="EJ133" i="66"/>
  <c r="EJ150" i="66"/>
  <c r="EJ166" i="66"/>
  <c r="EJ176" i="66"/>
  <c r="EJ185" i="66"/>
  <c r="EJ194" i="66"/>
  <c r="EJ212" i="66"/>
  <c r="EJ220" i="66"/>
  <c r="EJ101" i="66"/>
  <c r="EJ141" i="66"/>
  <c r="EJ157" i="66"/>
  <c r="EJ173" i="66"/>
  <c r="EJ174" i="66"/>
  <c r="EJ188" i="66"/>
  <c r="EJ197" i="66"/>
  <c r="EJ205" i="66"/>
  <c r="EJ213" i="66"/>
  <c r="EJ221" i="66"/>
  <c r="EJ76" i="66"/>
  <c r="EJ149" i="66"/>
  <c r="EJ190" i="66"/>
  <c r="EJ217" i="66"/>
  <c r="EJ108" i="66"/>
  <c r="EJ158" i="66"/>
  <c r="EJ178" i="66"/>
  <c r="EJ201" i="66"/>
  <c r="EJ208" i="66"/>
  <c r="EJ216" i="66"/>
  <c r="EJ117" i="66"/>
  <c r="EJ204" i="66"/>
  <c r="EJ209" i="66"/>
  <c r="EJ124" i="66"/>
  <c r="EJ142" i="66"/>
  <c r="EJ192" i="66"/>
  <c r="EJ165" i="66"/>
  <c r="EJ181" i="66"/>
  <c r="EJ135" i="66"/>
  <c r="CO23" i="66"/>
  <c r="CO25" i="66"/>
  <c r="CO27" i="66"/>
  <c r="CO29" i="66"/>
  <c r="CO31" i="66"/>
  <c r="CO33" i="66"/>
  <c r="CO35" i="66"/>
  <c r="CO37" i="66"/>
  <c r="CO39" i="66"/>
  <c r="CO41" i="66"/>
  <c r="CO43" i="66"/>
  <c r="CO45" i="66"/>
  <c r="CO47" i="66"/>
  <c r="CO49" i="66"/>
  <c r="CO51" i="66"/>
  <c r="CO53" i="66"/>
  <c r="CO55" i="66"/>
  <c r="CO57" i="66"/>
  <c r="CO59" i="66"/>
  <c r="CO61" i="66"/>
  <c r="CO63" i="66"/>
  <c r="CO65" i="66"/>
  <c r="CO67" i="66"/>
  <c r="CO69" i="66"/>
  <c r="CO71" i="66"/>
  <c r="CO73" i="66"/>
  <c r="CO75" i="66"/>
  <c r="CO77" i="66"/>
  <c r="CO79" i="66"/>
  <c r="CO81" i="66"/>
  <c r="CO83" i="66"/>
  <c r="CO85" i="66"/>
  <c r="CO87" i="66"/>
  <c r="CO89" i="66"/>
  <c r="CO91" i="66"/>
  <c r="CO93" i="66"/>
  <c r="CO95" i="66"/>
  <c r="CO97" i="66"/>
  <c r="CO99" i="66"/>
  <c r="CO101" i="66"/>
  <c r="CO103" i="66"/>
  <c r="CO105" i="66"/>
  <c r="CO107" i="66"/>
  <c r="CO109" i="66"/>
  <c r="CO111" i="66"/>
  <c r="CO113" i="66"/>
  <c r="CO115" i="66"/>
  <c r="CO117" i="66"/>
  <c r="CO119" i="66"/>
  <c r="CO121" i="66"/>
  <c r="CO123" i="66"/>
  <c r="CO125" i="66"/>
  <c r="CO127" i="66"/>
  <c r="CO129" i="66"/>
  <c r="CO131" i="66"/>
  <c r="CO133" i="66"/>
  <c r="CO135" i="66"/>
  <c r="CO137" i="66"/>
  <c r="CO139" i="66"/>
  <c r="CO141" i="66"/>
  <c r="CO143" i="66"/>
  <c r="CO145" i="66"/>
  <c r="CO147" i="66"/>
  <c r="CO149" i="66"/>
  <c r="CO151" i="66"/>
  <c r="CO153" i="66"/>
  <c r="CO155" i="66"/>
  <c r="CO157" i="66"/>
  <c r="CO159" i="66"/>
  <c r="CO161" i="66"/>
  <c r="CO163" i="66"/>
  <c r="CO165" i="66"/>
  <c r="CO167" i="66"/>
  <c r="CO169" i="66"/>
  <c r="CO171" i="66"/>
  <c r="CO173" i="66"/>
  <c r="CO175" i="66"/>
  <c r="CO177" i="66"/>
  <c r="CO179" i="66"/>
  <c r="CO181" i="66"/>
  <c r="CO183" i="66"/>
  <c r="CO185" i="66"/>
  <c r="CO187" i="66"/>
  <c r="CO189" i="66"/>
  <c r="CO191" i="66"/>
  <c r="CO193" i="66"/>
  <c r="CO195" i="66"/>
  <c r="CO197" i="66"/>
  <c r="CO199" i="66"/>
  <c r="CO201" i="66"/>
  <c r="CO203" i="66"/>
  <c r="CO205" i="66"/>
  <c r="CO207" i="66"/>
  <c r="CO209" i="66"/>
  <c r="CO211" i="66"/>
  <c r="CO213" i="66"/>
  <c r="CO215" i="66"/>
  <c r="CO217" i="66"/>
  <c r="CO219" i="66"/>
  <c r="CO221" i="66"/>
  <c r="CO22" i="66"/>
  <c r="CO26" i="66"/>
  <c r="CO30" i="66"/>
  <c r="CO34" i="66"/>
  <c r="CO38" i="66"/>
  <c r="CO42" i="66"/>
  <c r="CO46" i="66"/>
  <c r="CO50" i="66"/>
  <c r="CO54" i="66"/>
  <c r="CO58" i="66"/>
  <c r="CO62" i="66"/>
  <c r="CO66" i="66"/>
  <c r="CO70" i="66"/>
  <c r="CO74" i="66"/>
  <c r="CO78" i="66"/>
  <c r="CO82" i="66"/>
  <c r="CO86" i="66"/>
  <c r="CO90" i="66"/>
  <c r="CO94" i="66"/>
  <c r="CO98" i="66"/>
  <c r="CO102" i="66"/>
  <c r="CO106" i="66"/>
  <c r="CO110" i="66"/>
  <c r="CO114" i="66"/>
  <c r="CO118" i="66"/>
  <c r="CO122" i="66"/>
  <c r="CO126" i="66"/>
  <c r="CO130" i="66"/>
  <c r="CO134" i="66"/>
  <c r="CO138" i="66"/>
  <c r="CO142" i="66"/>
  <c r="CO146" i="66"/>
  <c r="CO150" i="66"/>
  <c r="CO154" i="66"/>
  <c r="CO158" i="66"/>
  <c r="CO162" i="66"/>
  <c r="CO166" i="66"/>
  <c r="CO170" i="66"/>
  <c r="CO174" i="66"/>
  <c r="CO178" i="66"/>
  <c r="CO182" i="66"/>
  <c r="CO186" i="66"/>
  <c r="CO190" i="66"/>
  <c r="CO194" i="66"/>
  <c r="CO198" i="66"/>
  <c r="CO202" i="66"/>
  <c r="CO206" i="66"/>
  <c r="CO210" i="66"/>
  <c r="CO214" i="66"/>
  <c r="CO218" i="66"/>
  <c r="CO222" i="66"/>
  <c r="CO28" i="66"/>
  <c r="CO36" i="66"/>
  <c r="CO44" i="66"/>
  <c r="CO52" i="66"/>
  <c r="CO60" i="66"/>
  <c r="CO84" i="66"/>
  <c r="CO92" i="66"/>
  <c r="CO100" i="66"/>
  <c r="CO116" i="66"/>
  <c r="CO124" i="66"/>
  <c r="CO132" i="66"/>
  <c r="CO156" i="66"/>
  <c r="CO164" i="66"/>
  <c r="CO172" i="66"/>
  <c r="CO180" i="66"/>
  <c r="CO196" i="66"/>
  <c r="CO204" i="66"/>
  <c r="CO212" i="66"/>
  <c r="CO24" i="66"/>
  <c r="CO32" i="66"/>
  <c r="CO40" i="66"/>
  <c r="CO48" i="66"/>
  <c r="CO56" i="66"/>
  <c r="CO64" i="66"/>
  <c r="CO72" i="66"/>
  <c r="CO80" i="66"/>
  <c r="CO88" i="66"/>
  <c r="CO96" i="66"/>
  <c r="CO104" i="66"/>
  <c r="CO112" i="66"/>
  <c r="CO120" i="66"/>
  <c r="CO128" i="66"/>
  <c r="CO136" i="66"/>
  <c r="CO144" i="66"/>
  <c r="CO152" i="66"/>
  <c r="CO160" i="66"/>
  <c r="CO168" i="66"/>
  <c r="CO176" i="66"/>
  <c r="CO184" i="66"/>
  <c r="CO192" i="66"/>
  <c r="CO200" i="66"/>
  <c r="CO208" i="66"/>
  <c r="CO216" i="66"/>
  <c r="CO68" i="66"/>
  <c r="CO76" i="66"/>
  <c r="CO108" i="66"/>
  <c r="CO140" i="66"/>
  <c r="CO148" i="66"/>
  <c r="CO188" i="66"/>
  <c r="CO220" i="66"/>
  <c r="CN203" i="66"/>
  <c r="CN99" i="66"/>
  <c r="CN179" i="66"/>
  <c r="CN123" i="66"/>
  <c r="CN27" i="66"/>
  <c r="CN191" i="66"/>
  <c r="CN127" i="66"/>
  <c r="CN95" i="66"/>
  <c r="CN31" i="66"/>
  <c r="CN213" i="66"/>
  <c r="CN181" i="66"/>
  <c r="CN165" i="66"/>
  <c r="CN133" i="66"/>
  <c r="CN117" i="66"/>
  <c r="CN85" i="66"/>
  <c r="CN69" i="66"/>
  <c r="CN37" i="66"/>
  <c r="CN214" i="66"/>
  <c r="CN206" i="66"/>
  <c r="CN190" i="66"/>
  <c r="CN182" i="66"/>
  <c r="CN166" i="66"/>
  <c r="CN158" i="66"/>
  <c r="CN142" i="66"/>
  <c r="CN134" i="66"/>
  <c r="CN118" i="66"/>
  <c r="CN102" i="66"/>
  <c r="CN94" i="66"/>
  <c r="CN78" i="66"/>
  <c r="CN70" i="66"/>
  <c r="CN54" i="66"/>
  <c r="CN46" i="66"/>
  <c r="CN38" i="66"/>
  <c r="CN30" i="66"/>
  <c r="CN22" i="66"/>
  <c r="BW71" i="66"/>
  <c r="BW222" i="66"/>
  <c r="BW190" i="66"/>
  <c r="BW130" i="66"/>
  <c r="BW78" i="66"/>
  <c r="BW60" i="66"/>
  <c r="BW208" i="66"/>
  <c r="BW192" i="66"/>
  <c r="BW160" i="66"/>
  <c r="BW144" i="66"/>
  <c r="BW112" i="66"/>
  <c r="BW96" i="66"/>
  <c r="BW52" i="66"/>
  <c r="BW182" i="66"/>
  <c r="BW138" i="66"/>
  <c r="BW110" i="66"/>
  <c r="BW30" i="66"/>
  <c r="BW50" i="66"/>
  <c r="BW34" i="66"/>
  <c r="BW211" i="66"/>
  <c r="BW203" i="66"/>
  <c r="BW187" i="66"/>
  <c r="BW179" i="66"/>
  <c r="BW163" i="66"/>
  <c r="BW147" i="66"/>
  <c r="BW139" i="66"/>
  <c r="BW123" i="66"/>
  <c r="BW115" i="66"/>
  <c r="BW99" i="66"/>
  <c r="BW91" i="66"/>
  <c r="BW72" i="66"/>
  <c r="BW56" i="66"/>
  <c r="BW24" i="66"/>
  <c r="CR150" i="66"/>
  <c r="CR214" i="66"/>
  <c r="CR166" i="66"/>
  <c r="CR46" i="66"/>
  <c r="CR210" i="66"/>
  <c r="CR146" i="66"/>
  <c r="CR114" i="66"/>
  <c r="CR50" i="66"/>
  <c r="CR220" i="66"/>
  <c r="CR188" i="66"/>
  <c r="CR172" i="66"/>
  <c r="CR140" i="66"/>
  <c r="CR124" i="66"/>
  <c r="CR92" i="66"/>
  <c r="CR76" i="66"/>
  <c r="CR44" i="66"/>
  <c r="CR28" i="66"/>
  <c r="CR209" i="66"/>
  <c r="CR201" i="66"/>
  <c r="CR185" i="66"/>
  <c r="CR177" i="66"/>
  <c r="CR161" i="66"/>
  <c r="CR153" i="66"/>
  <c r="CR145" i="66"/>
  <c r="CR137" i="66"/>
  <c r="CR129" i="66"/>
  <c r="CR121" i="66"/>
  <c r="CR113" i="66"/>
  <c r="CR105" i="66"/>
  <c r="CR97" i="66"/>
  <c r="CR89" i="66"/>
  <c r="CR81" i="66"/>
  <c r="CR73" i="66"/>
  <c r="CR65" i="66"/>
  <c r="CR57" i="66"/>
  <c r="CR49" i="66"/>
  <c r="CR41" i="66"/>
  <c r="CR25" i="66"/>
  <c r="EH22" i="66"/>
  <c r="EH26" i="66"/>
  <c r="EH30" i="66"/>
  <c r="EH34" i="66"/>
  <c r="EH38" i="66"/>
  <c r="EH42" i="66"/>
  <c r="EH46" i="66"/>
  <c r="EH25" i="66"/>
  <c r="EH29" i="66"/>
  <c r="EH33" i="66"/>
  <c r="EH37" i="66"/>
  <c r="EH41" i="66"/>
  <c r="EH23" i="66"/>
  <c r="EH31" i="66"/>
  <c r="EH39" i="66"/>
  <c r="EH45" i="66"/>
  <c r="EH50" i="66"/>
  <c r="EH24" i="66"/>
  <c r="EH32" i="66"/>
  <c r="EH40" i="66"/>
  <c r="EH47" i="66"/>
  <c r="EH49" i="66"/>
  <c r="EH53" i="66"/>
  <c r="EH57" i="66"/>
  <c r="EH28" i="66"/>
  <c r="EH44" i="66"/>
  <c r="EH58" i="66"/>
  <c r="EH60" i="66"/>
  <c r="EH61" i="66"/>
  <c r="EH65" i="66"/>
  <c r="EH69" i="66"/>
  <c r="EH73" i="66"/>
  <c r="EH77" i="66"/>
  <c r="EH81" i="66"/>
  <c r="EH85" i="66"/>
  <c r="EH89" i="66"/>
  <c r="EH35" i="66"/>
  <c r="EH48" i="66"/>
  <c r="EH55" i="66"/>
  <c r="EH64" i="66"/>
  <c r="EH68" i="66"/>
  <c r="EH72" i="66"/>
  <c r="EH76" i="66"/>
  <c r="EH80" i="66"/>
  <c r="EH84" i="66"/>
  <c r="EH88" i="66"/>
  <c r="EH92" i="66"/>
  <c r="EH96" i="66"/>
  <c r="EH27" i="66"/>
  <c r="EH54" i="66"/>
  <c r="EH66" i="66"/>
  <c r="EH74" i="66"/>
  <c r="EH82" i="66"/>
  <c r="EH90" i="66"/>
  <c r="EH94" i="66"/>
  <c r="EH101" i="66"/>
  <c r="EH105" i="66"/>
  <c r="EH109" i="66"/>
  <c r="EH113" i="66"/>
  <c r="EH117" i="66"/>
  <c r="EH121" i="66"/>
  <c r="EH36" i="66"/>
  <c r="EH51" i="66"/>
  <c r="EH52" i="66"/>
  <c r="EH67" i="66"/>
  <c r="EH75" i="66"/>
  <c r="EH83" i="66"/>
  <c r="EH91" i="66"/>
  <c r="EH100" i="66"/>
  <c r="EH104" i="66"/>
  <c r="EH108" i="66"/>
  <c r="EH112" i="66"/>
  <c r="EH116" i="66"/>
  <c r="EH120" i="66"/>
  <c r="EH124" i="66"/>
  <c r="EH128" i="66"/>
  <c r="EH132" i="66"/>
  <c r="EH136" i="66"/>
  <c r="EH71" i="66"/>
  <c r="EH87" i="66"/>
  <c r="EH98" i="66"/>
  <c r="EH106" i="66"/>
  <c r="EH114" i="66"/>
  <c r="EH126" i="66"/>
  <c r="EH133" i="66"/>
  <c r="EH135" i="66"/>
  <c r="EH138" i="66"/>
  <c r="EH142" i="66"/>
  <c r="EH146" i="66"/>
  <c r="EH150" i="66"/>
  <c r="EH154" i="66"/>
  <c r="EH158" i="66"/>
  <c r="EH162" i="66"/>
  <c r="EH166" i="66"/>
  <c r="EH170" i="66"/>
  <c r="EH56" i="66"/>
  <c r="EH62" i="66"/>
  <c r="EH78" i="66"/>
  <c r="EH93" i="66"/>
  <c r="EH99" i="66"/>
  <c r="EH107" i="66"/>
  <c r="EH115" i="66"/>
  <c r="EH123" i="66"/>
  <c r="EH130" i="66"/>
  <c r="EH137" i="66"/>
  <c r="EH141" i="66"/>
  <c r="EH145" i="66"/>
  <c r="EH149" i="66"/>
  <c r="EH153" i="66"/>
  <c r="EH157" i="66"/>
  <c r="EH161" i="66"/>
  <c r="EH165" i="66"/>
  <c r="EH169" i="66"/>
  <c r="EH173" i="66"/>
  <c r="EH177" i="66"/>
  <c r="EH181" i="66"/>
  <c r="EH185" i="66"/>
  <c r="EH189" i="66"/>
  <c r="EH193" i="66"/>
  <c r="EH197" i="66"/>
  <c r="EH201" i="66"/>
  <c r="EH43" i="66"/>
  <c r="EH70" i="66"/>
  <c r="EH95" i="66"/>
  <c r="EH103" i="66"/>
  <c r="EH119" i="66"/>
  <c r="EH129" i="66"/>
  <c r="EH139" i="66"/>
  <c r="EH147" i="66"/>
  <c r="EH155" i="66"/>
  <c r="EH163" i="66"/>
  <c r="EH171" i="66"/>
  <c r="EH174" i="66"/>
  <c r="EH176" i="66"/>
  <c r="EH183" i="66"/>
  <c r="EH190" i="66"/>
  <c r="EH192" i="66"/>
  <c r="EH199" i="66"/>
  <c r="EH205" i="66"/>
  <c r="EH209" i="66"/>
  <c r="EH213" i="66"/>
  <c r="EH217" i="66"/>
  <c r="EH221" i="66"/>
  <c r="EH59" i="66"/>
  <c r="EH79" i="66"/>
  <c r="EH110" i="66"/>
  <c r="EH127" i="66"/>
  <c r="EH140" i="66"/>
  <c r="EH148" i="66"/>
  <c r="EH156" i="66"/>
  <c r="EH164" i="66"/>
  <c r="EH172" i="66"/>
  <c r="EH178" i="66"/>
  <c r="EH180" i="66"/>
  <c r="EH187" i="66"/>
  <c r="EH194" i="66"/>
  <c r="EH196" i="66"/>
  <c r="EH203" i="66"/>
  <c r="EH208" i="66"/>
  <c r="EH212" i="66"/>
  <c r="EH216" i="66"/>
  <c r="EH220" i="66"/>
  <c r="EH97" i="66"/>
  <c r="EH102" i="66"/>
  <c r="EH125" i="66"/>
  <c r="EH144" i="66"/>
  <c r="EH160" i="66"/>
  <c r="EH186" i="66"/>
  <c r="EH195" i="66"/>
  <c r="EH204" i="66"/>
  <c r="EH206" i="66"/>
  <c r="EH214" i="66"/>
  <c r="EH222" i="66"/>
  <c r="EH111" i="66"/>
  <c r="EH131" i="66"/>
  <c r="EH151" i="66"/>
  <c r="EH167" i="66"/>
  <c r="EH175" i="66"/>
  <c r="EH184" i="66"/>
  <c r="EH198" i="66"/>
  <c r="EH207" i="66"/>
  <c r="EH215" i="66"/>
  <c r="EH86" i="66"/>
  <c r="EH159" i="66"/>
  <c r="EH182" i="66"/>
  <c r="EH200" i="66"/>
  <c r="EH211" i="66"/>
  <c r="EH63" i="66"/>
  <c r="EH118" i="66"/>
  <c r="EH168" i="66"/>
  <c r="EH188" i="66"/>
  <c r="EH218" i="66"/>
  <c r="EH134" i="66"/>
  <c r="EH143" i="66"/>
  <c r="EH191" i="66"/>
  <c r="EH219" i="66"/>
  <c r="EH202" i="66"/>
  <c r="EH179" i="66"/>
  <c r="EH122" i="66"/>
  <c r="EH152" i="66"/>
  <c r="EH210" i="66"/>
  <c r="BY27" i="66"/>
  <c r="BY28" i="66"/>
  <c r="BY35" i="66"/>
  <c r="BY36" i="66"/>
  <c r="BY43" i="66"/>
  <c r="BY44" i="66"/>
  <c r="BY51" i="66"/>
  <c r="BY52" i="66"/>
  <c r="BY59" i="66"/>
  <c r="BY60" i="66"/>
  <c r="BY67" i="66"/>
  <c r="BY68" i="66"/>
  <c r="BY75" i="66"/>
  <c r="BY76" i="66"/>
  <c r="BY78" i="66"/>
  <c r="BY80" i="66"/>
  <c r="BY82" i="66"/>
  <c r="BY84" i="66"/>
  <c r="BY86" i="66"/>
  <c r="BY88" i="66"/>
  <c r="BY90" i="66"/>
  <c r="BY92" i="66"/>
  <c r="BY94" i="66"/>
  <c r="BY96" i="66"/>
  <c r="BY98" i="66"/>
  <c r="BY100" i="66"/>
  <c r="BY102" i="66"/>
  <c r="BY104" i="66"/>
  <c r="BY106" i="66"/>
  <c r="BY108" i="66"/>
  <c r="BY110" i="66"/>
  <c r="BY112" i="66"/>
  <c r="BY114" i="66"/>
  <c r="BY116" i="66"/>
  <c r="BY118" i="66"/>
  <c r="BY120" i="66"/>
  <c r="BY122" i="66"/>
  <c r="BY124" i="66"/>
  <c r="BY126" i="66"/>
  <c r="BY128" i="66"/>
  <c r="BY130" i="66"/>
  <c r="BY132" i="66"/>
  <c r="BY134" i="66"/>
  <c r="BY136" i="66"/>
  <c r="BY138" i="66"/>
  <c r="BY140" i="66"/>
  <c r="BY142" i="66"/>
  <c r="BY144" i="66"/>
  <c r="BY146" i="66"/>
  <c r="BY148" i="66"/>
  <c r="BY150" i="66"/>
  <c r="BY152" i="66"/>
  <c r="BY154" i="66"/>
  <c r="BY156" i="66"/>
  <c r="BY158" i="66"/>
  <c r="BY160" i="66"/>
  <c r="BY162" i="66"/>
  <c r="BY164" i="66"/>
  <c r="BY166" i="66"/>
  <c r="BY168" i="66"/>
  <c r="BY170" i="66"/>
  <c r="BY172" i="66"/>
  <c r="BY174" i="66"/>
  <c r="BY176" i="66"/>
  <c r="BY178" i="66"/>
  <c r="BY180" i="66"/>
  <c r="BY182" i="66"/>
  <c r="BY184" i="66"/>
  <c r="BY186" i="66"/>
  <c r="BY188" i="66"/>
  <c r="BY190" i="66"/>
  <c r="BY192" i="66"/>
  <c r="BY194" i="66"/>
  <c r="BY196" i="66"/>
  <c r="BY198" i="66"/>
  <c r="BY200" i="66"/>
  <c r="BY202" i="66"/>
  <c r="BY204" i="66"/>
  <c r="BY206" i="66"/>
  <c r="BY208" i="66"/>
  <c r="BY210" i="66"/>
  <c r="BY212" i="66"/>
  <c r="BY214" i="66"/>
  <c r="BY216" i="66"/>
  <c r="BY218" i="66"/>
  <c r="BY220" i="66"/>
  <c r="BY222" i="66"/>
  <c r="BY22" i="66"/>
  <c r="BY29" i="66"/>
  <c r="BY30" i="66"/>
  <c r="BY37" i="66"/>
  <c r="BY38" i="66"/>
  <c r="BY45" i="66"/>
  <c r="BY46" i="66"/>
  <c r="BY53" i="66"/>
  <c r="BY54" i="66"/>
  <c r="BY61" i="66"/>
  <c r="BY62" i="66"/>
  <c r="BY69" i="66"/>
  <c r="BY70" i="66"/>
  <c r="BY77" i="66"/>
  <c r="BY33" i="66"/>
  <c r="BY34" i="66"/>
  <c r="BY49" i="66"/>
  <c r="BY50" i="66"/>
  <c r="BY65" i="66"/>
  <c r="BY66" i="66"/>
  <c r="BY105" i="66"/>
  <c r="BY113" i="66"/>
  <c r="BY117" i="66"/>
  <c r="BY121" i="66"/>
  <c r="BY129" i="66"/>
  <c r="BY133" i="66"/>
  <c r="BY145" i="66"/>
  <c r="BY149" i="66"/>
  <c r="BY153" i="66"/>
  <c r="BY161" i="66"/>
  <c r="BY165" i="66"/>
  <c r="BY173" i="66"/>
  <c r="BY177" i="66"/>
  <c r="BY189" i="66"/>
  <c r="BY193" i="66"/>
  <c r="BY197" i="66"/>
  <c r="BY201" i="66"/>
  <c r="BY209" i="66"/>
  <c r="BY213" i="66"/>
  <c r="BY221" i="66"/>
  <c r="BY23" i="66"/>
  <c r="BY24" i="66"/>
  <c r="BY39" i="66"/>
  <c r="BY40" i="66"/>
  <c r="BY55" i="66"/>
  <c r="BY56" i="66"/>
  <c r="BY71" i="66"/>
  <c r="BY72" i="66"/>
  <c r="BY79" i="66"/>
  <c r="BY83" i="66"/>
  <c r="BY87" i="66"/>
  <c r="BY91" i="66"/>
  <c r="BY95" i="66"/>
  <c r="BY99" i="66"/>
  <c r="BY103" i="66"/>
  <c r="BY107" i="66"/>
  <c r="BY111" i="66"/>
  <c r="BY115" i="66"/>
  <c r="BY119" i="66"/>
  <c r="BY123" i="66"/>
  <c r="BY127" i="66"/>
  <c r="BY131" i="66"/>
  <c r="BY135" i="66"/>
  <c r="BY139" i="66"/>
  <c r="BY143" i="66"/>
  <c r="BY147" i="66"/>
  <c r="BY151" i="66"/>
  <c r="BY155" i="66"/>
  <c r="BY159" i="66"/>
  <c r="BY163" i="66"/>
  <c r="BY167" i="66"/>
  <c r="BY171" i="66"/>
  <c r="BY175" i="66"/>
  <c r="BY179" i="66"/>
  <c r="BY183" i="66"/>
  <c r="BY187" i="66"/>
  <c r="BY191" i="66"/>
  <c r="BY195" i="66"/>
  <c r="BY199" i="66"/>
  <c r="BY203" i="66"/>
  <c r="BY207" i="66"/>
  <c r="BY211" i="66"/>
  <c r="BY215" i="66"/>
  <c r="BY219" i="66"/>
  <c r="BY31" i="66"/>
  <c r="BY32" i="66"/>
  <c r="BY47" i="66"/>
  <c r="BY48" i="66"/>
  <c r="BY63" i="66"/>
  <c r="BY64" i="66"/>
  <c r="BY81" i="66"/>
  <c r="BY85" i="66"/>
  <c r="BY89" i="66"/>
  <c r="BY93" i="66"/>
  <c r="BY97" i="66"/>
  <c r="BY101" i="66"/>
  <c r="BY109" i="66"/>
  <c r="BY125" i="66"/>
  <c r="BY137" i="66"/>
  <c r="BY141" i="66"/>
  <c r="BY157" i="66"/>
  <c r="BY169" i="66"/>
  <c r="BY181" i="66"/>
  <c r="BY185" i="66"/>
  <c r="BY205" i="66"/>
  <c r="BY217" i="66"/>
  <c r="BY25" i="66"/>
  <c r="BY26" i="66"/>
  <c r="BY41" i="66"/>
  <c r="BY42" i="66"/>
  <c r="BY57" i="66"/>
  <c r="BY58" i="66"/>
  <c r="BY73" i="66"/>
  <c r="BY74" i="66"/>
  <c r="BV22" i="66"/>
  <c r="BV24" i="66"/>
  <c r="BV26" i="66"/>
  <c r="BV28" i="66"/>
  <c r="BV30" i="66"/>
  <c r="BV32" i="66"/>
  <c r="BV34" i="66"/>
  <c r="BV36" i="66"/>
  <c r="BV38" i="66"/>
  <c r="BV40" i="66"/>
  <c r="BV42" i="66"/>
  <c r="BV44" i="66"/>
  <c r="BV46" i="66"/>
  <c r="BV48" i="66"/>
  <c r="BV50" i="66"/>
  <c r="BV52" i="66"/>
  <c r="BV54" i="66"/>
  <c r="BV56" i="66"/>
  <c r="BV58" i="66"/>
  <c r="BV60" i="66"/>
  <c r="BV62" i="66"/>
  <c r="BV64" i="66"/>
  <c r="BV66" i="66"/>
  <c r="BV68" i="66"/>
  <c r="BV70" i="66"/>
  <c r="BV72" i="66"/>
  <c r="BV74" i="66"/>
  <c r="BV76" i="66"/>
  <c r="BV23" i="66"/>
  <c r="BV31" i="66"/>
  <c r="BV39" i="66"/>
  <c r="BV47" i="66"/>
  <c r="BV55" i="66"/>
  <c r="BV63" i="66"/>
  <c r="BV71" i="66"/>
  <c r="BV25" i="66"/>
  <c r="BV33" i="66"/>
  <c r="BV41" i="66"/>
  <c r="BV49" i="66"/>
  <c r="BV57" i="66"/>
  <c r="BV65" i="66"/>
  <c r="BV73" i="66"/>
  <c r="BV79" i="66"/>
  <c r="BV81" i="66"/>
  <c r="BV83" i="66"/>
  <c r="BV85" i="66"/>
  <c r="BV87" i="66"/>
  <c r="BV89" i="66"/>
  <c r="BV91" i="66"/>
  <c r="BV93" i="66"/>
  <c r="BV95" i="66"/>
  <c r="BV97" i="66"/>
  <c r="BV99" i="66"/>
  <c r="BV101" i="66"/>
  <c r="BV103" i="66"/>
  <c r="BV105" i="66"/>
  <c r="BV107" i="66"/>
  <c r="BV109" i="66"/>
  <c r="BV111" i="66"/>
  <c r="BV113" i="66"/>
  <c r="BV115" i="66"/>
  <c r="BV117" i="66"/>
  <c r="BV119" i="66"/>
  <c r="BV121" i="66"/>
  <c r="BV123" i="66"/>
  <c r="BV125" i="66"/>
  <c r="BV127" i="66"/>
  <c r="BV129" i="66"/>
  <c r="BV131" i="66"/>
  <c r="BV133" i="66"/>
  <c r="BV135" i="66"/>
  <c r="BV137" i="66"/>
  <c r="BV139" i="66"/>
  <c r="BV141" i="66"/>
  <c r="BV143" i="66"/>
  <c r="BV145" i="66"/>
  <c r="BV147" i="66"/>
  <c r="BV149" i="66"/>
  <c r="BV151" i="66"/>
  <c r="BV153" i="66"/>
  <c r="BV155" i="66"/>
  <c r="BV157" i="66"/>
  <c r="BV159" i="66"/>
  <c r="BV161" i="66"/>
  <c r="BV163" i="66"/>
  <c r="BV165" i="66"/>
  <c r="BV167" i="66"/>
  <c r="BV169" i="66"/>
  <c r="BV171" i="66"/>
  <c r="BV173" i="66"/>
  <c r="BV175" i="66"/>
  <c r="BV177" i="66"/>
  <c r="BV179" i="66"/>
  <c r="BV181" i="66"/>
  <c r="BV183" i="66"/>
  <c r="BV185" i="66"/>
  <c r="BV187" i="66"/>
  <c r="BV189" i="66"/>
  <c r="BV191" i="66"/>
  <c r="BV193" i="66"/>
  <c r="BV195" i="66"/>
  <c r="BV197" i="66"/>
  <c r="BV199" i="66"/>
  <c r="BV201" i="66"/>
  <c r="BV203" i="66"/>
  <c r="BV205" i="66"/>
  <c r="BV207" i="66"/>
  <c r="BV209" i="66"/>
  <c r="BV211" i="66"/>
  <c r="BV213" i="66"/>
  <c r="BV215" i="66"/>
  <c r="BV217" i="66"/>
  <c r="BV219" i="66"/>
  <c r="BV221" i="66"/>
  <c r="BV29" i="66"/>
  <c r="BV45" i="66"/>
  <c r="BV61" i="66"/>
  <c r="BV77" i="66"/>
  <c r="BV78" i="66"/>
  <c r="BV82" i="66"/>
  <c r="BV86" i="66"/>
  <c r="BV90" i="66"/>
  <c r="BV94" i="66"/>
  <c r="BV98" i="66"/>
  <c r="BV102" i="66"/>
  <c r="BV106" i="66"/>
  <c r="BV110" i="66"/>
  <c r="BV114" i="66"/>
  <c r="BV118" i="66"/>
  <c r="BV122" i="66"/>
  <c r="BV126" i="66"/>
  <c r="BV130" i="66"/>
  <c r="BV134" i="66"/>
  <c r="BV138" i="66"/>
  <c r="BV142" i="66"/>
  <c r="BV146" i="66"/>
  <c r="BV150" i="66"/>
  <c r="BV154" i="66"/>
  <c r="BV158" i="66"/>
  <c r="BV162" i="66"/>
  <c r="BV166" i="66"/>
  <c r="BV170" i="66"/>
  <c r="BV174" i="66"/>
  <c r="BV178" i="66"/>
  <c r="BV182" i="66"/>
  <c r="BV186" i="66"/>
  <c r="BV190" i="66"/>
  <c r="BV194" i="66"/>
  <c r="BV198" i="66"/>
  <c r="BV202" i="66"/>
  <c r="BV206" i="66"/>
  <c r="BV210" i="66"/>
  <c r="BV214" i="66"/>
  <c r="BV218" i="66"/>
  <c r="BV222" i="66"/>
  <c r="BV108" i="66"/>
  <c r="BV112" i="66"/>
  <c r="BV116" i="66"/>
  <c r="BV128" i="66"/>
  <c r="BV132" i="66"/>
  <c r="BV136" i="66"/>
  <c r="BV144" i="66"/>
  <c r="BV148" i="66"/>
  <c r="BV152" i="66"/>
  <c r="BV160" i="66"/>
  <c r="BV168" i="66"/>
  <c r="BV172" i="66"/>
  <c r="BV180" i="66"/>
  <c r="BV184" i="66"/>
  <c r="BV188" i="66"/>
  <c r="BV192" i="66"/>
  <c r="BV200" i="66"/>
  <c r="BV204" i="66"/>
  <c r="BV216" i="66"/>
  <c r="BV220" i="66"/>
  <c r="BV35" i="66"/>
  <c r="BV51" i="66"/>
  <c r="BV67" i="66"/>
  <c r="BV27" i="66"/>
  <c r="BV43" i="66"/>
  <c r="BV59" i="66"/>
  <c r="BV75" i="66"/>
  <c r="BV37" i="66"/>
  <c r="BV53" i="66"/>
  <c r="BV69" i="66"/>
  <c r="BV80" i="66"/>
  <c r="BV84" i="66"/>
  <c r="BV88" i="66"/>
  <c r="BV92" i="66"/>
  <c r="BV96" i="66"/>
  <c r="BV100" i="66"/>
  <c r="BV104" i="66"/>
  <c r="BV120" i="66"/>
  <c r="BV124" i="66"/>
  <c r="BV140" i="66"/>
  <c r="BV156" i="66"/>
  <c r="BV164" i="66"/>
  <c r="BV176" i="66"/>
  <c r="BV196" i="66"/>
  <c r="BV208" i="66"/>
  <c r="BV212" i="66"/>
  <c r="EG23" i="66"/>
  <c r="EG27" i="66"/>
  <c r="EG31" i="66"/>
  <c r="EG35" i="66"/>
  <c r="EG39" i="66"/>
  <c r="EG43" i="66"/>
  <c r="EG47" i="66"/>
  <c r="EG22" i="66"/>
  <c r="EG26" i="66"/>
  <c r="EG30" i="66"/>
  <c r="EG34" i="66"/>
  <c r="EG38" i="66"/>
  <c r="EG42" i="66"/>
  <c r="EG28" i="66"/>
  <c r="EG36" i="66"/>
  <c r="EG44" i="66"/>
  <c r="EG51" i="66"/>
  <c r="EG29" i="66"/>
  <c r="EG37" i="66"/>
  <c r="EG45" i="66"/>
  <c r="EG50" i="66"/>
  <c r="EG54" i="66"/>
  <c r="EG58" i="66"/>
  <c r="EG33" i="66"/>
  <c r="EG46" i="66"/>
  <c r="EG56" i="66"/>
  <c r="EG62" i="66"/>
  <c r="EG66" i="66"/>
  <c r="EG70" i="66"/>
  <c r="EG74" i="66"/>
  <c r="EG78" i="66"/>
  <c r="EG82" i="66"/>
  <c r="EG86" i="66"/>
  <c r="EG90" i="66"/>
  <c r="EG24" i="66"/>
  <c r="EG40" i="66"/>
  <c r="EG53" i="66"/>
  <c r="EG60" i="66"/>
  <c r="EG61" i="66"/>
  <c r="EG65" i="66"/>
  <c r="EG69" i="66"/>
  <c r="EG73" i="66"/>
  <c r="EG77" i="66"/>
  <c r="EG81" i="66"/>
  <c r="EG85" i="66"/>
  <c r="EG89" i="66"/>
  <c r="EG93" i="66"/>
  <c r="EG97" i="66"/>
  <c r="EG32" i="66"/>
  <c r="EG49" i="66"/>
  <c r="EG59" i="66"/>
  <c r="EG63" i="66"/>
  <c r="EG71" i="66"/>
  <c r="EG79" i="66"/>
  <c r="EG87" i="66"/>
  <c r="EG92" i="66"/>
  <c r="EG98" i="66"/>
  <c r="EG102" i="66"/>
  <c r="EG106" i="66"/>
  <c r="EG110" i="66"/>
  <c r="EG114" i="66"/>
  <c r="EG118" i="66"/>
  <c r="EG41" i="66"/>
  <c r="EG57" i="66"/>
  <c r="EG64" i="66"/>
  <c r="EG72" i="66"/>
  <c r="EG80" i="66"/>
  <c r="EG88" i="66"/>
  <c r="EG94" i="66"/>
  <c r="EG96" i="66"/>
  <c r="EG101" i="66"/>
  <c r="EG105" i="66"/>
  <c r="EG109" i="66"/>
  <c r="EG113" i="66"/>
  <c r="EG117" i="66"/>
  <c r="EG121" i="66"/>
  <c r="EG125" i="66"/>
  <c r="EG129" i="66"/>
  <c r="EG133" i="66"/>
  <c r="EG137" i="66"/>
  <c r="EG55" i="66"/>
  <c r="EG76" i="66"/>
  <c r="EG95" i="66"/>
  <c r="EG103" i="66"/>
  <c r="EG111" i="66"/>
  <c r="EG119" i="66"/>
  <c r="EG122" i="66"/>
  <c r="EG124" i="66"/>
  <c r="EG131" i="66"/>
  <c r="EG139" i="66"/>
  <c r="EG143" i="66"/>
  <c r="EG147" i="66"/>
  <c r="EG151" i="66"/>
  <c r="EG155" i="66"/>
  <c r="EG159" i="66"/>
  <c r="EG163" i="66"/>
  <c r="EG167" i="66"/>
  <c r="EG171" i="66"/>
  <c r="EG67" i="66"/>
  <c r="EG83" i="66"/>
  <c r="EG104" i="66"/>
  <c r="EG112" i="66"/>
  <c r="EG120" i="66"/>
  <c r="EG126" i="66"/>
  <c r="EG128" i="66"/>
  <c r="EG135" i="66"/>
  <c r="EG138" i="66"/>
  <c r="EG142" i="66"/>
  <c r="EG146" i="66"/>
  <c r="EG150" i="66"/>
  <c r="EG154" i="66"/>
  <c r="EG158" i="66"/>
  <c r="EG162" i="66"/>
  <c r="EG166" i="66"/>
  <c r="EG170" i="66"/>
  <c r="EG174" i="66"/>
  <c r="EG178" i="66"/>
  <c r="EG182" i="66"/>
  <c r="EG186" i="66"/>
  <c r="EG190" i="66"/>
  <c r="EG194" i="66"/>
  <c r="EG198" i="66"/>
  <c r="EG202" i="66"/>
  <c r="EG75" i="66"/>
  <c r="EG108" i="66"/>
  <c r="EG134" i="66"/>
  <c r="EG144" i="66"/>
  <c r="EG152" i="66"/>
  <c r="EG160" i="66"/>
  <c r="EG168" i="66"/>
  <c r="EG179" i="66"/>
  <c r="EG181" i="66"/>
  <c r="EG188" i="66"/>
  <c r="EG195" i="66"/>
  <c r="EG197" i="66"/>
  <c r="EG204" i="66"/>
  <c r="EG206" i="66"/>
  <c r="EG210" i="66"/>
  <c r="EG214" i="66"/>
  <c r="EG218" i="66"/>
  <c r="EG222" i="66"/>
  <c r="EG48" i="66"/>
  <c r="EG84" i="66"/>
  <c r="EG99" i="66"/>
  <c r="EG115" i="66"/>
  <c r="EG123" i="66"/>
  <c r="EG132" i="66"/>
  <c r="EG145" i="66"/>
  <c r="EG153" i="66"/>
  <c r="EG161" i="66"/>
  <c r="EG169" i="66"/>
  <c r="EG176" i="66"/>
  <c r="EG183" i="66"/>
  <c r="EG185" i="66"/>
  <c r="EG192" i="66"/>
  <c r="EG199" i="66"/>
  <c r="EG201" i="66"/>
  <c r="EG205" i="66"/>
  <c r="EG209" i="66"/>
  <c r="EG213" i="66"/>
  <c r="EG217" i="66"/>
  <c r="EG221" i="66"/>
  <c r="EG25" i="66"/>
  <c r="EG107" i="66"/>
  <c r="EG130" i="66"/>
  <c r="EG149" i="66"/>
  <c r="EG165" i="66"/>
  <c r="EG177" i="66"/>
  <c r="EG191" i="66"/>
  <c r="EG200" i="66"/>
  <c r="EG211" i="66"/>
  <c r="EG219" i="66"/>
  <c r="EG52" i="66"/>
  <c r="EG116" i="66"/>
  <c r="EG136" i="66"/>
  <c r="EG140" i="66"/>
  <c r="EG156" i="66"/>
  <c r="EG172" i="66"/>
  <c r="EG180" i="66"/>
  <c r="EG189" i="66"/>
  <c r="EG203" i="66"/>
  <c r="EG212" i="66"/>
  <c r="EG220" i="66"/>
  <c r="EG100" i="66"/>
  <c r="EG127" i="66"/>
  <c r="EG164" i="66"/>
  <c r="EG187" i="66"/>
  <c r="EG216" i="66"/>
  <c r="EG141" i="66"/>
  <c r="EG173" i="66"/>
  <c r="EG175" i="66"/>
  <c r="EG193" i="66"/>
  <c r="EG207" i="66"/>
  <c r="EG68" i="66"/>
  <c r="EG184" i="66"/>
  <c r="EG148" i="66"/>
  <c r="EG196" i="66"/>
  <c r="EG208" i="66"/>
  <c r="EG91" i="66"/>
  <c r="EG157" i="66"/>
  <c r="EG215" i="66"/>
  <c r="ED22" i="66"/>
  <c r="ED26" i="66"/>
  <c r="ED30" i="66"/>
  <c r="ED34" i="66"/>
  <c r="ED38" i="66"/>
  <c r="ED42" i="66"/>
  <c r="ED46" i="66"/>
  <c r="ED25" i="66"/>
  <c r="ED29" i="66"/>
  <c r="ED33" i="66"/>
  <c r="ED37" i="66"/>
  <c r="ED41" i="66"/>
  <c r="ED45" i="66"/>
  <c r="ED27" i="66"/>
  <c r="ED35" i="66"/>
  <c r="ED43" i="66"/>
  <c r="ED47" i="66"/>
  <c r="ED50" i="66"/>
  <c r="ED28" i="66"/>
  <c r="ED36" i="66"/>
  <c r="ED44" i="66"/>
  <c r="ED49" i="66"/>
  <c r="ED53" i="66"/>
  <c r="ED57" i="66"/>
  <c r="ED32" i="66"/>
  <c r="ED51" i="66"/>
  <c r="ED55" i="66"/>
  <c r="ED61" i="66"/>
  <c r="ED65" i="66"/>
  <c r="ED69" i="66"/>
  <c r="ED73" i="66"/>
  <c r="ED77" i="66"/>
  <c r="ED81" i="66"/>
  <c r="ED85" i="66"/>
  <c r="ED89" i="66"/>
  <c r="ED23" i="66"/>
  <c r="ED39" i="66"/>
  <c r="ED52" i="66"/>
  <c r="ED59" i="66"/>
  <c r="ED64" i="66"/>
  <c r="ED68" i="66"/>
  <c r="ED72" i="66"/>
  <c r="ED76" i="66"/>
  <c r="ED80" i="66"/>
  <c r="ED84" i="66"/>
  <c r="ED88" i="66"/>
  <c r="ED92" i="66"/>
  <c r="ED96" i="66"/>
  <c r="ED48" i="66"/>
  <c r="ED60" i="66"/>
  <c r="ED62" i="66"/>
  <c r="ED70" i="66"/>
  <c r="ED78" i="66"/>
  <c r="ED86" i="66"/>
  <c r="ED101" i="66"/>
  <c r="ED105" i="66"/>
  <c r="ED109" i="66"/>
  <c r="ED113" i="66"/>
  <c r="ED117" i="66"/>
  <c r="ED121" i="66"/>
  <c r="ED24" i="66"/>
  <c r="ED54" i="66"/>
  <c r="ED63" i="66"/>
  <c r="ED71" i="66"/>
  <c r="ED79" i="66"/>
  <c r="ED87" i="66"/>
  <c r="ED93" i="66"/>
  <c r="ED95" i="66"/>
  <c r="ED100" i="66"/>
  <c r="ED104" i="66"/>
  <c r="ED108" i="66"/>
  <c r="ED112" i="66"/>
  <c r="ED116" i="66"/>
  <c r="ED120" i="66"/>
  <c r="ED124" i="66"/>
  <c r="ED128" i="66"/>
  <c r="ED132" i="66"/>
  <c r="ED136" i="66"/>
  <c r="ED75" i="66"/>
  <c r="ED91" i="66"/>
  <c r="ED102" i="66"/>
  <c r="ED110" i="66"/>
  <c r="ED118" i="66"/>
  <c r="ED123" i="66"/>
  <c r="ED130" i="66"/>
  <c r="ED137" i="66"/>
  <c r="ED138" i="66"/>
  <c r="ED142" i="66"/>
  <c r="ED146" i="66"/>
  <c r="ED150" i="66"/>
  <c r="ED154" i="66"/>
  <c r="ED158" i="66"/>
  <c r="ED162" i="66"/>
  <c r="ED166" i="66"/>
  <c r="ED170" i="66"/>
  <c r="ED174" i="66"/>
  <c r="ED31" i="66"/>
  <c r="ED58" i="66"/>
  <c r="ED66" i="66"/>
  <c r="ED82" i="66"/>
  <c r="ED103" i="66"/>
  <c r="ED111" i="66"/>
  <c r="ED119" i="66"/>
  <c r="ED125" i="66"/>
  <c r="ED127" i="66"/>
  <c r="ED134" i="66"/>
  <c r="ED141" i="66"/>
  <c r="ED145" i="66"/>
  <c r="ED149" i="66"/>
  <c r="ED153" i="66"/>
  <c r="ED157" i="66"/>
  <c r="ED161" i="66"/>
  <c r="ED165" i="66"/>
  <c r="ED169" i="66"/>
  <c r="ED173" i="66"/>
  <c r="ED177" i="66"/>
  <c r="ED181" i="66"/>
  <c r="ED185" i="66"/>
  <c r="ED189" i="66"/>
  <c r="ED193" i="66"/>
  <c r="ED197" i="66"/>
  <c r="ED201" i="66"/>
  <c r="ED90" i="66"/>
  <c r="ED97" i="66"/>
  <c r="ED107" i="66"/>
  <c r="ED126" i="66"/>
  <c r="ED135" i="66"/>
  <c r="ED143" i="66"/>
  <c r="ED151" i="66"/>
  <c r="ED159" i="66"/>
  <c r="ED167" i="66"/>
  <c r="ED178" i="66"/>
  <c r="ED180" i="66"/>
  <c r="ED187" i="66"/>
  <c r="ED194" i="66"/>
  <c r="ED196" i="66"/>
  <c r="ED203" i="66"/>
  <c r="ED205" i="66"/>
  <c r="ED209" i="66"/>
  <c r="ED213" i="66"/>
  <c r="ED217" i="66"/>
  <c r="ED221" i="66"/>
  <c r="ED40" i="66"/>
  <c r="ED56" i="66"/>
  <c r="ED67" i="66"/>
  <c r="ED98" i="66"/>
  <c r="ED114" i="66"/>
  <c r="ED129" i="66"/>
  <c r="ED144" i="66"/>
  <c r="ED152" i="66"/>
  <c r="ED160" i="66"/>
  <c r="ED168" i="66"/>
  <c r="ED175" i="66"/>
  <c r="ED182" i="66"/>
  <c r="ED184" i="66"/>
  <c r="ED191" i="66"/>
  <c r="ED198" i="66"/>
  <c r="ED200" i="66"/>
  <c r="ED208" i="66"/>
  <c r="ED212" i="66"/>
  <c r="ED216" i="66"/>
  <c r="ED220" i="66"/>
  <c r="ED94" i="66"/>
  <c r="ED122" i="66"/>
  <c r="ED148" i="66"/>
  <c r="ED164" i="66"/>
  <c r="ED183" i="66"/>
  <c r="ED192" i="66"/>
  <c r="ED210" i="66"/>
  <c r="ED218" i="66"/>
  <c r="ED74" i="66"/>
  <c r="ED99" i="66"/>
  <c r="ED133" i="66"/>
  <c r="ED139" i="66"/>
  <c r="ED155" i="66"/>
  <c r="ED171" i="66"/>
  <c r="ED186" i="66"/>
  <c r="ED195" i="66"/>
  <c r="ED204" i="66"/>
  <c r="ED211" i="66"/>
  <c r="ED219" i="66"/>
  <c r="ED115" i="66"/>
  <c r="ED147" i="66"/>
  <c r="ED179" i="66"/>
  <c r="ED202" i="66"/>
  <c r="ED215" i="66"/>
  <c r="ED83" i="66"/>
  <c r="ED156" i="66"/>
  <c r="ED190" i="66"/>
  <c r="ED206" i="66"/>
  <c r="ED222" i="66"/>
  <c r="ED140" i="66"/>
  <c r="ED214" i="66"/>
  <c r="ED163" i="66"/>
  <c r="ED106" i="66"/>
  <c r="ED176" i="66"/>
  <c r="ED207" i="66"/>
  <c r="ED172" i="66"/>
  <c r="ED199" i="66"/>
  <c r="ED188" i="66"/>
  <c r="ED131" i="66"/>
  <c r="CD23" i="66"/>
  <c r="CD25" i="66"/>
  <c r="CD27" i="66"/>
  <c r="CD29" i="66"/>
  <c r="CD31" i="66"/>
  <c r="CD33" i="66"/>
  <c r="CD35" i="66"/>
  <c r="CD37" i="66"/>
  <c r="CD39" i="66"/>
  <c r="CD41" i="66"/>
  <c r="CD43" i="66"/>
  <c r="CD45" i="66"/>
  <c r="CD47" i="66"/>
  <c r="CD49" i="66"/>
  <c r="CD51" i="66"/>
  <c r="CD53" i="66"/>
  <c r="CD55" i="66"/>
  <c r="CD57" i="66"/>
  <c r="CD59" i="66"/>
  <c r="CD61" i="66"/>
  <c r="CD63" i="66"/>
  <c r="CD65" i="66"/>
  <c r="CD67" i="66"/>
  <c r="CD69" i="66"/>
  <c r="CD71" i="66"/>
  <c r="CD73" i="66"/>
  <c r="CD75" i="66"/>
  <c r="CD77" i="66"/>
  <c r="CD24" i="66"/>
  <c r="CD32" i="66"/>
  <c r="CD40" i="66"/>
  <c r="CD48" i="66"/>
  <c r="CD56" i="66"/>
  <c r="CD64" i="66"/>
  <c r="CD72" i="66"/>
  <c r="CD26" i="66"/>
  <c r="CD34" i="66"/>
  <c r="CD42" i="66"/>
  <c r="CD50" i="66"/>
  <c r="CD58" i="66"/>
  <c r="CD66" i="66"/>
  <c r="CD74" i="66"/>
  <c r="CD78" i="66"/>
  <c r="CD80" i="66"/>
  <c r="CD82" i="66"/>
  <c r="CD84" i="66"/>
  <c r="CD86" i="66"/>
  <c r="CD88" i="66"/>
  <c r="CD90" i="66"/>
  <c r="CD92" i="66"/>
  <c r="CD94" i="66"/>
  <c r="CD96" i="66"/>
  <c r="CD98" i="66"/>
  <c r="CD100" i="66"/>
  <c r="CD102" i="66"/>
  <c r="CD104" i="66"/>
  <c r="CD106" i="66"/>
  <c r="CD108" i="66"/>
  <c r="CD110" i="66"/>
  <c r="CD112" i="66"/>
  <c r="CD114" i="66"/>
  <c r="CD116" i="66"/>
  <c r="CD118" i="66"/>
  <c r="CD120" i="66"/>
  <c r="CD122" i="66"/>
  <c r="CD124" i="66"/>
  <c r="CD126" i="66"/>
  <c r="CD128" i="66"/>
  <c r="CD130" i="66"/>
  <c r="CD132" i="66"/>
  <c r="CD134" i="66"/>
  <c r="CD136" i="66"/>
  <c r="CD138" i="66"/>
  <c r="CD140" i="66"/>
  <c r="CD142" i="66"/>
  <c r="CD144" i="66"/>
  <c r="CD146" i="66"/>
  <c r="CD148" i="66"/>
  <c r="CD150" i="66"/>
  <c r="CD152" i="66"/>
  <c r="CD154" i="66"/>
  <c r="CD156" i="66"/>
  <c r="CD158" i="66"/>
  <c r="CD160" i="66"/>
  <c r="CD162" i="66"/>
  <c r="CD164" i="66"/>
  <c r="CD166" i="66"/>
  <c r="CD168" i="66"/>
  <c r="CD170" i="66"/>
  <c r="CD172" i="66"/>
  <c r="CD174" i="66"/>
  <c r="CD176" i="66"/>
  <c r="CD178" i="66"/>
  <c r="CD180" i="66"/>
  <c r="CD182" i="66"/>
  <c r="CD184" i="66"/>
  <c r="CD186" i="66"/>
  <c r="CD188" i="66"/>
  <c r="CD190" i="66"/>
  <c r="CD192" i="66"/>
  <c r="CD194" i="66"/>
  <c r="CD196" i="66"/>
  <c r="CD198" i="66"/>
  <c r="CD200" i="66"/>
  <c r="CD202" i="66"/>
  <c r="CD204" i="66"/>
  <c r="CD206" i="66"/>
  <c r="CD208" i="66"/>
  <c r="CD210" i="66"/>
  <c r="CD212" i="66"/>
  <c r="CD214" i="66"/>
  <c r="CD216" i="66"/>
  <c r="CD218" i="66"/>
  <c r="CD220" i="66"/>
  <c r="CD222" i="66"/>
  <c r="CD22" i="66"/>
  <c r="CD38" i="66"/>
  <c r="CD54" i="66"/>
  <c r="CD70" i="66"/>
  <c r="CD79" i="66"/>
  <c r="CD83" i="66"/>
  <c r="CD87" i="66"/>
  <c r="CD91" i="66"/>
  <c r="CD95" i="66"/>
  <c r="CD99" i="66"/>
  <c r="CD103" i="66"/>
  <c r="CD107" i="66"/>
  <c r="CD111" i="66"/>
  <c r="CD115" i="66"/>
  <c r="CD119" i="66"/>
  <c r="CD123" i="66"/>
  <c r="CD127" i="66"/>
  <c r="CD131" i="66"/>
  <c r="CD135" i="66"/>
  <c r="CD139" i="66"/>
  <c r="CD143" i="66"/>
  <c r="CD147" i="66"/>
  <c r="CD151" i="66"/>
  <c r="CD155" i="66"/>
  <c r="CD159" i="66"/>
  <c r="CD163" i="66"/>
  <c r="CD167" i="66"/>
  <c r="CD171" i="66"/>
  <c r="CD175" i="66"/>
  <c r="CD179" i="66"/>
  <c r="CD183" i="66"/>
  <c r="CD187" i="66"/>
  <c r="CD191" i="66"/>
  <c r="CD195" i="66"/>
  <c r="CD199" i="66"/>
  <c r="CD203" i="66"/>
  <c r="CD207" i="66"/>
  <c r="CD211" i="66"/>
  <c r="CD215" i="66"/>
  <c r="CD219" i="66"/>
  <c r="CD109" i="66"/>
  <c r="CD125" i="66"/>
  <c r="CD129" i="66"/>
  <c r="CD133" i="66"/>
  <c r="CD141" i="66"/>
  <c r="CD145" i="66"/>
  <c r="CD157" i="66"/>
  <c r="CD161" i="66"/>
  <c r="CD165" i="66"/>
  <c r="CD169" i="66"/>
  <c r="CD177" i="66"/>
  <c r="CD181" i="66"/>
  <c r="CD185" i="66"/>
  <c r="CD197" i="66"/>
  <c r="CD201" i="66"/>
  <c r="CD213" i="66"/>
  <c r="CD217" i="66"/>
  <c r="CD28" i="66"/>
  <c r="CD44" i="66"/>
  <c r="CD60" i="66"/>
  <c r="CD76" i="66"/>
  <c r="CD36" i="66"/>
  <c r="CD52" i="66"/>
  <c r="CD68" i="66"/>
  <c r="CD30" i="66"/>
  <c r="CD46" i="66"/>
  <c r="CD62" i="66"/>
  <c r="CD81" i="66"/>
  <c r="CD85" i="66"/>
  <c r="CD89" i="66"/>
  <c r="CD93" i="66"/>
  <c r="CD97" i="66"/>
  <c r="CD101" i="66"/>
  <c r="CD105" i="66"/>
  <c r="CD113" i="66"/>
  <c r="CD117" i="66"/>
  <c r="CD121" i="66"/>
  <c r="CD137" i="66"/>
  <c r="CD149" i="66"/>
  <c r="CD153" i="66"/>
  <c r="CD173" i="66"/>
  <c r="CD189" i="66"/>
  <c r="CD193" i="66"/>
  <c r="CD205" i="66"/>
  <c r="CD209" i="66"/>
  <c r="CD221" i="66"/>
  <c r="CS22" i="66"/>
  <c r="CS24" i="66"/>
  <c r="CS26" i="66"/>
  <c r="CS28" i="66"/>
  <c r="CS30" i="66"/>
  <c r="CS32" i="66"/>
  <c r="CS34" i="66"/>
  <c r="CS36" i="66"/>
  <c r="CS38" i="66"/>
  <c r="CS40" i="66"/>
  <c r="CS42" i="66"/>
  <c r="CS44" i="66"/>
  <c r="CS46" i="66"/>
  <c r="CS48" i="66"/>
  <c r="CS50" i="66"/>
  <c r="CS52" i="66"/>
  <c r="CS54" i="66"/>
  <c r="CS56" i="66"/>
  <c r="CS58" i="66"/>
  <c r="CS60" i="66"/>
  <c r="CS62" i="66"/>
  <c r="CS64" i="66"/>
  <c r="CS66" i="66"/>
  <c r="CS68" i="66"/>
  <c r="CS70" i="66"/>
  <c r="CS72" i="66"/>
  <c r="CS74" i="66"/>
  <c r="CS76" i="66"/>
  <c r="CS78" i="66"/>
  <c r="CS80" i="66"/>
  <c r="CS82" i="66"/>
  <c r="CS84" i="66"/>
  <c r="CS86" i="66"/>
  <c r="CS88" i="66"/>
  <c r="CS90" i="66"/>
  <c r="CS92" i="66"/>
  <c r="CS94" i="66"/>
  <c r="CS96" i="66"/>
  <c r="CS98" i="66"/>
  <c r="CS100" i="66"/>
  <c r="CS102" i="66"/>
  <c r="CS104" i="66"/>
  <c r="CS106" i="66"/>
  <c r="CS108" i="66"/>
  <c r="CS110" i="66"/>
  <c r="CS112" i="66"/>
  <c r="CS114" i="66"/>
  <c r="CS116" i="66"/>
  <c r="CS118" i="66"/>
  <c r="CS120" i="66"/>
  <c r="CS122" i="66"/>
  <c r="CS124" i="66"/>
  <c r="CS126" i="66"/>
  <c r="CS128" i="66"/>
  <c r="CS130" i="66"/>
  <c r="CS132" i="66"/>
  <c r="CS134" i="66"/>
  <c r="CS136" i="66"/>
  <c r="CS138" i="66"/>
  <c r="CS140" i="66"/>
  <c r="CS142" i="66"/>
  <c r="CS144" i="66"/>
  <c r="CS146" i="66"/>
  <c r="CS148" i="66"/>
  <c r="CS150" i="66"/>
  <c r="CS152" i="66"/>
  <c r="CS154" i="66"/>
  <c r="CS156" i="66"/>
  <c r="CS158" i="66"/>
  <c r="CS160" i="66"/>
  <c r="CS162" i="66"/>
  <c r="CS164" i="66"/>
  <c r="CS166" i="66"/>
  <c r="CS168" i="66"/>
  <c r="CS170" i="66"/>
  <c r="CS172" i="66"/>
  <c r="CS174" i="66"/>
  <c r="CS176" i="66"/>
  <c r="CS178" i="66"/>
  <c r="CS180" i="66"/>
  <c r="CS182" i="66"/>
  <c r="CS184" i="66"/>
  <c r="CS186" i="66"/>
  <c r="CS188" i="66"/>
  <c r="CS190" i="66"/>
  <c r="CS192" i="66"/>
  <c r="CS194" i="66"/>
  <c r="CS196" i="66"/>
  <c r="CS198" i="66"/>
  <c r="CS200" i="66"/>
  <c r="CS202" i="66"/>
  <c r="CS204" i="66"/>
  <c r="CS206" i="66"/>
  <c r="CS208" i="66"/>
  <c r="CS210" i="66"/>
  <c r="CS212" i="66"/>
  <c r="CS214" i="66"/>
  <c r="CS216" i="66"/>
  <c r="CS218" i="66"/>
  <c r="CS220" i="66"/>
  <c r="CS222" i="66"/>
  <c r="CS25" i="66"/>
  <c r="CS29" i="66"/>
  <c r="CS33" i="66"/>
  <c r="CS37" i="66"/>
  <c r="CS41" i="66"/>
  <c r="CS45" i="66"/>
  <c r="CS49" i="66"/>
  <c r="CS53" i="66"/>
  <c r="CS57" i="66"/>
  <c r="CS61" i="66"/>
  <c r="CS65" i="66"/>
  <c r="CS69" i="66"/>
  <c r="CS73" i="66"/>
  <c r="CS77" i="66"/>
  <c r="CS81" i="66"/>
  <c r="CS85" i="66"/>
  <c r="CS89" i="66"/>
  <c r="CS93" i="66"/>
  <c r="CS97" i="66"/>
  <c r="CS101" i="66"/>
  <c r="CS105" i="66"/>
  <c r="CS109" i="66"/>
  <c r="CS113" i="66"/>
  <c r="CS117" i="66"/>
  <c r="CS121" i="66"/>
  <c r="CS125" i="66"/>
  <c r="CS129" i="66"/>
  <c r="CS133" i="66"/>
  <c r="CS137" i="66"/>
  <c r="CS141" i="66"/>
  <c r="CS145" i="66"/>
  <c r="CS149" i="66"/>
  <c r="CS153" i="66"/>
  <c r="CS157" i="66"/>
  <c r="CS161" i="66"/>
  <c r="CS165" i="66"/>
  <c r="CS169" i="66"/>
  <c r="CS173" i="66"/>
  <c r="CS177" i="66"/>
  <c r="CS181" i="66"/>
  <c r="CS185" i="66"/>
  <c r="CS189" i="66"/>
  <c r="CS193" i="66"/>
  <c r="CS197" i="66"/>
  <c r="CS201" i="66"/>
  <c r="CS205" i="66"/>
  <c r="CS209" i="66"/>
  <c r="CS213" i="66"/>
  <c r="CS217" i="66"/>
  <c r="CS221" i="66"/>
  <c r="CS23" i="66"/>
  <c r="CS31" i="66"/>
  <c r="CS47" i="66"/>
  <c r="CS55" i="66"/>
  <c r="CS63" i="66"/>
  <c r="CS71" i="66"/>
  <c r="CS79" i="66"/>
  <c r="CS87" i="66"/>
  <c r="CS111" i="66"/>
  <c r="CS119" i="66"/>
  <c r="CS143" i="66"/>
  <c r="CS151" i="66"/>
  <c r="CS159" i="66"/>
  <c r="CS167" i="66"/>
  <c r="CS191" i="66"/>
  <c r="CS199" i="66"/>
  <c r="CS27" i="66"/>
  <c r="CS35" i="66"/>
  <c r="CS43" i="66"/>
  <c r="CS51" i="66"/>
  <c r="CS59" i="66"/>
  <c r="CS67" i="66"/>
  <c r="CS75" i="66"/>
  <c r="CS83" i="66"/>
  <c r="CS91" i="66"/>
  <c r="CS99" i="66"/>
  <c r="CS107" i="66"/>
  <c r="CS115" i="66"/>
  <c r="CS123" i="66"/>
  <c r="CS131" i="66"/>
  <c r="CS139" i="66"/>
  <c r="CS147" i="66"/>
  <c r="CS155" i="66"/>
  <c r="CS163" i="66"/>
  <c r="CS171" i="66"/>
  <c r="CS179" i="66"/>
  <c r="CS187" i="66"/>
  <c r="CS195" i="66"/>
  <c r="CS203" i="66"/>
  <c r="CS211" i="66"/>
  <c r="CS219" i="66"/>
  <c r="CS39" i="66"/>
  <c r="CS95" i="66"/>
  <c r="CS103" i="66"/>
  <c r="CS127" i="66"/>
  <c r="CS135" i="66"/>
  <c r="CS175" i="66"/>
  <c r="CS183" i="66"/>
  <c r="CS207" i="66"/>
  <c r="CS215" i="66"/>
  <c r="CK23" i="66"/>
  <c r="CK25" i="66"/>
  <c r="CK27" i="66"/>
  <c r="CK29" i="66"/>
  <c r="CK31" i="66"/>
  <c r="CK33" i="66"/>
  <c r="CK35" i="66"/>
  <c r="CK37" i="66"/>
  <c r="CK39" i="66"/>
  <c r="CK41" i="66"/>
  <c r="CK43" i="66"/>
  <c r="CK45" i="66"/>
  <c r="CK47" i="66"/>
  <c r="CK49" i="66"/>
  <c r="CK51" i="66"/>
  <c r="CK53" i="66"/>
  <c r="CK55" i="66"/>
  <c r="CK57" i="66"/>
  <c r="CK59" i="66"/>
  <c r="CK61" i="66"/>
  <c r="CK63" i="66"/>
  <c r="CK65" i="66"/>
  <c r="CK67" i="66"/>
  <c r="CK69" i="66"/>
  <c r="CK71" i="66"/>
  <c r="CK73" i="66"/>
  <c r="CK75" i="66"/>
  <c r="CK77" i="66"/>
  <c r="CK79" i="66"/>
  <c r="CK81" i="66"/>
  <c r="CK83" i="66"/>
  <c r="CK85" i="66"/>
  <c r="CK87" i="66"/>
  <c r="CK89" i="66"/>
  <c r="CK91" i="66"/>
  <c r="CK93" i="66"/>
  <c r="CK95" i="66"/>
  <c r="CK97" i="66"/>
  <c r="CK99" i="66"/>
  <c r="CK101" i="66"/>
  <c r="CK103" i="66"/>
  <c r="CK105" i="66"/>
  <c r="CK107" i="66"/>
  <c r="CK109" i="66"/>
  <c r="CK111" i="66"/>
  <c r="CK113" i="66"/>
  <c r="CK115" i="66"/>
  <c r="CK117" i="66"/>
  <c r="CK119" i="66"/>
  <c r="CK121" i="66"/>
  <c r="CK123" i="66"/>
  <c r="CK125" i="66"/>
  <c r="CK127" i="66"/>
  <c r="CK129" i="66"/>
  <c r="CK131" i="66"/>
  <c r="CK133" i="66"/>
  <c r="CK135" i="66"/>
  <c r="CK137" i="66"/>
  <c r="CK139" i="66"/>
  <c r="CK141" i="66"/>
  <c r="CK143" i="66"/>
  <c r="CK145" i="66"/>
  <c r="CK147" i="66"/>
  <c r="CK149" i="66"/>
  <c r="CK151" i="66"/>
  <c r="CK153" i="66"/>
  <c r="CK155" i="66"/>
  <c r="CK157" i="66"/>
  <c r="CK159" i="66"/>
  <c r="CK161" i="66"/>
  <c r="CK163" i="66"/>
  <c r="CK165" i="66"/>
  <c r="CK167" i="66"/>
  <c r="CK169" i="66"/>
  <c r="CK171" i="66"/>
  <c r="CK173" i="66"/>
  <c r="CK175" i="66"/>
  <c r="CK177" i="66"/>
  <c r="CK179" i="66"/>
  <c r="CK181" i="66"/>
  <c r="CK183" i="66"/>
  <c r="CK185" i="66"/>
  <c r="CK187" i="66"/>
  <c r="CK189" i="66"/>
  <c r="CK191" i="66"/>
  <c r="CK193" i="66"/>
  <c r="CK195" i="66"/>
  <c r="CK197" i="66"/>
  <c r="CK199" i="66"/>
  <c r="CK201" i="66"/>
  <c r="CK203" i="66"/>
  <c r="CK205" i="66"/>
  <c r="CK207" i="66"/>
  <c r="CK209" i="66"/>
  <c r="CK211" i="66"/>
  <c r="CK213" i="66"/>
  <c r="CK215" i="66"/>
  <c r="CK217" i="66"/>
  <c r="CK219" i="66"/>
  <c r="CK221" i="66"/>
  <c r="CK24" i="66"/>
  <c r="CK28" i="66"/>
  <c r="CK32" i="66"/>
  <c r="CK36" i="66"/>
  <c r="CK40" i="66"/>
  <c r="CK44" i="66"/>
  <c r="CK48" i="66"/>
  <c r="CK52" i="66"/>
  <c r="CK56" i="66"/>
  <c r="CK60" i="66"/>
  <c r="CK64" i="66"/>
  <c r="CK68" i="66"/>
  <c r="CK72" i="66"/>
  <c r="CK76" i="66"/>
  <c r="CK80" i="66"/>
  <c r="CK84" i="66"/>
  <c r="CK88" i="66"/>
  <c r="CK92" i="66"/>
  <c r="CK96" i="66"/>
  <c r="CK100" i="66"/>
  <c r="CK104" i="66"/>
  <c r="CK108" i="66"/>
  <c r="CK112" i="66"/>
  <c r="CK116" i="66"/>
  <c r="CK120" i="66"/>
  <c r="CK124" i="66"/>
  <c r="CK128" i="66"/>
  <c r="CK132" i="66"/>
  <c r="CK136" i="66"/>
  <c r="CK140" i="66"/>
  <c r="CK144" i="66"/>
  <c r="CK148" i="66"/>
  <c r="CK152" i="66"/>
  <c r="CK156" i="66"/>
  <c r="CK160" i="66"/>
  <c r="CK164" i="66"/>
  <c r="CK168" i="66"/>
  <c r="CK172" i="66"/>
  <c r="CK176" i="66"/>
  <c r="CK180" i="66"/>
  <c r="CK184" i="66"/>
  <c r="CK188" i="66"/>
  <c r="CK192" i="66"/>
  <c r="CK196" i="66"/>
  <c r="CK200" i="66"/>
  <c r="CK204" i="66"/>
  <c r="CK208" i="66"/>
  <c r="CK212" i="66"/>
  <c r="CK216" i="66"/>
  <c r="CK220" i="66"/>
  <c r="CK22" i="66"/>
  <c r="CK30" i="66"/>
  <c r="CK38" i="66"/>
  <c r="CK46" i="66"/>
  <c r="CK54" i="66"/>
  <c r="CK62" i="66"/>
  <c r="CK70" i="66"/>
  <c r="CK78" i="66"/>
  <c r="CK94" i="66"/>
  <c r="CK102" i="66"/>
  <c r="CK110" i="66"/>
  <c r="CK126" i="66"/>
  <c r="CK134" i="66"/>
  <c r="CK142" i="66"/>
  <c r="CK150" i="66"/>
  <c r="CK174" i="66"/>
  <c r="CK182" i="66"/>
  <c r="CK190" i="66"/>
  <c r="CK206" i="66"/>
  <c r="CK214" i="66"/>
  <c r="CK222" i="66"/>
  <c r="CK26" i="66"/>
  <c r="CK34" i="66"/>
  <c r="CK42" i="66"/>
  <c r="CK50" i="66"/>
  <c r="CK58" i="66"/>
  <c r="CK66" i="66"/>
  <c r="CK74" i="66"/>
  <c r="CK82" i="66"/>
  <c r="CK90" i="66"/>
  <c r="CK98" i="66"/>
  <c r="CK106" i="66"/>
  <c r="CK114" i="66"/>
  <c r="CK122" i="66"/>
  <c r="CK130" i="66"/>
  <c r="CK138" i="66"/>
  <c r="CK146" i="66"/>
  <c r="CK154" i="66"/>
  <c r="CK162" i="66"/>
  <c r="CK170" i="66"/>
  <c r="CK178" i="66"/>
  <c r="CK186" i="66"/>
  <c r="CK194" i="66"/>
  <c r="CK202" i="66"/>
  <c r="CK210" i="66"/>
  <c r="CK218" i="66"/>
  <c r="CK86" i="66"/>
  <c r="CK118" i="66"/>
  <c r="CK158" i="66"/>
  <c r="CK166" i="66"/>
  <c r="CK198" i="66"/>
  <c r="CB22" i="66"/>
  <c r="CB24" i="66"/>
  <c r="CB26" i="66"/>
  <c r="CB28" i="66"/>
  <c r="CB30" i="66"/>
  <c r="CB32" i="66"/>
  <c r="CB34" i="66"/>
  <c r="CB36" i="66"/>
  <c r="CB38" i="66"/>
  <c r="CB40" i="66"/>
  <c r="CB42" i="66"/>
  <c r="CB44" i="66"/>
  <c r="CB46" i="66"/>
  <c r="CB48" i="66"/>
  <c r="CB50" i="66"/>
  <c r="CB52" i="66"/>
  <c r="CB54" i="66"/>
  <c r="CB56" i="66"/>
  <c r="CB58" i="66"/>
  <c r="CB60" i="66"/>
  <c r="CB62" i="66"/>
  <c r="CB64" i="66"/>
  <c r="CB66" i="66"/>
  <c r="CB68" i="66"/>
  <c r="CB70" i="66"/>
  <c r="CB72" i="66"/>
  <c r="CB74" i="66"/>
  <c r="CB76" i="66"/>
  <c r="CB29" i="66"/>
  <c r="CB37" i="66"/>
  <c r="CB45" i="66"/>
  <c r="CB53" i="66"/>
  <c r="CB61" i="66"/>
  <c r="CB69" i="66"/>
  <c r="CB77" i="66"/>
  <c r="CB23" i="66"/>
  <c r="CB31" i="66"/>
  <c r="CB39" i="66"/>
  <c r="CB47" i="66"/>
  <c r="CB55" i="66"/>
  <c r="CB63" i="66"/>
  <c r="CB71" i="66"/>
  <c r="CB79" i="66"/>
  <c r="CB81" i="66"/>
  <c r="CB83" i="66"/>
  <c r="CB85" i="66"/>
  <c r="CB87" i="66"/>
  <c r="CB89" i="66"/>
  <c r="CB91" i="66"/>
  <c r="CB93" i="66"/>
  <c r="CB95" i="66"/>
  <c r="CB97" i="66"/>
  <c r="CB99" i="66"/>
  <c r="CB101" i="66"/>
  <c r="CB103" i="66"/>
  <c r="CB105" i="66"/>
  <c r="CB107" i="66"/>
  <c r="CB109" i="66"/>
  <c r="CB111" i="66"/>
  <c r="CB113" i="66"/>
  <c r="CB115" i="66"/>
  <c r="CB117" i="66"/>
  <c r="CB119" i="66"/>
  <c r="CB121" i="66"/>
  <c r="CB123" i="66"/>
  <c r="CB125" i="66"/>
  <c r="CB127" i="66"/>
  <c r="CB129" i="66"/>
  <c r="CB131" i="66"/>
  <c r="CB133" i="66"/>
  <c r="CB135" i="66"/>
  <c r="CB137" i="66"/>
  <c r="CB139" i="66"/>
  <c r="CB141" i="66"/>
  <c r="CB143" i="66"/>
  <c r="CB145" i="66"/>
  <c r="CB147" i="66"/>
  <c r="CB149" i="66"/>
  <c r="CB151" i="66"/>
  <c r="CB153" i="66"/>
  <c r="CB155" i="66"/>
  <c r="CB157" i="66"/>
  <c r="CB159" i="66"/>
  <c r="CB161" i="66"/>
  <c r="CB163" i="66"/>
  <c r="CB165" i="66"/>
  <c r="CB167" i="66"/>
  <c r="CB169" i="66"/>
  <c r="CB171" i="66"/>
  <c r="CB173" i="66"/>
  <c r="CB175" i="66"/>
  <c r="CB177" i="66"/>
  <c r="CB179" i="66"/>
  <c r="CB181" i="66"/>
  <c r="CB183" i="66"/>
  <c r="CB185" i="66"/>
  <c r="CB187" i="66"/>
  <c r="CB189" i="66"/>
  <c r="CB191" i="66"/>
  <c r="CB193" i="66"/>
  <c r="CB195" i="66"/>
  <c r="CB197" i="66"/>
  <c r="CB199" i="66"/>
  <c r="CB201" i="66"/>
  <c r="CB203" i="66"/>
  <c r="CB205" i="66"/>
  <c r="CB207" i="66"/>
  <c r="CB209" i="66"/>
  <c r="CB211" i="66"/>
  <c r="CB213" i="66"/>
  <c r="CB215" i="66"/>
  <c r="CB217" i="66"/>
  <c r="CB219" i="66"/>
  <c r="CB221" i="66"/>
  <c r="CB35" i="66"/>
  <c r="CB51" i="66"/>
  <c r="CB67" i="66"/>
  <c r="CB80" i="66"/>
  <c r="CB84" i="66"/>
  <c r="CB88" i="66"/>
  <c r="CB92" i="66"/>
  <c r="CB96" i="66"/>
  <c r="CB100" i="66"/>
  <c r="CB104" i="66"/>
  <c r="CB108" i="66"/>
  <c r="CB112" i="66"/>
  <c r="CB116" i="66"/>
  <c r="CB120" i="66"/>
  <c r="CB124" i="66"/>
  <c r="CB128" i="66"/>
  <c r="CB132" i="66"/>
  <c r="CB136" i="66"/>
  <c r="CB140" i="66"/>
  <c r="CB144" i="66"/>
  <c r="CB148" i="66"/>
  <c r="CB152" i="66"/>
  <c r="CB156" i="66"/>
  <c r="CB160" i="66"/>
  <c r="CB164" i="66"/>
  <c r="CB168" i="66"/>
  <c r="CB172" i="66"/>
  <c r="CB176" i="66"/>
  <c r="CB180" i="66"/>
  <c r="CB184" i="66"/>
  <c r="CB188" i="66"/>
  <c r="CB192" i="66"/>
  <c r="CB196" i="66"/>
  <c r="CB200" i="66"/>
  <c r="CB204" i="66"/>
  <c r="CB208" i="66"/>
  <c r="CB212" i="66"/>
  <c r="CB216" i="66"/>
  <c r="CB220" i="66"/>
  <c r="CB102" i="66"/>
  <c r="CB106" i="66"/>
  <c r="CB110" i="66"/>
  <c r="CB114" i="66"/>
  <c r="CB118" i="66"/>
  <c r="CB122" i="66"/>
  <c r="CB130" i="66"/>
  <c r="CB134" i="66"/>
  <c r="CB138" i="66"/>
  <c r="CB146" i="66"/>
  <c r="CB150" i="66"/>
  <c r="CB154" i="66"/>
  <c r="CB162" i="66"/>
  <c r="CB170" i="66"/>
  <c r="CB174" i="66"/>
  <c r="CB186" i="66"/>
  <c r="CB190" i="66"/>
  <c r="CB194" i="66"/>
  <c r="CB202" i="66"/>
  <c r="CB206" i="66"/>
  <c r="CB210" i="66"/>
  <c r="CB218" i="66"/>
  <c r="CB222" i="66"/>
  <c r="CB25" i="66"/>
  <c r="CB41" i="66"/>
  <c r="CB57" i="66"/>
  <c r="CB73" i="66"/>
  <c r="CB33" i="66"/>
  <c r="CB49" i="66"/>
  <c r="CB65" i="66"/>
  <c r="CB27" i="66"/>
  <c r="CB43" i="66"/>
  <c r="CB59" i="66"/>
  <c r="CB75" i="66"/>
  <c r="CB78" i="66"/>
  <c r="CB82" i="66"/>
  <c r="CB86" i="66"/>
  <c r="CB90" i="66"/>
  <c r="CB94" i="66"/>
  <c r="CB98" i="66"/>
  <c r="CB126" i="66"/>
  <c r="CB142" i="66"/>
  <c r="CB158" i="66"/>
  <c r="CB166" i="66"/>
  <c r="CB178" i="66"/>
  <c r="CB182" i="66"/>
  <c r="CB198" i="66"/>
  <c r="CB214" i="66"/>
  <c r="CJ22" i="66"/>
  <c r="CJ24" i="66"/>
  <c r="CJ26" i="66"/>
  <c r="CJ28" i="66"/>
  <c r="CJ30" i="66"/>
  <c r="CJ32" i="66"/>
  <c r="CJ34" i="66"/>
  <c r="CJ36" i="66"/>
  <c r="CJ38" i="66"/>
  <c r="CJ40" i="66"/>
  <c r="CJ42" i="66"/>
  <c r="CJ44" i="66"/>
  <c r="CJ46" i="66"/>
  <c r="CJ48" i="66"/>
  <c r="CJ50" i="66"/>
  <c r="CJ52" i="66"/>
  <c r="CJ54" i="66"/>
  <c r="CJ56" i="66"/>
  <c r="CJ58" i="66"/>
  <c r="CJ60" i="66"/>
  <c r="CJ62" i="66"/>
  <c r="CJ64" i="66"/>
  <c r="CJ66" i="66"/>
  <c r="CJ68" i="66"/>
  <c r="CJ70" i="66"/>
  <c r="CJ72" i="66"/>
  <c r="CJ74" i="66"/>
  <c r="CJ76" i="66"/>
  <c r="CJ78" i="66"/>
  <c r="CJ80" i="66"/>
  <c r="CJ82" i="66"/>
  <c r="CJ84" i="66"/>
  <c r="CJ86" i="66"/>
  <c r="CJ88" i="66"/>
  <c r="CJ90" i="66"/>
  <c r="CJ92" i="66"/>
  <c r="CJ94" i="66"/>
  <c r="CJ96" i="66"/>
  <c r="CJ98" i="66"/>
  <c r="CJ100" i="66"/>
  <c r="CJ102" i="66"/>
  <c r="CJ104" i="66"/>
  <c r="CJ106" i="66"/>
  <c r="CJ108" i="66"/>
  <c r="CJ110" i="66"/>
  <c r="CJ112" i="66"/>
  <c r="CJ114" i="66"/>
  <c r="CJ116" i="66"/>
  <c r="CJ118" i="66"/>
  <c r="CJ120" i="66"/>
  <c r="CJ122" i="66"/>
  <c r="CJ124" i="66"/>
  <c r="CJ126" i="66"/>
  <c r="CJ128" i="66"/>
  <c r="CJ130" i="66"/>
  <c r="CJ132" i="66"/>
  <c r="CJ134" i="66"/>
  <c r="CJ136" i="66"/>
  <c r="CJ138" i="66"/>
  <c r="CJ140" i="66"/>
  <c r="CJ142" i="66"/>
  <c r="CJ144" i="66"/>
  <c r="CJ146" i="66"/>
  <c r="CJ148" i="66"/>
  <c r="CJ150" i="66"/>
  <c r="CJ152" i="66"/>
  <c r="CJ154" i="66"/>
  <c r="CJ156" i="66"/>
  <c r="CJ158" i="66"/>
  <c r="CJ160" i="66"/>
  <c r="CJ162" i="66"/>
  <c r="CJ164" i="66"/>
  <c r="CJ166" i="66"/>
  <c r="CJ168" i="66"/>
  <c r="CJ170" i="66"/>
  <c r="CJ172" i="66"/>
  <c r="CJ174" i="66"/>
  <c r="CJ176" i="66"/>
  <c r="CJ178" i="66"/>
  <c r="CJ180" i="66"/>
  <c r="CJ182" i="66"/>
  <c r="CJ184" i="66"/>
  <c r="CJ186" i="66"/>
  <c r="CJ188" i="66"/>
  <c r="CJ190" i="66"/>
  <c r="CJ192" i="66"/>
  <c r="CJ194" i="66"/>
  <c r="CJ196" i="66"/>
  <c r="CJ198" i="66"/>
  <c r="CJ200" i="66"/>
  <c r="CJ202" i="66"/>
  <c r="CJ204" i="66"/>
  <c r="CJ206" i="66"/>
  <c r="CJ208" i="66"/>
  <c r="CJ210" i="66"/>
  <c r="CJ212" i="66"/>
  <c r="CJ214" i="66"/>
  <c r="CJ216" i="66"/>
  <c r="CJ218" i="66"/>
  <c r="CJ220" i="66"/>
  <c r="CJ222" i="66"/>
  <c r="CJ23" i="66"/>
  <c r="CJ27" i="66"/>
  <c r="CJ31" i="66"/>
  <c r="CJ35" i="66"/>
  <c r="CJ39" i="66"/>
  <c r="CJ43" i="66"/>
  <c r="CJ47" i="66"/>
  <c r="CJ51" i="66"/>
  <c r="CJ55" i="66"/>
  <c r="CJ59" i="66"/>
  <c r="CJ63" i="66"/>
  <c r="CJ67" i="66"/>
  <c r="CJ71" i="66"/>
  <c r="CJ75" i="66"/>
  <c r="CJ79" i="66"/>
  <c r="CJ83" i="66"/>
  <c r="CJ87" i="66"/>
  <c r="CJ91" i="66"/>
  <c r="CJ95" i="66"/>
  <c r="CJ99" i="66"/>
  <c r="CJ103" i="66"/>
  <c r="CJ107" i="66"/>
  <c r="CJ111" i="66"/>
  <c r="CJ115" i="66"/>
  <c r="CJ119" i="66"/>
  <c r="CJ123" i="66"/>
  <c r="CJ127" i="66"/>
  <c r="CJ131" i="66"/>
  <c r="CJ135" i="66"/>
  <c r="CJ139" i="66"/>
  <c r="CJ143" i="66"/>
  <c r="CJ147" i="66"/>
  <c r="CJ151" i="66"/>
  <c r="CJ155" i="66"/>
  <c r="CJ159" i="66"/>
  <c r="CJ163" i="66"/>
  <c r="CJ167" i="66"/>
  <c r="CJ171" i="66"/>
  <c r="CJ175" i="66"/>
  <c r="CJ179" i="66"/>
  <c r="CJ183" i="66"/>
  <c r="CJ187" i="66"/>
  <c r="CJ191" i="66"/>
  <c r="CJ195" i="66"/>
  <c r="CJ199" i="66"/>
  <c r="CJ203" i="66"/>
  <c r="CJ207" i="66"/>
  <c r="CJ211" i="66"/>
  <c r="CJ215" i="66"/>
  <c r="CJ219" i="66"/>
  <c r="CJ25" i="66"/>
  <c r="CJ33" i="66"/>
  <c r="CJ41" i="66"/>
  <c r="CJ49" i="66"/>
  <c r="CJ57" i="66"/>
  <c r="CJ65" i="66"/>
  <c r="CJ73" i="66"/>
  <c r="CJ81" i="66"/>
  <c r="CJ89" i="66"/>
  <c r="CJ97" i="66"/>
  <c r="CJ105" i="66"/>
  <c r="CJ113" i="66"/>
  <c r="CJ121" i="66"/>
  <c r="CJ129" i="66"/>
  <c r="CJ137" i="66"/>
  <c r="CJ145" i="66"/>
  <c r="CJ153" i="66"/>
  <c r="CJ161" i="66"/>
  <c r="CJ169" i="66"/>
  <c r="CJ177" i="66"/>
  <c r="CJ185" i="66"/>
  <c r="CJ193" i="66"/>
  <c r="CJ201" i="66"/>
  <c r="CJ209" i="66"/>
  <c r="CJ217" i="66"/>
  <c r="CJ37" i="66"/>
  <c r="CJ45" i="66"/>
  <c r="CJ61" i="66"/>
  <c r="CJ69" i="66"/>
  <c r="CJ77" i="66"/>
  <c r="CJ93" i="66"/>
  <c r="CJ101" i="66"/>
  <c r="CJ117" i="66"/>
  <c r="CJ125" i="66"/>
  <c r="CJ133" i="66"/>
  <c r="CJ149" i="66"/>
  <c r="CJ157" i="66"/>
  <c r="CJ165" i="66"/>
  <c r="CJ173" i="66"/>
  <c r="CJ189" i="66"/>
  <c r="CJ197" i="66"/>
  <c r="CJ205" i="66"/>
  <c r="CJ29" i="66"/>
  <c r="CJ53" i="66"/>
  <c r="CJ85" i="66"/>
  <c r="CJ109" i="66"/>
  <c r="CJ141" i="66"/>
  <c r="CJ181" i="66"/>
  <c r="CJ213" i="66"/>
  <c r="CJ221" i="66"/>
  <c r="BS26" i="66"/>
  <c r="BS27" i="66"/>
  <c r="BS34" i="66"/>
  <c r="BS35" i="66"/>
  <c r="BS42" i="66"/>
  <c r="BS43" i="66"/>
  <c r="BS50" i="66"/>
  <c r="BS51" i="66"/>
  <c r="BS58" i="66"/>
  <c r="BS59" i="66"/>
  <c r="BS66" i="66"/>
  <c r="BS67" i="66"/>
  <c r="BS74" i="66"/>
  <c r="BS75" i="66"/>
  <c r="BS79" i="66"/>
  <c r="BS81" i="66"/>
  <c r="BS83" i="66"/>
  <c r="BS85" i="66"/>
  <c r="BS87" i="66"/>
  <c r="BS89" i="66"/>
  <c r="BS91" i="66"/>
  <c r="BS93" i="66"/>
  <c r="BS95" i="66"/>
  <c r="BS97" i="66"/>
  <c r="BS99" i="66"/>
  <c r="BS101" i="66"/>
  <c r="BS103" i="66"/>
  <c r="BS105" i="66"/>
  <c r="BS107" i="66"/>
  <c r="BS109" i="66"/>
  <c r="BS111" i="66"/>
  <c r="BS113" i="66"/>
  <c r="BS115" i="66"/>
  <c r="BS117" i="66"/>
  <c r="BS119" i="66"/>
  <c r="BS121" i="66"/>
  <c r="BS123" i="66"/>
  <c r="BS125" i="66"/>
  <c r="BS127" i="66"/>
  <c r="BS129" i="66"/>
  <c r="BS131" i="66"/>
  <c r="BS133" i="66"/>
  <c r="BS135" i="66"/>
  <c r="BS137" i="66"/>
  <c r="BS139" i="66"/>
  <c r="BS141" i="66"/>
  <c r="BS143" i="66"/>
  <c r="BS145" i="66"/>
  <c r="BS147" i="66"/>
  <c r="BS149" i="66"/>
  <c r="BS151" i="66"/>
  <c r="BS153" i="66"/>
  <c r="BS155" i="66"/>
  <c r="BS157" i="66"/>
  <c r="BS159" i="66"/>
  <c r="BS161" i="66"/>
  <c r="BS163" i="66"/>
  <c r="BS165" i="66"/>
  <c r="BS167" i="66"/>
  <c r="BS169" i="66"/>
  <c r="BS171" i="66"/>
  <c r="BS173" i="66"/>
  <c r="BS175" i="66"/>
  <c r="BS177" i="66"/>
  <c r="BS179" i="66"/>
  <c r="BS181" i="66"/>
  <c r="BS183" i="66"/>
  <c r="BS185" i="66"/>
  <c r="BS187" i="66"/>
  <c r="BS189" i="66"/>
  <c r="BS191" i="66"/>
  <c r="BS193" i="66"/>
  <c r="BS195" i="66"/>
  <c r="BS197" i="66"/>
  <c r="BS199" i="66"/>
  <c r="BS201" i="66"/>
  <c r="BS203" i="66"/>
  <c r="BS205" i="66"/>
  <c r="BS207" i="66"/>
  <c r="BS209" i="66"/>
  <c r="BS211" i="66"/>
  <c r="BS213" i="66"/>
  <c r="BS215" i="66"/>
  <c r="BS217" i="66"/>
  <c r="BS219" i="66"/>
  <c r="BS221" i="66"/>
  <c r="BS28" i="66"/>
  <c r="BS29" i="66"/>
  <c r="BS36" i="66"/>
  <c r="BS37" i="66"/>
  <c r="BS44" i="66"/>
  <c r="BS45" i="66"/>
  <c r="BS52" i="66"/>
  <c r="BS53" i="66"/>
  <c r="BS60" i="66"/>
  <c r="BS61" i="66"/>
  <c r="BS68" i="66"/>
  <c r="BS69" i="66"/>
  <c r="BS76" i="66"/>
  <c r="BS77" i="66"/>
  <c r="BS24" i="66"/>
  <c r="BS25" i="66"/>
  <c r="BS40" i="66"/>
  <c r="BS41" i="66"/>
  <c r="BS56" i="66"/>
  <c r="BS57" i="66"/>
  <c r="BS72" i="66"/>
  <c r="BS73" i="66"/>
  <c r="BS120" i="66"/>
  <c r="BS124" i="66"/>
  <c r="BS132" i="66"/>
  <c r="BS136" i="66"/>
  <c r="BS140" i="66"/>
  <c r="BS148" i="66"/>
  <c r="BS152" i="66"/>
  <c r="BS156" i="66"/>
  <c r="BS160" i="66"/>
  <c r="BS164" i="66"/>
  <c r="BS168" i="66"/>
  <c r="BS176" i="66"/>
  <c r="BS180" i="66"/>
  <c r="BS184" i="66"/>
  <c r="BS192" i="66"/>
  <c r="BS196" i="66"/>
  <c r="BS200" i="66"/>
  <c r="BS204" i="66"/>
  <c r="BS212" i="66"/>
  <c r="BS216" i="66"/>
  <c r="BS30" i="66"/>
  <c r="BS31" i="66"/>
  <c r="BS46" i="66"/>
  <c r="BS47" i="66"/>
  <c r="BS62" i="66"/>
  <c r="BS63" i="66"/>
  <c r="BS78" i="66"/>
  <c r="BS82" i="66"/>
  <c r="BS86" i="66"/>
  <c r="BS90" i="66"/>
  <c r="BS94" i="66"/>
  <c r="BS98" i="66"/>
  <c r="BS102" i="66"/>
  <c r="BS106" i="66"/>
  <c r="BS110" i="66"/>
  <c r="BS114" i="66"/>
  <c r="BS118" i="66"/>
  <c r="BS122" i="66"/>
  <c r="BS126" i="66"/>
  <c r="BS130" i="66"/>
  <c r="BS134" i="66"/>
  <c r="BS138" i="66"/>
  <c r="BS142" i="66"/>
  <c r="BS146" i="66"/>
  <c r="BS150" i="66"/>
  <c r="BS154" i="66"/>
  <c r="BS158" i="66"/>
  <c r="BS162" i="66"/>
  <c r="BS166" i="66"/>
  <c r="BS170" i="66"/>
  <c r="BS174" i="66"/>
  <c r="BS178" i="66"/>
  <c r="BS182" i="66"/>
  <c r="BS186" i="66"/>
  <c r="BS190" i="66"/>
  <c r="BS194" i="66"/>
  <c r="BS198" i="66"/>
  <c r="BS202" i="66"/>
  <c r="BS206" i="66"/>
  <c r="BS210" i="66"/>
  <c r="BS214" i="66"/>
  <c r="BS218" i="66"/>
  <c r="BS222" i="66"/>
  <c r="BS22" i="66"/>
  <c r="BS23" i="66"/>
  <c r="BS38" i="66"/>
  <c r="BS39" i="66"/>
  <c r="BS54" i="66"/>
  <c r="BS55" i="66"/>
  <c r="BS70" i="66"/>
  <c r="BS71" i="66"/>
  <c r="BS80" i="66"/>
  <c r="BS84" i="66"/>
  <c r="BS88" i="66"/>
  <c r="BS92" i="66"/>
  <c r="BS96" i="66"/>
  <c r="BS100" i="66"/>
  <c r="BS104" i="66"/>
  <c r="BS108" i="66"/>
  <c r="BS112" i="66"/>
  <c r="BS116" i="66"/>
  <c r="BS128" i="66"/>
  <c r="BS144" i="66"/>
  <c r="BS172" i="66"/>
  <c r="BS188" i="66"/>
  <c r="BS208" i="66"/>
  <c r="BS220" i="66"/>
  <c r="BS32" i="66"/>
  <c r="BS33" i="66"/>
  <c r="BS48" i="66"/>
  <c r="BS49" i="66"/>
  <c r="BS64" i="66"/>
  <c r="BS65" i="66"/>
  <c r="EM25" i="66"/>
  <c r="EM29" i="66"/>
  <c r="EM33" i="66"/>
  <c r="EM37" i="66"/>
  <c r="EM41" i="66"/>
  <c r="EM45" i="66"/>
  <c r="EM24" i="66"/>
  <c r="EM28" i="66"/>
  <c r="EM32" i="66"/>
  <c r="EM36" i="66"/>
  <c r="EM40" i="66"/>
  <c r="EM44" i="66"/>
  <c r="EM22" i="66"/>
  <c r="EM30" i="66"/>
  <c r="EM38" i="66"/>
  <c r="EM49" i="66"/>
  <c r="EM23" i="66"/>
  <c r="EM31" i="66"/>
  <c r="EM39" i="66"/>
  <c r="EM47" i="66"/>
  <c r="EM48" i="66"/>
  <c r="EM52" i="66"/>
  <c r="EM56" i="66"/>
  <c r="EM35" i="66"/>
  <c r="EM58" i="66"/>
  <c r="EM60" i="66"/>
  <c r="EM64" i="66"/>
  <c r="EM68" i="66"/>
  <c r="EM72" i="66"/>
  <c r="EM76" i="66"/>
  <c r="EM80" i="66"/>
  <c r="EM84" i="66"/>
  <c r="EM88" i="66"/>
  <c r="EM26" i="66"/>
  <c r="EM42" i="66"/>
  <c r="EM53" i="66"/>
  <c r="EM55" i="66"/>
  <c r="EM63" i="66"/>
  <c r="EM67" i="66"/>
  <c r="EM71" i="66"/>
  <c r="EM75" i="66"/>
  <c r="EM79" i="66"/>
  <c r="EM83" i="66"/>
  <c r="EM87" i="66"/>
  <c r="EM91" i="66"/>
  <c r="EM95" i="66"/>
  <c r="EM34" i="66"/>
  <c r="EM51" i="66"/>
  <c r="EM65" i="66"/>
  <c r="EM73" i="66"/>
  <c r="EM81" i="66"/>
  <c r="EM89" i="66"/>
  <c r="EM92" i="66"/>
  <c r="EM94" i="66"/>
  <c r="EM100" i="66"/>
  <c r="EM104" i="66"/>
  <c r="EM108" i="66"/>
  <c r="EM112" i="66"/>
  <c r="EM116" i="66"/>
  <c r="EM120" i="66"/>
  <c r="EM43" i="66"/>
  <c r="EM59" i="66"/>
  <c r="EM66" i="66"/>
  <c r="EM74" i="66"/>
  <c r="EM82" i="66"/>
  <c r="EM90" i="66"/>
  <c r="EM96" i="66"/>
  <c r="EM99" i="66"/>
  <c r="EM103" i="66"/>
  <c r="EM107" i="66"/>
  <c r="EM111" i="66"/>
  <c r="EM115" i="66"/>
  <c r="EM119" i="66"/>
  <c r="EM123" i="66"/>
  <c r="EM127" i="66"/>
  <c r="EM131" i="66"/>
  <c r="EM135" i="66"/>
  <c r="EM27" i="66"/>
  <c r="EM46" i="66"/>
  <c r="EM62" i="66"/>
  <c r="EM78" i="66"/>
  <c r="EM97" i="66"/>
  <c r="EM105" i="66"/>
  <c r="EM113" i="66"/>
  <c r="EM121" i="66"/>
  <c r="EM124" i="66"/>
  <c r="EM126" i="66"/>
  <c r="EM133" i="66"/>
  <c r="EM137" i="66"/>
  <c r="EM141" i="66"/>
  <c r="EM145" i="66"/>
  <c r="EM149" i="66"/>
  <c r="EM153" i="66"/>
  <c r="EM157" i="66"/>
  <c r="EM161" i="66"/>
  <c r="EM165" i="66"/>
  <c r="EM169" i="66"/>
  <c r="EM173" i="66"/>
  <c r="EM54" i="66"/>
  <c r="EM69" i="66"/>
  <c r="EM85" i="66"/>
  <c r="EM98" i="66"/>
  <c r="EM106" i="66"/>
  <c r="EM114" i="66"/>
  <c r="EM128" i="66"/>
  <c r="EM130" i="66"/>
  <c r="EM140" i="66"/>
  <c r="EM144" i="66"/>
  <c r="EM148" i="66"/>
  <c r="EM152" i="66"/>
  <c r="EM156" i="66"/>
  <c r="EM160" i="66"/>
  <c r="EM164" i="66"/>
  <c r="EM168" i="66"/>
  <c r="EM172" i="66"/>
  <c r="EM176" i="66"/>
  <c r="EM180" i="66"/>
  <c r="EM184" i="66"/>
  <c r="EM188" i="66"/>
  <c r="EM192" i="66"/>
  <c r="EM196" i="66"/>
  <c r="EM200" i="66"/>
  <c r="EM204" i="66"/>
  <c r="EM77" i="66"/>
  <c r="EM93" i="66"/>
  <c r="EM110" i="66"/>
  <c r="EM122" i="66"/>
  <c r="EM136" i="66"/>
  <c r="EM138" i="66"/>
  <c r="EM146" i="66"/>
  <c r="EM154" i="66"/>
  <c r="EM162" i="66"/>
  <c r="EM170" i="66"/>
  <c r="EM174" i="66"/>
  <c r="EM181" i="66"/>
  <c r="EM183" i="66"/>
  <c r="EM190" i="66"/>
  <c r="EM197" i="66"/>
  <c r="EM199" i="66"/>
  <c r="EM208" i="66"/>
  <c r="EM212" i="66"/>
  <c r="EM216" i="66"/>
  <c r="EM220" i="66"/>
  <c r="EM86" i="66"/>
  <c r="EM101" i="66"/>
  <c r="EM117" i="66"/>
  <c r="EM125" i="66"/>
  <c r="EM134" i="66"/>
  <c r="EM139" i="66"/>
  <c r="EM147" i="66"/>
  <c r="EM155" i="66"/>
  <c r="EM163" i="66"/>
  <c r="EM171" i="66"/>
  <c r="EM178" i="66"/>
  <c r="EM185" i="66"/>
  <c r="EM187" i="66"/>
  <c r="EM194" i="66"/>
  <c r="EM201" i="66"/>
  <c r="EM203" i="66"/>
  <c r="EM207" i="66"/>
  <c r="EM211" i="66"/>
  <c r="EM215" i="66"/>
  <c r="EM219" i="66"/>
  <c r="EM70" i="66"/>
  <c r="EM109" i="66"/>
  <c r="EM151" i="66"/>
  <c r="EM167" i="66"/>
  <c r="EM179" i="66"/>
  <c r="EM193" i="66"/>
  <c r="EM202" i="66"/>
  <c r="EM205" i="66"/>
  <c r="EM213" i="66"/>
  <c r="EM221" i="66"/>
  <c r="EM118" i="66"/>
  <c r="EM129" i="66"/>
  <c r="EM142" i="66"/>
  <c r="EM158" i="66"/>
  <c r="EM182" i="66"/>
  <c r="EM191" i="66"/>
  <c r="EM206" i="66"/>
  <c r="EM214" i="66"/>
  <c r="EM222" i="66"/>
  <c r="EM166" i="66"/>
  <c r="EM175" i="66"/>
  <c r="EM198" i="66"/>
  <c r="EM218" i="66"/>
  <c r="EM50" i="66"/>
  <c r="EM132" i="66"/>
  <c r="EM143" i="66"/>
  <c r="EM186" i="66"/>
  <c r="EM209" i="66"/>
  <c r="EM159" i="66"/>
  <c r="EM177" i="66"/>
  <c r="EM61" i="66"/>
  <c r="EM189" i="66"/>
  <c r="EM210" i="66"/>
  <c r="EM150" i="66"/>
  <c r="EM195" i="66"/>
  <c r="EM217" i="66"/>
  <c r="EM57" i="66"/>
  <c r="EM102" i="66"/>
  <c r="CI22" i="66"/>
  <c r="CI24" i="66"/>
  <c r="CI26" i="66"/>
  <c r="CI28" i="66"/>
  <c r="CI30" i="66"/>
  <c r="CI32" i="66"/>
  <c r="CI34" i="66"/>
  <c r="CI36" i="66"/>
  <c r="CI38" i="66"/>
  <c r="CI40" i="66"/>
  <c r="CI42" i="66"/>
  <c r="CI44" i="66"/>
  <c r="CI46" i="66"/>
  <c r="CI48" i="66"/>
  <c r="CI50" i="66"/>
  <c r="CI52" i="66"/>
  <c r="CI54" i="66"/>
  <c r="CI56" i="66"/>
  <c r="CI58" i="66"/>
  <c r="CI60" i="66"/>
  <c r="CI62" i="66"/>
  <c r="CI64" i="66"/>
  <c r="CI66" i="66"/>
  <c r="CI68" i="66"/>
  <c r="CI70" i="66"/>
  <c r="CI72" i="66"/>
  <c r="CI74" i="66"/>
  <c r="CI76" i="66"/>
  <c r="CI78" i="66"/>
  <c r="CI80" i="66"/>
  <c r="CI82" i="66"/>
  <c r="CI84" i="66"/>
  <c r="CI86" i="66"/>
  <c r="CI88" i="66"/>
  <c r="CI90" i="66"/>
  <c r="CI92" i="66"/>
  <c r="CI94" i="66"/>
  <c r="CI96" i="66"/>
  <c r="CI98" i="66"/>
  <c r="CI100" i="66"/>
  <c r="CI102" i="66"/>
  <c r="CI104" i="66"/>
  <c r="CI106" i="66"/>
  <c r="CI108" i="66"/>
  <c r="CI110" i="66"/>
  <c r="CI112" i="66"/>
  <c r="CI114" i="66"/>
  <c r="CI116" i="66"/>
  <c r="CI118" i="66"/>
  <c r="CI120" i="66"/>
  <c r="CI122" i="66"/>
  <c r="CI124" i="66"/>
  <c r="CI126" i="66"/>
  <c r="CI128" i="66"/>
  <c r="CI130" i="66"/>
  <c r="CI132" i="66"/>
  <c r="CI134" i="66"/>
  <c r="CI136" i="66"/>
  <c r="CI138" i="66"/>
  <c r="CI140" i="66"/>
  <c r="CI142" i="66"/>
  <c r="CI144" i="66"/>
  <c r="CI146" i="66"/>
  <c r="CI148" i="66"/>
  <c r="CI150" i="66"/>
  <c r="CI152" i="66"/>
  <c r="CI154" i="66"/>
  <c r="CI156" i="66"/>
  <c r="CI158" i="66"/>
  <c r="CI160" i="66"/>
  <c r="CI162" i="66"/>
  <c r="CI164" i="66"/>
  <c r="CI166" i="66"/>
  <c r="CI168" i="66"/>
  <c r="CI170" i="66"/>
  <c r="CI172" i="66"/>
  <c r="CI174" i="66"/>
  <c r="CI176" i="66"/>
  <c r="CI178" i="66"/>
  <c r="CI180" i="66"/>
  <c r="CI182" i="66"/>
  <c r="CI184" i="66"/>
  <c r="CI186" i="66"/>
  <c r="CI188" i="66"/>
  <c r="CI190" i="66"/>
  <c r="CI192" i="66"/>
  <c r="CI194" i="66"/>
  <c r="CI196" i="66"/>
  <c r="CI198" i="66"/>
  <c r="CI200" i="66"/>
  <c r="CI202" i="66"/>
  <c r="CI204" i="66"/>
  <c r="CI206" i="66"/>
  <c r="CI208" i="66"/>
  <c r="CI210" i="66"/>
  <c r="CI212" i="66"/>
  <c r="CI214" i="66"/>
  <c r="CI216" i="66"/>
  <c r="CI218" i="66"/>
  <c r="CI220" i="66"/>
  <c r="CI222" i="66"/>
  <c r="CI25" i="66"/>
  <c r="CI29" i="66"/>
  <c r="CI33" i="66"/>
  <c r="CI37" i="66"/>
  <c r="CI41" i="66"/>
  <c r="CI45" i="66"/>
  <c r="CI49" i="66"/>
  <c r="CI53" i="66"/>
  <c r="CI57" i="66"/>
  <c r="CI61" i="66"/>
  <c r="CI65" i="66"/>
  <c r="CI69" i="66"/>
  <c r="CI73" i="66"/>
  <c r="CI77" i="66"/>
  <c r="CI81" i="66"/>
  <c r="CI85" i="66"/>
  <c r="CI89" i="66"/>
  <c r="CI93" i="66"/>
  <c r="CI97" i="66"/>
  <c r="CI101" i="66"/>
  <c r="CI105" i="66"/>
  <c r="CI109" i="66"/>
  <c r="CI113" i="66"/>
  <c r="CI117" i="66"/>
  <c r="CI121" i="66"/>
  <c r="CI125" i="66"/>
  <c r="CI129" i="66"/>
  <c r="CI133" i="66"/>
  <c r="CI137" i="66"/>
  <c r="CI141" i="66"/>
  <c r="CI145" i="66"/>
  <c r="CI149" i="66"/>
  <c r="CI153" i="66"/>
  <c r="CI157" i="66"/>
  <c r="CI161" i="66"/>
  <c r="CI165" i="66"/>
  <c r="CI169" i="66"/>
  <c r="CI173" i="66"/>
  <c r="CI177" i="66"/>
  <c r="CI181" i="66"/>
  <c r="CI185" i="66"/>
  <c r="CI189" i="66"/>
  <c r="CI193" i="66"/>
  <c r="CI197" i="66"/>
  <c r="CI201" i="66"/>
  <c r="CI205" i="66"/>
  <c r="CI209" i="66"/>
  <c r="CI213" i="66"/>
  <c r="CI217" i="66"/>
  <c r="CI221" i="66"/>
  <c r="CI27" i="66"/>
  <c r="CI35" i="66"/>
  <c r="CI43" i="66"/>
  <c r="CI51" i="66"/>
  <c r="CI59" i="66"/>
  <c r="CI67" i="66"/>
  <c r="CI75" i="66"/>
  <c r="CI83" i="66"/>
  <c r="CI107" i="66"/>
  <c r="CI115" i="66"/>
  <c r="CI139" i="66"/>
  <c r="CI147" i="66"/>
  <c r="CI155" i="66"/>
  <c r="CI163" i="66"/>
  <c r="CI187" i="66"/>
  <c r="CI195" i="66"/>
  <c r="CI219" i="66"/>
  <c r="CI23" i="66"/>
  <c r="CI31" i="66"/>
  <c r="CI39" i="66"/>
  <c r="CI47" i="66"/>
  <c r="CI55" i="66"/>
  <c r="CI63" i="66"/>
  <c r="CI71" i="66"/>
  <c r="CI79" i="66"/>
  <c r="CI87" i="66"/>
  <c r="CI95" i="66"/>
  <c r="CI103" i="66"/>
  <c r="CI111" i="66"/>
  <c r="CI119" i="66"/>
  <c r="CI127" i="66"/>
  <c r="CI135" i="66"/>
  <c r="CI143" i="66"/>
  <c r="CI151" i="66"/>
  <c r="CI159" i="66"/>
  <c r="CI167" i="66"/>
  <c r="CI175" i="66"/>
  <c r="CI183" i="66"/>
  <c r="CI191" i="66"/>
  <c r="CI199" i="66"/>
  <c r="CI207" i="66"/>
  <c r="CI215" i="66"/>
  <c r="CI91" i="66"/>
  <c r="CI99" i="66"/>
  <c r="CI123" i="66"/>
  <c r="CI131" i="66"/>
  <c r="CI171" i="66"/>
  <c r="CI179" i="66"/>
  <c r="CI203" i="66"/>
  <c r="CI211" i="66"/>
  <c r="CN163" i="66"/>
  <c r="CN67" i="66"/>
  <c r="CN195" i="66"/>
  <c r="CN147" i="66"/>
  <c r="CN107" i="66"/>
  <c r="CN51" i="66"/>
  <c r="CN207" i="66"/>
  <c r="CN175" i="66"/>
  <c r="CN143" i="66"/>
  <c r="CN111" i="66"/>
  <c r="CN79" i="66"/>
  <c r="CN47" i="66"/>
  <c r="CN221" i="66"/>
  <c r="CN205" i="66"/>
  <c r="CN189" i="66"/>
  <c r="CN173" i="66"/>
  <c r="CN157" i="66"/>
  <c r="CN141" i="66"/>
  <c r="CN125" i="66"/>
  <c r="CN109" i="66"/>
  <c r="CN93" i="66"/>
  <c r="CN77" i="66"/>
  <c r="CN61" i="66"/>
  <c r="CN45" i="66"/>
  <c r="CN29" i="66"/>
  <c r="CN218" i="66"/>
  <c r="CN210" i="66"/>
  <c r="CN202" i="66"/>
  <c r="CN194" i="66"/>
  <c r="CN186" i="66"/>
  <c r="CN178" i="66"/>
  <c r="CN170" i="66"/>
  <c r="CN162" i="66"/>
  <c r="CN154" i="66"/>
  <c r="CN146" i="66"/>
  <c r="CN138" i="66"/>
  <c r="CN130" i="66"/>
  <c r="CN122" i="66"/>
  <c r="CN114" i="66"/>
  <c r="CN106" i="66"/>
  <c r="CN98" i="66"/>
  <c r="CN90" i="66"/>
  <c r="CN82" i="66"/>
  <c r="CN74" i="66"/>
  <c r="CN66" i="66"/>
  <c r="CN58" i="66"/>
  <c r="CN50" i="66"/>
  <c r="CN42" i="66"/>
  <c r="CN34" i="66"/>
  <c r="CN26" i="66"/>
  <c r="CL208" i="66"/>
  <c r="CL104" i="66"/>
  <c r="CL200" i="66"/>
  <c r="CL152" i="66"/>
  <c r="CL112" i="66"/>
  <c r="CL64" i="66"/>
  <c r="CL220" i="66"/>
  <c r="CL188" i="66"/>
  <c r="CL156" i="66"/>
  <c r="CL124" i="66"/>
  <c r="CL92" i="66"/>
  <c r="CL60" i="66"/>
  <c r="CL28" i="66"/>
  <c r="CL210" i="66"/>
  <c r="CL194" i="66"/>
  <c r="CL178" i="66"/>
  <c r="CL162" i="66"/>
  <c r="CL146" i="66"/>
  <c r="CL130" i="66"/>
  <c r="CL114" i="66"/>
  <c r="CL98" i="66"/>
  <c r="CL82" i="66"/>
  <c r="CL66" i="66"/>
  <c r="CL50" i="66"/>
  <c r="CL34" i="66"/>
  <c r="CL221" i="66"/>
  <c r="CL213" i="66"/>
  <c r="CL205" i="66"/>
  <c r="CL197" i="66"/>
  <c r="CL189" i="66"/>
  <c r="CL181" i="66"/>
  <c r="CL173" i="66"/>
  <c r="CL165" i="66"/>
  <c r="CL157" i="66"/>
  <c r="CL149" i="66"/>
  <c r="CL141" i="66"/>
  <c r="CL133" i="66"/>
  <c r="CL125" i="66"/>
  <c r="CL117" i="66"/>
  <c r="CL109" i="66"/>
  <c r="CL101" i="66"/>
  <c r="CL93" i="66"/>
  <c r="CL85" i="66"/>
  <c r="CL77" i="66"/>
  <c r="CL69" i="66"/>
  <c r="CL61" i="66"/>
  <c r="CL53" i="66"/>
  <c r="CL45" i="66"/>
  <c r="CL37" i="66"/>
  <c r="CL29" i="66"/>
  <c r="BW55" i="66"/>
  <c r="BW23" i="66"/>
  <c r="BW198" i="66"/>
  <c r="BW150" i="66"/>
  <c r="BW114" i="66"/>
  <c r="BW86" i="66"/>
  <c r="BW76" i="66"/>
  <c r="BW44" i="66"/>
  <c r="BW216" i="66"/>
  <c r="BW200" i="66"/>
  <c r="BW184" i="66"/>
  <c r="BW168" i="66"/>
  <c r="BW152" i="66"/>
  <c r="BW136" i="66"/>
  <c r="BW120" i="66"/>
  <c r="BW104" i="66"/>
  <c r="BW88" i="66"/>
  <c r="BW68" i="66"/>
  <c r="BW36" i="66"/>
  <c r="BW202" i="66"/>
  <c r="BW170" i="66"/>
  <c r="BW154" i="66"/>
  <c r="BW126" i="66"/>
  <c r="BW90" i="66"/>
  <c r="BW46" i="66"/>
  <c r="BW74" i="66"/>
  <c r="BW58" i="66"/>
  <c r="BW42" i="66"/>
  <c r="BW26" i="66"/>
  <c r="BW215" i="66"/>
  <c r="BW207" i="66"/>
  <c r="BW199" i="66"/>
  <c r="BW191" i="66"/>
  <c r="BW183" i="66"/>
  <c r="BW175" i="66"/>
  <c r="BW167" i="66"/>
  <c r="BW159" i="66"/>
  <c r="BW151" i="66"/>
  <c r="BW143" i="66"/>
  <c r="BW135" i="66"/>
  <c r="BW127" i="66"/>
  <c r="BW119" i="66"/>
  <c r="BW111" i="66"/>
  <c r="BW103" i="66"/>
  <c r="BW95" i="66"/>
  <c r="BW87" i="66"/>
  <c r="BW79" i="66"/>
  <c r="BW64" i="66"/>
  <c r="BW48" i="66"/>
  <c r="BW32" i="66"/>
  <c r="CR190" i="66"/>
  <c r="CR118" i="66"/>
  <c r="CR38" i="66"/>
  <c r="CR182" i="66"/>
  <c r="CR134" i="66"/>
  <c r="CR78" i="66"/>
  <c r="CR22" i="66"/>
  <c r="CR194" i="66"/>
  <c r="CR162" i="66"/>
  <c r="CR130" i="66"/>
  <c r="CR98" i="66"/>
  <c r="CR66" i="66"/>
  <c r="CR34" i="66"/>
  <c r="CR212" i="66"/>
  <c r="CR196" i="66"/>
  <c r="CR180" i="66"/>
  <c r="CR164" i="66"/>
  <c r="CR148" i="66"/>
  <c r="CR132" i="66"/>
  <c r="CR116" i="66"/>
  <c r="CR100" i="66"/>
  <c r="CR84" i="66"/>
  <c r="CR68" i="66"/>
  <c r="CR52" i="66"/>
  <c r="CR36" i="66"/>
  <c r="CR221" i="66"/>
  <c r="CR213" i="66"/>
  <c r="CR205" i="66"/>
  <c r="CR197" i="66"/>
  <c r="CR189" i="66"/>
  <c r="CR181" i="66"/>
  <c r="CR173" i="66"/>
  <c r="CR165" i="66"/>
  <c r="CR157" i="66"/>
  <c r="CR149" i="66"/>
  <c r="CR141" i="66"/>
  <c r="CR133" i="66"/>
  <c r="CR125" i="66"/>
  <c r="CR117" i="66"/>
  <c r="CR109" i="66"/>
  <c r="CR101" i="66"/>
  <c r="CR93" i="66"/>
  <c r="CR85" i="66"/>
  <c r="CR77" i="66"/>
  <c r="CR69" i="66"/>
  <c r="CR61" i="66"/>
  <c r="CR53" i="66"/>
  <c r="CR45" i="66"/>
  <c r="CR37" i="66"/>
  <c r="CR29" i="66"/>
  <c r="BU22" i="66"/>
  <c r="BU29" i="66"/>
  <c r="BU30" i="66"/>
  <c r="BU37" i="66"/>
  <c r="BU38" i="66"/>
  <c r="BU45" i="66"/>
  <c r="BU46" i="66"/>
  <c r="BU53" i="66"/>
  <c r="BU54" i="66"/>
  <c r="BU61" i="66"/>
  <c r="BU62" i="66"/>
  <c r="BU69" i="66"/>
  <c r="BU70" i="66"/>
  <c r="BU77" i="66"/>
  <c r="BU78" i="66"/>
  <c r="BU80" i="66"/>
  <c r="BU82" i="66"/>
  <c r="BU84" i="66"/>
  <c r="BU86" i="66"/>
  <c r="BU88" i="66"/>
  <c r="BU90" i="66"/>
  <c r="BU92" i="66"/>
  <c r="BU94" i="66"/>
  <c r="BU96" i="66"/>
  <c r="BU98" i="66"/>
  <c r="BU100" i="66"/>
  <c r="BU102" i="66"/>
  <c r="BU104" i="66"/>
  <c r="BU106" i="66"/>
  <c r="BU108" i="66"/>
  <c r="BU110" i="66"/>
  <c r="BU112" i="66"/>
  <c r="BU114" i="66"/>
  <c r="BU116" i="66"/>
  <c r="BU118" i="66"/>
  <c r="BU120" i="66"/>
  <c r="BU122" i="66"/>
  <c r="BU124" i="66"/>
  <c r="BU126" i="66"/>
  <c r="BU128" i="66"/>
  <c r="BU130" i="66"/>
  <c r="BU132" i="66"/>
  <c r="BU134" i="66"/>
  <c r="BU136" i="66"/>
  <c r="BU138" i="66"/>
  <c r="BU140" i="66"/>
  <c r="BU142" i="66"/>
  <c r="BU144" i="66"/>
  <c r="BU146" i="66"/>
  <c r="BU148" i="66"/>
  <c r="BU150" i="66"/>
  <c r="BU152" i="66"/>
  <c r="BU154" i="66"/>
  <c r="BU156" i="66"/>
  <c r="BU158" i="66"/>
  <c r="BU160" i="66"/>
  <c r="BU162" i="66"/>
  <c r="BU164" i="66"/>
  <c r="BU166" i="66"/>
  <c r="BU168" i="66"/>
  <c r="BU170" i="66"/>
  <c r="BU172" i="66"/>
  <c r="BU174" i="66"/>
  <c r="BU176" i="66"/>
  <c r="BU178" i="66"/>
  <c r="BU180" i="66"/>
  <c r="BU182" i="66"/>
  <c r="BU184" i="66"/>
  <c r="BU186" i="66"/>
  <c r="BU188" i="66"/>
  <c r="BU190" i="66"/>
  <c r="BU192" i="66"/>
  <c r="BU194" i="66"/>
  <c r="BU196" i="66"/>
  <c r="BU198" i="66"/>
  <c r="BU200" i="66"/>
  <c r="BU202" i="66"/>
  <c r="BU204" i="66"/>
  <c r="BU206" i="66"/>
  <c r="BU208" i="66"/>
  <c r="BU210" i="66"/>
  <c r="BU212" i="66"/>
  <c r="BU214" i="66"/>
  <c r="BU216" i="66"/>
  <c r="BU218" i="66"/>
  <c r="BU220" i="66"/>
  <c r="BU222" i="66"/>
  <c r="BU23" i="66"/>
  <c r="BU24" i="66"/>
  <c r="BU31" i="66"/>
  <c r="BU32" i="66"/>
  <c r="BU39" i="66"/>
  <c r="BU40" i="66"/>
  <c r="BU47" i="66"/>
  <c r="BU48" i="66"/>
  <c r="BU55" i="66"/>
  <c r="BU56" i="66"/>
  <c r="BU63" i="66"/>
  <c r="BU64" i="66"/>
  <c r="BU71" i="66"/>
  <c r="BU72" i="66"/>
  <c r="BU27" i="66"/>
  <c r="BU28" i="66"/>
  <c r="BU43" i="66"/>
  <c r="BU44" i="66"/>
  <c r="BU59" i="66"/>
  <c r="BU60" i="66"/>
  <c r="BU75" i="66"/>
  <c r="BU76" i="66"/>
  <c r="BU107" i="66"/>
  <c r="BU111" i="66"/>
  <c r="BU115" i="66"/>
  <c r="BU119" i="66"/>
  <c r="BU127" i="66"/>
  <c r="BU131" i="66"/>
  <c r="BU143" i="66"/>
  <c r="BU147" i="66"/>
  <c r="BU151" i="66"/>
  <c r="BU171" i="66"/>
  <c r="BU175" i="66"/>
  <c r="BU187" i="66"/>
  <c r="BU191" i="66"/>
  <c r="BU195" i="66"/>
  <c r="BU199" i="66"/>
  <c r="BU207" i="66"/>
  <c r="BU211" i="66"/>
  <c r="BU219" i="66"/>
  <c r="BU33" i="66"/>
  <c r="BU34" i="66"/>
  <c r="BU49" i="66"/>
  <c r="BU50" i="66"/>
  <c r="BU65" i="66"/>
  <c r="BU66" i="66"/>
  <c r="BU81" i="66"/>
  <c r="BU85" i="66"/>
  <c r="BU89" i="66"/>
  <c r="BU93" i="66"/>
  <c r="BU97" i="66"/>
  <c r="BU101" i="66"/>
  <c r="BU105" i="66"/>
  <c r="BU109" i="66"/>
  <c r="BU113" i="66"/>
  <c r="BU117" i="66"/>
  <c r="BU121" i="66"/>
  <c r="BU125" i="66"/>
  <c r="BU129" i="66"/>
  <c r="BU133" i="66"/>
  <c r="BU137" i="66"/>
  <c r="BU141" i="66"/>
  <c r="BU145" i="66"/>
  <c r="BU149" i="66"/>
  <c r="BU153" i="66"/>
  <c r="BU157" i="66"/>
  <c r="BU161" i="66"/>
  <c r="BU165" i="66"/>
  <c r="BU169" i="66"/>
  <c r="BU173" i="66"/>
  <c r="BU177" i="66"/>
  <c r="BU181" i="66"/>
  <c r="BU185" i="66"/>
  <c r="BU189" i="66"/>
  <c r="BU193" i="66"/>
  <c r="BU197" i="66"/>
  <c r="BU201" i="66"/>
  <c r="BU205" i="66"/>
  <c r="BU209" i="66"/>
  <c r="BU213" i="66"/>
  <c r="BU217" i="66"/>
  <c r="BU221" i="66"/>
  <c r="BU25" i="66"/>
  <c r="BU26" i="66"/>
  <c r="BU41" i="66"/>
  <c r="BU42" i="66"/>
  <c r="BU57" i="66"/>
  <c r="BU58" i="66"/>
  <c r="BU73" i="66"/>
  <c r="BU74" i="66"/>
  <c r="BU79" i="66"/>
  <c r="BU83" i="66"/>
  <c r="BU87" i="66"/>
  <c r="BU91" i="66"/>
  <c r="BU95" i="66"/>
  <c r="BU99" i="66"/>
  <c r="BU103" i="66"/>
  <c r="BU123" i="66"/>
  <c r="BU135" i="66"/>
  <c r="BU139" i="66"/>
  <c r="BU155" i="66"/>
  <c r="BU159" i="66"/>
  <c r="BU163" i="66"/>
  <c r="BU167" i="66"/>
  <c r="BU179" i="66"/>
  <c r="BU183" i="66"/>
  <c r="BU203" i="66"/>
  <c r="BU215" i="66"/>
  <c r="BU35" i="66"/>
  <c r="BU36" i="66"/>
  <c r="BU51" i="66"/>
  <c r="BU52" i="66"/>
  <c r="BU67" i="66"/>
  <c r="BU68" i="66"/>
  <c r="CM22" i="66"/>
  <c r="CM24" i="66"/>
  <c r="CM26" i="66"/>
  <c r="CM28" i="66"/>
  <c r="CM30" i="66"/>
  <c r="CM32" i="66"/>
  <c r="CM34" i="66"/>
  <c r="CM36" i="66"/>
  <c r="CM38" i="66"/>
  <c r="CM40" i="66"/>
  <c r="CM42" i="66"/>
  <c r="CM44" i="66"/>
  <c r="CM46" i="66"/>
  <c r="CM48" i="66"/>
  <c r="CM50" i="66"/>
  <c r="CM52" i="66"/>
  <c r="CM54" i="66"/>
  <c r="CM56" i="66"/>
  <c r="CM58" i="66"/>
  <c r="CM60" i="66"/>
  <c r="CM62" i="66"/>
  <c r="CM64" i="66"/>
  <c r="CM66" i="66"/>
  <c r="CM68" i="66"/>
  <c r="CM70" i="66"/>
  <c r="CM72" i="66"/>
  <c r="CM74" i="66"/>
  <c r="CM76" i="66"/>
  <c r="CM78" i="66"/>
  <c r="CM80" i="66"/>
  <c r="CM82" i="66"/>
  <c r="CM84" i="66"/>
  <c r="CM86" i="66"/>
  <c r="CM88" i="66"/>
  <c r="CM90" i="66"/>
  <c r="CM92" i="66"/>
  <c r="CM94" i="66"/>
  <c r="CM96" i="66"/>
  <c r="CM98" i="66"/>
  <c r="CM100" i="66"/>
  <c r="CM102" i="66"/>
  <c r="CM104" i="66"/>
  <c r="CM106" i="66"/>
  <c r="CM108" i="66"/>
  <c r="CM110" i="66"/>
  <c r="CM112" i="66"/>
  <c r="CM114" i="66"/>
  <c r="CM116" i="66"/>
  <c r="CM118" i="66"/>
  <c r="CM120" i="66"/>
  <c r="CM122" i="66"/>
  <c r="CM124" i="66"/>
  <c r="CM126" i="66"/>
  <c r="CM128" i="66"/>
  <c r="CM130" i="66"/>
  <c r="CM132" i="66"/>
  <c r="CM134" i="66"/>
  <c r="CM136" i="66"/>
  <c r="CM138" i="66"/>
  <c r="CM140" i="66"/>
  <c r="CM142" i="66"/>
  <c r="CM144" i="66"/>
  <c r="CM146" i="66"/>
  <c r="CM148" i="66"/>
  <c r="CM150" i="66"/>
  <c r="CM152" i="66"/>
  <c r="CM154" i="66"/>
  <c r="CM156" i="66"/>
  <c r="CM158" i="66"/>
  <c r="CM160" i="66"/>
  <c r="CM162" i="66"/>
  <c r="CM164" i="66"/>
  <c r="CM166" i="66"/>
  <c r="CM168" i="66"/>
  <c r="CM170" i="66"/>
  <c r="CM172" i="66"/>
  <c r="CM174" i="66"/>
  <c r="CM176" i="66"/>
  <c r="CM178" i="66"/>
  <c r="CM180" i="66"/>
  <c r="CM182" i="66"/>
  <c r="CM184" i="66"/>
  <c r="CM186" i="66"/>
  <c r="CM188" i="66"/>
  <c r="CM190" i="66"/>
  <c r="CM192" i="66"/>
  <c r="CM194" i="66"/>
  <c r="CM196" i="66"/>
  <c r="CM198" i="66"/>
  <c r="CM200" i="66"/>
  <c r="CM202" i="66"/>
  <c r="CM204" i="66"/>
  <c r="CM206" i="66"/>
  <c r="CM208" i="66"/>
  <c r="CM210" i="66"/>
  <c r="CM212" i="66"/>
  <c r="CM214" i="66"/>
  <c r="CM216" i="66"/>
  <c r="CM218" i="66"/>
  <c r="CM220" i="66"/>
  <c r="CM222" i="66"/>
  <c r="CM23" i="66"/>
  <c r="CM27" i="66"/>
  <c r="CM31" i="66"/>
  <c r="CM35" i="66"/>
  <c r="CM39" i="66"/>
  <c r="CM43" i="66"/>
  <c r="CM47" i="66"/>
  <c r="CM51" i="66"/>
  <c r="CM55" i="66"/>
  <c r="CM59" i="66"/>
  <c r="CM63" i="66"/>
  <c r="CM67" i="66"/>
  <c r="CM71" i="66"/>
  <c r="CM75" i="66"/>
  <c r="CM79" i="66"/>
  <c r="CM83" i="66"/>
  <c r="CM87" i="66"/>
  <c r="CM91" i="66"/>
  <c r="CM95" i="66"/>
  <c r="CM99" i="66"/>
  <c r="CM103" i="66"/>
  <c r="CM107" i="66"/>
  <c r="CM111" i="66"/>
  <c r="CM115" i="66"/>
  <c r="CM119" i="66"/>
  <c r="CM123" i="66"/>
  <c r="CM127" i="66"/>
  <c r="CM131" i="66"/>
  <c r="CM135" i="66"/>
  <c r="CM139" i="66"/>
  <c r="CM143" i="66"/>
  <c r="CM147" i="66"/>
  <c r="CM151" i="66"/>
  <c r="CM155" i="66"/>
  <c r="CM159" i="66"/>
  <c r="CM163" i="66"/>
  <c r="CM167" i="66"/>
  <c r="CM171" i="66"/>
  <c r="CM175" i="66"/>
  <c r="CM179" i="66"/>
  <c r="CM183" i="66"/>
  <c r="CM187" i="66"/>
  <c r="CM191" i="66"/>
  <c r="CM195" i="66"/>
  <c r="CM199" i="66"/>
  <c r="CM203" i="66"/>
  <c r="CM207" i="66"/>
  <c r="CM211" i="66"/>
  <c r="CM215" i="66"/>
  <c r="CM219" i="66"/>
  <c r="CM25" i="66"/>
  <c r="CM33" i="66"/>
  <c r="CM41" i="66"/>
  <c r="CM49" i="66"/>
  <c r="CM57" i="66"/>
  <c r="CM65" i="66"/>
  <c r="CM73" i="66"/>
  <c r="CM89" i="66"/>
  <c r="CM97" i="66"/>
  <c r="CM105" i="66"/>
  <c r="CM121" i="66"/>
  <c r="CM129" i="66"/>
  <c r="CM137" i="66"/>
  <c r="CM169" i="66"/>
  <c r="CM177" i="66"/>
  <c r="CM185" i="66"/>
  <c r="CM201" i="66"/>
  <c r="CM209" i="66"/>
  <c r="CM217" i="66"/>
  <c r="CM29" i="66"/>
  <c r="CM37" i="66"/>
  <c r="CM45" i="66"/>
  <c r="CM53" i="66"/>
  <c r="CM61" i="66"/>
  <c r="CM69" i="66"/>
  <c r="CM77" i="66"/>
  <c r="CM85" i="66"/>
  <c r="CM93" i="66"/>
  <c r="CM101" i="66"/>
  <c r="CM109" i="66"/>
  <c r="CM117" i="66"/>
  <c r="CM125" i="66"/>
  <c r="CM133" i="66"/>
  <c r="CM141" i="66"/>
  <c r="CM149" i="66"/>
  <c r="CM157" i="66"/>
  <c r="CM165" i="66"/>
  <c r="CM173" i="66"/>
  <c r="CM181" i="66"/>
  <c r="CM189" i="66"/>
  <c r="CM197" i="66"/>
  <c r="CM205" i="66"/>
  <c r="CM213" i="66"/>
  <c r="CM221" i="66"/>
  <c r="CM81" i="66"/>
  <c r="CM113" i="66"/>
  <c r="CM145" i="66"/>
  <c r="CM153" i="66"/>
  <c r="CM161" i="66"/>
  <c r="CM193" i="66"/>
  <c r="CN131" i="66"/>
  <c r="CN139" i="66"/>
  <c r="CN35" i="66"/>
  <c r="CN135" i="66"/>
  <c r="CN71" i="66"/>
  <c r="CN201" i="66"/>
  <c r="CN153" i="66"/>
  <c r="CN105" i="66"/>
  <c r="CN57" i="66"/>
  <c r="CN216" i="66"/>
  <c r="CN192" i="66"/>
  <c r="CN168" i="66"/>
  <c r="CN144" i="66"/>
  <c r="CN128" i="66"/>
  <c r="CN104" i="66"/>
  <c r="CN80" i="66"/>
  <c r="CN56" i="66"/>
  <c r="BW54" i="66"/>
  <c r="BW106" i="66"/>
  <c r="BW61" i="66"/>
  <c r="BW196" i="66"/>
  <c r="BW148" i="66"/>
  <c r="BW100" i="66"/>
  <c r="BW218" i="66"/>
  <c r="BW142" i="66"/>
  <c r="BW63" i="66"/>
  <c r="BW51" i="66"/>
  <c r="BW213" i="66"/>
  <c r="BW197" i="66"/>
  <c r="BW173" i="66"/>
  <c r="BW157" i="66"/>
  <c r="BW133" i="66"/>
  <c r="BW109" i="66"/>
  <c r="BW85" i="66"/>
  <c r="BW57" i="66"/>
  <c r="BW25" i="66"/>
  <c r="CR222" i="66"/>
  <c r="CR54" i="66"/>
  <c r="CR154" i="66"/>
  <c r="CR58" i="66"/>
  <c r="CR192" i="66"/>
  <c r="CR144" i="66"/>
  <c r="CR96" i="66"/>
  <c r="CR48" i="66"/>
  <c r="CR211" i="66"/>
  <c r="CR187" i="66"/>
  <c r="CR35" i="66"/>
  <c r="EI25" i="66"/>
  <c r="EI29" i="66"/>
  <c r="EI33" i="66"/>
  <c r="EI37" i="66"/>
  <c r="EI41" i="66"/>
  <c r="EI45" i="66"/>
  <c r="EI24" i="66"/>
  <c r="EI28" i="66"/>
  <c r="EI32" i="66"/>
  <c r="EI36" i="66"/>
  <c r="EI40" i="66"/>
  <c r="EI44" i="66"/>
  <c r="EI26" i="66"/>
  <c r="EI34" i="66"/>
  <c r="EI42" i="66"/>
  <c r="EI47" i="66"/>
  <c r="EI49" i="66"/>
  <c r="EI27" i="66"/>
  <c r="EI35" i="66"/>
  <c r="EI43" i="66"/>
  <c r="EI48" i="66"/>
  <c r="EI52" i="66"/>
  <c r="EI56" i="66"/>
  <c r="EI60" i="66"/>
  <c r="EI23" i="66"/>
  <c r="EI39" i="66"/>
  <c r="EI50" i="66"/>
  <c r="EI53" i="66"/>
  <c r="EI55" i="66"/>
  <c r="EI64" i="66"/>
  <c r="EI68" i="66"/>
  <c r="EI72" i="66"/>
  <c r="EI76" i="66"/>
  <c r="EI80" i="66"/>
  <c r="EI84" i="66"/>
  <c r="EI88" i="66"/>
  <c r="EI30" i="66"/>
  <c r="EI51" i="66"/>
  <c r="EI57" i="66"/>
  <c r="EI59" i="66"/>
  <c r="EI63" i="66"/>
  <c r="EI67" i="66"/>
  <c r="EI71" i="66"/>
  <c r="EI75" i="66"/>
  <c r="EI79" i="66"/>
  <c r="EI83" i="66"/>
  <c r="EI87" i="66"/>
  <c r="EI91" i="66"/>
  <c r="EI95" i="66"/>
  <c r="EI22" i="66"/>
  <c r="EI46" i="66"/>
  <c r="EI58" i="66"/>
  <c r="EI61" i="66"/>
  <c r="EI69" i="66"/>
  <c r="EI77" i="66"/>
  <c r="EI85" i="66"/>
  <c r="EI96" i="66"/>
  <c r="EI100" i="66"/>
  <c r="EI104" i="66"/>
  <c r="EI108" i="66"/>
  <c r="EI112" i="66"/>
  <c r="EI116" i="66"/>
  <c r="EI120" i="66"/>
  <c r="EI31" i="66"/>
  <c r="EI62" i="66"/>
  <c r="EI70" i="66"/>
  <c r="EI78" i="66"/>
  <c r="EI86" i="66"/>
  <c r="EI93" i="66"/>
  <c r="EI99" i="66"/>
  <c r="EI103" i="66"/>
  <c r="EI107" i="66"/>
  <c r="EI111" i="66"/>
  <c r="EI115" i="66"/>
  <c r="EI119" i="66"/>
  <c r="EI123" i="66"/>
  <c r="EI127" i="66"/>
  <c r="EI131" i="66"/>
  <c r="EI135" i="66"/>
  <c r="EI66" i="66"/>
  <c r="EI82" i="66"/>
  <c r="EI94" i="66"/>
  <c r="EI101" i="66"/>
  <c r="EI109" i="66"/>
  <c r="EI117" i="66"/>
  <c r="EI128" i="66"/>
  <c r="EI130" i="66"/>
  <c r="EI137" i="66"/>
  <c r="EI141" i="66"/>
  <c r="EI145" i="66"/>
  <c r="EI149" i="66"/>
  <c r="EI153" i="66"/>
  <c r="EI157" i="66"/>
  <c r="EI161" i="66"/>
  <c r="EI165" i="66"/>
  <c r="EI169" i="66"/>
  <c r="EI173" i="66"/>
  <c r="EI73" i="66"/>
  <c r="EI89" i="66"/>
  <c r="EI97" i="66"/>
  <c r="EI102" i="66"/>
  <c r="EI110" i="66"/>
  <c r="EI118" i="66"/>
  <c r="EI125" i="66"/>
  <c r="EI132" i="66"/>
  <c r="EI134" i="66"/>
  <c r="EI140" i="66"/>
  <c r="EI144" i="66"/>
  <c r="EI148" i="66"/>
  <c r="EI152" i="66"/>
  <c r="EI156" i="66"/>
  <c r="EI160" i="66"/>
  <c r="EI164" i="66"/>
  <c r="EI168" i="66"/>
  <c r="EI172" i="66"/>
  <c r="EI176" i="66"/>
  <c r="EI180" i="66"/>
  <c r="EI184" i="66"/>
  <c r="EI188" i="66"/>
  <c r="EI192" i="66"/>
  <c r="EI196" i="66"/>
  <c r="EI200" i="66"/>
  <c r="EI204" i="66"/>
  <c r="EI65" i="66"/>
  <c r="EI98" i="66"/>
  <c r="EI114" i="66"/>
  <c r="EI124" i="66"/>
  <c r="EI133" i="66"/>
  <c r="EI142" i="66"/>
  <c r="EI150" i="66"/>
  <c r="EI158" i="66"/>
  <c r="EI166" i="66"/>
  <c r="EI178" i="66"/>
  <c r="EI185" i="66"/>
  <c r="EI187" i="66"/>
  <c r="EI194" i="66"/>
  <c r="EI201" i="66"/>
  <c r="EI203" i="66"/>
  <c r="EI208" i="66"/>
  <c r="EI212" i="66"/>
  <c r="EI216" i="66"/>
  <c r="EI220" i="66"/>
  <c r="EI74" i="66"/>
  <c r="EI105" i="66"/>
  <c r="EI121" i="66"/>
  <c r="EI122" i="66"/>
  <c r="EI136" i="66"/>
  <c r="EI143" i="66"/>
  <c r="EI151" i="66"/>
  <c r="EI159" i="66"/>
  <c r="EI167" i="66"/>
  <c r="EI175" i="66"/>
  <c r="EI182" i="66"/>
  <c r="EI189" i="66"/>
  <c r="EI191" i="66"/>
  <c r="EI198" i="66"/>
  <c r="EI207" i="66"/>
  <c r="EI211" i="66"/>
  <c r="EI215" i="66"/>
  <c r="EI219" i="66"/>
  <c r="EI54" i="66"/>
  <c r="EI90" i="66"/>
  <c r="EI139" i="66"/>
  <c r="EI155" i="66"/>
  <c r="EI171" i="66"/>
  <c r="EI181" i="66"/>
  <c r="EI190" i="66"/>
  <c r="EI199" i="66"/>
  <c r="EI209" i="66"/>
  <c r="EI217" i="66"/>
  <c r="EI38" i="66"/>
  <c r="EI106" i="66"/>
  <c r="EI126" i="66"/>
  <c r="EI146" i="66"/>
  <c r="EI162" i="66"/>
  <c r="EI179" i="66"/>
  <c r="EI193" i="66"/>
  <c r="EI202" i="66"/>
  <c r="EI210" i="66"/>
  <c r="EI218" i="66"/>
  <c r="EI154" i="66"/>
  <c r="EI177" i="66"/>
  <c r="EI195" i="66"/>
  <c r="EI206" i="66"/>
  <c r="EI222" i="66"/>
  <c r="EI92" i="66"/>
  <c r="EI113" i="66"/>
  <c r="EI129" i="66"/>
  <c r="EI163" i="66"/>
  <c r="EI183" i="66"/>
  <c r="EI213" i="66"/>
  <c r="EI174" i="66"/>
  <c r="EI197" i="66"/>
  <c r="EI221" i="66"/>
  <c r="EI81" i="66"/>
  <c r="EI138" i="66"/>
  <c r="EI186" i="66"/>
  <c r="EI170" i="66"/>
  <c r="EI214" i="66"/>
  <c r="EI147" i="66"/>
  <c r="EI205" i="66"/>
  <c r="CN219" i="66"/>
  <c r="CN83" i="66"/>
  <c r="CN159" i="66"/>
  <c r="CN63" i="66"/>
  <c r="CN197" i="66"/>
  <c r="CN149" i="66"/>
  <c r="CN101" i="66"/>
  <c r="CN53" i="66"/>
  <c r="CN222" i="66"/>
  <c r="CN198" i="66"/>
  <c r="CN174" i="66"/>
  <c r="CN150" i="66"/>
  <c r="CN126" i="66"/>
  <c r="CN110" i="66"/>
  <c r="CN86" i="66"/>
  <c r="CN62" i="66"/>
  <c r="BW39" i="66"/>
  <c r="BW98" i="66"/>
  <c r="BW28" i="66"/>
  <c r="BW176" i="66"/>
  <c r="BW128" i="66"/>
  <c r="BW80" i="66"/>
  <c r="BW214" i="66"/>
  <c r="BW162" i="66"/>
  <c r="BW62" i="66"/>
  <c r="BW66" i="66"/>
  <c r="BW219" i="66"/>
  <c r="BW195" i="66"/>
  <c r="BW171" i="66"/>
  <c r="BW155" i="66"/>
  <c r="BW131" i="66"/>
  <c r="BW107" i="66"/>
  <c r="BW83" i="66"/>
  <c r="BW40" i="66"/>
  <c r="CR70" i="66"/>
  <c r="CR102" i="66"/>
  <c r="CR178" i="66"/>
  <c r="CR82" i="66"/>
  <c r="CR204" i="66"/>
  <c r="CR156" i="66"/>
  <c r="CR108" i="66"/>
  <c r="CR60" i="66"/>
  <c r="CR217" i="66"/>
  <c r="CR193" i="66"/>
  <c r="CR169" i="66"/>
  <c r="CR33" i="66"/>
  <c r="EO23" i="66"/>
  <c r="EO27" i="66"/>
  <c r="EO31" i="66"/>
  <c r="EO35" i="66"/>
  <c r="EO39" i="66"/>
  <c r="EO43" i="66"/>
  <c r="EO47" i="66"/>
  <c r="EO22" i="66"/>
  <c r="EO26" i="66"/>
  <c r="EO30" i="66"/>
  <c r="EO34" i="66"/>
  <c r="EO38" i="66"/>
  <c r="EO42" i="66"/>
  <c r="EO28" i="66"/>
  <c r="EO36" i="66"/>
  <c r="EO44" i="66"/>
  <c r="EO51" i="66"/>
  <c r="EO29" i="66"/>
  <c r="EO37" i="66"/>
  <c r="EO46" i="66"/>
  <c r="EO50" i="66"/>
  <c r="EO54" i="66"/>
  <c r="EO58" i="66"/>
  <c r="EO25" i="66"/>
  <c r="EO41" i="66"/>
  <c r="EO55" i="66"/>
  <c r="EO57" i="66"/>
  <c r="EO62" i="66"/>
  <c r="EO66" i="66"/>
  <c r="EO70" i="66"/>
  <c r="EO74" i="66"/>
  <c r="EO78" i="66"/>
  <c r="EO82" i="66"/>
  <c r="EO86" i="66"/>
  <c r="EO90" i="66"/>
  <c r="EO32" i="66"/>
  <c r="EO52" i="66"/>
  <c r="EO59" i="66"/>
  <c r="EO61" i="66"/>
  <c r="EO65" i="66"/>
  <c r="EO69" i="66"/>
  <c r="EO73" i="66"/>
  <c r="EO77" i="66"/>
  <c r="EO81" i="66"/>
  <c r="EO85" i="66"/>
  <c r="EO89" i="66"/>
  <c r="EO93" i="66"/>
  <c r="EO24" i="66"/>
  <c r="EO63" i="66"/>
  <c r="EO71" i="66"/>
  <c r="EO79" i="66"/>
  <c r="EO87" i="66"/>
  <c r="EO91" i="66"/>
  <c r="EO98" i="66"/>
  <c r="EO102" i="66"/>
  <c r="EO106" i="66"/>
  <c r="EO110" i="66"/>
  <c r="EO114" i="66"/>
  <c r="EO118" i="66"/>
  <c r="EO33" i="66"/>
  <c r="EO45" i="66"/>
  <c r="EO48" i="66"/>
  <c r="EO64" i="66"/>
  <c r="EO72" i="66"/>
  <c r="EO80" i="66"/>
  <c r="EO88" i="66"/>
  <c r="EO95" i="66"/>
  <c r="EO97" i="66"/>
  <c r="EO101" i="66"/>
  <c r="EO105" i="66"/>
  <c r="EO109" i="66"/>
  <c r="EO113" i="66"/>
  <c r="EO117" i="66"/>
  <c r="EO121" i="66"/>
  <c r="EO125" i="66"/>
  <c r="EO129" i="66"/>
  <c r="EO133" i="66"/>
  <c r="EO56" i="66"/>
  <c r="EO68" i="66"/>
  <c r="EO84" i="66"/>
  <c r="EO96" i="66"/>
  <c r="EO103" i="66"/>
  <c r="EO111" i="66"/>
  <c r="EO119" i="66"/>
  <c r="EO123" i="66"/>
  <c r="EO130" i="66"/>
  <c r="EO132" i="66"/>
  <c r="EO139" i="66"/>
  <c r="EO143" i="66"/>
  <c r="EO147" i="66"/>
  <c r="EO151" i="66"/>
  <c r="EO155" i="66"/>
  <c r="EO159" i="66"/>
  <c r="EO163" i="66"/>
  <c r="EO167" i="66"/>
  <c r="EO171" i="66"/>
  <c r="EO40" i="66"/>
  <c r="EO75" i="66"/>
  <c r="EO104" i="66"/>
  <c r="EO112" i="66"/>
  <c r="EO120" i="66"/>
  <c r="EO127" i="66"/>
  <c r="EO134" i="66"/>
  <c r="EO136" i="66"/>
  <c r="EO138" i="66"/>
  <c r="EO142" i="66"/>
  <c r="EO146" i="66"/>
  <c r="EO150" i="66"/>
  <c r="EO154" i="66"/>
  <c r="EO158" i="66"/>
  <c r="EO162" i="66"/>
  <c r="EO166" i="66"/>
  <c r="EO170" i="66"/>
  <c r="EO174" i="66"/>
  <c r="EO178" i="66"/>
  <c r="EO182" i="66"/>
  <c r="EO186" i="66"/>
  <c r="EO190" i="66"/>
  <c r="EO194" i="66"/>
  <c r="EO198" i="66"/>
  <c r="EO202" i="66"/>
  <c r="EO49" i="66"/>
  <c r="EO53" i="66"/>
  <c r="EO67" i="66"/>
  <c r="EO100" i="66"/>
  <c r="EO116" i="66"/>
  <c r="EO126" i="66"/>
  <c r="EO135" i="66"/>
  <c r="EO144" i="66"/>
  <c r="EO152" i="66"/>
  <c r="EO160" i="66"/>
  <c r="EO168" i="66"/>
  <c r="EO180" i="66"/>
  <c r="EO187" i="66"/>
  <c r="EO189" i="66"/>
  <c r="EO196" i="66"/>
  <c r="EO203" i="66"/>
  <c r="EO206" i="66"/>
  <c r="EO210" i="66"/>
  <c r="EO214" i="66"/>
  <c r="EO218" i="66"/>
  <c r="EO222" i="66"/>
  <c r="EO76" i="66"/>
  <c r="EO94" i="66"/>
  <c r="EO107" i="66"/>
  <c r="EO124" i="66"/>
  <c r="EO137" i="66"/>
  <c r="EO145" i="66"/>
  <c r="EO153" i="66"/>
  <c r="EO161" i="66"/>
  <c r="EO169" i="66"/>
  <c r="EO175" i="66"/>
  <c r="EO177" i="66"/>
  <c r="EO184" i="66"/>
  <c r="EO191" i="66"/>
  <c r="EO193" i="66"/>
  <c r="EO200" i="66"/>
  <c r="EO205" i="66"/>
  <c r="EO209" i="66"/>
  <c r="EO213" i="66"/>
  <c r="EO217" i="66"/>
  <c r="EO221" i="66"/>
  <c r="EO60" i="66"/>
  <c r="EO99" i="66"/>
  <c r="EO131" i="66"/>
  <c r="EO141" i="66"/>
  <c r="EO157" i="66"/>
  <c r="EO173" i="66"/>
  <c r="EO183" i="66"/>
  <c r="EO192" i="66"/>
  <c r="EO201" i="66"/>
  <c r="EO211" i="66"/>
  <c r="EO219" i="66"/>
  <c r="EO83" i="66"/>
  <c r="EO92" i="66"/>
  <c r="EO108" i="66"/>
  <c r="EO148" i="66"/>
  <c r="EO164" i="66"/>
  <c r="EO181" i="66"/>
  <c r="EO195" i="66"/>
  <c r="EO204" i="66"/>
  <c r="EO212" i="66"/>
  <c r="EO220" i="66"/>
  <c r="EO156" i="66"/>
  <c r="EO188" i="66"/>
  <c r="EO208" i="66"/>
  <c r="EO122" i="66"/>
  <c r="EO165" i="66"/>
  <c r="EO176" i="66"/>
  <c r="EO199" i="66"/>
  <c r="EO215" i="66"/>
  <c r="EO149" i="66"/>
  <c r="EO172" i="66"/>
  <c r="EO179" i="66"/>
  <c r="EO128" i="66"/>
  <c r="EO140" i="66"/>
  <c r="EO197" i="66"/>
  <c r="EO207" i="66"/>
  <c r="EO115" i="66"/>
  <c r="EO216" i="66"/>
  <c r="EO185" i="66"/>
  <c r="BT23" i="66"/>
  <c r="BT25" i="66"/>
  <c r="BT27" i="66"/>
  <c r="BT29" i="66"/>
  <c r="BT31" i="66"/>
  <c r="BT33" i="66"/>
  <c r="BT35" i="66"/>
  <c r="BT37" i="66"/>
  <c r="BT39" i="66"/>
  <c r="BT41" i="66"/>
  <c r="BT43" i="66"/>
  <c r="BT45" i="66"/>
  <c r="BT47" i="66"/>
  <c r="BT49" i="66"/>
  <c r="BT51" i="66"/>
  <c r="BT53" i="66"/>
  <c r="BT55" i="66"/>
  <c r="BT57" i="66"/>
  <c r="BT59" i="66"/>
  <c r="BT61" i="66"/>
  <c r="BT63" i="66"/>
  <c r="BT65" i="66"/>
  <c r="BT67" i="66"/>
  <c r="BT69" i="66"/>
  <c r="BT71" i="66"/>
  <c r="BT73" i="66"/>
  <c r="BT75" i="66"/>
  <c r="BT77" i="66"/>
  <c r="BT28" i="66"/>
  <c r="BT36" i="66"/>
  <c r="BT44" i="66"/>
  <c r="BT52" i="66"/>
  <c r="BT60" i="66"/>
  <c r="BT68" i="66"/>
  <c r="BT76" i="66"/>
  <c r="BT22" i="66"/>
  <c r="BT30" i="66"/>
  <c r="BT38" i="66"/>
  <c r="BT46" i="66"/>
  <c r="BT54" i="66"/>
  <c r="BT62" i="66"/>
  <c r="BT70" i="66"/>
  <c r="BT78" i="66"/>
  <c r="BT80" i="66"/>
  <c r="BT82" i="66"/>
  <c r="BT84" i="66"/>
  <c r="BT86" i="66"/>
  <c r="BT88" i="66"/>
  <c r="BT90" i="66"/>
  <c r="BT92" i="66"/>
  <c r="BT94" i="66"/>
  <c r="BT96" i="66"/>
  <c r="BT98" i="66"/>
  <c r="BT100" i="66"/>
  <c r="BT102" i="66"/>
  <c r="BT104" i="66"/>
  <c r="BT106" i="66"/>
  <c r="BT108" i="66"/>
  <c r="BT110" i="66"/>
  <c r="BT112" i="66"/>
  <c r="BT114" i="66"/>
  <c r="BT116" i="66"/>
  <c r="BT118" i="66"/>
  <c r="BT120" i="66"/>
  <c r="BT122" i="66"/>
  <c r="BT124" i="66"/>
  <c r="BT126" i="66"/>
  <c r="BT128" i="66"/>
  <c r="BT130" i="66"/>
  <c r="BT132" i="66"/>
  <c r="BT134" i="66"/>
  <c r="BT136" i="66"/>
  <c r="BT138" i="66"/>
  <c r="BT140" i="66"/>
  <c r="BT142" i="66"/>
  <c r="BT144" i="66"/>
  <c r="BT146" i="66"/>
  <c r="BT148" i="66"/>
  <c r="BT150" i="66"/>
  <c r="BT152" i="66"/>
  <c r="BT154" i="66"/>
  <c r="BT156" i="66"/>
  <c r="BT158" i="66"/>
  <c r="BT160" i="66"/>
  <c r="BT162" i="66"/>
  <c r="BT164" i="66"/>
  <c r="BT166" i="66"/>
  <c r="BT168" i="66"/>
  <c r="BT170" i="66"/>
  <c r="BT172" i="66"/>
  <c r="BT174" i="66"/>
  <c r="BT176" i="66"/>
  <c r="BT178" i="66"/>
  <c r="BT180" i="66"/>
  <c r="BT182" i="66"/>
  <c r="BT184" i="66"/>
  <c r="BT186" i="66"/>
  <c r="BT188" i="66"/>
  <c r="BT190" i="66"/>
  <c r="BT192" i="66"/>
  <c r="BT194" i="66"/>
  <c r="BT196" i="66"/>
  <c r="BT198" i="66"/>
  <c r="BT200" i="66"/>
  <c r="BT202" i="66"/>
  <c r="BT204" i="66"/>
  <c r="BT206" i="66"/>
  <c r="BT208" i="66"/>
  <c r="BT210" i="66"/>
  <c r="BT212" i="66"/>
  <c r="BT214" i="66"/>
  <c r="BT216" i="66"/>
  <c r="BT218" i="66"/>
  <c r="BT220" i="66"/>
  <c r="BT222" i="66"/>
  <c r="BT26" i="66"/>
  <c r="BT42" i="66"/>
  <c r="BT58" i="66"/>
  <c r="BT74" i="66"/>
  <c r="BT79" i="66"/>
  <c r="BT83" i="66"/>
  <c r="BT87" i="66"/>
  <c r="BT91" i="66"/>
  <c r="BT95" i="66"/>
  <c r="BT99" i="66"/>
  <c r="BT103" i="66"/>
  <c r="BT107" i="66"/>
  <c r="BT111" i="66"/>
  <c r="BT115" i="66"/>
  <c r="BT119" i="66"/>
  <c r="BT123" i="66"/>
  <c r="BT127" i="66"/>
  <c r="BT131" i="66"/>
  <c r="BT135" i="66"/>
  <c r="BT139" i="66"/>
  <c r="BT143" i="66"/>
  <c r="BT147" i="66"/>
  <c r="BT151" i="66"/>
  <c r="BT155" i="66"/>
  <c r="BT159" i="66"/>
  <c r="BT163" i="66"/>
  <c r="BT167" i="66"/>
  <c r="BT171" i="66"/>
  <c r="BT175" i="66"/>
  <c r="BT179" i="66"/>
  <c r="BT183" i="66"/>
  <c r="BT187" i="66"/>
  <c r="BT191" i="66"/>
  <c r="BT195" i="66"/>
  <c r="BT199" i="66"/>
  <c r="BT203" i="66"/>
  <c r="BT207" i="66"/>
  <c r="BT211" i="66"/>
  <c r="BT215" i="66"/>
  <c r="BT219" i="66"/>
  <c r="BT105" i="66"/>
  <c r="BT113" i="66"/>
  <c r="BT117" i="66"/>
  <c r="BT121" i="66"/>
  <c r="BT125" i="66"/>
  <c r="BT137" i="66"/>
  <c r="BT141" i="66"/>
  <c r="BT149" i="66"/>
  <c r="BT153" i="66"/>
  <c r="BT157" i="66"/>
  <c r="BT165" i="66"/>
  <c r="BT173" i="66"/>
  <c r="BT177" i="66"/>
  <c r="BT189" i="66"/>
  <c r="BT193" i="66"/>
  <c r="BT197" i="66"/>
  <c r="BT205" i="66"/>
  <c r="BT209" i="66"/>
  <c r="BT213" i="66"/>
  <c r="BT221" i="66"/>
  <c r="BT32" i="66"/>
  <c r="BT48" i="66"/>
  <c r="BT64" i="66"/>
  <c r="BT24" i="66"/>
  <c r="BT40" i="66"/>
  <c r="BT56" i="66"/>
  <c r="BT72" i="66"/>
  <c r="BT34" i="66"/>
  <c r="BT50" i="66"/>
  <c r="BT66" i="66"/>
  <c r="BT81" i="66"/>
  <c r="BT85" i="66"/>
  <c r="BT89" i="66"/>
  <c r="BT93" i="66"/>
  <c r="BT97" i="66"/>
  <c r="BT101" i="66"/>
  <c r="BT109" i="66"/>
  <c r="BT129" i="66"/>
  <c r="BT133" i="66"/>
  <c r="BT145" i="66"/>
  <c r="BT161" i="66"/>
  <c r="BT169" i="66"/>
  <c r="BT181" i="66"/>
  <c r="BT185" i="66"/>
  <c r="BT201" i="66"/>
  <c r="BT217" i="66"/>
  <c r="EN24" i="66"/>
  <c r="EN28" i="66"/>
  <c r="EN32" i="66"/>
  <c r="EN36" i="66"/>
  <c r="EN40" i="66"/>
  <c r="EN44" i="66"/>
  <c r="EN23" i="66"/>
  <c r="EN27" i="66"/>
  <c r="EN31" i="66"/>
  <c r="EN35" i="66"/>
  <c r="EN39" i="66"/>
  <c r="EN43" i="66"/>
  <c r="EN25" i="66"/>
  <c r="EN33" i="66"/>
  <c r="EN41" i="66"/>
  <c r="EN45" i="66"/>
  <c r="EN47" i="66"/>
  <c r="EN48" i="66"/>
  <c r="EN26" i="66"/>
  <c r="EN34" i="66"/>
  <c r="EN42" i="66"/>
  <c r="EN51" i="66"/>
  <c r="EN55" i="66"/>
  <c r="EN59" i="66"/>
  <c r="EN30" i="66"/>
  <c r="EN49" i="66"/>
  <c r="EN53" i="66"/>
  <c r="EN63" i="66"/>
  <c r="EN67" i="66"/>
  <c r="EN71" i="66"/>
  <c r="EN75" i="66"/>
  <c r="EN79" i="66"/>
  <c r="EN83" i="66"/>
  <c r="EN87" i="66"/>
  <c r="EN37" i="66"/>
  <c r="EN46" i="66"/>
  <c r="EN50" i="66"/>
  <c r="EN57" i="66"/>
  <c r="EN62" i="66"/>
  <c r="EN66" i="66"/>
  <c r="EN70" i="66"/>
  <c r="EN74" i="66"/>
  <c r="EN78" i="66"/>
  <c r="EN82" i="66"/>
  <c r="EN86" i="66"/>
  <c r="EN90" i="66"/>
  <c r="EN94" i="66"/>
  <c r="EN29" i="66"/>
  <c r="EN56" i="66"/>
  <c r="EN60" i="66"/>
  <c r="EN68" i="66"/>
  <c r="EN76" i="66"/>
  <c r="EN84" i="66"/>
  <c r="EN96" i="66"/>
  <c r="EN99" i="66"/>
  <c r="EN103" i="66"/>
  <c r="EN107" i="66"/>
  <c r="EN111" i="66"/>
  <c r="EN115" i="66"/>
  <c r="EN119" i="66"/>
  <c r="EN38" i="66"/>
  <c r="EN54" i="66"/>
  <c r="EN61" i="66"/>
  <c r="EN69" i="66"/>
  <c r="EN77" i="66"/>
  <c r="EN85" i="66"/>
  <c r="EN91" i="66"/>
  <c r="EN93" i="66"/>
  <c r="EN98" i="66"/>
  <c r="EN102" i="66"/>
  <c r="EN106" i="66"/>
  <c r="EN110" i="66"/>
  <c r="EN114" i="66"/>
  <c r="EN118" i="66"/>
  <c r="EN122" i="66"/>
  <c r="EN126" i="66"/>
  <c r="EN130" i="66"/>
  <c r="EN134" i="66"/>
  <c r="EN22" i="66"/>
  <c r="EN73" i="66"/>
  <c r="EN89" i="66"/>
  <c r="EN92" i="66"/>
  <c r="EN100" i="66"/>
  <c r="EN108" i="66"/>
  <c r="EN116" i="66"/>
  <c r="EN128" i="66"/>
  <c r="EN135" i="66"/>
  <c r="EN140" i="66"/>
  <c r="EN144" i="66"/>
  <c r="EN148" i="66"/>
  <c r="EN152" i="66"/>
  <c r="EN156" i="66"/>
  <c r="EN160" i="66"/>
  <c r="EN164" i="66"/>
  <c r="EN168" i="66"/>
  <c r="EN172" i="66"/>
  <c r="EN64" i="66"/>
  <c r="EN80" i="66"/>
  <c r="EN95" i="66"/>
  <c r="EN101" i="66"/>
  <c r="EN109" i="66"/>
  <c r="EN117" i="66"/>
  <c r="EN123" i="66"/>
  <c r="EN125" i="66"/>
  <c r="EN132" i="66"/>
  <c r="EN139" i="66"/>
  <c r="EN143" i="66"/>
  <c r="EN147" i="66"/>
  <c r="EN151" i="66"/>
  <c r="EN155" i="66"/>
  <c r="EN159" i="66"/>
  <c r="EN163" i="66"/>
  <c r="EN167" i="66"/>
  <c r="EN171" i="66"/>
  <c r="EN175" i="66"/>
  <c r="EN179" i="66"/>
  <c r="EN183" i="66"/>
  <c r="EN187" i="66"/>
  <c r="EN191" i="66"/>
  <c r="EN195" i="66"/>
  <c r="EN199" i="66"/>
  <c r="EN203" i="66"/>
  <c r="EN72" i="66"/>
  <c r="EN105" i="66"/>
  <c r="EN121" i="66"/>
  <c r="EN131" i="66"/>
  <c r="EN141" i="66"/>
  <c r="EN149" i="66"/>
  <c r="EN157" i="66"/>
  <c r="EN165" i="66"/>
  <c r="EN173" i="66"/>
  <c r="EN176" i="66"/>
  <c r="EN178" i="66"/>
  <c r="EN185" i="66"/>
  <c r="EN192" i="66"/>
  <c r="EN194" i="66"/>
  <c r="EN201" i="66"/>
  <c r="EN207" i="66"/>
  <c r="EN211" i="66"/>
  <c r="EN215" i="66"/>
  <c r="EN219" i="66"/>
  <c r="EN52" i="66"/>
  <c r="EN81" i="66"/>
  <c r="EN112" i="66"/>
  <c r="EN129" i="66"/>
  <c r="EN142" i="66"/>
  <c r="EN150" i="66"/>
  <c r="EN158" i="66"/>
  <c r="EN166" i="66"/>
  <c r="EN180" i="66"/>
  <c r="EN182" i="66"/>
  <c r="EN189" i="66"/>
  <c r="EN196" i="66"/>
  <c r="EN198" i="66"/>
  <c r="EN206" i="66"/>
  <c r="EN210" i="66"/>
  <c r="EN214" i="66"/>
  <c r="EN218" i="66"/>
  <c r="EN222" i="66"/>
  <c r="EN65" i="66"/>
  <c r="EN104" i="66"/>
  <c r="EN136" i="66"/>
  <c r="EN146" i="66"/>
  <c r="EN162" i="66"/>
  <c r="EN174" i="66"/>
  <c r="EN188" i="66"/>
  <c r="EN197" i="66"/>
  <c r="EN208" i="66"/>
  <c r="EN216" i="66"/>
  <c r="EN58" i="66"/>
  <c r="EN88" i="66"/>
  <c r="EN113" i="66"/>
  <c r="EN124" i="66"/>
  <c r="EN137" i="66"/>
  <c r="EN153" i="66"/>
  <c r="EN169" i="66"/>
  <c r="EN177" i="66"/>
  <c r="EN186" i="66"/>
  <c r="EN200" i="66"/>
  <c r="EN209" i="66"/>
  <c r="EN217" i="66"/>
  <c r="EN133" i="66"/>
  <c r="EN161" i="66"/>
  <c r="EN193" i="66"/>
  <c r="EN213" i="66"/>
  <c r="EN138" i="66"/>
  <c r="EN170" i="66"/>
  <c r="EN181" i="66"/>
  <c r="EN204" i="66"/>
  <c r="EN220" i="66"/>
  <c r="EN120" i="66"/>
  <c r="EN127" i="66"/>
  <c r="EN154" i="66"/>
  <c r="EN190" i="66"/>
  <c r="EN97" i="66"/>
  <c r="EN202" i="66"/>
  <c r="EN205" i="66"/>
  <c r="EN184" i="66"/>
  <c r="EN212" i="66"/>
  <c r="EN145" i="66"/>
  <c r="EN221" i="66"/>
  <c r="EE25" i="66"/>
  <c r="EE29" i="66"/>
  <c r="EE33" i="66"/>
  <c r="EE37" i="66"/>
  <c r="EE41" i="66"/>
  <c r="EE45" i="66"/>
  <c r="EE24" i="66"/>
  <c r="EE28" i="66"/>
  <c r="EE32" i="66"/>
  <c r="EE36" i="66"/>
  <c r="EE40" i="66"/>
  <c r="EE44" i="66"/>
  <c r="EE22" i="66"/>
  <c r="EE30" i="66"/>
  <c r="EE38" i="66"/>
  <c r="EE49" i="66"/>
  <c r="EE23" i="66"/>
  <c r="EE31" i="66"/>
  <c r="EE39" i="66"/>
  <c r="EE46" i="66"/>
  <c r="EE48" i="66"/>
  <c r="EE52" i="66"/>
  <c r="EE56" i="66"/>
  <c r="EE60" i="66"/>
  <c r="EE27" i="66"/>
  <c r="EE43" i="66"/>
  <c r="EE47" i="66"/>
  <c r="EE57" i="66"/>
  <c r="EE59" i="66"/>
  <c r="EE64" i="66"/>
  <c r="EE68" i="66"/>
  <c r="EE72" i="66"/>
  <c r="EE76" i="66"/>
  <c r="EE80" i="66"/>
  <c r="EE84" i="66"/>
  <c r="EE88" i="66"/>
  <c r="EE34" i="66"/>
  <c r="EE54" i="66"/>
  <c r="EE63" i="66"/>
  <c r="EE67" i="66"/>
  <c r="EE71" i="66"/>
  <c r="EE75" i="66"/>
  <c r="EE79" i="66"/>
  <c r="EE83" i="66"/>
  <c r="EE87" i="66"/>
  <c r="EE91" i="66"/>
  <c r="EE95" i="66"/>
  <c r="EE42" i="66"/>
  <c r="EE55" i="66"/>
  <c r="EE65" i="66"/>
  <c r="EE73" i="66"/>
  <c r="EE81" i="66"/>
  <c r="EE89" i="66"/>
  <c r="EE93" i="66"/>
  <c r="EE100" i="66"/>
  <c r="EE104" i="66"/>
  <c r="EE108" i="66"/>
  <c r="EE112" i="66"/>
  <c r="EE116" i="66"/>
  <c r="EE120" i="66"/>
  <c r="EE50" i="66"/>
  <c r="EE58" i="66"/>
  <c r="EE66" i="66"/>
  <c r="EE74" i="66"/>
  <c r="EE82" i="66"/>
  <c r="EE90" i="66"/>
  <c r="EE97" i="66"/>
  <c r="EE99" i="66"/>
  <c r="EE103" i="66"/>
  <c r="EE107" i="66"/>
  <c r="EE111" i="66"/>
  <c r="EE115" i="66"/>
  <c r="EE119" i="66"/>
  <c r="EE123" i="66"/>
  <c r="EE127" i="66"/>
  <c r="EE131" i="66"/>
  <c r="EE135" i="66"/>
  <c r="EE70" i="66"/>
  <c r="EE86" i="66"/>
  <c r="EE96" i="66"/>
  <c r="EE105" i="66"/>
  <c r="EE113" i="66"/>
  <c r="EE121" i="66"/>
  <c r="EE125" i="66"/>
  <c r="EE132" i="66"/>
  <c r="EE134" i="66"/>
  <c r="EE141" i="66"/>
  <c r="EE145" i="66"/>
  <c r="EE149" i="66"/>
  <c r="EE153" i="66"/>
  <c r="EE157" i="66"/>
  <c r="EE161" i="66"/>
  <c r="EE165" i="66"/>
  <c r="EE169" i="66"/>
  <c r="EE173" i="66"/>
  <c r="EE26" i="66"/>
  <c r="EE51" i="66"/>
  <c r="EE53" i="66"/>
  <c r="EE61" i="66"/>
  <c r="EE77" i="66"/>
  <c r="EE94" i="66"/>
  <c r="EE98" i="66"/>
  <c r="EE106" i="66"/>
  <c r="EE114" i="66"/>
  <c r="EE122" i="66"/>
  <c r="EE129" i="66"/>
  <c r="EE136" i="66"/>
  <c r="EE140" i="66"/>
  <c r="EE144" i="66"/>
  <c r="EE148" i="66"/>
  <c r="EE152" i="66"/>
  <c r="EE156" i="66"/>
  <c r="EE160" i="66"/>
  <c r="EE164" i="66"/>
  <c r="EE168" i="66"/>
  <c r="EE172" i="66"/>
  <c r="EE176" i="66"/>
  <c r="EE180" i="66"/>
  <c r="EE184" i="66"/>
  <c r="EE188" i="66"/>
  <c r="EE192" i="66"/>
  <c r="EE196" i="66"/>
  <c r="EE200" i="66"/>
  <c r="EE204" i="66"/>
  <c r="EE85" i="66"/>
  <c r="EE92" i="66"/>
  <c r="EE102" i="66"/>
  <c r="EE118" i="66"/>
  <c r="EE130" i="66"/>
  <c r="EE138" i="66"/>
  <c r="EE146" i="66"/>
  <c r="EE154" i="66"/>
  <c r="EE162" i="66"/>
  <c r="EE170" i="66"/>
  <c r="EE175" i="66"/>
  <c r="EE182" i="66"/>
  <c r="EE189" i="66"/>
  <c r="EE191" i="66"/>
  <c r="EE198" i="66"/>
  <c r="EE208" i="66"/>
  <c r="EE212" i="66"/>
  <c r="EE216" i="66"/>
  <c r="EE220" i="66"/>
  <c r="EE62" i="66"/>
  <c r="EE109" i="66"/>
  <c r="EE124" i="66"/>
  <c r="EE133" i="66"/>
  <c r="EE139" i="66"/>
  <c r="EE147" i="66"/>
  <c r="EE155" i="66"/>
  <c r="EE163" i="66"/>
  <c r="EE171" i="66"/>
  <c r="EE177" i="66"/>
  <c r="EE179" i="66"/>
  <c r="EE186" i="66"/>
  <c r="EE193" i="66"/>
  <c r="EE195" i="66"/>
  <c r="EE202" i="66"/>
  <c r="EE207" i="66"/>
  <c r="EE211" i="66"/>
  <c r="EE215" i="66"/>
  <c r="EE219" i="66"/>
  <c r="EE117" i="66"/>
  <c r="EE143" i="66"/>
  <c r="EE159" i="66"/>
  <c r="EE178" i="66"/>
  <c r="EE187" i="66"/>
  <c r="EE201" i="66"/>
  <c r="EE205" i="66"/>
  <c r="EE213" i="66"/>
  <c r="EE221" i="66"/>
  <c r="EE69" i="66"/>
  <c r="EE128" i="66"/>
  <c r="EE150" i="66"/>
  <c r="EE166" i="66"/>
  <c r="EE181" i="66"/>
  <c r="EE190" i="66"/>
  <c r="EE199" i="66"/>
  <c r="EE206" i="66"/>
  <c r="EE214" i="66"/>
  <c r="EE222" i="66"/>
  <c r="EE110" i="66"/>
  <c r="EE137" i="66"/>
  <c r="EE142" i="66"/>
  <c r="EE174" i="66"/>
  <c r="EE197" i="66"/>
  <c r="EE210" i="66"/>
  <c r="EE126" i="66"/>
  <c r="EE151" i="66"/>
  <c r="EE185" i="66"/>
  <c r="EE203" i="66"/>
  <c r="EE217" i="66"/>
  <c r="EE35" i="66"/>
  <c r="EE101" i="66"/>
  <c r="EE194" i="66"/>
  <c r="EE209" i="66"/>
  <c r="EE158" i="66"/>
  <c r="EE183" i="66"/>
  <c r="EE218" i="66"/>
  <c r="EE78" i="66"/>
  <c r="EE167" i="66"/>
  <c r="CN171" i="66"/>
  <c r="CN75" i="66"/>
  <c r="CN211" i="66"/>
  <c r="CN155" i="66"/>
  <c r="CN115" i="66"/>
  <c r="CN59" i="66"/>
  <c r="CN215" i="66"/>
  <c r="CN183" i="66"/>
  <c r="CN151" i="66"/>
  <c r="CN119" i="66"/>
  <c r="CN87" i="66"/>
  <c r="CN55" i="66"/>
  <c r="CN23" i="66"/>
  <c r="CN209" i="66"/>
  <c r="CN193" i="66"/>
  <c r="CN177" i="66"/>
  <c r="CN161" i="66"/>
  <c r="CN145" i="66"/>
  <c r="CN129" i="66"/>
  <c r="CN113" i="66"/>
  <c r="CN97" i="66"/>
  <c r="CN81" i="66"/>
  <c r="CN65" i="66"/>
  <c r="CN49" i="66"/>
  <c r="CN33" i="66"/>
  <c r="CN220" i="66"/>
  <c r="CN212" i="66"/>
  <c r="CN204" i="66"/>
  <c r="CN196" i="66"/>
  <c r="CN188" i="66"/>
  <c r="CN180" i="66"/>
  <c r="CN172" i="66"/>
  <c r="CN164" i="66"/>
  <c r="CN156" i="66"/>
  <c r="CN148" i="66"/>
  <c r="CN140" i="66"/>
  <c r="CN132" i="66"/>
  <c r="CN124" i="66"/>
  <c r="CN116" i="66"/>
  <c r="CN108" i="66"/>
  <c r="CN100" i="66"/>
  <c r="CN92" i="66"/>
  <c r="CN84" i="66"/>
  <c r="CN76" i="66"/>
  <c r="CN68" i="66"/>
  <c r="CN60" i="66"/>
  <c r="CN52" i="66"/>
  <c r="CN44" i="66"/>
  <c r="CN36" i="66"/>
  <c r="CL216" i="66"/>
  <c r="CL136" i="66"/>
  <c r="CL24" i="66"/>
  <c r="CL160" i="66"/>
  <c r="CL120" i="66"/>
  <c r="CL72" i="66"/>
  <c r="CL32" i="66"/>
  <c r="CL196" i="66"/>
  <c r="CL164" i="66"/>
  <c r="CL132" i="66"/>
  <c r="CL100" i="66"/>
  <c r="CL68" i="66"/>
  <c r="CL36" i="66"/>
  <c r="CL214" i="66"/>
  <c r="CL198" i="66"/>
  <c r="CL182" i="66"/>
  <c r="CL166" i="66"/>
  <c r="CL150" i="66"/>
  <c r="CL134" i="66"/>
  <c r="CL118" i="66"/>
  <c r="CL102" i="66"/>
  <c r="CL86" i="66"/>
  <c r="CL70" i="66"/>
  <c r="CL54" i="66"/>
  <c r="CL38" i="66"/>
  <c r="CL22" i="66"/>
  <c r="CL215" i="66"/>
  <c r="CL207" i="66"/>
  <c r="CL199" i="66"/>
  <c r="CL191" i="66"/>
  <c r="CL183" i="66"/>
  <c r="CL175" i="66"/>
  <c r="CL167" i="66"/>
  <c r="CL159" i="66"/>
  <c r="CL151" i="66"/>
  <c r="CL143" i="66"/>
  <c r="CL135" i="66"/>
  <c r="CL127" i="66"/>
  <c r="CL119" i="66"/>
  <c r="CL111" i="66"/>
  <c r="CL103" i="66"/>
  <c r="CL95" i="66"/>
  <c r="CL87" i="66"/>
  <c r="CL79" i="66"/>
  <c r="CL71" i="66"/>
  <c r="CL63" i="66"/>
  <c r="CL55" i="66"/>
  <c r="CL47" i="66"/>
  <c r="CL39" i="66"/>
  <c r="CL31" i="66"/>
  <c r="BW70" i="66"/>
  <c r="BW38" i="66"/>
  <c r="BW210" i="66"/>
  <c r="BW174" i="66"/>
  <c r="BW118" i="66"/>
  <c r="BW94" i="66"/>
  <c r="BW77" i="66"/>
  <c r="BW45" i="66"/>
  <c r="BW220" i="66"/>
  <c r="BW204" i="66"/>
  <c r="BW188" i="66"/>
  <c r="BW172" i="66"/>
  <c r="BW156" i="66"/>
  <c r="BW140" i="66"/>
  <c r="BW124" i="66"/>
  <c r="BW108" i="66"/>
  <c r="BW92" i="66"/>
  <c r="BW69" i="66"/>
  <c r="BW37" i="66"/>
  <c r="BW206" i="66"/>
  <c r="BW178" i="66"/>
  <c r="BW158" i="66"/>
  <c r="BW134" i="66"/>
  <c r="BW102" i="66"/>
  <c r="BW47" i="66"/>
  <c r="BW75" i="66"/>
  <c r="BW59" i="66"/>
  <c r="BW43" i="66"/>
  <c r="BW27" i="66"/>
  <c r="BW217" i="66"/>
  <c r="BW209" i="66"/>
  <c r="BW201" i="66"/>
  <c r="BW193" i="66"/>
  <c r="BW185" i="66"/>
  <c r="BW177" i="66"/>
  <c r="BW169" i="66"/>
  <c r="BW161" i="66"/>
  <c r="BW153" i="66"/>
  <c r="BW145" i="66"/>
  <c r="BW137" i="66"/>
  <c r="BW129" i="66"/>
  <c r="BW121" i="66"/>
  <c r="BW113" i="66"/>
  <c r="BW105" i="66"/>
  <c r="BW97" i="66"/>
  <c r="BW89" i="66"/>
  <c r="BW81" i="66"/>
  <c r="BW65" i="66"/>
  <c r="BW49" i="66"/>
  <c r="CR198" i="66"/>
  <c r="CR126" i="66"/>
  <c r="CR62" i="66"/>
  <c r="CR206" i="66"/>
  <c r="CR142" i="66"/>
  <c r="CR86" i="66"/>
  <c r="CR30" i="66"/>
  <c r="CR202" i="66"/>
  <c r="CR170" i="66"/>
  <c r="CR138" i="66"/>
  <c r="CR106" i="66"/>
  <c r="CR74" i="66"/>
  <c r="CR42" i="66"/>
  <c r="CR216" i="66"/>
  <c r="CR200" i="66"/>
  <c r="CR184" i="66"/>
  <c r="CR168" i="66"/>
  <c r="CR152" i="66"/>
  <c r="CR136" i="66"/>
  <c r="CR120" i="66"/>
  <c r="CR104" i="66"/>
  <c r="CR88" i="66"/>
  <c r="CR72" i="66"/>
  <c r="CR56" i="66"/>
  <c r="CR40" i="66"/>
  <c r="CR24" i="66"/>
  <c r="CR215" i="66"/>
  <c r="CR207" i="66"/>
  <c r="CR199" i="66"/>
  <c r="CR191" i="66"/>
  <c r="CR183" i="66"/>
  <c r="CR175" i="66"/>
  <c r="CR167" i="66"/>
  <c r="CR159" i="66"/>
  <c r="CR151" i="66"/>
  <c r="CR143" i="66"/>
  <c r="CR135" i="66"/>
  <c r="CR127" i="66"/>
  <c r="CR119" i="66"/>
  <c r="CR111" i="66"/>
  <c r="CR103" i="66"/>
  <c r="CR95" i="66"/>
  <c r="CR87" i="66"/>
  <c r="CR79" i="66"/>
  <c r="CR71" i="66"/>
  <c r="CR63" i="66"/>
  <c r="CR55" i="66"/>
  <c r="CR47" i="66"/>
  <c r="CR39" i="66"/>
  <c r="CR31" i="66"/>
  <c r="CQ22" i="66"/>
  <c r="CQ23" i="66"/>
  <c r="CQ24" i="66"/>
  <c r="CQ25" i="66"/>
  <c r="CQ26" i="66"/>
  <c r="CQ27" i="66"/>
  <c r="CQ28" i="66"/>
  <c r="CQ29" i="66"/>
  <c r="CQ30" i="66"/>
  <c r="CQ31" i="66"/>
  <c r="CQ32" i="66"/>
  <c r="CQ33" i="66"/>
  <c r="CQ34" i="66"/>
  <c r="CQ35" i="66"/>
  <c r="CQ36" i="66"/>
  <c r="CQ37" i="66"/>
  <c r="CQ38" i="66"/>
  <c r="CQ39" i="66"/>
  <c r="CQ40" i="66"/>
  <c r="CQ41" i="66"/>
  <c r="CQ42" i="66"/>
  <c r="CQ43" i="66"/>
  <c r="CQ44" i="66"/>
  <c r="CQ45" i="66"/>
  <c r="CQ46" i="66"/>
  <c r="CQ47" i="66"/>
  <c r="CQ48" i="66"/>
  <c r="CQ49" i="66"/>
  <c r="CQ50" i="66"/>
  <c r="CQ51" i="66"/>
  <c r="CQ52" i="66"/>
  <c r="CQ53" i="66"/>
  <c r="CQ54" i="66"/>
  <c r="CQ55" i="66"/>
  <c r="CQ56" i="66"/>
  <c r="CQ57" i="66"/>
  <c r="CQ58" i="66"/>
  <c r="CQ59" i="66"/>
  <c r="CQ60" i="66"/>
  <c r="CQ61" i="66"/>
  <c r="CQ62" i="66"/>
  <c r="CQ63" i="66"/>
  <c r="CQ64" i="66"/>
  <c r="CQ65" i="66"/>
  <c r="CQ66" i="66"/>
  <c r="CQ67" i="66"/>
  <c r="CQ68" i="66"/>
  <c r="CQ69" i="66"/>
  <c r="CQ70" i="66"/>
  <c r="CQ71" i="66"/>
  <c r="CQ72" i="66"/>
  <c r="CQ73" i="66"/>
  <c r="CQ74" i="66"/>
  <c r="CQ75" i="66"/>
  <c r="CQ76" i="66"/>
  <c r="CQ77" i="66"/>
  <c r="CQ78" i="66"/>
  <c r="CQ79" i="66"/>
  <c r="CQ80" i="66"/>
  <c r="CQ81" i="66"/>
  <c r="CQ82" i="66"/>
  <c r="CQ83" i="66"/>
  <c r="CQ84" i="66"/>
  <c r="CQ85" i="66"/>
  <c r="CQ86" i="66"/>
  <c r="CQ87" i="66"/>
  <c r="CQ88" i="66"/>
  <c r="CQ89" i="66"/>
  <c r="CQ90" i="66"/>
  <c r="CQ91" i="66"/>
  <c r="CQ92" i="66"/>
  <c r="CQ93" i="66"/>
  <c r="CQ94" i="66"/>
  <c r="CQ95" i="66"/>
  <c r="CQ96" i="66"/>
  <c r="CQ97" i="66"/>
  <c r="CQ98" i="66"/>
  <c r="CQ99" i="66"/>
  <c r="CQ100" i="66"/>
  <c r="CQ101" i="66"/>
  <c r="CQ102" i="66"/>
  <c r="CQ103" i="66"/>
  <c r="CQ104" i="66"/>
  <c r="CQ105" i="66"/>
  <c r="CQ106" i="66"/>
  <c r="CQ107" i="66"/>
  <c r="CQ108" i="66"/>
  <c r="CQ109" i="66"/>
  <c r="CQ110" i="66"/>
  <c r="CQ111" i="66"/>
  <c r="CQ112" i="66"/>
  <c r="CQ113" i="66"/>
  <c r="CQ114" i="66"/>
  <c r="CQ115" i="66"/>
  <c r="CQ116" i="66"/>
  <c r="CQ117" i="66"/>
  <c r="CQ118" i="66"/>
  <c r="CQ119" i="66"/>
  <c r="CQ120" i="66"/>
  <c r="CQ121" i="66"/>
  <c r="CQ122" i="66"/>
  <c r="CQ123" i="66"/>
  <c r="CQ124" i="66"/>
  <c r="CQ125" i="66"/>
  <c r="CQ126" i="66"/>
  <c r="CQ127" i="66"/>
  <c r="CQ128" i="66"/>
  <c r="CQ129" i="66"/>
  <c r="CQ130" i="66"/>
  <c r="CQ131" i="66"/>
  <c r="CQ132" i="66"/>
  <c r="CQ133" i="66"/>
  <c r="CQ134" i="66"/>
  <c r="CQ135" i="66"/>
  <c r="CQ136" i="66"/>
  <c r="CQ137" i="66"/>
  <c r="CQ138" i="66"/>
  <c r="CQ139" i="66"/>
  <c r="CQ140" i="66"/>
  <c r="CQ141" i="66"/>
  <c r="CQ142" i="66"/>
  <c r="CQ143" i="66"/>
  <c r="CQ144" i="66"/>
  <c r="CQ145" i="66"/>
  <c r="CQ146" i="66"/>
  <c r="CQ147" i="66"/>
  <c r="CQ148" i="66"/>
  <c r="CQ149" i="66"/>
  <c r="CQ150" i="66"/>
  <c r="CQ151" i="66"/>
  <c r="CQ152" i="66"/>
  <c r="CQ153" i="66"/>
  <c r="CQ154" i="66"/>
  <c r="CQ155" i="66"/>
  <c r="CQ156" i="66"/>
  <c r="CQ157" i="66"/>
  <c r="CQ158" i="66"/>
  <c r="CQ159" i="66"/>
  <c r="CQ160" i="66"/>
  <c r="CQ161" i="66"/>
  <c r="CQ162" i="66"/>
  <c r="CQ163" i="66"/>
  <c r="CQ164" i="66"/>
  <c r="CQ165" i="66"/>
  <c r="CQ166" i="66"/>
  <c r="CQ167" i="66"/>
  <c r="CQ168" i="66"/>
  <c r="CQ169" i="66"/>
  <c r="CQ170" i="66"/>
  <c r="CQ171" i="66"/>
  <c r="CQ172" i="66"/>
  <c r="CQ173" i="66"/>
  <c r="CQ174" i="66"/>
  <c r="CQ175" i="66"/>
  <c r="CQ176" i="66"/>
  <c r="CQ177" i="66"/>
  <c r="CQ178" i="66"/>
  <c r="CQ179" i="66"/>
  <c r="CQ180" i="66"/>
  <c r="CQ181" i="66"/>
  <c r="CQ182" i="66"/>
  <c r="CQ183" i="66"/>
  <c r="CQ184" i="66"/>
  <c r="CQ185" i="66"/>
  <c r="CQ186" i="66"/>
  <c r="CQ187" i="66"/>
  <c r="CQ188" i="66"/>
  <c r="CQ189" i="66"/>
  <c r="CQ190" i="66"/>
  <c r="CQ191" i="66"/>
  <c r="CQ192" i="66"/>
  <c r="CQ193" i="66"/>
  <c r="CQ194" i="66"/>
  <c r="CQ195" i="66"/>
  <c r="CQ196" i="66"/>
  <c r="CQ197" i="66"/>
  <c r="CQ198" i="66"/>
  <c r="CQ199" i="66"/>
  <c r="CQ200" i="66"/>
  <c r="CQ201" i="66"/>
  <c r="CQ202" i="66"/>
  <c r="CQ203" i="66"/>
  <c r="CQ204" i="66"/>
  <c r="CQ205" i="66"/>
  <c r="CQ206" i="66"/>
  <c r="CQ207" i="66"/>
  <c r="CQ208" i="66"/>
  <c r="CQ209" i="66"/>
  <c r="CQ210" i="66"/>
  <c r="CQ211" i="66"/>
  <c r="CQ212" i="66"/>
  <c r="CQ213" i="66"/>
  <c r="CQ214" i="66"/>
  <c r="CQ215" i="66"/>
  <c r="CQ216" i="66"/>
  <c r="CQ217" i="66"/>
  <c r="CQ218" i="66"/>
  <c r="CQ219" i="66"/>
  <c r="CQ220" i="66"/>
  <c r="CQ221" i="66"/>
  <c r="CQ222" i="66"/>
  <c r="CA22" i="66"/>
  <c r="CA23" i="66"/>
  <c r="CA24" i="66"/>
  <c r="CA25" i="66"/>
  <c r="CA26" i="66"/>
  <c r="CA27" i="66"/>
  <c r="CA28" i="66"/>
  <c r="CA29" i="66"/>
  <c r="CA30" i="66"/>
  <c r="CA31" i="66"/>
  <c r="CA32" i="66"/>
  <c r="CA33" i="66"/>
  <c r="CA34" i="66"/>
  <c r="CA35" i="66"/>
  <c r="CA36" i="66"/>
  <c r="CA37" i="66"/>
  <c r="CA38" i="66"/>
  <c r="CA39" i="66"/>
  <c r="CA40" i="66"/>
  <c r="CA41" i="66"/>
  <c r="CA42" i="66"/>
  <c r="CA43" i="66"/>
  <c r="CA44" i="66"/>
  <c r="CA45" i="66"/>
  <c r="CA46" i="66"/>
  <c r="CA47" i="66"/>
  <c r="CA48" i="66"/>
  <c r="CA49" i="66"/>
  <c r="CA50" i="66"/>
  <c r="CA51" i="66"/>
  <c r="CA52" i="66"/>
  <c r="CA53" i="66"/>
  <c r="CA54" i="66"/>
  <c r="CA55" i="66"/>
  <c r="CA56" i="66"/>
  <c r="CA57" i="66"/>
  <c r="CA58" i="66"/>
  <c r="CA59" i="66"/>
  <c r="CA60" i="66"/>
  <c r="CA61" i="66"/>
  <c r="CA62" i="66"/>
  <c r="CA63" i="66"/>
  <c r="CA64" i="66"/>
  <c r="CA65" i="66"/>
  <c r="CA66" i="66"/>
  <c r="CA67" i="66"/>
  <c r="CA68" i="66"/>
  <c r="CA69" i="66"/>
  <c r="CA70" i="66"/>
  <c r="CA71" i="66"/>
  <c r="CA72" i="66"/>
  <c r="CA73" i="66"/>
  <c r="CA74" i="66"/>
  <c r="CA75" i="66"/>
  <c r="CA76" i="66"/>
  <c r="CA77" i="66"/>
  <c r="CA78" i="66"/>
  <c r="CA79" i="66"/>
  <c r="CA83" i="66"/>
  <c r="CA87" i="66"/>
  <c r="CA91" i="66"/>
  <c r="CA95" i="66"/>
  <c r="CA99" i="66"/>
  <c r="CA103" i="66"/>
  <c r="CA107" i="66"/>
  <c r="CA111" i="66"/>
  <c r="CA115" i="66"/>
  <c r="CA119" i="66"/>
  <c r="CA123" i="66"/>
  <c r="CA127" i="66"/>
  <c r="CA131" i="66"/>
  <c r="CA135" i="66"/>
  <c r="CA139" i="66"/>
  <c r="CA143" i="66"/>
  <c r="CA147" i="66"/>
  <c r="CA151" i="66"/>
  <c r="CA155" i="66"/>
  <c r="CA159" i="66"/>
  <c r="CA163" i="66"/>
  <c r="CA167" i="66"/>
  <c r="CA171" i="66"/>
  <c r="CA175" i="66"/>
  <c r="CA179" i="66"/>
  <c r="CA183" i="66"/>
  <c r="CA187" i="66"/>
  <c r="CA191" i="66"/>
  <c r="CA195" i="66"/>
  <c r="CA199" i="66"/>
  <c r="CA203" i="66"/>
  <c r="CA207" i="66"/>
  <c r="CA211" i="66"/>
  <c r="CA215" i="66"/>
  <c r="CA219" i="66"/>
  <c r="CA82" i="66"/>
  <c r="CA86" i="66"/>
  <c r="CA90" i="66"/>
  <c r="CA94" i="66"/>
  <c r="CA98" i="66"/>
  <c r="CA102" i="66"/>
  <c r="CA106" i="66"/>
  <c r="CA110" i="66"/>
  <c r="CA114" i="66"/>
  <c r="CA118" i="66"/>
  <c r="CA122" i="66"/>
  <c r="CA126" i="66"/>
  <c r="CA130" i="66"/>
  <c r="CA134" i="66"/>
  <c r="CA138" i="66"/>
  <c r="CA142" i="66"/>
  <c r="CA146" i="66"/>
  <c r="CA150" i="66"/>
  <c r="CA154" i="66"/>
  <c r="CA158" i="66"/>
  <c r="CA162" i="66"/>
  <c r="CA166" i="66"/>
  <c r="CA170" i="66"/>
  <c r="CA174" i="66"/>
  <c r="CA178" i="66"/>
  <c r="CA182" i="66"/>
  <c r="CA186" i="66"/>
  <c r="CA190" i="66"/>
  <c r="CA194" i="66"/>
  <c r="CA198" i="66"/>
  <c r="CA202" i="66"/>
  <c r="CA206" i="66"/>
  <c r="CA210" i="66"/>
  <c r="CA214" i="66"/>
  <c r="CA218" i="66"/>
  <c r="CA222" i="66"/>
  <c r="CA81" i="66"/>
  <c r="CA85" i="66"/>
  <c r="CA89" i="66"/>
  <c r="CA93" i="66"/>
  <c r="CA97" i="66"/>
  <c r="CA101" i="66"/>
  <c r="CA105" i="66"/>
  <c r="CA109" i="66"/>
  <c r="CA113" i="66"/>
  <c r="CA117" i="66"/>
  <c r="CA121" i="66"/>
  <c r="CA125" i="66"/>
  <c r="CA129" i="66"/>
  <c r="CA133" i="66"/>
  <c r="CA137" i="66"/>
  <c r="CA141" i="66"/>
  <c r="CA145" i="66"/>
  <c r="CA149" i="66"/>
  <c r="CA153" i="66"/>
  <c r="CA157" i="66"/>
  <c r="CA161" i="66"/>
  <c r="CA165" i="66"/>
  <c r="CA169" i="66"/>
  <c r="CA173" i="66"/>
  <c r="CA177" i="66"/>
  <c r="CA181" i="66"/>
  <c r="CA185" i="66"/>
  <c r="CA189" i="66"/>
  <c r="CA193" i="66"/>
  <c r="CA197" i="66"/>
  <c r="CA201" i="66"/>
  <c r="CA205" i="66"/>
  <c r="CA209" i="66"/>
  <c r="CA213" i="66"/>
  <c r="CA217" i="66"/>
  <c r="CA221" i="66"/>
  <c r="CA80" i="66"/>
  <c r="CA84" i="66"/>
  <c r="CA88" i="66"/>
  <c r="CA92" i="66"/>
  <c r="CA96" i="66"/>
  <c r="CA100" i="66"/>
  <c r="CA104" i="66"/>
  <c r="CA108" i="66"/>
  <c r="CA112" i="66"/>
  <c r="CA116" i="66"/>
  <c r="CA120" i="66"/>
  <c r="CA124" i="66"/>
  <c r="CA128" i="66"/>
  <c r="CA132" i="66"/>
  <c r="CA136" i="66"/>
  <c r="CA140" i="66"/>
  <c r="CA144" i="66"/>
  <c r="CA148" i="66"/>
  <c r="CA152" i="66"/>
  <c r="CA156" i="66"/>
  <c r="CA160" i="66"/>
  <c r="CA164" i="66"/>
  <c r="CA168" i="66"/>
  <c r="CA172" i="66"/>
  <c r="CA176" i="66"/>
  <c r="CA180" i="66"/>
  <c r="CA184" i="66"/>
  <c r="CA188" i="66"/>
  <c r="CA192" i="66"/>
  <c r="CA196" i="66"/>
  <c r="CA200" i="66"/>
  <c r="CA204" i="66"/>
  <c r="CA208" i="66"/>
  <c r="CA212" i="66"/>
  <c r="CA216" i="66"/>
  <c r="CA220" i="66"/>
  <c r="BZ224" i="66"/>
  <c r="BZ223" i="66"/>
  <c r="CP223" i="66"/>
  <c r="CP224" i="66"/>
  <c r="CH156" i="66"/>
  <c r="CG80" i="66"/>
  <c r="CG153" i="66"/>
  <c r="CG71" i="66"/>
  <c r="CG207" i="66"/>
  <c r="BP145" i="66"/>
  <c r="BP222" i="66"/>
  <c r="BP135" i="66"/>
  <c r="BP105" i="66"/>
  <c r="BP30" i="66"/>
  <c r="BP174" i="66"/>
  <c r="BP136" i="66"/>
  <c r="BP55" i="66"/>
  <c r="BP183" i="66"/>
  <c r="BP117" i="66"/>
  <c r="BP34" i="66"/>
  <c r="BP209" i="66"/>
  <c r="BP158" i="66"/>
  <c r="BP101" i="66"/>
  <c r="BP192" i="66"/>
  <c r="BP79" i="66"/>
  <c r="BP46" i="66"/>
  <c r="BP161" i="66"/>
  <c r="BP199" i="66"/>
  <c r="BP89" i="66"/>
  <c r="BP121" i="66"/>
  <c r="CF180" i="66"/>
  <c r="BP168" i="66"/>
  <c r="BP38" i="66"/>
  <c r="BP22" i="66"/>
  <c r="BP193" i="66"/>
  <c r="BP167" i="66"/>
  <c r="BP142" i="66"/>
  <c r="BP206" i="66"/>
  <c r="BP97" i="66"/>
  <c r="BP113" i="66"/>
  <c r="BP129" i="66"/>
  <c r="BP212" i="66"/>
  <c r="BP164" i="66"/>
  <c r="BP58" i="66"/>
  <c r="BP73" i="66"/>
  <c r="BP67" i="66"/>
  <c r="BP42" i="66"/>
  <c r="BP26" i="66"/>
  <c r="BP177" i="66"/>
  <c r="BP151" i="66"/>
  <c r="BP215" i="66"/>
  <c r="BP190" i="66"/>
  <c r="BP93" i="66"/>
  <c r="BP109" i="66"/>
  <c r="BP125" i="66"/>
  <c r="BP61" i="66"/>
  <c r="CF92" i="66"/>
  <c r="BP184" i="66"/>
  <c r="BP160" i="66"/>
  <c r="BP82" i="66"/>
  <c r="BP70" i="66"/>
  <c r="BP54" i="66"/>
  <c r="BP65" i="66"/>
  <c r="BP75" i="66"/>
  <c r="BP51" i="66"/>
  <c r="BP41" i="66"/>
  <c r="BP33" i="66"/>
  <c r="BP25" i="66"/>
  <c r="BP149" i="66"/>
  <c r="BP181" i="66"/>
  <c r="BP213" i="66"/>
  <c r="BP155" i="66"/>
  <c r="BP187" i="66"/>
  <c r="BP219" i="66"/>
  <c r="BP162" i="66"/>
  <c r="BP194" i="66"/>
  <c r="BP86" i="66"/>
  <c r="BP94" i="66"/>
  <c r="BP102" i="66"/>
  <c r="BP110" i="66"/>
  <c r="BP114" i="66"/>
  <c r="BP122" i="66"/>
  <c r="BP130" i="66"/>
  <c r="BP76" i="66"/>
  <c r="BP72" i="66"/>
  <c r="BP208" i="66"/>
  <c r="BP176" i="66"/>
  <c r="BP152" i="66"/>
  <c r="BP78" i="66"/>
  <c r="BP66" i="66"/>
  <c r="BP50" i="66"/>
  <c r="BP85" i="66"/>
  <c r="BP53" i="66"/>
  <c r="BP83" i="66"/>
  <c r="BP59" i="66"/>
  <c r="BP48" i="66"/>
  <c r="BP44" i="66"/>
  <c r="BP40" i="66"/>
  <c r="BP36" i="66"/>
  <c r="BP32" i="66"/>
  <c r="BP28" i="66"/>
  <c r="BP24" i="66"/>
  <c r="BP137" i="66"/>
  <c r="BP153" i="66"/>
  <c r="BP169" i="66"/>
  <c r="BP185" i="66"/>
  <c r="BP201" i="66"/>
  <c r="BP217" i="66"/>
  <c r="BP143" i="66"/>
  <c r="BP159" i="66"/>
  <c r="BP175" i="66"/>
  <c r="BP191" i="66"/>
  <c r="BP207" i="66"/>
  <c r="BP134" i="66"/>
  <c r="BP150" i="66"/>
  <c r="BP166" i="66"/>
  <c r="BP182" i="66"/>
  <c r="BP198" i="66"/>
  <c r="BP214" i="66"/>
  <c r="BP87" i="66"/>
  <c r="BP91" i="66"/>
  <c r="BP95" i="66"/>
  <c r="BP99" i="66"/>
  <c r="BP103" i="66"/>
  <c r="BP107" i="66"/>
  <c r="BP111" i="66"/>
  <c r="BP115" i="66"/>
  <c r="BP119" i="66"/>
  <c r="BP123" i="66"/>
  <c r="BP127" i="66"/>
  <c r="BP131" i="66"/>
  <c r="BP81" i="66"/>
  <c r="BP68" i="66"/>
  <c r="BP172" i="66"/>
  <c r="BP156" i="66"/>
  <c r="BP56" i="66"/>
  <c r="BP148" i="66"/>
  <c r="BP216" i="66"/>
  <c r="BP63" i="66"/>
  <c r="BP45" i="66"/>
  <c r="BP37" i="66"/>
  <c r="BP29" i="66"/>
  <c r="BP133" i="66"/>
  <c r="BP165" i="66"/>
  <c r="BP197" i="66"/>
  <c r="BP139" i="66"/>
  <c r="BP171" i="66"/>
  <c r="BP203" i="66"/>
  <c r="BP146" i="66"/>
  <c r="BP178" i="66"/>
  <c r="BP210" i="66"/>
  <c r="BP90" i="66"/>
  <c r="BP98" i="66"/>
  <c r="BP106" i="66"/>
  <c r="BP118" i="66"/>
  <c r="BP126" i="66"/>
  <c r="BP57" i="66"/>
  <c r="BP84" i="66"/>
  <c r="BP188" i="66"/>
  <c r="BP200" i="66"/>
  <c r="BP144" i="66"/>
  <c r="BP74" i="66"/>
  <c r="BP62" i="66"/>
  <c r="BP77" i="66"/>
  <c r="BP49" i="66"/>
  <c r="BP71" i="66"/>
  <c r="BP47" i="66"/>
  <c r="BP43" i="66"/>
  <c r="BP39" i="66"/>
  <c r="BP35" i="66"/>
  <c r="BP31" i="66"/>
  <c r="BP27" i="66"/>
  <c r="BP23" i="66"/>
  <c r="BP141" i="66"/>
  <c r="BP157" i="66"/>
  <c r="BP173" i="66"/>
  <c r="BP189" i="66"/>
  <c r="BP205" i="66"/>
  <c r="BP221" i="66"/>
  <c r="BP147" i="66"/>
  <c r="BP163" i="66"/>
  <c r="BP179" i="66"/>
  <c r="BP195" i="66"/>
  <c r="BP211" i="66"/>
  <c r="BP138" i="66"/>
  <c r="BP154" i="66"/>
  <c r="BP170" i="66"/>
  <c r="BP186" i="66"/>
  <c r="BP202" i="66"/>
  <c r="BP218" i="66"/>
  <c r="BP88" i="66"/>
  <c r="BP92" i="66"/>
  <c r="BP96" i="66"/>
  <c r="BP100" i="66"/>
  <c r="BP104" i="66"/>
  <c r="BP108" i="66"/>
  <c r="BP112" i="66"/>
  <c r="BP116" i="66"/>
  <c r="BP120" i="66"/>
  <c r="BP124" i="66"/>
  <c r="BP128" i="66"/>
  <c r="BP132" i="66"/>
  <c r="BP69" i="66"/>
  <c r="BP180" i="66"/>
  <c r="Q8" i="53"/>
  <c r="L8" i="53"/>
  <c r="CG51" i="66"/>
  <c r="CG143" i="66"/>
  <c r="CG83" i="66"/>
  <c r="CG67" i="66"/>
  <c r="CG55" i="66"/>
  <c r="CG175" i="66"/>
  <c r="CH166" i="66"/>
  <c r="CG177" i="66"/>
  <c r="CH169" i="66"/>
  <c r="CH220" i="66"/>
  <c r="CG64" i="66"/>
  <c r="CF24" i="66"/>
  <c r="CF200" i="66"/>
  <c r="CF145" i="66"/>
  <c r="CF104" i="66"/>
  <c r="CF60" i="66"/>
  <c r="CF156" i="66"/>
  <c r="CF113" i="66"/>
  <c r="CF72" i="66"/>
  <c r="CF124" i="66"/>
  <c r="CG168" i="66"/>
  <c r="CG111" i="66"/>
  <c r="CG79" i="66"/>
  <c r="CG63" i="66"/>
  <c r="CF81" i="66"/>
  <c r="CF168" i="66"/>
  <c r="CG191" i="66"/>
  <c r="CG159" i="66"/>
  <c r="CG84" i="66"/>
  <c r="CG68" i="66"/>
  <c r="CG52" i="66"/>
  <c r="CG130" i="66"/>
  <c r="CG122" i="66"/>
  <c r="CG100" i="66"/>
  <c r="CG197" i="66"/>
  <c r="CG206" i="66"/>
  <c r="CG208" i="66"/>
  <c r="CG127" i="66"/>
  <c r="CG106" i="66"/>
  <c r="CG217" i="66"/>
  <c r="CG133" i="66"/>
  <c r="CG142" i="66"/>
  <c r="CG144" i="66"/>
  <c r="CG132" i="66"/>
  <c r="CG90" i="66"/>
  <c r="CG162" i="66"/>
  <c r="CG56" i="66"/>
  <c r="CG72" i="66"/>
  <c r="CG95" i="66"/>
  <c r="CG182" i="66"/>
  <c r="CG60" i="66"/>
  <c r="CG76" i="66"/>
  <c r="CG135" i="66"/>
  <c r="CG151" i="66"/>
  <c r="CG167" i="66"/>
  <c r="CG183" i="66"/>
  <c r="CG199" i="66"/>
  <c r="CG215" i="66"/>
  <c r="CH187" i="66"/>
  <c r="CH67" i="66"/>
  <c r="CH109" i="66"/>
  <c r="CH196" i="66"/>
  <c r="CG75" i="66"/>
  <c r="CG59" i="66"/>
  <c r="CF49" i="66"/>
  <c r="CF136" i="66"/>
  <c r="CG188" i="66"/>
  <c r="CG116" i="66"/>
  <c r="BP52" i="66"/>
  <c r="BP204" i="66"/>
  <c r="BP220" i="66"/>
  <c r="BP64" i="66"/>
  <c r="BP140" i="66"/>
  <c r="BP80" i="66"/>
  <c r="BP60" i="66"/>
  <c r="CH222" i="66"/>
  <c r="CH206" i="66"/>
  <c r="CH190" i="66"/>
  <c r="CH174" i="66"/>
  <c r="CH158" i="66"/>
  <c r="CH142" i="66"/>
  <c r="CH131" i="66"/>
  <c r="CH127" i="66"/>
  <c r="CH123" i="66"/>
  <c r="CH119" i="66"/>
  <c r="CH115" i="66"/>
  <c r="CH111" i="66"/>
  <c r="CH107" i="66"/>
  <c r="CH103" i="66"/>
  <c r="CH99" i="66"/>
  <c r="CH95" i="66"/>
  <c r="CH91" i="66"/>
  <c r="CH87" i="66"/>
  <c r="CH211" i="66"/>
  <c r="CH195" i="66"/>
  <c r="CH179" i="66"/>
  <c r="CH163" i="66"/>
  <c r="CH147" i="66"/>
  <c r="CH85" i="66"/>
  <c r="CH81" i="66"/>
  <c r="CH77" i="66"/>
  <c r="CH73" i="66"/>
  <c r="CH69" i="66"/>
  <c r="CH65" i="66"/>
  <c r="CH61" i="66"/>
  <c r="CH57" i="66"/>
  <c r="CH53" i="66"/>
  <c r="CH49" i="66"/>
  <c r="CH209" i="66"/>
  <c r="CH193" i="66"/>
  <c r="CH177" i="66"/>
  <c r="CH161" i="66"/>
  <c r="CH145" i="66"/>
  <c r="CH218" i="66"/>
  <c r="CH202" i="66"/>
  <c r="CH186" i="66"/>
  <c r="CH170" i="66"/>
  <c r="CH154" i="66"/>
  <c r="CH138" i="66"/>
  <c r="CH130" i="66"/>
  <c r="CH126" i="66"/>
  <c r="CH122" i="66"/>
  <c r="CH118" i="66"/>
  <c r="CH114" i="66"/>
  <c r="CH110" i="66"/>
  <c r="CH106" i="66"/>
  <c r="CH102" i="66"/>
  <c r="CH98" i="66"/>
  <c r="CH94" i="66"/>
  <c r="CH90" i="66"/>
  <c r="CH86" i="66"/>
  <c r="CH207" i="66"/>
  <c r="CH191" i="66"/>
  <c r="CH175" i="66"/>
  <c r="CH159" i="66"/>
  <c r="CH143" i="66"/>
  <c r="CH84" i="66"/>
  <c r="CH80" i="66"/>
  <c r="CH76" i="66"/>
  <c r="CH72" i="66"/>
  <c r="CH68" i="66"/>
  <c r="CH64" i="66"/>
  <c r="CH60" i="66"/>
  <c r="CH56" i="66"/>
  <c r="CH52" i="66"/>
  <c r="CH221" i="66"/>
  <c r="CH205" i="66"/>
  <c r="CH189" i="66"/>
  <c r="CH173" i="66"/>
  <c r="CH157" i="66"/>
  <c r="CH141" i="66"/>
  <c r="CH82" i="66"/>
  <c r="CH78" i="66"/>
  <c r="CH74" i="66"/>
  <c r="CH70" i="66"/>
  <c r="CH66" i="66"/>
  <c r="CH62" i="66"/>
  <c r="CH58" i="66"/>
  <c r="CH54" i="66"/>
  <c r="CH50" i="66"/>
  <c r="CH213" i="66"/>
  <c r="CH197" i="66"/>
  <c r="CH181" i="66"/>
  <c r="CH165" i="66"/>
  <c r="CH149" i="66"/>
  <c r="CH133" i="66"/>
  <c r="CH140" i="66"/>
  <c r="CH172" i="66"/>
  <c r="CH204" i="66"/>
  <c r="CH214" i="66"/>
  <c r="CH150" i="66"/>
  <c r="CH121" i="66"/>
  <c r="CH105" i="66"/>
  <c r="CH89" i="66"/>
  <c r="CH171" i="66"/>
  <c r="CH79" i="66"/>
  <c r="CH63" i="66"/>
  <c r="CH217" i="66"/>
  <c r="CH153" i="66"/>
  <c r="CH198" i="66"/>
  <c r="CH134" i="66"/>
  <c r="CH117" i="66"/>
  <c r="CH101" i="66"/>
  <c r="CH219" i="66"/>
  <c r="CH155" i="66"/>
  <c r="CH75" i="66"/>
  <c r="CH59" i="66"/>
  <c r="CH201" i="66"/>
  <c r="CH137" i="66"/>
  <c r="BQ219" i="66"/>
  <c r="BQ215" i="66"/>
  <c r="BQ211" i="66"/>
  <c r="BQ207" i="66"/>
  <c r="BQ203" i="66"/>
  <c r="BQ199" i="66"/>
  <c r="BQ195" i="66"/>
  <c r="BQ191" i="66"/>
  <c r="BQ187" i="66"/>
  <c r="BQ183" i="66"/>
  <c r="BQ179" i="66"/>
  <c r="BQ175" i="66"/>
  <c r="BQ171" i="66"/>
  <c r="BQ167" i="66"/>
  <c r="BQ163" i="66"/>
  <c r="BQ159" i="66"/>
  <c r="BQ155" i="66"/>
  <c r="BQ151" i="66"/>
  <c r="BQ147" i="66"/>
  <c r="BQ143" i="66"/>
  <c r="BQ139" i="66"/>
  <c r="BQ135" i="66"/>
  <c r="BQ220" i="66"/>
  <c r="BQ216" i="66"/>
  <c r="BQ212" i="66"/>
  <c r="BQ208" i="66"/>
  <c r="BQ204" i="66"/>
  <c r="BQ200" i="66"/>
  <c r="BQ196" i="66"/>
  <c r="BQ192" i="66"/>
  <c r="BQ188" i="66"/>
  <c r="BQ184" i="66"/>
  <c r="BQ180" i="66"/>
  <c r="BQ176" i="66"/>
  <c r="BQ172" i="66"/>
  <c r="BQ168" i="66"/>
  <c r="BQ164" i="66"/>
  <c r="BQ160" i="66"/>
  <c r="BQ156" i="66"/>
  <c r="BQ152" i="66"/>
  <c r="BQ148" i="66"/>
  <c r="BQ144" i="66"/>
  <c r="BQ140" i="66"/>
  <c r="BQ136" i="66"/>
  <c r="BQ132" i="66"/>
  <c r="BQ131" i="66"/>
  <c r="BQ130" i="66"/>
  <c r="BQ129" i="66"/>
  <c r="BQ128" i="66"/>
  <c r="BQ127" i="66"/>
  <c r="BQ126" i="66"/>
  <c r="BQ125" i="66"/>
  <c r="BQ124" i="66"/>
  <c r="BQ123" i="66"/>
  <c r="BQ122" i="66"/>
  <c r="BQ121" i="66"/>
  <c r="BQ120" i="66"/>
  <c r="BQ119" i="66"/>
  <c r="BQ118" i="66"/>
  <c r="BQ117" i="66"/>
  <c r="BQ116" i="66"/>
  <c r="BQ115" i="66"/>
  <c r="BQ114" i="66"/>
  <c r="BQ113" i="66"/>
  <c r="BQ112" i="66"/>
  <c r="BQ111" i="66"/>
  <c r="BQ110" i="66"/>
  <c r="BQ109" i="66"/>
  <c r="BQ108" i="66"/>
  <c r="BQ107" i="66"/>
  <c r="BQ106" i="66"/>
  <c r="BQ105" i="66"/>
  <c r="BQ104" i="66"/>
  <c r="BQ103" i="66"/>
  <c r="BQ102" i="66"/>
  <c r="BQ101" i="66"/>
  <c r="BQ100" i="66"/>
  <c r="BQ99" i="66"/>
  <c r="BQ98" i="66"/>
  <c r="BQ97" i="66"/>
  <c r="BQ96" i="66"/>
  <c r="BQ95" i="66"/>
  <c r="BQ94" i="66"/>
  <c r="BQ93" i="66"/>
  <c r="BQ92" i="66"/>
  <c r="BQ91" i="66"/>
  <c r="BQ90" i="66"/>
  <c r="BQ89" i="66"/>
  <c r="BQ88" i="66"/>
  <c r="BQ87" i="66"/>
  <c r="BQ86" i="66"/>
  <c r="BQ85" i="66"/>
  <c r="BQ84" i="66"/>
  <c r="BQ83" i="66"/>
  <c r="BQ82" i="66"/>
  <c r="BQ81" i="66"/>
  <c r="BQ80" i="66"/>
  <c r="BQ79" i="66"/>
  <c r="BQ78" i="66"/>
  <c r="BQ77" i="66"/>
  <c r="BQ76" i="66"/>
  <c r="BQ75" i="66"/>
  <c r="BQ74" i="66"/>
  <c r="BQ73" i="66"/>
  <c r="BQ72" i="66"/>
  <c r="BQ71" i="66"/>
  <c r="BQ70" i="66"/>
  <c r="BQ69" i="66"/>
  <c r="BQ68" i="66"/>
  <c r="BQ67" i="66"/>
  <c r="BQ66" i="66"/>
  <c r="BQ65" i="66"/>
  <c r="BQ64" i="66"/>
  <c r="BQ63" i="66"/>
  <c r="BQ62" i="66"/>
  <c r="BQ61" i="66"/>
  <c r="BQ60" i="66"/>
  <c r="BQ59" i="66"/>
  <c r="BQ58" i="66"/>
  <c r="BQ57" i="66"/>
  <c r="BQ56" i="66"/>
  <c r="BQ55" i="66"/>
  <c r="BQ54" i="66"/>
  <c r="BQ53" i="66"/>
  <c r="BQ52" i="66"/>
  <c r="BQ51" i="66"/>
  <c r="BQ50" i="66"/>
  <c r="BQ49" i="66"/>
  <c r="BQ222" i="66"/>
  <c r="BQ218" i="66"/>
  <c r="BQ214" i="66"/>
  <c r="BQ210" i="66"/>
  <c r="BQ206" i="66"/>
  <c r="BQ202" i="66"/>
  <c r="BQ198" i="66"/>
  <c r="BQ194" i="66"/>
  <c r="BQ190" i="66"/>
  <c r="BQ186" i="66"/>
  <c r="BQ182" i="66"/>
  <c r="BQ178" i="66"/>
  <c r="BQ174" i="66"/>
  <c r="BQ170" i="66"/>
  <c r="BQ166" i="66"/>
  <c r="BQ162" i="66"/>
  <c r="BQ158" i="66"/>
  <c r="BQ154" i="66"/>
  <c r="BQ150" i="66"/>
  <c r="BQ146" i="66"/>
  <c r="BQ142" i="66"/>
  <c r="BQ138" i="66"/>
  <c r="BQ134" i="66"/>
  <c r="BQ221" i="66"/>
  <c r="BQ213" i="66"/>
  <c r="BQ205" i="66"/>
  <c r="BQ189" i="66"/>
  <c r="BQ173" i="66"/>
  <c r="BQ165" i="66"/>
  <c r="BQ149" i="66"/>
  <c r="BQ141" i="66"/>
  <c r="BQ45" i="66"/>
  <c r="BQ41" i="66"/>
  <c r="BQ38" i="66"/>
  <c r="BQ37" i="66"/>
  <c r="BQ36" i="66"/>
  <c r="BQ32" i="66"/>
  <c r="BQ31" i="66"/>
  <c r="BQ27" i="66"/>
  <c r="BQ25" i="66"/>
  <c r="BQ24" i="66"/>
  <c r="BQ23" i="66"/>
  <c r="BQ22" i="66"/>
  <c r="BQ217" i="66"/>
  <c r="BQ209" i="66"/>
  <c r="BQ201" i="66"/>
  <c r="BQ193" i="66"/>
  <c r="BQ185" i="66"/>
  <c r="BQ177" i="66"/>
  <c r="BQ169" i="66"/>
  <c r="BQ161" i="66"/>
  <c r="BQ153" i="66"/>
  <c r="BQ145" i="66"/>
  <c r="BQ137" i="66"/>
  <c r="BQ197" i="66"/>
  <c r="BQ181" i="66"/>
  <c r="BQ157" i="66"/>
  <c r="BQ133" i="66"/>
  <c r="BQ48" i="66"/>
  <c r="BQ47" i="66"/>
  <c r="BQ46" i="66"/>
  <c r="BQ44" i="66"/>
  <c r="BQ43" i="66"/>
  <c r="BQ42" i="66"/>
  <c r="BQ40" i="66"/>
  <c r="BQ39" i="66"/>
  <c r="BQ35" i="66"/>
  <c r="BQ34" i="66"/>
  <c r="BQ33" i="66"/>
  <c r="BQ30" i="66"/>
  <c r="BQ29" i="66"/>
  <c r="BQ28" i="66"/>
  <c r="BQ26" i="66"/>
  <c r="CH212" i="66"/>
  <c r="CH148" i="66"/>
  <c r="CF57" i="66"/>
  <c r="CF68" i="66"/>
  <c r="CF80" i="66"/>
  <c r="CF89" i="66"/>
  <c r="CF100" i="66"/>
  <c r="CF112" i="66"/>
  <c r="CF121" i="66"/>
  <c r="CF132" i="66"/>
  <c r="CF144" i="66"/>
  <c r="CF153" i="66"/>
  <c r="CF164" i="66"/>
  <c r="CF176" i="66"/>
  <c r="CF196" i="66"/>
  <c r="CF216" i="66"/>
  <c r="CF44" i="66"/>
  <c r="CF36" i="66"/>
  <c r="CF28" i="66"/>
  <c r="CH55" i="66"/>
  <c r="CH139" i="66"/>
  <c r="CH97" i="66"/>
  <c r="CH129" i="66"/>
  <c r="CH180" i="66"/>
  <c r="CF52" i="66"/>
  <c r="CF64" i="66"/>
  <c r="CF73" i="66"/>
  <c r="CF84" i="66"/>
  <c r="CF96" i="66"/>
  <c r="CF105" i="66"/>
  <c r="CF116" i="66"/>
  <c r="CF128" i="66"/>
  <c r="CF137" i="66"/>
  <c r="CF148" i="66"/>
  <c r="CF160" i="66"/>
  <c r="CF169" i="66"/>
  <c r="CF184" i="66"/>
  <c r="CF208" i="66"/>
  <c r="CF40" i="66"/>
  <c r="CF32" i="66"/>
  <c r="CH185" i="66"/>
  <c r="CH71" i="66"/>
  <c r="CH203" i="66"/>
  <c r="CH113" i="66"/>
  <c r="CH182" i="66"/>
  <c r="CF48" i="66"/>
  <c r="CF22" i="66"/>
  <c r="CF26" i="66"/>
  <c r="CF30" i="66"/>
  <c r="CF34" i="66"/>
  <c r="CF38" i="66"/>
  <c r="CF42" i="66"/>
  <c r="CF46" i="66"/>
  <c r="CF222" i="66"/>
  <c r="CF218" i="66"/>
  <c r="CF214" i="66"/>
  <c r="CF210" i="66"/>
  <c r="CF206" i="66"/>
  <c r="CF202" i="66"/>
  <c r="CF198" i="66"/>
  <c r="CF194" i="66"/>
  <c r="CF190" i="66"/>
  <c r="CF186" i="66"/>
  <c r="CF182" i="66"/>
  <c r="CF178" i="66"/>
  <c r="CF174" i="66"/>
  <c r="CF170" i="66"/>
  <c r="CF166" i="66"/>
  <c r="CF162" i="66"/>
  <c r="CF158" i="66"/>
  <c r="CF154" i="66"/>
  <c r="CF150" i="66"/>
  <c r="CF146" i="66"/>
  <c r="CF142" i="66"/>
  <c r="CF138" i="66"/>
  <c r="CF134" i="66"/>
  <c r="CF130" i="66"/>
  <c r="CF126" i="66"/>
  <c r="CF122" i="66"/>
  <c r="CF118" i="66"/>
  <c r="CF114" i="66"/>
  <c r="CF110" i="66"/>
  <c r="CF106" i="66"/>
  <c r="CF102" i="66"/>
  <c r="CF98" i="66"/>
  <c r="CF94" i="66"/>
  <c r="CF90" i="66"/>
  <c r="CF86" i="66"/>
  <c r="CF82" i="66"/>
  <c r="CF78" i="66"/>
  <c r="CF74" i="66"/>
  <c r="CF70" i="66"/>
  <c r="CF66" i="66"/>
  <c r="CF62" i="66"/>
  <c r="CF58" i="66"/>
  <c r="CF54" i="66"/>
  <c r="CF50" i="66"/>
  <c r="CF25" i="66"/>
  <c r="CF29" i="66"/>
  <c r="CF33" i="66"/>
  <c r="CF37" i="66"/>
  <c r="CF41" i="66"/>
  <c r="CF45" i="66"/>
  <c r="CF221" i="66"/>
  <c r="CF217" i="66"/>
  <c r="CF213" i="66"/>
  <c r="CF209" i="66"/>
  <c r="CF205" i="66"/>
  <c r="CF201" i="66"/>
  <c r="CF197" i="66"/>
  <c r="CF193" i="66"/>
  <c r="CF189" i="66"/>
  <c r="CF185" i="66"/>
  <c r="CF181" i="66"/>
  <c r="CF177" i="66"/>
  <c r="CF23" i="66"/>
  <c r="CF27" i="66"/>
  <c r="CF31" i="66"/>
  <c r="CF35" i="66"/>
  <c r="CF39" i="66"/>
  <c r="CF43" i="66"/>
  <c r="CF47" i="66"/>
  <c r="CF219" i="66"/>
  <c r="CF215" i="66"/>
  <c r="CF211" i="66"/>
  <c r="CF207" i="66"/>
  <c r="CF203" i="66"/>
  <c r="CF199" i="66"/>
  <c r="CF195" i="66"/>
  <c r="CF191" i="66"/>
  <c r="CF187" i="66"/>
  <c r="CF183" i="66"/>
  <c r="CF179" i="66"/>
  <c r="CF175" i="66"/>
  <c r="CF171" i="66"/>
  <c r="CF167" i="66"/>
  <c r="CF163" i="66"/>
  <c r="CF159" i="66"/>
  <c r="CF155" i="66"/>
  <c r="CF151" i="66"/>
  <c r="CF147" i="66"/>
  <c r="CF143" i="66"/>
  <c r="CF139" i="66"/>
  <c r="CF135" i="66"/>
  <c r="CF131" i="66"/>
  <c r="CF127" i="66"/>
  <c r="CF123" i="66"/>
  <c r="CF119" i="66"/>
  <c r="CF115" i="66"/>
  <c r="CF111" i="66"/>
  <c r="CF107" i="66"/>
  <c r="CF103" i="66"/>
  <c r="CF99" i="66"/>
  <c r="CF95" i="66"/>
  <c r="CF91" i="66"/>
  <c r="CF87" i="66"/>
  <c r="CF83" i="66"/>
  <c r="CF79" i="66"/>
  <c r="CF75" i="66"/>
  <c r="CF71" i="66"/>
  <c r="CF67" i="66"/>
  <c r="CF63" i="66"/>
  <c r="CF59" i="66"/>
  <c r="CF55" i="66"/>
  <c r="CF51" i="66"/>
  <c r="CF220" i="66"/>
  <c r="CF204" i="66"/>
  <c r="CF188" i="66"/>
  <c r="CF173" i="66"/>
  <c r="CF165" i="66"/>
  <c r="CF157" i="66"/>
  <c r="CF149" i="66"/>
  <c r="CF141" i="66"/>
  <c r="CF133" i="66"/>
  <c r="CF125" i="66"/>
  <c r="CF117" i="66"/>
  <c r="CF109" i="66"/>
  <c r="CF101" i="66"/>
  <c r="CF93" i="66"/>
  <c r="CF85" i="66"/>
  <c r="CF77" i="66"/>
  <c r="CF69" i="66"/>
  <c r="CF61" i="66"/>
  <c r="CF53" i="66"/>
  <c r="CH188" i="66"/>
  <c r="CH164" i="66"/>
  <c r="EB222" i="66"/>
  <c r="EB221" i="66"/>
  <c r="EB220" i="66"/>
  <c r="EB219" i="66"/>
  <c r="EB218" i="66"/>
  <c r="EB217" i="66"/>
  <c r="EB216" i="66"/>
  <c r="EB215" i="66"/>
  <c r="EB214" i="66"/>
  <c r="EB213" i="66"/>
  <c r="EB212" i="66"/>
  <c r="EB211" i="66"/>
  <c r="EB210" i="66"/>
  <c r="EB209" i="66"/>
  <c r="EB208" i="66"/>
  <c r="EB207" i="66"/>
  <c r="EB206" i="66"/>
  <c r="EB205" i="66"/>
  <c r="EB204" i="66"/>
  <c r="EB203" i="66"/>
  <c r="EB202" i="66"/>
  <c r="EB201" i="66"/>
  <c r="EB200" i="66"/>
  <c r="EB199" i="66"/>
  <c r="EB198" i="66"/>
  <c r="EB197" i="66"/>
  <c r="EB196" i="66"/>
  <c r="EB195" i="66"/>
  <c r="EB194" i="66"/>
  <c r="EB193" i="66"/>
  <c r="EB192" i="66"/>
  <c r="EB191" i="66"/>
  <c r="EB190" i="66"/>
  <c r="EB189" i="66"/>
  <c r="EB188" i="66"/>
  <c r="EB187" i="66"/>
  <c r="EB186" i="66"/>
  <c r="EB185" i="66"/>
  <c r="EB184" i="66"/>
  <c r="EB183" i="66"/>
  <c r="EB182" i="66"/>
  <c r="EB181" i="66"/>
  <c r="EB180" i="66"/>
  <c r="EB179" i="66"/>
  <c r="EB178" i="66"/>
  <c r="EB177" i="66"/>
  <c r="EB176" i="66"/>
  <c r="EB175" i="66"/>
  <c r="EB174" i="66"/>
  <c r="EB173" i="66"/>
  <c r="EB172" i="66"/>
  <c r="EB171" i="66"/>
  <c r="EB170" i="66"/>
  <c r="EB169" i="66"/>
  <c r="EB168" i="66"/>
  <c r="EB167" i="66"/>
  <c r="EB166" i="66"/>
  <c r="EB165" i="66"/>
  <c r="EB164" i="66"/>
  <c r="EB163" i="66"/>
  <c r="EB162" i="66"/>
  <c r="EB161" i="66"/>
  <c r="EB160" i="66"/>
  <c r="EB159" i="66"/>
  <c r="EB158" i="66"/>
  <c r="EB157" i="66"/>
  <c r="EB156" i="66"/>
  <c r="EB155" i="66"/>
  <c r="EB154" i="66"/>
  <c r="EB153" i="66"/>
  <c r="EB152" i="66"/>
  <c r="EB151" i="66"/>
  <c r="EB150" i="66"/>
  <c r="EB149" i="66"/>
  <c r="EB148" i="66"/>
  <c r="EB147" i="66"/>
  <c r="EB146" i="66"/>
  <c r="EB145" i="66"/>
  <c r="EB144" i="66"/>
  <c r="EB143" i="66"/>
  <c r="EB142" i="66"/>
  <c r="EB141" i="66"/>
  <c r="EB140" i="66"/>
  <c r="EB139" i="66"/>
  <c r="EB138" i="66"/>
  <c r="EB137" i="66"/>
  <c r="EB136" i="66"/>
  <c r="EB135" i="66"/>
  <c r="EB134" i="66"/>
  <c r="EB133" i="66"/>
  <c r="EB132" i="66"/>
  <c r="EB131" i="66"/>
  <c r="EB130" i="66"/>
  <c r="EB129" i="66"/>
  <c r="EB128" i="66"/>
  <c r="EB127" i="66"/>
  <c r="EB126" i="66"/>
  <c r="EB125" i="66"/>
  <c r="EB124" i="66"/>
  <c r="EB123" i="66"/>
  <c r="EB122" i="66"/>
  <c r="EB121" i="66"/>
  <c r="EB120" i="66"/>
  <c r="EB119" i="66"/>
  <c r="EB118" i="66"/>
  <c r="EB117" i="66"/>
  <c r="EB116" i="66"/>
  <c r="EB115" i="66"/>
  <c r="EB114" i="66"/>
  <c r="EB113" i="66"/>
  <c r="EB112" i="66"/>
  <c r="EB111" i="66"/>
  <c r="EB110" i="66"/>
  <c r="EB109" i="66"/>
  <c r="EB108" i="66"/>
  <c r="EB107" i="66"/>
  <c r="EB106" i="66"/>
  <c r="EB105" i="66"/>
  <c r="EB104" i="66"/>
  <c r="EB103" i="66"/>
  <c r="EB102" i="66"/>
  <c r="EB101" i="66"/>
  <c r="EB100" i="66"/>
  <c r="EB99" i="66"/>
  <c r="EB98" i="66"/>
  <c r="EB97" i="66"/>
  <c r="EB96" i="66"/>
  <c r="EB95" i="66"/>
  <c r="EB94" i="66"/>
  <c r="EB93" i="66"/>
  <c r="EB92" i="66"/>
  <c r="EB91" i="66"/>
  <c r="EB90" i="66"/>
  <c r="EB89" i="66"/>
  <c r="EB88" i="66"/>
  <c r="EB87" i="66"/>
  <c r="EB86" i="66"/>
  <c r="EB84" i="66"/>
  <c r="EB80" i="66"/>
  <c r="EB76" i="66"/>
  <c r="EB72" i="66"/>
  <c r="EB68" i="66"/>
  <c r="EB64" i="66"/>
  <c r="EB60" i="66"/>
  <c r="EB56" i="66"/>
  <c r="EB52" i="66"/>
  <c r="EB48" i="66"/>
  <c r="EB47" i="66"/>
  <c r="EB46" i="66"/>
  <c r="EB45" i="66"/>
  <c r="EB44" i="66"/>
  <c r="EB43" i="66"/>
  <c r="EB42" i="66"/>
  <c r="EB41" i="66"/>
  <c r="EB40" i="66"/>
  <c r="EB39" i="66"/>
  <c r="EB38" i="66"/>
  <c r="EB37" i="66"/>
  <c r="EB36" i="66"/>
  <c r="EB35" i="66"/>
  <c r="EB34" i="66"/>
  <c r="EB33" i="66"/>
  <c r="EB32" i="66"/>
  <c r="EB31" i="66"/>
  <c r="EB30" i="66"/>
  <c r="EB29" i="66"/>
  <c r="EB28" i="66"/>
  <c r="EB27" i="66"/>
  <c r="EB26" i="66"/>
  <c r="EB75" i="66"/>
  <c r="EB71" i="66"/>
  <c r="EB67" i="66"/>
  <c r="EB55" i="66"/>
  <c r="EB82" i="66"/>
  <c r="EB78" i="66"/>
  <c r="EB74" i="66"/>
  <c r="EB70" i="66"/>
  <c r="EB62" i="66"/>
  <c r="EB58" i="66"/>
  <c r="EB50" i="66"/>
  <c r="EB85" i="66"/>
  <c r="EB81" i="66"/>
  <c r="EB77" i="66"/>
  <c r="EB73" i="66"/>
  <c r="EB69" i="66"/>
  <c r="EB65" i="66"/>
  <c r="EB61" i="66"/>
  <c r="EB57" i="66"/>
  <c r="EB53" i="66"/>
  <c r="EB49" i="66"/>
  <c r="EB25" i="66"/>
  <c r="EB24" i="66"/>
  <c r="EB23" i="66"/>
  <c r="EB22" i="66"/>
  <c r="EB83" i="66"/>
  <c r="EB79" i="66"/>
  <c r="EB63" i="66"/>
  <c r="EB59" i="66"/>
  <c r="EB51" i="66"/>
  <c r="EB66" i="66"/>
  <c r="EB54" i="66"/>
  <c r="CF56" i="66"/>
  <c r="CF65" i="66"/>
  <c r="CF76" i="66"/>
  <c r="CF88" i="66"/>
  <c r="CF97" i="66"/>
  <c r="CF108" i="66"/>
  <c r="CF120" i="66"/>
  <c r="CF129" i="66"/>
  <c r="CF140" i="66"/>
  <c r="CF152" i="66"/>
  <c r="CF161" i="66"/>
  <c r="CF172" i="66"/>
  <c r="CF192" i="66"/>
  <c r="CF212" i="66"/>
  <c r="BR220" i="66"/>
  <c r="BR216" i="66"/>
  <c r="BR212" i="66"/>
  <c r="BR208" i="66"/>
  <c r="BR204" i="66"/>
  <c r="BR200" i="66"/>
  <c r="BR196" i="66"/>
  <c r="BR192" i="66"/>
  <c r="BR188" i="66"/>
  <c r="BR184" i="66"/>
  <c r="BR180" i="66"/>
  <c r="BR176" i="66"/>
  <c r="BR172" i="66"/>
  <c r="BR168" i="66"/>
  <c r="BR164" i="66"/>
  <c r="BR160" i="66"/>
  <c r="BR156" i="66"/>
  <c r="BR152" i="66"/>
  <c r="BR148" i="66"/>
  <c r="BR144" i="66"/>
  <c r="BR140" i="66"/>
  <c r="BR136" i="66"/>
  <c r="BR132" i="66"/>
  <c r="BR131" i="66"/>
  <c r="BR130" i="66"/>
  <c r="BR129" i="66"/>
  <c r="BR128" i="66"/>
  <c r="BR127" i="66"/>
  <c r="BR126" i="66"/>
  <c r="BR125" i="66"/>
  <c r="BR124" i="66"/>
  <c r="BR123" i="66"/>
  <c r="BR122" i="66"/>
  <c r="BR121" i="66"/>
  <c r="BR120" i="66"/>
  <c r="BR119" i="66"/>
  <c r="BR118" i="66"/>
  <c r="BR117" i="66"/>
  <c r="BR116" i="66"/>
  <c r="BR115" i="66"/>
  <c r="BR114" i="66"/>
  <c r="BR113" i="66"/>
  <c r="BR112" i="66"/>
  <c r="BR111" i="66"/>
  <c r="BR110" i="66"/>
  <c r="BR109" i="66"/>
  <c r="BR108" i="66"/>
  <c r="BR107" i="66"/>
  <c r="BR106" i="66"/>
  <c r="BR105" i="66"/>
  <c r="BR104" i="66"/>
  <c r="BR103" i="66"/>
  <c r="BR102" i="66"/>
  <c r="BR101" i="66"/>
  <c r="BR100" i="66"/>
  <c r="BR99" i="66"/>
  <c r="BR98" i="66"/>
  <c r="BR97" i="66"/>
  <c r="BR96" i="66"/>
  <c r="BR95" i="66"/>
  <c r="BR94" i="66"/>
  <c r="BR93" i="66"/>
  <c r="BR92" i="66"/>
  <c r="BR91" i="66"/>
  <c r="BR90" i="66"/>
  <c r="BR89" i="66"/>
  <c r="BR88" i="66"/>
  <c r="BR87" i="66"/>
  <c r="BR86" i="66"/>
  <c r="BR85" i="66"/>
  <c r="BR84" i="66"/>
  <c r="BR83" i="66"/>
  <c r="BR82" i="66"/>
  <c r="BR81" i="66"/>
  <c r="BR80" i="66"/>
  <c r="BR79" i="66"/>
  <c r="BR78" i="66"/>
  <c r="BR77" i="66"/>
  <c r="BR76" i="66"/>
  <c r="BR75" i="66"/>
  <c r="BR74" i="66"/>
  <c r="BR73" i="66"/>
  <c r="BR72" i="66"/>
  <c r="BR71" i="66"/>
  <c r="BR70" i="66"/>
  <c r="BR69" i="66"/>
  <c r="BR68" i="66"/>
  <c r="BR67" i="66"/>
  <c r="BR66" i="66"/>
  <c r="BR65" i="66"/>
  <c r="BR64" i="66"/>
  <c r="BR63" i="66"/>
  <c r="BR62" i="66"/>
  <c r="BR61" i="66"/>
  <c r="BR60" i="66"/>
  <c r="BR59" i="66"/>
  <c r="BR58" i="66"/>
  <c r="BR57" i="66"/>
  <c r="BR56" i="66"/>
  <c r="BR55" i="66"/>
  <c r="BR54" i="66"/>
  <c r="BR53" i="66"/>
  <c r="BR52" i="66"/>
  <c r="BR51" i="66"/>
  <c r="BR50" i="66"/>
  <c r="BR49" i="66"/>
  <c r="BR48" i="66"/>
  <c r="BR47" i="66"/>
  <c r="BR46" i="66"/>
  <c r="BR45" i="66"/>
  <c r="BR44" i="66"/>
  <c r="BR43" i="66"/>
  <c r="BR42" i="66"/>
  <c r="BR41" i="66"/>
  <c r="BR40" i="66"/>
  <c r="BR39" i="66"/>
  <c r="BR38" i="66"/>
  <c r="BR37" i="66"/>
  <c r="BR36" i="66"/>
  <c r="BR35" i="66"/>
  <c r="BR34" i="66"/>
  <c r="BR33" i="66"/>
  <c r="BR32" i="66"/>
  <c r="BR31" i="66"/>
  <c r="BR30" i="66"/>
  <c r="BR29" i="66"/>
  <c r="BR28" i="66"/>
  <c r="BR27" i="66"/>
  <c r="BR26" i="66"/>
  <c r="BR25" i="66"/>
  <c r="BR24" i="66"/>
  <c r="BR23" i="66"/>
  <c r="BR22" i="66"/>
  <c r="BR221" i="66"/>
  <c r="BR217" i="66"/>
  <c r="BR213" i="66"/>
  <c r="BR209" i="66"/>
  <c r="BR205" i="66"/>
  <c r="BR201" i="66"/>
  <c r="BR197" i="66"/>
  <c r="BR193" i="66"/>
  <c r="BR189" i="66"/>
  <c r="BR185" i="66"/>
  <c r="BR181" i="66"/>
  <c r="BR177" i="66"/>
  <c r="BR173" i="66"/>
  <c r="BR169" i="66"/>
  <c r="BR165" i="66"/>
  <c r="BR161" i="66"/>
  <c r="BR157" i="66"/>
  <c r="BR153" i="66"/>
  <c r="BR149" i="66"/>
  <c r="BR145" i="66"/>
  <c r="BR141" i="66"/>
  <c r="BR137" i="66"/>
  <c r="BR133" i="66"/>
  <c r="BR219" i="66"/>
  <c r="BR215" i="66"/>
  <c r="BR211" i="66"/>
  <c r="BR207" i="66"/>
  <c r="BR203" i="66"/>
  <c r="BR199" i="66"/>
  <c r="BR195" i="66"/>
  <c r="BR191" i="66"/>
  <c r="BR187" i="66"/>
  <c r="BR183" i="66"/>
  <c r="BR179" i="66"/>
  <c r="BR175" i="66"/>
  <c r="BR171" i="66"/>
  <c r="BR167" i="66"/>
  <c r="BR163" i="66"/>
  <c r="BR159" i="66"/>
  <c r="BR155" i="66"/>
  <c r="BR151" i="66"/>
  <c r="BR147" i="66"/>
  <c r="BR143" i="66"/>
  <c r="BR139" i="66"/>
  <c r="BR135" i="66"/>
  <c r="BR222" i="66"/>
  <c r="BR214" i="66"/>
  <c r="BR206" i="66"/>
  <c r="BR174" i="66"/>
  <c r="BR150" i="66"/>
  <c r="BR142" i="66"/>
  <c r="BR218" i="66"/>
  <c r="BR210" i="66"/>
  <c r="BR202" i="66"/>
  <c r="BR194" i="66"/>
  <c r="BR186" i="66"/>
  <c r="BR178" i="66"/>
  <c r="BR170" i="66"/>
  <c r="BR162" i="66"/>
  <c r="BR154" i="66"/>
  <c r="BR146" i="66"/>
  <c r="BR138" i="66"/>
  <c r="BR198" i="66"/>
  <c r="BR190" i="66"/>
  <c r="BR182" i="66"/>
  <c r="BR166" i="66"/>
  <c r="BR158" i="66"/>
  <c r="BR134" i="66"/>
  <c r="CH51" i="66"/>
  <c r="CH83" i="66"/>
  <c r="CH93" i="66"/>
  <c r="CH125" i="66"/>
  <c r="CH210" i="66"/>
  <c r="CH135" i="66"/>
  <c r="CH151" i="66"/>
  <c r="CH167" i="66"/>
  <c r="CH183" i="66"/>
  <c r="CH199" i="66"/>
  <c r="CH215" i="66"/>
  <c r="CH88" i="66"/>
  <c r="CH92" i="66"/>
  <c r="CH96" i="66"/>
  <c r="CH100" i="66"/>
  <c r="CH104" i="66"/>
  <c r="CH108" i="66"/>
  <c r="CH112" i="66"/>
  <c r="CH116" i="66"/>
  <c r="CH120" i="66"/>
  <c r="CH124" i="66"/>
  <c r="CH128" i="66"/>
  <c r="CH132" i="66"/>
  <c r="CH146" i="66"/>
  <c r="CH162" i="66"/>
  <c r="CH178" i="66"/>
  <c r="CH194" i="66"/>
  <c r="CG140" i="66"/>
  <c r="CG160" i="66"/>
  <c r="CG184" i="66"/>
  <c r="CG204" i="66"/>
  <c r="CG134" i="66"/>
  <c r="CG158" i="66"/>
  <c r="CG178" i="66"/>
  <c r="CG198" i="66"/>
  <c r="CG222" i="66"/>
  <c r="CG149" i="66"/>
  <c r="CG169" i="66"/>
  <c r="CG193" i="66"/>
  <c r="CG213" i="66"/>
  <c r="CG88" i="66"/>
  <c r="CG94" i="66"/>
  <c r="CG99" i="66"/>
  <c r="CG104" i="66"/>
  <c r="CG110" i="66"/>
  <c r="CG115" i="66"/>
  <c r="CG120" i="66"/>
  <c r="CG126" i="66"/>
  <c r="CG131" i="66"/>
  <c r="CG219" i="66"/>
  <c r="CG211" i="66"/>
  <c r="CG203" i="66"/>
  <c r="CG187" i="66"/>
  <c r="CG155" i="66"/>
  <c r="CG147" i="66"/>
  <c r="CG139" i="66"/>
  <c r="CG82" i="66"/>
  <c r="CG70" i="66"/>
  <c r="CG66" i="66"/>
  <c r="CG58" i="66"/>
  <c r="CG54" i="66"/>
  <c r="CG81" i="66"/>
  <c r="CG77" i="66"/>
  <c r="CG73" i="66"/>
  <c r="CG69" i="66"/>
  <c r="CG65" i="66"/>
  <c r="CG57" i="66"/>
  <c r="CG45" i="66"/>
  <c r="CG41" i="66"/>
  <c r="CG38" i="66"/>
  <c r="CG37" i="66"/>
  <c r="CG36" i="66"/>
  <c r="CG35" i="66"/>
  <c r="CG32" i="66"/>
  <c r="CG31" i="66"/>
  <c r="CG29" i="66"/>
  <c r="CG27" i="66"/>
  <c r="CG25" i="66"/>
  <c r="CG24" i="66"/>
  <c r="CG23" i="66"/>
  <c r="CG22" i="66"/>
  <c r="CG195" i="66"/>
  <c r="CG179" i="66"/>
  <c r="CG171" i="66"/>
  <c r="CG163" i="66"/>
  <c r="CG78" i="66"/>
  <c r="CG74" i="66"/>
  <c r="CG62" i="66"/>
  <c r="CG50" i="66"/>
  <c r="CG85" i="66"/>
  <c r="CG61" i="66"/>
  <c r="CG53" i="66"/>
  <c r="CG49" i="66"/>
  <c r="CG48" i="66"/>
  <c r="CG47" i="66"/>
  <c r="CG46" i="66"/>
  <c r="CG44" i="66"/>
  <c r="CG43" i="66"/>
  <c r="CG42" i="66"/>
  <c r="CG40" i="66"/>
  <c r="CG39" i="66"/>
  <c r="CG34" i="66"/>
  <c r="CG33" i="66"/>
  <c r="CG30" i="66"/>
  <c r="CG28" i="66"/>
  <c r="CG26" i="66"/>
  <c r="CG129" i="66"/>
  <c r="CG125" i="66"/>
  <c r="CG121" i="66"/>
  <c r="CG117" i="66"/>
  <c r="CG113" i="66"/>
  <c r="CG109" i="66"/>
  <c r="CG105" i="66"/>
  <c r="CG101" i="66"/>
  <c r="CG97" i="66"/>
  <c r="CG93" i="66"/>
  <c r="CG89" i="66"/>
  <c r="CG221" i="66"/>
  <c r="CG205" i="66"/>
  <c r="CG189" i="66"/>
  <c r="CG173" i="66"/>
  <c r="CG157" i="66"/>
  <c r="CG141" i="66"/>
  <c r="CG218" i="66"/>
  <c r="CG202" i="66"/>
  <c r="CG186" i="66"/>
  <c r="CG170" i="66"/>
  <c r="CG154" i="66"/>
  <c r="CG138" i="66"/>
  <c r="CG212" i="66"/>
  <c r="CG196" i="66"/>
  <c r="CG180" i="66"/>
  <c r="CG164" i="66"/>
  <c r="CG148" i="66"/>
  <c r="EC220" i="66"/>
  <c r="EC216" i="66"/>
  <c r="EC212" i="66"/>
  <c r="EC208" i="66"/>
  <c r="EC204" i="66"/>
  <c r="EC200" i="66"/>
  <c r="EC196" i="66"/>
  <c r="EC192" i="66"/>
  <c r="EC188" i="66"/>
  <c r="EC184" i="66"/>
  <c r="EC180" i="66"/>
  <c r="EC176" i="66"/>
  <c r="EC172" i="66"/>
  <c r="EC168" i="66"/>
  <c r="EC164" i="66"/>
  <c r="EC160" i="66"/>
  <c r="EC156" i="66"/>
  <c r="EC152" i="66"/>
  <c r="EC148" i="66"/>
  <c r="EC144" i="66"/>
  <c r="EC140" i="66"/>
  <c r="EC136" i="66"/>
  <c r="EC221" i="66"/>
  <c r="EC217" i="66"/>
  <c r="EC213" i="66"/>
  <c r="EC209" i="66"/>
  <c r="EC205" i="66"/>
  <c r="EC201" i="66"/>
  <c r="EC197" i="66"/>
  <c r="EC193" i="66"/>
  <c r="EC189" i="66"/>
  <c r="EC185" i="66"/>
  <c r="EC181" i="66"/>
  <c r="EC177" i="66"/>
  <c r="EC173" i="66"/>
  <c r="EC169" i="66"/>
  <c r="EC165" i="66"/>
  <c r="EC161" i="66"/>
  <c r="EC157" i="66"/>
  <c r="EC153" i="66"/>
  <c r="EC149" i="66"/>
  <c r="EC145" i="66"/>
  <c r="EC141" i="66"/>
  <c r="EC137" i="66"/>
  <c r="EC133" i="66"/>
  <c r="EC85" i="66"/>
  <c r="EC84" i="66"/>
  <c r="EC83" i="66"/>
  <c r="EC82" i="66"/>
  <c r="EC81" i="66"/>
  <c r="EC80" i="66"/>
  <c r="EC79" i="66"/>
  <c r="EC78" i="66"/>
  <c r="EC77" i="66"/>
  <c r="EC76" i="66"/>
  <c r="EC75" i="66"/>
  <c r="EC74" i="66"/>
  <c r="EC73" i="66"/>
  <c r="EC72" i="66"/>
  <c r="EC71" i="66"/>
  <c r="EC70" i="66"/>
  <c r="EC69" i="66"/>
  <c r="EC68" i="66"/>
  <c r="EC67" i="66"/>
  <c r="EC66" i="66"/>
  <c r="EC65" i="66"/>
  <c r="EC64" i="66"/>
  <c r="EC63" i="66"/>
  <c r="EC62" i="66"/>
  <c r="EC61" i="66"/>
  <c r="EC60" i="66"/>
  <c r="EC59" i="66"/>
  <c r="EC58" i="66"/>
  <c r="EC57" i="66"/>
  <c r="EC56" i="66"/>
  <c r="EC55" i="66"/>
  <c r="EC54" i="66"/>
  <c r="EC53" i="66"/>
  <c r="EC52" i="66"/>
  <c r="EC51" i="66"/>
  <c r="EC50" i="66"/>
  <c r="EC49" i="66"/>
  <c r="EC48" i="66"/>
  <c r="EC219" i="66"/>
  <c r="EC215" i="66"/>
  <c r="EC211" i="66"/>
  <c r="EC207" i="66"/>
  <c r="EC203" i="66"/>
  <c r="EC199" i="66"/>
  <c r="EC195" i="66"/>
  <c r="EC191" i="66"/>
  <c r="EC187" i="66"/>
  <c r="EC183" i="66"/>
  <c r="EC179" i="66"/>
  <c r="EC175" i="66"/>
  <c r="EC171" i="66"/>
  <c r="EC167" i="66"/>
  <c r="EC163" i="66"/>
  <c r="EC159" i="66"/>
  <c r="EC155" i="66"/>
  <c r="EC151" i="66"/>
  <c r="EC147" i="66"/>
  <c r="EC143" i="66"/>
  <c r="EC139" i="66"/>
  <c r="EC135" i="66"/>
  <c r="EC131" i="66"/>
  <c r="EC127" i="66"/>
  <c r="EC123" i="66"/>
  <c r="EC119" i="66"/>
  <c r="EC115" i="66"/>
  <c r="EC111" i="66"/>
  <c r="EC107" i="66"/>
  <c r="EC103" i="66"/>
  <c r="EC99" i="66"/>
  <c r="EC95" i="66"/>
  <c r="EC91" i="66"/>
  <c r="EC87" i="66"/>
  <c r="EC222" i="66"/>
  <c r="EC214" i="66"/>
  <c r="EC206" i="66"/>
  <c r="EC174" i="66"/>
  <c r="EC158" i="66"/>
  <c r="EC150" i="66"/>
  <c r="EC142" i="66"/>
  <c r="EC126" i="66"/>
  <c r="EC122" i="66"/>
  <c r="EC118" i="66"/>
  <c r="EC114" i="66"/>
  <c r="EC102" i="66"/>
  <c r="EC94" i="66"/>
  <c r="EC129" i="66"/>
  <c r="EC121" i="66"/>
  <c r="EC109" i="66"/>
  <c r="EC218" i="66"/>
  <c r="EC210" i="66"/>
  <c r="EC202" i="66"/>
  <c r="EC194" i="66"/>
  <c r="EC186" i="66"/>
  <c r="EC178" i="66"/>
  <c r="EC170" i="66"/>
  <c r="EC162" i="66"/>
  <c r="EC154" i="66"/>
  <c r="EC146" i="66"/>
  <c r="EC138" i="66"/>
  <c r="EC132" i="66"/>
  <c r="EC128" i="66"/>
  <c r="EC124" i="66"/>
  <c r="EC120" i="66"/>
  <c r="EC116" i="66"/>
  <c r="EC112" i="66"/>
  <c r="EC108" i="66"/>
  <c r="EC104" i="66"/>
  <c r="EC100" i="66"/>
  <c r="EC96" i="66"/>
  <c r="EC92" i="66"/>
  <c r="EC88" i="66"/>
  <c r="EC47" i="66"/>
  <c r="EC46" i="66"/>
  <c r="EC45" i="66"/>
  <c r="EC44" i="66"/>
  <c r="EC43" i="66"/>
  <c r="EC42" i="66"/>
  <c r="EC41" i="66"/>
  <c r="EC40" i="66"/>
  <c r="EC39" i="66"/>
  <c r="EC38" i="66"/>
  <c r="EC37" i="66"/>
  <c r="EC36" i="66"/>
  <c r="EC35" i="66"/>
  <c r="EC34" i="66"/>
  <c r="EC33" i="66"/>
  <c r="EC32" i="66"/>
  <c r="EC31" i="66"/>
  <c r="EC30" i="66"/>
  <c r="EC29" i="66"/>
  <c r="EC28" i="66"/>
  <c r="EC27" i="66"/>
  <c r="EC26" i="66"/>
  <c r="EC25" i="66"/>
  <c r="EC24" i="66"/>
  <c r="EC23" i="66"/>
  <c r="EC22" i="66"/>
  <c r="EC198" i="66"/>
  <c r="EC190" i="66"/>
  <c r="EC182" i="66"/>
  <c r="EC166" i="66"/>
  <c r="EC134" i="66"/>
  <c r="EC130" i="66"/>
  <c r="EC110" i="66"/>
  <c r="EC106" i="66"/>
  <c r="EC98" i="66"/>
  <c r="EC90" i="66"/>
  <c r="EC86" i="66"/>
  <c r="EC125" i="66"/>
  <c r="EC117" i="66"/>
  <c r="EC113" i="66"/>
  <c r="EC105" i="66"/>
  <c r="EC101" i="66"/>
  <c r="EC97" i="66"/>
  <c r="EC93" i="66"/>
  <c r="EC89" i="66"/>
  <c r="CG152" i="66"/>
  <c r="CG172" i="66"/>
  <c r="CG192" i="66"/>
  <c r="CG216" i="66"/>
  <c r="CG146" i="66"/>
  <c r="CG166" i="66"/>
  <c r="CG190" i="66"/>
  <c r="CG210" i="66"/>
  <c r="CG137" i="66"/>
  <c r="CG161" i="66"/>
  <c r="CG181" i="66"/>
  <c r="CG201" i="66"/>
  <c r="CG86" i="66"/>
  <c r="CG91" i="66"/>
  <c r="CG96" i="66"/>
  <c r="CG102" i="66"/>
  <c r="CG107" i="66"/>
  <c r="CG112" i="66"/>
  <c r="CG118" i="66"/>
  <c r="CG123" i="66"/>
  <c r="CG128" i="66"/>
  <c r="CG136" i="66"/>
  <c r="CG156" i="66"/>
  <c r="CG176" i="66"/>
  <c r="CG200" i="66"/>
  <c r="CG220" i="66"/>
  <c r="CG150" i="66"/>
  <c r="CG174" i="66"/>
  <c r="CG194" i="66"/>
  <c r="CG214" i="66"/>
  <c r="CG145" i="66"/>
  <c r="CG165" i="66"/>
  <c r="CG185" i="66"/>
  <c r="CG209" i="66"/>
  <c r="CG87" i="66"/>
  <c r="CG92" i="66"/>
  <c r="CG98" i="66"/>
  <c r="CG103" i="66"/>
  <c r="CG108" i="66"/>
  <c r="CG114" i="66"/>
  <c r="CG119" i="66"/>
  <c r="CG124" i="66"/>
  <c r="CH48" i="66"/>
  <c r="CH42" i="66"/>
  <c r="CH41" i="66"/>
  <c r="CH39" i="66"/>
  <c r="CH37" i="66"/>
  <c r="CH35" i="66"/>
  <c r="CH30" i="66"/>
  <c r="CH28" i="66"/>
  <c r="CH26" i="66"/>
  <c r="CH25" i="66"/>
  <c r="CH24" i="66"/>
  <c r="CH23" i="66"/>
  <c r="CH184" i="66"/>
  <c r="CH168" i="66"/>
  <c r="CH160" i="66"/>
  <c r="CH152" i="66"/>
  <c r="CH144" i="66"/>
  <c r="CH47" i="66"/>
  <c r="CH46" i="66"/>
  <c r="CH45" i="66"/>
  <c r="CH44" i="66"/>
  <c r="CH43" i="66"/>
  <c r="CH40" i="66"/>
  <c r="CH38" i="66"/>
  <c r="CH36" i="66"/>
  <c r="CH34" i="66"/>
  <c r="CH33" i="66"/>
  <c r="CH32" i="66"/>
  <c r="CH31" i="66"/>
  <c r="CH29" i="66"/>
  <c r="CH27" i="66"/>
  <c r="CH22" i="66"/>
  <c r="CH216" i="66"/>
  <c r="CH208" i="66"/>
  <c r="CH200" i="66"/>
  <c r="CH192" i="66"/>
  <c r="CH176" i="66"/>
  <c r="CH136" i="66"/>
  <c r="AJ223" i="71" l="1"/>
  <c r="AQ223" i="71"/>
  <c r="K2" i="71"/>
  <c r="AV223" i="71"/>
  <c r="J2" i="71"/>
  <c r="C2" i="71"/>
  <c r="AR223" i="71"/>
  <c r="G2" i="71"/>
  <c r="AN223" i="71"/>
  <c r="O2" i="71"/>
  <c r="L2" i="71"/>
  <c r="AK223" i="71"/>
  <c r="AU223" i="71"/>
  <c r="AS223" i="71"/>
  <c r="AO223" i="71"/>
  <c r="D2" i="71"/>
  <c r="AX223" i="71"/>
  <c r="N2" i="71"/>
  <c r="AM223" i="71"/>
  <c r="AJ223" i="70"/>
  <c r="C2" i="70"/>
  <c r="AR223" i="70"/>
  <c r="K2" i="70"/>
  <c r="G2" i="70"/>
  <c r="AV223" i="70"/>
  <c r="AN223" i="70"/>
  <c r="AL223" i="70"/>
  <c r="AP223" i="70"/>
  <c r="O2" i="70"/>
  <c r="E2" i="70"/>
  <c r="I2" i="70"/>
  <c r="AT223" i="70"/>
  <c r="M2" i="70"/>
  <c r="F2" i="70"/>
  <c r="Q2" i="70"/>
  <c r="AM223" i="70"/>
  <c r="AX223" i="70"/>
  <c r="AU223" i="70"/>
  <c r="N2" i="70"/>
  <c r="AQ223" i="70"/>
  <c r="AS223" i="70"/>
  <c r="J2" i="70"/>
  <c r="AK223" i="70"/>
  <c r="D2" i="70"/>
  <c r="L2" i="70"/>
  <c r="AO223" i="70"/>
  <c r="AT223" i="71"/>
  <c r="M2" i="71"/>
  <c r="Q2" i="71"/>
  <c r="H2" i="70"/>
  <c r="AL223" i="71"/>
  <c r="E2" i="71"/>
  <c r="F2" i="71"/>
  <c r="H2" i="71"/>
  <c r="AW223" i="70"/>
  <c r="P2" i="70"/>
  <c r="AW223" i="71"/>
  <c r="P2" i="71"/>
  <c r="AP223" i="71"/>
  <c r="I2" i="71"/>
  <c r="CI224" i="66"/>
  <c r="CI223" i="66"/>
  <c r="CB223" i="66"/>
  <c r="CB224" i="66"/>
  <c r="CD224" i="66"/>
  <c r="CD223" i="66"/>
  <c r="DF22" i="66"/>
  <c r="DF26" i="66"/>
  <c r="DF30" i="66"/>
  <c r="DF34" i="66"/>
  <c r="DF38" i="66"/>
  <c r="DF42" i="66"/>
  <c r="DF46" i="66"/>
  <c r="DF50" i="66"/>
  <c r="DF54" i="66"/>
  <c r="DF58" i="66"/>
  <c r="DF62" i="66"/>
  <c r="DF66" i="66"/>
  <c r="DF70" i="66"/>
  <c r="DF74" i="66"/>
  <c r="DF78" i="66"/>
  <c r="DF82" i="66"/>
  <c r="DF86" i="66"/>
  <c r="DF90" i="66"/>
  <c r="DF94" i="66"/>
  <c r="DF98" i="66"/>
  <c r="DF102" i="66"/>
  <c r="DF25" i="66"/>
  <c r="DF29" i="66"/>
  <c r="DF33" i="66"/>
  <c r="DF37" i="66"/>
  <c r="DF41" i="66"/>
  <c r="DF45" i="66"/>
  <c r="DF49" i="66"/>
  <c r="DF53" i="66"/>
  <c r="DF57" i="66"/>
  <c r="DF61" i="66"/>
  <c r="DF65" i="66"/>
  <c r="DF69" i="66"/>
  <c r="DF73" i="66"/>
  <c r="DF77" i="66"/>
  <c r="DF81" i="66"/>
  <c r="DF85" i="66"/>
  <c r="DF89" i="66"/>
  <c r="DF93" i="66"/>
  <c r="DF97" i="66"/>
  <c r="DF101" i="66"/>
  <c r="DF105" i="66"/>
  <c r="DF109" i="66"/>
  <c r="DF113" i="66"/>
  <c r="DF117" i="66"/>
  <c r="DF121" i="66"/>
  <c r="DF125" i="66"/>
  <c r="DF129" i="66"/>
  <c r="DF133" i="66"/>
  <c r="DF137" i="66"/>
  <c r="DF141" i="66"/>
  <c r="DF145" i="66"/>
  <c r="DF149" i="66"/>
  <c r="DF153" i="66"/>
  <c r="DF157" i="66"/>
  <c r="DF23" i="66"/>
  <c r="DF31" i="66"/>
  <c r="DF39" i="66"/>
  <c r="DF47" i="66"/>
  <c r="DF55" i="66"/>
  <c r="DF63" i="66"/>
  <c r="DF71" i="66"/>
  <c r="DF79" i="66"/>
  <c r="DF87" i="66"/>
  <c r="DF95" i="66"/>
  <c r="DF103" i="66"/>
  <c r="DF106" i="66"/>
  <c r="DF108" i="66"/>
  <c r="DF115" i="66"/>
  <c r="DF122" i="66"/>
  <c r="DF124" i="66"/>
  <c r="DF131" i="66"/>
  <c r="DF138" i="66"/>
  <c r="DF140" i="66"/>
  <c r="DF147" i="66"/>
  <c r="DF154" i="66"/>
  <c r="DF156" i="66"/>
  <c r="DF159" i="66"/>
  <c r="DF163" i="66"/>
  <c r="DF167" i="66"/>
  <c r="DF171" i="66"/>
  <c r="DF175" i="66"/>
  <c r="DF179" i="66"/>
  <c r="DF183" i="66"/>
  <c r="DF187" i="66"/>
  <c r="DF191" i="66"/>
  <c r="DF195" i="66"/>
  <c r="DF199" i="66"/>
  <c r="DF203" i="66"/>
  <c r="DF207" i="66"/>
  <c r="DF211" i="66"/>
  <c r="DF215" i="66"/>
  <c r="DF219" i="66"/>
  <c r="DF24" i="66"/>
  <c r="DF32" i="66"/>
  <c r="DF40" i="66"/>
  <c r="DF48" i="66"/>
  <c r="DF56" i="66"/>
  <c r="DF64" i="66"/>
  <c r="DF72" i="66"/>
  <c r="DF80" i="66"/>
  <c r="DF88" i="66"/>
  <c r="DF96" i="66"/>
  <c r="DF110" i="66"/>
  <c r="DF112" i="66"/>
  <c r="DF119" i="66"/>
  <c r="DF126" i="66"/>
  <c r="DF128" i="66"/>
  <c r="DF135" i="66"/>
  <c r="DF142" i="66"/>
  <c r="DF144" i="66"/>
  <c r="DF151" i="66"/>
  <c r="DF158" i="66"/>
  <c r="DF162" i="66"/>
  <c r="DF166" i="66"/>
  <c r="DF170" i="66"/>
  <c r="DF174" i="66"/>
  <c r="DF178" i="66"/>
  <c r="DF182" i="66"/>
  <c r="DF186" i="66"/>
  <c r="DF190" i="66"/>
  <c r="DF194" i="66"/>
  <c r="DF198" i="66"/>
  <c r="DF202" i="66"/>
  <c r="DF206" i="66"/>
  <c r="DF210" i="66"/>
  <c r="DF214" i="66"/>
  <c r="DF218" i="66"/>
  <c r="DF222" i="66"/>
  <c r="DF28" i="66"/>
  <c r="DF44" i="66"/>
  <c r="DF60" i="66"/>
  <c r="DF76" i="66"/>
  <c r="DF92" i="66"/>
  <c r="DF104" i="66"/>
  <c r="DF118" i="66"/>
  <c r="DF127" i="66"/>
  <c r="DF136" i="66"/>
  <c r="DF150" i="66"/>
  <c r="DF160" i="66"/>
  <c r="DF168" i="66"/>
  <c r="DF176" i="66"/>
  <c r="DF184" i="66"/>
  <c r="DF192" i="66"/>
  <c r="DF200" i="66"/>
  <c r="DF208" i="66"/>
  <c r="DF216" i="66"/>
  <c r="DF35" i="66"/>
  <c r="DF51" i="66"/>
  <c r="DF67" i="66"/>
  <c r="DF83" i="66"/>
  <c r="DF99" i="66"/>
  <c r="DF107" i="66"/>
  <c r="DF116" i="66"/>
  <c r="DF130" i="66"/>
  <c r="DF139" i="66"/>
  <c r="DF148" i="66"/>
  <c r="DF161" i="66"/>
  <c r="DF169" i="66"/>
  <c r="DF177" i="66"/>
  <c r="DF185" i="66"/>
  <c r="DF193" i="66"/>
  <c r="DF201" i="66"/>
  <c r="DF209" i="66"/>
  <c r="DF217" i="66"/>
  <c r="DF27" i="66"/>
  <c r="DF59" i="66"/>
  <c r="DF91" i="66"/>
  <c r="DF123" i="66"/>
  <c r="DF146" i="66"/>
  <c r="DF165" i="66"/>
  <c r="DF181" i="66"/>
  <c r="DF197" i="66"/>
  <c r="DF213" i="66"/>
  <c r="DF52" i="66"/>
  <c r="DF84" i="66"/>
  <c r="DF120" i="66"/>
  <c r="DF143" i="66"/>
  <c r="DF164" i="66"/>
  <c r="DF180" i="66"/>
  <c r="DF196" i="66"/>
  <c r="DF212" i="66"/>
  <c r="DF132" i="66"/>
  <c r="DF155" i="66"/>
  <c r="DF205" i="66"/>
  <c r="DF221" i="66"/>
  <c r="DF36" i="66"/>
  <c r="DF68" i="66"/>
  <c r="DF100" i="66"/>
  <c r="DF111" i="66"/>
  <c r="DF134" i="66"/>
  <c r="DF152" i="66"/>
  <c r="DF172" i="66"/>
  <c r="DF188" i="66"/>
  <c r="DF204" i="66"/>
  <c r="DF220" i="66"/>
  <c r="DF43" i="66"/>
  <c r="DF75" i="66"/>
  <c r="DF114" i="66"/>
  <c r="DF173" i="66"/>
  <c r="DF189" i="66"/>
  <c r="CM223" i="66"/>
  <c r="CM224" i="66"/>
  <c r="CS224" i="66"/>
  <c r="CS223" i="66"/>
  <c r="BV223" i="66"/>
  <c r="BV224" i="66"/>
  <c r="BX224" i="66"/>
  <c r="BX223" i="66"/>
  <c r="BT224" i="66"/>
  <c r="BT223" i="66"/>
  <c r="BU224" i="66"/>
  <c r="BU223" i="66"/>
  <c r="CR223" i="66"/>
  <c r="CR224" i="66"/>
  <c r="BS223" i="66"/>
  <c r="BS224" i="66"/>
  <c r="CJ224" i="66"/>
  <c r="CJ223" i="66"/>
  <c r="CK223" i="66"/>
  <c r="CK224" i="66"/>
  <c r="CO223" i="66"/>
  <c r="CO224" i="66"/>
  <c r="BW223" i="66"/>
  <c r="BW224" i="66"/>
  <c r="BY224" i="66"/>
  <c r="BY223" i="66"/>
  <c r="CN224" i="66"/>
  <c r="CN223" i="66"/>
  <c r="CC223" i="66"/>
  <c r="CC224" i="66"/>
  <c r="DV24" i="66"/>
  <c r="DV28" i="66"/>
  <c r="DV32" i="66"/>
  <c r="DV36" i="66"/>
  <c r="DV40" i="66"/>
  <c r="DV44" i="66"/>
  <c r="DV23" i="66"/>
  <c r="DV27" i="66"/>
  <c r="DV31" i="66"/>
  <c r="DV35" i="66"/>
  <c r="DV39" i="66"/>
  <c r="DV43" i="66"/>
  <c r="DV47" i="66"/>
  <c r="DV51" i="66"/>
  <c r="DV55" i="66"/>
  <c r="DV59" i="66"/>
  <c r="DV63" i="66"/>
  <c r="DV67" i="66"/>
  <c r="DV71" i="66"/>
  <c r="DV25" i="66"/>
  <c r="DV33" i="66"/>
  <c r="DV41" i="66"/>
  <c r="DV49" i="66"/>
  <c r="DV56" i="66"/>
  <c r="DV58" i="66"/>
  <c r="DV65" i="66"/>
  <c r="DV72" i="66"/>
  <c r="DV73" i="66"/>
  <c r="DV77" i="66"/>
  <c r="DV81" i="66"/>
  <c r="DV85" i="66"/>
  <c r="DV89" i="66"/>
  <c r="DV93" i="66"/>
  <c r="DV97" i="66"/>
  <c r="DV101" i="66"/>
  <c r="DV105" i="66"/>
  <c r="DV109" i="66"/>
  <c r="DV113" i="66"/>
  <c r="DV117" i="66"/>
  <c r="DV121" i="66"/>
  <c r="DV125" i="66"/>
  <c r="DV129" i="66"/>
  <c r="DV133" i="66"/>
  <c r="DV137" i="66"/>
  <c r="DV141" i="66"/>
  <c r="DV145" i="66"/>
  <c r="DV149" i="66"/>
  <c r="DV153" i="66"/>
  <c r="DV157" i="66"/>
  <c r="DV161" i="66"/>
  <c r="DV26" i="66"/>
  <c r="DV34" i="66"/>
  <c r="DV42" i="66"/>
  <c r="DV53" i="66"/>
  <c r="DV60" i="66"/>
  <c r="DV62" i="66"/>
  <c r="DV69" i="66"/>
  <c r="DV76" i="66"/>
  <c r="DV80" i="66"/>
  <c r="DV84" i="66"/>
  <c r="DV88" i="66"/>
  <c r="DV92" i="66"/>
  <c r="DV96" i="66"/>
  <c r="DV100" i="66"/>
  <c r="DV104" i="66"/>
  <c r="DV108" i="66"/>
  <c r="DV112" i="66"/>
  <c r="DV116" i="66"/>
  <c r="DV120" i="66"/>
  <c r="DV124" i="66"/>
  <c r="DV128" i="66"/>
  <c r="DV132" i="66"/>
  <c r="DV136" i="66"/>
  <c r="DV140" i="66"/>
  <c r="DV144" i="66"/>
  <c r="DV148" i="66"/>
  <c r="DV152" i="66"/>
  <c r="DV156" i="66"/>
  <c r="DV160" i="66"/>
  <c r="DV164" i="66"/>
  <c r="DV168" i="66"/>
  <c r="DV172" i="66"/>
  <c r="DV176" i="66"/>
  <c r="DV180" i="66"/>
  <c r="DV184" i="66"/>
  <c r="DV188" i="66"/>
  <c r="DV192" i="66"/>
  <c r="DV196" i="66"/>
  <c r="DV200" i="66"/>
  <c r="DV204" i="66"/>
  <c r="DV208" i="66"/>
  <c r="DV22" i="66"/>
  <c r="DV38" i="66"/>
  <c r="DV52" i="66"/>
  <c r="DV61" i="66"/>
  <c r="DV70" i="66"/>
  <c r="DV78" i="66"/>
  <c r="DV86" i="66"/>
  <c r="DV94" i="66"/>
  <c r="DV102" i="66"/>
  <c r="DV110" i="66"/>
  <c r="DV118" i="66"/>
  <c r="DV126" i="66"/>
  <c r="DV134" i="66"/>
  <c r="DV142" i="66"/>
  <c r="DV150" i="66"/>
  <c r="DV158" i="66"/>
  <c r="DV169" i="66"/>
  <c r="DV171" i="66"/>
  <c r="DV178" i="66"/>
  <c r="DV185" i="66"/>
  <c r="DV187" i="66"/>
  <c r="DV194" i="66"/>
  <c r="DV201" i="66"/>
  <c r="DV203" i="66"/>
  <c r="DV210" i="66"/>
  <c r="DV215" i="66"/>
  <c r="DV219" i="66"/>
  <c r="DV29" i="66"/>
  <c r="DV45" i="66"/>
  <c r="DV50" i="66"/>
  <c r="DV64" i="66"/>
  <c r="DV79" i="66"/>
  <c r="DV87" i="66"/>
  <c r="DV95" i="66"/>
  <c r="DV103" i="66"/>
  <c r="DV111" i="66"/>
  <c r="DV119" i="66"/>
  <c r="DV127" i="66"/>
  <c r="DV135" i="66"/>
  <c r="DV143" i="66"/>
  <c r="DV151" i="66"/>
  <c r="DV159" i="66"/>
  <c r="DV166" i="66"/>
  <c r="DV173" i="66"/>
  <c r="DV175" i="66"/>
  <c r="DV182" i="66"/>
  <c r="DV189" i="66"/>
  <c r="DV191" i="66"/>
  <c r="DV198" i="66"/>
  <c r="DV205" i="66"/>
  <c r="DV207" i="66"/>
  <c r="DV214" i="66"/>
  <c r="DV218" i="66"/>
  <c r="DV222" i="66"/>
  <c r="DV37" i="66"/>
  <c r="DV57" i="66"/>
  <c r="DV83" i="66"/>
  <c r="DV99" i="66"/>
  <c r="DV115" i="66"/>
  <c r="DV131" i="66"/>
  <c r="DV147" i="66"/>
  <c r="DV163" i="66"/>
  <c r="DV165" i="66"/>
  <c r="DV174" i="66"/>
  <c r="DV183" i="66"/>
  <c r="DV197" i="66"/>
  <c r="DV206" i="66"/>
  <c r="DV216" i="66"/>
  <c r="DV46" i="66"/>
  <c r="DV68" i="66"/>
  <c r="DV74" i="66"/>
  <c r="DV90" i="66"/>
  <c r="DV106" i="66"/>
  <c r="DV122" i="66"/>
  <c r="DV138" i="66"/>
  <c r="DV154" i="66"/>
  <c r="DV177" i="66"/>
  <c r="DV186" i="66"/>
  <c r="DV195" i="66"/>
  <c r="DV209" i="66"/>
  <c r="DV217" i="66"/>
  <c r="DV54" i="66"/>
  <c r="DV98" i="66"/>
  <c r="DV130" i="66"/>
  <c r="DV162" i="66"/>
  <c r="DV179" i="66"/>
  <c r="DV202" i="66"/>
  <c r="DV213" i="66"/>
  <c r="DV66" i="66"/>
  <c r="DV75" i="66"/>
  <c r="DV107" i="66"/>
  <c r="DV139" i="66"/>
  <c r="DV167" i="66"/>
  <c r="DV190" i="66"/>
  <c r="DV220" i="66"/>
  <c r="DV91" i="66"/>
  <c r="DV155" i="66"/>
  <c r="DV181" i="66"/>
  <c r="DV82" i="66"/>
  <c r="DV146" i="66"/>
  <c r="DV211" i="66"/>
  <c r="DV221" i="66"/>
  <c r="DV123" i="66"/>
  <c r="DV199" i="66"/>
  <c r="DV212" i="66"/>
  <c r="DV30" i="66"/>
  <c r="DV114" i="66"/>
  <c r="DV170" i="66"/>
  <c r="DV193" i="66"/>
  <c r="DV48" i="66"/>
  <c r="CL223" i="66"/>
  <c r="CL224" i="66"/>
  <c r="CT224" i="66"/>
  <c r="CT223" i="66"/>
  <c r="CA223" i="66"/>
  <c r="CA224" i="66"/>
  <c r="CQ223" i="66"/>
  <c r="CQ224" i="66"/>
  <c r="BP226" i="66"/>
  <c r="BP227" i="66"/>
  <c r="BP224" i="66"/>
  <c r="BP223" i="66"/>
  <c r="CH224" i="66"/>
  <c r="CH223" i="66"/>
  <c r="CG223" i="66"/>
  <c r="CG224" i="66"/>
  <c r="BR224" i="66"/>
  <c r="BR223" i="66"/>
  <c r="CF224" i="66"/>
  <c r="CF223" i="66"/>
  <c r="BQ223" i="66"/>
  <c r="BQ224" i="66"/>
  <c r="AI223" i="71" l="1"/>
  <c r="B2" i="71"/>
  <c r="AI223" i="70"/>
  <c r="B2" i="70"/>
  <c r="DR24" i="66"/>
  <c r="DR28" i="66"/>
  <c r="DR32" i="66"/>
  <c r="DR36" i="66"/>
  <c r="DR40" i="66"/>
  <c r="DR44" i="66"/>
  <c r="DR48" i="66"/>
  <c r="DR23" i="66"/>
  <c r="DR27" i="66"/>
  <c r="DR31" i="66"/>
  <c r="DR35" i="66"/>
  <c r="DR39" i="66"/>
  <c r="DR43" i="66"/>
  <c r="DR47" i="66"/>
  <c r="DR51" i="66"/>
  <c r="DR55" i="66"/>
  <c r="DR59" i="66"/>
  <c r="DR63" i="66"/>
  <c r="DR67" i="66"/>
  <c r="DR71" i="66"/>
  <c r="DR29" i="66"/>
  <c r="DR37" i="66"/>
  <c r="DR45" i="66"/>
  <c r="DR53" i="66"/>
  <c r="DR60" i="66"/>
  <c r="DR62" i="66"/>
  <c r="DR69" i="66"/>
  <c r="DR73" i="66"/>
  <c r="DR77" i="66"/>
  <c r="DR81" i="66"/>
  <c r="DR85" i="66"/>
  <c r="DR89" i="66"/>
  <c r="DR93" i="66"/>
  <c r="DR97" i="66"/>
  <c r="DR101" i="66"/>
  <c r="DR105" i="66"/>
  <c r="DR109" i="66"/>
  <c r="DR113" i="66"/>
  <c r="DR117" i="66"/>
  <c r="DR121" i="66"/>
  <c r="DR125" i="66"/>
  <c r="DR129" i="66"/>
  <c r="DR133" i="66"/>
  <c r="DR137" i="66"/>
  <c r="DR141" i="66"/>
  <c r="DR145" i="66"/>
  <c r="DR149" i="66"/>
  <c r="DR153" i="66"/>
  <c r="DR157" i="66"/>
  <c r="DR161" i="66"/>
  <c r="DR22" i="66"/>
  <c r="DR30" i="66"/>
  <c r="DR38" i="66"/>
  <c r="DR46" i="66"/>
  <c r="DR50" i="66"/>
  <c r="DR57" i="66"/>
  <c r="DR64" i="66"/>
  <c r="DR66" i="66"/>
  <c r="DR76" i="66"/>
  <c r="DR80" i="66"/>
  <c r="DR84" i="66"/>
  <c r="DR88" i="66"/>
  <c r="DR92" i="66"/>
  <c r="DR96" i="66"/>
  <c r="DR100" i="66"/>
  <c r="DR104" i="66"/>
  <c r="DR108" i="66"/>
  <c r="DR112" i="66"/>
  <c r="DR116" i="66"/>
  <c r="DR120" i="66"/>
  <c r="DR124" i="66"/>
  <c r="DR128" i="66"/>
  <c r="DR132" i="66"/>
  <c r="DR136" i="66"/>
  <c r="DR140" i="66"/>
  <c r="DR144" i="66"/>
  <c r="DR148" i="66"/>
  <c r="DR152" i="66"/>
  <c r="DR156" i="66"/>
  <c r="DR160" i="66"/>
  <c r="DR164" i="66"/>
  <c r="DR168" i="66"/>
  <c r="DR172" i="66"/>
  <c r="DR176" i="66"/>
  <c r="DR180" i="66"/>
  <c r="DR184" i="66"/>
  <c r="DR188" i="66"/>
  <c r="DR192" i="66"/>
  <c r="DR196" i="66"/>
  <c r="DR200" i="66"/>
  <c r="DR204" i="66"/>
  <c r="DR208" i="66"/>
  <c r="DR26" i="66"/>
  <c r="DR42" i="66"/>
  <c r="DR49" i="66"/>
  <c r="DR58" i="66"/>
  <c r="DR72" i="66"/>
  <c r="DR74" i="66"/>
  <c r="DR82" i="66"/>
  <c r="DR90" i="66"/>
  <c r="DR98" i="66"/>
  <c r="DR106" i="66"/>
  <c r="DR114" i="66"/>
  <c r="DR122" i="66"/>
  <c r="DR130" i="66"/>
  <c r="DR138" i="66"/>
  <c r="DR146" i="66"/>
  <c r="DR154" i="66"/>
  <c r="DR162" i="66"/>
  <c r="DR166" i="66"/>
  <c r="DR173" i="66"/>
  <c r="DR175" i="66"/>
  <c r="DR182" i="66"/>
  <c r="DR189" i="66"/>
  <c r="DR191" i="66"/>
  <c r="DR198" i="66"/>
  <c r="DR205" i="66"/>
  <c r="DR207" i="66"/>
  <c r="DR215" i="66"/>
  <c r="DR219" i="66"/>
  <c r="DR33" i="66"/>
  <c r="DR52" i="66"/>
  <c r="DR61" i="66"/>
  <c r="DR70" i="66"/>
  <c r="DR75" i="66"/>
  <c r="DR83" i="66"/>
  <c r="DR91" i="66"/>
  <c r="DR99" i="66"/>
  <c r="DR107" i="66"/>
  <c r="DR115" i="66"/>
  <c r="DR123" i="66"/>
  <c r="DR131" i="66"/>
  <c r="DR139" i="66"/>
  <c r="DR147" i="66"/>
  <c r="DR155" i="66"/>
  <c r="DR163" i="66"/>
  <c r="DR170" i="66"/>
  <c r="DR177" i="66"/>
  <c r="DR179" i="66"/>
  <c r="DR186" i="66"/>
  <c r="DR193" i="66"/>
  <c r="DR195" i="66"/>
  <c r="DR202" i="66"/>
  <c r="DR209" i="66"/>
  <c r="DR211" i="66"/>
  <c r="DR214" i="66"/>
  <c r="DR218" i="66"/>
  <c r="DR222" i="66"/>
  <c r="DR25" i="66"/>
  <c r="DR54" i="66"/>
  <c r="DR87" i="66"/>
  <c r="DR103" i="66"/>
  <c r="DR119" i="66"/>
  <c r="DR135" i="66"/>
  <c r="DR151" i="66"/>
  <c r="DR171" i="66"/>
  <c r="DR185" i="66"/>
  <c r="DR194" i="66"/>
  <c r="DR203" i="66"/>
  <c r="DR212" i="66"/>
  <c r="DR220" i="66"/>
  <c r="DR34" i="66"/>
  <c r="DR65" i="66"/>
  <c r="DR78" i="66"/>
  <c r="DR94" i="66"/>
  <c r="DR110" i="66"/>
  <c r="DR126" i="66"/>
  <c r="DR142" i="66"/>
  <c r="DR158" i="66"/>
  <c r="DR165" i="66"/>
  <c r="DR174" i="66"/>
  <c r="DR183" i="66"/>
  <c r="DR197" i="66"/>
  <c r="DR206" i="66"/>
  <c r="DR213" i="66"/>
  <c r="DR221" i="66"/>
  <c r="DR86" i="66"/>
  <c r="DR118" i="66"/>
  <c r="DR150" i="66"/>
  <c r="DR181" i="66"/>
  <c r="DR199" i="66"/>
  <c r="DR217" i="66"/>
  <c r="DR41" i="66"/>
  <c r="DR95" i="66"/>
  <c r="DR127" i="66"/>
  <c r="DR159" i="66"/>
  <c r="DR169" i="66"/>
  <c r="DR187" i="66"/>
  <c r="DR210" i="66"/>
  <c r="DR111" i="66"/>
  <c r="DR178" i="66"/>
  <c r="DR201" i="66"/>
  <c r="DR216" i="66"/>
  <c r="DR102" i="66"/>
  <c r="DR68" i="66"/>
  <c r="DR79" i="66"/>
  <c r="DR143" i="66"/>
  <c r="DR56" i="66"/>
  <c r="DR134" i="66"/>
  <c r="DR167" i="66"/>
  <c r="DR190" i="66"/>
  <c r="DE23" i="66"/>
  <c r="DE27" i="66"/>
  <c r="DE31" i="66"/>
  <c r="DE35" i="66"/>
  <c r="DE39" i="66"/>
  <c r="DE43" i="66"/>
  <c r="DE47" i="66"/>
  <c r="DE51" i="66"/>
  <c r="DE55" i="66"/>
  <c r="DE59" i="66"/>
  <c r="DE63" i="66"/>
  <c r="DE67" i="66"/>
  <c r="DE71" i="66"/>
  <c r="DE75" i="66"/>
  <c r="DE79" i="66"/>
  <c r="DE83" i="66"/>
  <c r="DE87" i="66"/>
  <c r="DE91" i="66"/>
  <c r="DE95" i="66"/>
  <c r="DE99" i="66"/>
  <c r="DE103" i="66"/>
  <c r="DE22" i="66"/>
  <c r="DE26" i="66"/>
  <c r="DE30" i="66"/>
  <c r="DE34" i="66"/>
  <c r="DE38" i="66"/>
  <c r="DE42" i="66"/>
  <c r="DE46" i="66"/>
  <c r="DE50" i="66"/>
  <c r="DE54" i="66"/>
  <c r="DE58" i="66"/>
  <c r="DE62" i="66"/>
  <c r="DE66" i="66"/>
  <c r="DE70" i="66"/>
  <c r="DE74" i="66"/>
  <c r="DE78" i="66"/>
  <c r="DE82" i="66"/>
  <c r="DE86" i="66"/>
  <c r="DE90" i="66"/>
  <c r="DE94" i="66"/>
  <c r="DE98" i="66"/>
  <c r="DE102" i="66"/>
  <c r="DE106" i="66"/>
  <c r="DE110" i="66"/>
  <c r="DE114" i="66"/>
  <c r="DE118" i="66"/>
  <c r="DE122" i="66"/>
  <c r="DE126" i="66"/>
  <c r="DE130" i="66"/>
  <c r="DE134" i="66"/>
  <c r="DE138" i="66"/>
  <c r="DE142" i="66"/>
  <c r="DE146" i="66"/>
  <c r="DE150" i="66"/>
  <c r="DE154" i="66"/>
  <c r="DE158" i="66"/>
  <c r="DE28" i="66"/>
  <c r="DE36" i="66"/>
  <c r="DE44" i="66"/>
  <c r="DE52" i="66"/>
  <c r="DE60" i="66"/>
  <c r="DE68" i="66"/>
  <c r="DE76" i="66"/>
  <c r="DE84" i="66"/>
  <c r="DE92" i="66"/>
  <c r="DE100" i="66"/>
  <c r="DE104" i="66"/>
  <c r="DE111" i="66"/>
  <c r="DE113" i="66"/>
  <c r="DE120" i="66"/>
  <c r="DE127" i="66"/>
  <c r="DE129" i="66"/>
  <c r="DE136" i="66"/>
  <c r="DE143" i="66"/>
  <c r="DE145" i="66"/>
  <c r="DE152" i="66"/>
  <c r="DE160" i="66"/>
  <c r="DE164" i="66"/>
  <c r="DE168" i="66"/>
  <c r="DE172" i="66"/>
  <c r="DE176" i="66"/>
  <c r="DE180" i="66"/>
  <c r="DE184" i="66"/>
  <c r="DE188" i="66"/>
  <c r="DE192" i="66"/>
  <c r="DE196" i="66"/>
  <c r="DE200" i="66"/>
  <c r="DE204" i="66"/>
  <c r="DE208" i="66"/>
  <c r="DE212" i="66"/>
  <c r="DE216" i="66"/>
  <c r="DE220" i="66"/>
  <c r="DE29" i="66"/>
  <c r="DE37" i="66"/>
  <c r="DE45" i="66"/>
  <c r="DE53" i="66"/>
  <c r="DE61" i="66"/>
  <c r="DE69" i="66"/>
  <c r="DE77" i="66"/>
  <c r="DE85" i="66"/>
  <c r="DE93" i="66"/>
  <c r="DE101" i="66"/>
  <c r="DE108" i="66"/>
  <c r="DE115" i="66"/>
  <c r="DE117" i="66"/>
  <c r="DE124" i="66"/>
  <c r="DE131" i="66"/>
  <c r="DE133" i="66"/>
  <c r="DE140" i="66"/>
  <c r="DE147" i="66"/>
  <c r="DE149" i="66"/>
  <c r="DE156" i="66"/>
  <c r="DE159" i="66"/>
  <c r="DE163" i="66"/>
  <c r="DE167" i="66"/>
  <c r="DE171" i="66"/>
  <c r="DE175" i="66"/>
  <c r="DE179" i="66"/>
  <c r="DE183" i="66"/>
  <c r="DE187" i="66"/>
  <c r="DE191" i="66"/>
  <c r="DE195" i="66"/>
  <c r="DE199" i="66"/>
  <c r="DE203" i="66"/>
  <c r="DE207" i="66"/>
  <c r="DE211" i="66"/>
  <c r="DE215" i="66"/>
  <c r="DE219" i="66"/>
  <c r="DE33" i="66"/>
  <c r="DE49" i="66"/>
  <c r="DE65" i="66"/>
  <c r="DE81" i="66"/>
  <c r="DE97" i="66"/>
  <c r="DE109" i="66"/>
  <c r="DE123" i="66"/>
  <c r="DE132" i="66"/>
  <c r="DE141" i="66"/>
  <c r="DE155" i="66"/>
  <c r="DE165" i="66"/>
  <c r="DE173" i="66"/>
  <c r="DE181" i="66"/>
  <c r="DE189" i="66"/>
  <c r="DE197" i="66"/>
  <c r="DE205" i="66"/>
  <c r="DE213" i="66"/>
  <c r="DE221" i="66"/>
  <c r="DE24" i="66"/>
  <c r="DE40" i="66"/>
  <c r="DE56" i="66"/>
  <c r="DE72" i="66"/>
  <c r="DE88" i="66"/>
  <c r="DE112" i="66"/>
  <c r="DE121" i="66"/>
  <c r="DE135" i="66"/>
  <c r="DE144" i="66"/>
  <c r="DE153" i="66"/>
  <c r="DE166" i="66"/>
  <c r="DE174" i="66"/>
  <c r="DE182" i="66"/>
  <c r="DE190" i="66"/>
  <c r="DE198" i="66"/>
  <c r="DE206" i="66"/>
  <c r="DE214" i="66"/>
  <c r="DE222" i="66"/>
  <c r="DE32" i="66"/>
  <c r="DE64" i="66"/>
  <c r="DE96" i="66"/>
  <c r="DE105" i="66"/>
  <c r="DE128" i="66"/>
  <c r="DE151" i="66"/>
  <c r="DE170" i="66"/>
  <c r="DE186" i="66"/>
  <c r="DE202" i="66"/>
  <c r="DE218" i="66"/>
  <c r="DE25" i="66"/>
  <c r="DE57" i="66"/>
  <c r="DE89" i="66"/>
  <c r="DE107" i="66"/>
  <c r="DE125" i="66"/>
  <c r="DE148" i="66"/>
  <c r="DE169" i="66"/>
  <c r="DE185" i="66"/>
  <c r="DE201" i="66"/>
  <c r="DE217" i="66"/>
  <c r="DE48" i="66"/>
  <c r="DE119" i="66"/>
  <c r="DE137" i="66"/>
  <c r="DE162" i="66"/>
  <c r="DE178" i="66"/>
  <c r="DE194" i="66"/>
  <c r="DE41" i="66"/>
  <c r="DE73" i="66"/>
  <c r="DE116" i="66"/>
  <c r="DE139" i="66"/>
  <c r="DE157" i="66"/>
  <c r="DE161" i="66"/>
  <c r="DE177" i="66"/>
  <c r="DE193" i="66"/>
  <c r="DE209" i="66"/>
  <c r="DE80" i="66"/>
  <c r="DE210" i="66"/>
  <c r="DW23" i="66"/>
  <c r="DW27" i="66"/>
  <c r="DW31" i="66"/>
  <c r="DW35" i="66"/>
  <c r="DW39" i="66"/>
  <c r="DW43" i="66"/>
  <c r="DW47" i="66"/>
  <c r="DW22" i="66"/>
  <c r="DW26" i="66"/>
  <c r="DW30" i="66"/>
  <c r="DW34" i="66"/>
  <c r="DW38" i="66"/>
  <c r="DW42" i="66"/>
  <c r="DW46" i="66"/>
  <c r="DW50" i="66"/>
  <c r="DW54" i="66"/>
  <c r="DW58" i="66"/>
  <c r="DW62" i="66"/>
  <c r="DW66" i="66"/>
  <c r="DW70" i="66"/>
  <c r="DW28" i="66"/>
  <c r="DW36" i="66"/>
  <c r="DW44" i="66"/>
  <c r="DW51" i="66"/>
  <c r="DW53" i="66"/>
  <c r="DW60" i="66"/>
  <c r="DW67" i="66"/>
  <c r="DW69" i="66"/>
  <c r="DW76" i="66"/>
  <c r="DW80" i="66"/>
  <c r="DW84" i="66"/>
  <c r="DW88" i="66"/>
  <c r="DW92" i="66"/>
  <c r="DW96" i="66"/>
  <c r="DW100" i="66"/>
  <c r="DW104" i="66"/>
  <c r="DW108" i="66"/>
  <c r="DW112" i="66"/>
  <c r="DW116" i="66"/>
  <c r="DW120" i="66"/>
  <c r="DW124" i="66"/>
  <c r="DW128" i="66"/>
  <c r="DW132" i="66"/>
  <c r="DW136" i="66"/>
  <c r="DW140" i="66"/>
  <c r="DW144" i="66"/>
  <c r="DW148" i="66"/>
  <c r="DW152" i="66"/>
  <c r="DW156" i="66"/>
  <c r="DW160" i="66"/>
  <c r="DW29" i="66"/>
  <c r="DW37" i="66"/>
  <c r="DW45" i="66"/>
  <c r="DW48" i="66"/>
  <c r="DW55" i="66"/>
  <c r="DW57" i="66"/>
  <c r="DW64" i="66"/>
  <c r="DW71" i="66"/>
  <c r="DW75" i="66"/>
  <c r="DW79" i="66"/>
  <c r="DW83" i="66"/>
  <c r="DW87" i="66"/>
  <c r="DW91" i="66"/>
  <c r="DW95" i="66"/>
  <c r="DW99" i="66"/>
  <c r="DW103" i="66"/>
  <c r="DW107" i="66"/>
  <c r="DW111" i="66"/>
  <c r="DW115" i="66"/>
  <c r="DW119" i="66"/>
  <c r="DW123" i="66"/>
  <c r="DW127" i="66"/>
  <c r="DW131" i="66"/>
  <c r="DW135" i="66"/>
  <c r="DW139" i="66"/>
  <c r="DW143" i="66"/>
  <c r="DW147" i="66"/>
  <c r="DW151" i="66"/>
  <c r="DW155" i="66"/>
  <c r="DW159" i="66"/>
  <c r="DW163" i="66"/>
  <c r="DW167" i="66"/>
  <c r="DW171" i="66"/>
  <c r="DW175" i="66"/>
  <c r="DW179" i="66"/>
  <c r="DW183" i="66"/>
  <c r="DW187" i="66"/>
  <c r="DW191" i="66"/>
  <c r="DW195" i="66"/>
  <c r="DW199" i="66"/>
  <c r="DW203" i="66"/>
  <c r="DW207" i="66"/>
  <c r="DW211" i="66"/>
  <c r="DW33" i="66"/>
  <c r="DW56" i="66"/>
  <c r="DW65" i="66"/>
  <c r="DW73" i="66"/>
  <c r="DW81" i="66"/>
  <c r="DW89" i="66"/>
  <c r="DW97" i="66"/>
  <c r="DW105" i="66"/>
  <c r="DW113" i="66"/>
  <c r="DW121" i="66"/>
  <c r="DW129" i="66"/>
  <c r="DW137" i="66"/>
  <c r="DW145" i="66"/>
  <c r="DW153" i="66"/>
  <c r="DW161" i="66"/>
  <c r="DW164" i="66"/>
  <c r="DW166" i="66"/>
  <c r="DW173" i="66"/>
  <c r="DW180" i="66"/>
  <c r="DW182" i="66"/>
  <c r="DW189" i="66"/>
  <c r="DW196" i="66"/>
  <c r="DW198" i="66"/>
  <c r="DW205" i="66"/>
  <c r="DW214" i="66"/>
  <c r="DW218" i="66"/>
  <c r="DW222" i="66"/>
  <c r="DW24" i="66"/>
  <c r="DW40" i="66"/>
  <c r="DW59" i="66"/>
  <c r="DW68" i="66"/>
  <c r="DW74" i="66"/>
  <c r="DW82" i="66"/>
  <c r="DW90" i="66"/>
  <c r="DW98" i="66"/>
  <c r="DW106" i="66"/>
  <c r="DW114" i="66"/>
  <c r="DW122" i="66"/>
  <c r="DW130" i="66"/>
  <c r="DW138" i="66"/>
  <c r="DW146" i="66"/>
  <c r="DW154" i="66"/>
  <c r="DW162" i="66"/>
  <c r="DW168" i="66"/>
  <c r="DW170" i="66"/>
  <c r="DW177" i="66"/>
  <c r="DW184" i="66"/>
  <c r="DW186" i="66"/>
  <c r="DW193" i="66"/>
  <c r="DW200" i="66"/>
  <c r="DW202" i="66"/>
  <c r="DW209" i="66"/>
  <c r="DW213" i="66"/>
  <c r="DW217" i="66"/>
  <c r="DW221" i="66"/>
  <c r="DW32" i="66"/>
  <c r="DW52" i="66"/>
  <c r="DW78" i="66"/>
  <c r="DW94" i="66"/>
  <c r="DW110" i="66"/>
  <c r="DW126" i="66"/>
  <c r="DW142" i="66"/>
  <c r="DW158" i="66"/>
  <c r="DW169" i="66"/>
  <c r="DW178" i="66"/>
  <c r="DW192" i="66"/>
  <c r="DW201" i="66"/>
  <c r="DW210" i="66"/>
  <c r="DW219" i="66"/>
  <c r="DW41" i="66"/>
  <c r="DW63" i="66"/>
  <c r="DW85" i="66"/>
  <c r="DW101" i="66"/>
  <c r="DW117" i="66"/>
  <c r="DW133" i="66"/>
  <c r="DW149" i="66"/>
  <c r="DW172" i="66"/>
  <c r="DW181" i="66"/>
  <c r="DW190" i="66"/>
  <c r="DW204" i="66"/>
  <c r="DW212" i="66"/>
  <c r="DW220" i="66"/>
  <c r="DW93" i="66"/>
  <c r="DW125" i="66"/>
  <c r="DW157" i="66"/>
  <c r="DW174" i="66"/>
  <c r="DW197" i="66"/>
  <c r="DW102" i="66"/>
  <c r="DW134" i="66"/>
  <c r="DW185" i="66"/>
  <c r="DW208" i="66"/>
  <c r="DW215" i="66"/>
  <c r="DW86" i="66"/>
  <c r="DW150" i="66"/>
  <c r="DW194" i="66"/>
  <c r="DW25" i="66"/>
  <c r="DW72" i="66"/>
  <c r="DW77" i="66"/>
  <c r="DW141" i="66"/>
  <c r="DW165" i="66"/>
  <c r="DW188" i="66"/>
  <c r="DW216" i="66"/>
  <c r="DW61" i="66"/>
  <c r="DW118" i="66"/>
  <c r="DW176" i="66"/>
  <c r="DW49" i="66"/>
  <c r="DW109" i="66"/>
  <c r="DW206" i="66"/>
  <c r="DA23" i="66"/>
  <c r="DA27" i="66"/>
  <c r="DA31" i="66"/>
  <c r="DA35" i="66"/>
  <c r="DA39" i="66"/>
  <c r="DA43" i="66"/>
  <c r="DA47" i="66"/>
  <c r="DA51" i="66"/>
  <c r="DA55" i="66"/>
  <c r="DA59" i="66"/>
  <c r="DA63" i="66"/>
  <c r="DA67" i="66"/>
  <c r="DA71" i="66"/>
  <c r="DA75" i="66"/>
  <c r="DA79" i="66"/>
  <c r="DA83" i="66"/>
  <c r="DA87" i="66"/>
  <c r="DA91" i="66"/>
  <c r="DA95" i="66"/>
  <c r="DA99" i="66"/>
  <c r="DA103" i="66"/>
  <c r="DA22" i="66"/>
  <c r="DA26" i="66"/>
  <c r="DA30" i="66"/>
  <c r="DA34" i="66"/>
  <c r="DA38" i="66"/>
  <c r="DA42" i="66"/>
  <c r="DA46" i="66"/>
  <c r="DA50" i="66"/>
  <c r="DA54" i="66"/>
  <c r="DA58" i="66"/>
  <c r="DA62" i="66"/>
  <c r="DA66" i="66"/>
  <c r="DA70" i="66"/>
  <c r="DA74" i="66"/>
  <c r="DA78" i="66"/>
  <c r="DA82" i="66"/>
  <c r="DA86" i="66"/>
  <c r="DA90" i="66"/>
  <c r="DA94" i="66"/>
  <c r="DA98" i="66"/>
  <c r="DA102" i="66"/>
  <c r="DA106" i="66"/>
  <c r="DA110" i="66"/>
  <c r="DA114" i="66"/>
  <c r="DA118" i="66"/>
  <c r="DA122" i="66"/>
  <c r="DA126" i="66"/>
  <c r="DA130" i="66"/>
  <c r="DA134" i="66"/>
  <c r="DA138" i="66"/>
  <c r="DA142" i="66"/>
  <c r="DA146" i="66"/>
  <c r="DA150" i="66"/>
  <c r="DA154" i="66"/>
  <c r="DA158" i="66"/>
  <c r="DA24" i="66"/>
  <c r="DA32" i="66"/>
  <c r="DA40" i="66"/>
  <c r="DA48" i="66"/>
  <c r="DA56" i="66"/>
  <c r="DA64" i="66"/>
  <c r="DA72" i="66"/>
  <c r="DA80" i="66"/>
  <c r="DA88" i="66"/>
  <c r="DA96" i="66"/>
  <c r="DA108" i="66"/>
  <c r="DA115" i="66"/>
  <c r="DA117" i="66"/>
  <c r="DA124" i="66"/>
  <c r="DA131" i="66"/>
  <c r="DA133" i="66"/>
  <c r="DA140" i="66"/>
  <c r="DA147" i="66"/>
  <c r="DA149" i="66"/>
  <c r="DA156" i="66"/>
  <c r="DA160" i="66"/>
  <c r="DA164" i="66"/>
  <c r="DA168" i="66"/>
  <c r="DA172" i="66"/>
  <c r="DA176" i="66"/>
  <c r="DA180" i="66"/>
  <c r="DA184" i="66"/>
  <c r="DA188" i="66"/>
  <c r="DA192" i="66"/>
  <c r="DA196" i="66"/>
  <c r="DA200" i="66"/>
  <c r="DA204" i="66"/>
  <c r="DA208" i="66"/>
  <c r="DA212" i="66"/>
  <c r="DA216" i="66"/>
  <c r="DA220" i="66"/>
  <c r="DA25" i="66"/>
  <c r="DA33" i="66"/>
  <c r="DA41" i="66"/>
  <c r="DA49" i="66"/>
  <c r="DA57" i="66"/>
  <c r="DA65" i="66"/>
  <c r="DA73" i="66"/>
  <c r="DA81" i="66"/>
  <c r="DA89" i="66"/>
  <c r="DA97" i="66"/>
  <c r="DA105" i="66"/>
  <c r="DA112" i="66"/>
  <c r="DA119" i="66"/>
  <c r="DA121" i="66"/>
  <c r="DA128" i="66"/>
  <c r="DA135" i="66"/>
  <c r="DA137" i="66"/>
  <c r="DA144" i="66"/>
  <c r="DA151" i="66"/>
  <c r="DA153" i="66"/>
  <c r="DA159" i="66"/>
  <c r="DA163" i="66"/>
  <c r="DA167" i="66"/>
  <c r="DA171" i="66"/>
  <c r="DA175" i="66"/>
  <c r="DA179" i="66"/>
  <c r="DA183" i="66"/>
  <c r="DA187" i="66"/>
  <c r="DA191" i="66"/>
  <c r="DA195" i="66"/>
  <c r="DA199" i="66"/>
  <c r="DA203" i="66"/>
  <c r="DA207" i="66"/>
  <c r="DA211" i="66"/>
  <c r="DA215" i="66"/>
  <c r="DA219" i="66"/>
  <c r="DA37" i="66"/>
  <c r="DA53" i="66"/>
  <c r="DA69" i="66"/>
  <c r="DA85" i="66"/>
  <c r="DA101" i="66"/>
  <c r="DA111" i="66"/>
  <c r="DA120" i="66"/>
  <c r="DA129" i="66"/>
  <c r="DA143" i="66"/>
  <c r="DA152" i="66"/>
  <c r="DA161" i="66"/>
  <c r="DA169" i="66"/>
  <c r="DA177" i="66"/>
  <c r="DA185" i="66"/>
  <c r="DA193" i="66"/>
  <c r="DA201" i="66"/>
  <c r="DA209" i="66"/>
  <c r="DA217" i="66"/>
  <c r="DA28" i="66"/>
  <c r="DA44" i="66"/>
  <c r="DA60" i="66"/>
  <c r="DA76" i="66"/>
  <c r="DA92" i="66"/>
  <c r="DA109" i="66"/>
  <c r="DA123" i="66"/>
  <c r="DA132" i="66"/>
  <c r="DA141" i="66"/>
  <c r="DA155" i="66"/>
  <c r="DA162" i="66"/>
  <c r="DA170" i="66"/>
  <c r="DA178" i="66"/>
  <c r="DA186" i="66"/>
  <c r="DA194" i="66"/>
  <c r="DA202" i="66"/>
  <c r="DA210" i="66"/>
  <c r="DA218" i="66"/>
  <c r="DA52" i="66"/>
  <c r="DA84" i="66"/>
  <c r="DA107" i="66"/>
  <c r="DA125" i="66"/>
  <c r="DA148" i="66"/>
  <c r="DA174" i="66"/>
  <c r="DA190" i="66"/>
  <c r="DA206" i="66"/>
  <c r="DA222" i="66"/>
  <c r="DA45" i="66"/>
  <c r="DA77" i="66"/>
  <c r="DA104" i="66"/>
  <c r="DA127" i="66"/>
  <c r="DA145" i="66"/>
  <c r="DA173" i="66"/>
  <c r="DA189" i="66"/>
  <c r="DA205" i="66"/>
  <c r="DA221" i="66"/>
  <c r="DA36" i="66"/>
  <c r="DA116" i="66"/>
  <c r="DA166" i="66"/>
  <c r="DA182" i="66"/>
  <c r="DA29" i="66"/>
  <c r="DA61" i="66"/>
  <c r="DA93" i="66"/>
  <c r="DA113" i="66"/>
  <c r="DA136" i="66"/>
  <c r="DA165" i="66"/>
  <c r="DA181" i="66"/>
  <c r="DA197" i="66"/>
  <c r="DA213" i="66"/>
  <c r="DA68" i="66"/>
  <c r="DA100" i="66"/>
  <c r="DA139" i="66"/>
  <c r="DA157" i="66"/>
  <c r="DA198" i="66"/>
  <c r="DA214" i="66"/>
  <c r="DB22" i="66"/>
  <c r="DB26" i="66"/>
  <c r="DB30" i="66"/>
  <c r="DB34" i="66"/>
  <c r="DB38" i="66"/>
  <c r="BF38" i="66" s="1"/>
  <c r="Z38" i="66" s="1"/>
  <c r="AP38" i="66" s="1"/>
  <c r="DB42" i="66"/>
  <c r="BF42" i="66" s="1"/>
  <c r="Z42" i="66" s="1"/>
  <c r="AP42" i="66" s="1"/>
  <c r="DB46" i="66"/>
  <c r="DB50" i="66"/>
  <c r="DB54" i="66"/>
  <c r="DB58" i="66"/>
  <c r="DB62" i="66"/>
  <c r="DB66" i="66"/>
  <c r="DB70" i="66"/>
  <c r="DB74" i="66"/>
  <c r="DB78" i="66"/>
  <c r="DB82" i="66"/>
  <c r="DB86" i="66"/>
  <c r="BF86" i="66" s="1"/>
  <c r="Z86" i="66" s="1"/>
  <c r="AP86" i="66" s="1"/>
  <c r="DB90" i="66"/>
  <c r="DB94" i="66"/>
  <c r="DB98" i="66"/>
  <c r="DB102" i="66"/>
  <c r="DB25" i="66"/>
  <c r="DB29" i="66"/>
  <c r="DB33" i="66"/>
  <c r="DB37" i="66"/>
  <c r="DB41" i="66"/>
  <c r="DB45" i="66"/>
  <c r="BF45" i="66" s="1"/>
  <c r="Z45" i="66" s="1"/>
  <c r="AP45" i="66" s="1"/>
  <c r="DB49" i="66"/>
  <c r="DB53" i="66"/>
  <c r="DB57" i="66"/>
  <c r="DB61" i="66"/>
  <c r="BF61" i="66" s="1"/>
  <c r="Z61" i="66" s="1"/>
  <c r="AP61" i="66" s="1"/>
  <c r="DB65" i="66"/>
  <c r="DB69" i="66"/>
  <c r="DB73" i="66"/>
  <c r="DB77" i="66"/>
  <c r="DB81" i="66"/>
  <c r="DB85" i="66"/>
  <c r="DB89" i="66"/>
  <c r="DB93" i="66"/>
  <c r="DB97" i="66"/>
  <c r="DB101" i="66"/>
  <c r="DB105" i="66"/>
  <c r="DB109" i="66"/>
  <c r="DB113" i="66"/>
  <c r="DB117" i="66"/>
  <c r="DB121" i="66"/>
  <c r="DB125" i="66"/>
  <c r="DB129" i="66"/>
  <c r="DB133" i="66"/>
  <c r="DB137" i="66"/>
  <c r="DB141" i="66"/>
  <c r="DB145" i="66"/>
  <c r="DB149" i="66"/>
  <c r="DB153" i="66"/>
  <c r="DB157" i="66"/>
  <c r="DB27" i="66"/>
  <c r="DB35" i="66"/>
  <c r="DB43" i="66"/>
  <c r="DB51" i="66"/>
  <c r="BF51" i="66" s="1"/>
  <c r="Z51" i="66" s="1"/>
  <c r="AP51" i="66" s="1"/>
  <c r="DB59" i="66"/>
  <c r="DB67" i="66"/>
  <c r="DB75" i="66"/>
  <c r="DB83" i="66"/>
  <c r="DB91" i="66"/>
  <c r="DB99" i="66"/>
  <c r="DB110" i="66"/>
  <c r="BF110" i="66" s="1"/>
  <c r="Z110" i="66" s="1"/>
  <c r="AP110" i="66" s="1"/>
  <c r="DB112" i="66"/>
  <c r="DB119" i="66"/>
  <c r="DB126" i="66"/>
  <c r="DB128" i="66"/>
  <c r="DB135" i="66"/>
  <c r="DB142" i="66"/>
  <c r="BF142" i="66" s="1"/>
  <c r="Z142" i="66" s="1"/>
  <c r="AP142" i="66" s="1"/>
  <c r="DB144" i="66"/>
  <c r="DB151" i="66"/>
  <c r="DB158" i="66"/>
  <c r="DB159" i="66"/>
  <c r="DB163" i="66"/>
  <c r="DB167" i="66"/>
  <c r="DB171" i="66"/>
  <c r="DB175" i="66"/>
  <c r="BF175" i="66" s="1"/>
  <c r="Z175" i="66" s="1"/>
  <c r="AP175" i="66" s="1"/>
  <c r="DB179" i="66"/>
  <c r="DB183" i="66"/>
  <c r="DB187" i="66"/>
  <c r="DB191" i="66"/>
  <c r="DB195" i="66"/>
  <c r="DB199" i="66"/>
  <c r="DB203" i="66"/>
  <c r="BF203" i="66" s="1"/>
  <c r="Z203" i="66" s="1"/>
  <c r="AP203" i="66" s="1"/>
  <c r="DB207" i="66"/>
  <c r="DB211" i="66"/>
  <c r="BF211" i="66" s="1"/>
  <c r="Z211" i="66" s="1"/>
  <c r="AP211" i="66" s="1"/>
  <c r="DB215" i="66"/>
  <c r="DB219" i="66"/>
  <c r="DB28" i="66"/>
  <c r="DB36" i="66"/>
  <c r="DB44" i="66"/>
  <c r="DB52" i="66"/>
  <c r="DB60" i="66"/>
  <c r="DB68" i="66"/>
  <c r="DB76" i="66"/>
  <c r="DB84" i="66"/>
  <c r="DB92" i="66"/>
  <c r="DB100" i="66"/>
  <c r="BF100" i="66" s="1"/>
  <c r="Z100" i="66" s="1"/>
  <c r="AP100" i="66" s="1"/>
  <c r="DB107" i="66"/>
  <c r="DB114" i="66"/>
  <c r="BF114" i="66" s="1"/>
  <c r="Z114" i="66" s="1"/>
  <c r="AP114" i="66" s="1"/>
  <c r="DB116" i="66"/>
  <c r="DB123" i="66"/>
  <c r="DB130" i="66"/>
  <c r="DB132" i="66"/>
  <c r="DB139" i="66"/>
  <c r="DB146" i="66"/>
  <c r="DB148" i="66"/>
  <c r="DB155" i="66"/>
  <c r="BF155" i="66" s="1"/>
  <c r="Z155" i="66" s="1"/>
  <c r="AP155" i="66" s="1"/>
  <c r="DB162" i="66"/>
  <c r="DB166" i="66"/>
  <c r="DB170" i="66"/>
  <c r="DB174" i="66"/>
  <c r="BF174" i="66" s="1"/>
  <c r="Z174" i="66" s="1"/>
  <c r="AP174" i="66" s="1"/>
  <c r="DB178" i="66"/>
  <c r="DB182" i="66"/>
  <c r="DB186" i="66"/>
  <c r="DB190" i="66"/>
  <c r="DB194" i="66"/>
  <c r="DB198" i="66"/>
  <c r="DB202" i="66"/>
  <c r="DB206" i="66"/>
  <c r="DB210" i="66"/>
  <c r="DB214" i="66"/>
  <c r="DB218" i="66"/>
  <c r="DB222" i="66"/>
  <c r="DB32" i="66"/>
  <c r="DB48" i="66"/>
  <c r="DB64" i="66"/>
  <c r="DB80" i="66"/>
  <c r="DB96" i="66"/>
  <c r="DB106" i="66"/>
  <c r="DB115" i="66"/>
  <c r="BF115" i="66" s="1"/>
  <c r="Z115" i="66" s="1"/>
  <c r="AP115" i="66" s="1"/>
  <c r="DB124" i="66"/>
  <c r="DB138" i="66"/>
  <c r="DB147" i="66"/>
  <c r="DB156" i="66"/>
  <c r="DB164" i="66"/>
  <c r="DB172" i="66"/>
  <c r="DB180" i="66"/>
  <c r="BF180" i="66" s="1"/>
  <c r="Z180" i="66" s="1"/>
  <c r="AP180" i="66" s="1"/>
  <c r="DB188" i="66"/>
  <c r="DB196" i="66"/>
  <c r="DB204" i="66"/>
  <c r="DB212" i="66"/>
  <c r="DB220" i="66"/>
  <c r="DB23" i="66"/>
  <c r="DB39" i="66"/>
  <c r="DB55" i="66"/>
  <c r="DB71" i="66"/>
  <c r="DB87" i="66"/>
  <c r="BF87" i="66" s="1"/>
  <c r="Z87" i="66" s="1"/>
  <c r="AP87" i="66" s="1"/>
  <c r="DB103" i="66"/>
  <c r="BF103" i="66" s="1"/>
  <c r="Z103" i="66" s="1"/>
  <c r="AP103" i="66" s="1"/>
  <c r="DB104" i="66"/>
  <c r="DB118" i="66"/>
  <c r="BF118" i="66" s="1"/>
  <c r="Z118" i="66" s="1"/>
  <c r="AP118" i="66" s="1"/>
  <c r="DB127" i="66"/>
  <c r="DB136" i="66"/>
  <c r="DB150" i="66"/>
  <c r="DB165" i="66"/>
  <c r="DB173" i="66"/>
  <c r="BF173" i="66" s="1"/>
  <c r="Z173" i="66" s="1"/>
  <c r="AP173" i="66" s="1"/>
  <c r="DB181" i="66"/>
  <c r="DB189" i="66"/>
  <c r="DB197" i="66"/>
  <c r="DB205" i="66"/>
  <c r="DB213" i="66"/>
  <c r="DB221" i="66"/>
  <c r="DB47" i="66"/>
  <c r="DB79" i="66"/>
  <c r="DB120" i="66"/>
  <c r="DB143" i="66"/>
  <c r="BF143" i="66" s="1"/>
  <c r="Z143" i="66" s="1"/>
  <c r="AP143" i="66" s="1"/>
  <c r="DB169" i="66"/>
  <c r="DB185" i="66"/>
  <c r="DB201" i="66"/>
  <c r="BF201" i="66" s="1"/>
  <c r="Z201" i="66" s="1"/>
  <c r="AP201" i="66" s="1"/>
  <c r="DB217" i="66"/>
  <c r="DB40" i="66"/>
  <c r="DB72" i="66"/>
  <c r="DB122" i="66"/>
  <c r="BF122" i="66" s="1"/>
  <c r="Z122" i="66" s="1"/>
  <c r="AP122" i="66" s="1"/>
  <c r="DB140" i="66"/>
  <c r="DB168" i="66"/>
  <c r="BF168" i="66" s="1"/>
  <c r="Z168" i="66" s="1"/>
  <c r="AP168" i="66" s="1"/>
  <c r="DB184" i="66"/>
  <c r="DB200" i="66"/>
  <c r="DB216" i="66"/>
  <c r="BF216" i="66" s="1"/>
  <c r="Z216" i="66" s="1"/>
  <c r="AP216" i="66" s="1"/>
  <c r="DB111" i="66"/>
  <c r="BF111" i="66" s="1"/>
  <c r="Z111" i="66" s="1"/>
  <c r="AP111" i="66" s="1"/>
  <c r="DB134" i="66"/>
  <c r="BF134" i="66" s="1"/>
  <c r="Z134" i="66" s="1"/>
  <c r="AP134" i="66" s="1"/>
  <c r="DB177" i="66"/>
  <c r="DB193" i="66"/>
  <c r="DB209" i="66"/>
  <c r="DB24" i="66"/>
  <c r="DB56" i="66"/>
  <c r="DB88" i="66"/>
  <c r="DB108" i="66"/>
  <c r="DB131" i="66"/>
  <c r="DB154" i="66"/>
  <c r="DB160" i="66"/>
  <c r="DB176" i="66"/>
  <c r="DB192" i="66"/>
  <c r="DB208" i="66"/>
  <c r="BF208" i="66" s="1"/>
  <c r="Z208" i="66" s="1"/>
  <c r="AP208" i="66" s="1"/>
  <c r="DB31" i="66"/>
  <c r="DB63" i="66"/>
  <c r="DB95" i="66"/>
  <c r="DB152" i="66"/>
  <c r="DB161" i="66"/>
  <c r="DS23" i="66"/>
  <c r="DS27" i="66"/>
  <c r="DS31" i="66"/>
  <c r="DS35" i="66"/>
  <c r="DS39" i="66"/>
  <c r="DS43" i="66"/>
  <c r="DS47" i="66"/>
  <c r="DS22" i="66"/>
  <c r="DS26" i="66"/>
  <c r="DS30" i="66"/>
  <c r="DS34" i="66"/>
  <c r="DS38" i="66"/>
  <c r="DS42" i="66"/>
  <c r="DS46" i="66"/>
  <c r="DS50" i="66"/>
  <c r="DS54" i="66"/>
  <c r="DS58" i="66"/>
  <c r="DS62" i="66"/>
  <c r="DS66" i="66"/>
  <c r="DS70" i="66"/>
  <c r="DS24" i="66"/>
  <c r="DS32" i="66"/>
  <c r="DS40" i="66"/>
  <c r="DS48" i="66"/>
  <c r="DS55" i="66"/>
  <c r="DS57" i="66"/>
  <c r="DS64" i="66"/>
  <c r="DS71" i="66"/>
  <c r="DS76" i="66"/>
  <c r="DS80" i="66"/>
  <c r="DS84" i="66"/>
  <c r="DS88" i="66"/>
  <c r="DS92" i="66"/>
  <c r="DS96" i="66"/>
  <c r="DS100" i="66"/>
  <c r="DS104" i="66"/>
  <c r="DS108" i="66"/>
  <c r="DS112" i="66"/>
  <c r="DS116" i="66"/>
  <c r="DS120" i="66"/>
  <c r="DS124" i="66"/>
  <c r="DS128" i="66"/>
  <c r="DS132" i="66"/>
  <c r="DS136" i="66"/>
  <c r="DS140" i="66"/>
  <c r="DS144" i="66"/>
  <c r="DS148" i="66"/>
  <c r="DS152" i="66"/>
  <c r="DS156" i="66"/>
  <c r="DS160" i="66"/>
  <c r="DS164" i="66"/>
  <c r="DS25" i="66"/>
  <c r="DS33" i="66"/>
  <c r="DS41" i="66"/>
  <c r="DS52" i="66"/>
  <c r="DS59" i="66"/>
  <c r="DS61" i="66"/>
  <c r="DS68" i="66"/>
  <c r="DS75" i="66"/>
  <c r="DS79" i="66"/>
  <c r="DS83" i="66"/>
  <c r="DS87" i="66"/>
  <c r="DS91" i="66"/>
  <c r="DS95" i="66"/>
  <c r="DS99" i="66"/>
  <c r="DS103" i="66"/>
  <c r="DS107" i="66"/>
  <c r="DS111" i="66"/>
  <c r="DS115" i="66"/>
  <c r="DS119" i="66"/>
  <c r="DS123" i="66"/>
  <c r="DS127" i="66"/>
  <c r="DS131" i="66"/>
  <c r="DS135" i="66"/>
  <c r="DS139" i="66"/>
  <c r="DS143" i="66"/>
  <c r="DS147" i="66"/>
  <c r="DS151" i="66"/>
  <c r="DS155" i="66"/>
  <c r="DS159" i="66"/>
  <c r="DS163" i="66"/>
  <c r="DS167" i="66"/>
  <c r="DS171" i="66"/>
  <c r="DS175" i="66"/>
  <c r="DS179" i="66"/>
  <c r="DS183" i="66"/>
  <c r="DS187" i="66"/>
  <c r="DS191" i="66"/>
  <c r="DS195" i="66"/>
  <c r="DS199" i="66"/>
  <c r="DS203" i="66"/>
  <c r="DS207" i="66"/>
  <c r="DS211" i="66"/>
  <c r="DS37" i="66"/>
  <c r="DS53" i="66"/>
  <c r="DS67" i="66"/>
  <c r="DS77" i="66"/>
  <c r="DS85" i="66"/>
  <c r="DS93" i="66"/>
  <c r="DS101" i="66"/>
  <c r="DS109" i="66"/>
  <c r="DS117" i="66"/>
  <c r="DS125" i="66"/>
  <c r="DS133" i="66"/>
  <c r="DS141" i="66"/>
  <c r="DS149" i="66"/>
  <c r="DS157" i="66"/>
  <c r="DS168" i="66"/>
  <c r="DS170" i="66"/>
  <c r="DS177" i="66"/>
  <c r="DS184" i="66"/>
  <c r="DS186" i="66"/>
  <c r="DS193" i="66"/>
  <c r="DS200" i="66"/>
  <c r="DS202" i="66"/>
  <c r="DS209" i="66"/>
  <c r="DS214" i="66"/>
  <c r="DS218" i="66"/>
  <c r="DS222" i="66"/>
  <c r="DS28" i="66"/>
  <c r="DS44" i="66"/>
  <c r="DS56" i="66"/>
  <c r="DS65" i="66"/>
  <c r="DS78" i="66"/>
  <c r="DS86" i="66"/>
  <c r="DS94" i="66"/>
  <c r="DS102" i="66"/>
  <c r="DS110" i="66"/>
  <c r="DS118" i="66"/>
  <c r="DS126" i="66"/>
  <c r="DS134" i="66"/>
  <c r="DS142" i="66"/>
  <c r="DS150" i="66"/>
  <c r="DS158" i="66"/>
  <c r="DS165" i="66"/>
  <c r="DS172" i="66"/>
  <c r="DS174" i="66"/>
  <c r="DS181" i="66"/>
  <c r="DS188" i="66"/>
  <c r="DS190" i="66"/>
  <c r="DS197" i="66"/>
  <c r="DS204" i="66"/>
  <c r="DS206" i="66"/>
  <c r="DS213" i="66"/>
  <c r="DS217" i="66"/>
  <c r="DS221" i="66"/>
  <c r="DS49" i="66"/>
  <c r="DS72" i="66"/>
  <c r="DS82" i="66"/>
  <c r="DS98" i="66"/>
  <c r="DS114" i="66"/>
  <c r="DS130" i="66"/>
  <c r="DS146" i="66"/>
  <c r="DS162" i="66"/>
  <c r="DS166" i="66"/>
  <c r="DS180" i="66"/>
  <c r="DS189" i="66"/>
  <c r="DS198" i="66"/>
  <c r="DS215" i="66"/>
  <c r="DS29" i="66"/>
  <c r="DS60" i="66"/>
  <c r="DS73" i="66"/>
  <c r="DS89" i="66"/>
  <c r="DS105" i="66"/>
  <c r="DS121" i="66"/>
  <c r="DS137" i="66"/>
  <c r="DS153" i="66"/>
  <c r="DS169" i="66"/>
  <c r="DS178" i="66"/>
  <c r="DS192" i="66"/>
  <c r="DS201" i="66"/>
  <c r="DS210" i="66"/>
  <c r="DS216" i="66"/>
  <c r="DS51" i="66"/>
  <c r="DS81" i="66"/>
  <c r="DS113" i="66"/>
  <c r="DS145" i="66"/>
  <c r="DS176" i="66"/>
  <c r="DS194" i="66"/>
  <c r="DS212" i="66"/>
  <c r="DS36" i="66"/>
  <c r="DS63" i="66"/>
  <c r="DS90" i="66"/>
  <c r="DS122" i="66"/>
  <c r="DS154" i="66"/>
  <c r="DS182" i="66"/>
  <c r="DS205" i="66"/>
  <c r="DS219" i="66"/>
  <c r="DS106" i="66"/>
  <c r="DS45" i="66"/>
  <c r="DS97" i="66"/>
  <c r="DS161" i="66"/>
  <c r="DS185" i="66"/>
  <c r="DS208" i="66"/>
  <c r="DS173" i="66"/>
  <c r="DS69" i="66"/>
  <c r="DS129" i="66"/>
  <c r="DS220" i="66"/>
  <c r="DS74" i="66"/>
  <c r="DS138" i="66"/>
  <c r="DS196" i="66"/>
  <c r="DN24" i="66"/>
  <c r="DN28" i="66"/>
  <c r="DN32" i="66"/>
  <c r="DN36" i="66"/>
  <c r="DN40" i="66"/>
  <c r="DN44" i="66"/>
  <c r="DN48" i="66"/>
  <c r="DN23" i="66"/>
  <c r="DN27" i="66"/>
  <c r="DN31" i="66"/>
  <c r="DN35" i="66"/>
  <c r="DN39" i="66"/>
  <c r="DN43" i="66"/>
  <c r="DN47" i="66"/>
  <c r="DN51" i="66"/>
  <c r="DN55" i="66"/>
  <c r="DN59" i="66"/>
  <c r="DN63" i="66"/>
  <c r="DN67" i="66"/>
  <c r="DN71" i="66"/>
  <c r="DN25" i="66"/>
  <c r="DN33" i="66"/>
  <c r="DN41" i="66"/>
  <c r="DN50" i="66"/>
  <c r="DN57" i="66"/>
  <c r="DN64" i="66"/>
  <c r="DN66" i="66"/>
  <c r="DN73" i="66"/>
  <c r="DN77" i="66"/>
  <c r="DN81" i="66"/>
  <c r="DN85" i="66"/>
  <c r="DN89" i="66"/>
  <c r="DN93" i="66"/>
  <c r="DN97" i="66"/>
  <c r="DN101" i="66"/>
  <c r="DN105" i="66"/>
  <c r="DN109" i="66"/>
  <c r="DN113" i="66"/>
  <c r="DN117" i="66"/>
  <c r="DN121" i="66"/>
  <c r="DN125" i="66"/>
  <c r="DN129" i="66"/>
  <c r="DN133" i="66"/>
  <c r="DN137" i="66"/>
  <c r="DN141" i="66"/>
  <c r="DN145" i="66"/>
  <c r="DN149" i="66"/>
  <c r="DN153" i="66"/>
  <c r="DN157" i="66"/>
  <c r="DN161" i="66"/>
  <c r="DN26" i="66"/>
  <c r="DN34" i="66"/>
  <c r="DN42" i="66"/>
  <c r="DN52" i="66"/>
  <c r="DN54" i="66"/>
  <c r="DN61" i="66"/>
  <c r="DN68" i="66"/>
  <c r="DN70" i="66"/>
  <c r="DN76" i="66"/>
  <c r="DN80" i="66"/>
  <c r="DN84" i="66"/>
  <c r="DN88" i="66"/>
  <c r="DN92" i="66"/>
  <c r="DN96" i="66"/>
  <c r="DN100" i="66"/>
  <c r="DN104" i="66"/>
  <c r="DN108" i="66"/>
  <c r="DN112" i="66"/>
  <c r="DN116" i="66"/>
  <c r="DN120" i="66"/>
  <c r="DN124" i="66"/>
  <c r="DN128" i="66"/>
  <c r="DN132" i="66"/>
  <c r="DN136" i="66"/>
  <c r="DN140" i="66"/>
  <c r="DN144" i="66"/>
  <c r="DN148" i="66"/>
  <c r="DN152" i="66"/>
  <c r="DN156" i="66"/>
  <c r="DN160" i="66"/>
  <c r="DN164" i="66"/>
  <c r="DN168" i="66"/>
  <c r="DN172" i="66"/>
  <c r="DN176" i="66"/>
  <c r="DN180" i="66"/>
  <c r="DN184" i="66"/>
  <c r="DN188" i="66"/>
  <c r="DN192" i="66"/>
  <c r="DN196" i="66"/>
  <c r="DN200" i="66"/>
  <c r="DN204" i="66"/>
  <c r="DN208" i="66"/>
  <c r="DN212" i="66"/>
  <c r="DN30" i="66"/>
  <c r="DN46" i="66"/>
  <c r="DN60" i="66"/>
  <c r="DN69" i="66"/>
  <c r="DN78" i="66"/>
  <c r="DN86" i="66"/>
  <c r="DN94" i="66"/>
  <c r="DN102" i="66"/>
  <c r="DN110" i="66"/>
  <c r="DN118" i="66"/>
  <c r="DN126" i="66"/>
  <c r="DN134" i="66"/>
  <c r="DN142" i="66"/>
  <c r="DN150" i="66"/>
  <c r="DN158" i="66"/>
  <c r="DN170" i="66"/>
  <c r="DN177" i="66"/>
  <c r="DN179" i="66"/>
  <c r="DN186" i="66"/>
  <c r="DN193" i="66"/>
  <c r="DN195" i="66"/>
  <c r="DN202" i="66"/>
  <c r="DN209" i="66"/>
  <c r="DN211" i="66"/>
  <c r="DN215" i="66"/>
  <c r="DN219" i="66"/>
  <c r="DN37" i="66"/>
  <c r="DN49" i="66"/>
  <c r="DN58" i="66"/>
  <c r="DN72" i="66"/>
  <c r="DN79" i="66"/>
  <c r="DN87" i="66"/>
  <c r="DN95" i="66"/>
  <c r="DN103" i="66"/>
  <c r="DN111" i="66"/>
  <c r="DN119" i="66"/>
  <c r="DN127" i="66"/>
  <c r="DN135" i="66"/>
  <c r="DN143" i="66"/>
  <c r="DN151" i="66"/>
  <c r="DN159" i="66"/>
  <c r="DN165" i="66"/>
  <c r="DN167" i="66"/>
  <c r="DN174" i="66"/>
  <c r="DN181" i="66"/>
  <c r="DN183" i="66"/>
  <c r="DN190" i="66"/>
  <c r="DN197" i="66"/>
  <c r="DN199" i="66"/>
  <c r="DN206" i="66"/>
  <c r="DN214" i="66"/>
  <c r="DN218" i="66"/>
  <c r="DN222" i="66"/>
  <c r="DN45" i="66"/>
  <c r="DN56" i="66"/>
  <c r="DN75" i="66"/>
  <c r="DN91" i="66"/>
  <c r="DN107" i="66"/>
  <c r="DN123" i="66"/>
  <c r="DN139" i="66"/>
  <c r="DN155" i="66"/>
  <c r="DN173" i="66"/>
  <c r="DN182" i="66"/>
  <c r="DN191" i="66"/>
  <c r="DN205" i="66"/>
  <c r="DN216" i="66"/>
  <c r="DN22" i="66"/>
  <c r="DN62" i="66"/>
  <c r="DN82" i="66"/>
  <c r="DN98" i="66"/>
  <c r="DN114" i="66"/>
  <c r="DN130" i="66"/>
  <c r="DN146" i="66"/>
  <c r="DN162" i="66"/>
  <c r="DN171" i="66"/>
  <c r="DN185" i="66"/>
  <c r="DN194" i="66"/>
  <c r="DN203" i="66"/>
  <c r="DN217" i="66"/>
  <c r="DN38" i="66"/>
  <c r="DN74" i="66"/>
  <c r="DN106" i="66"/>
  <c r="DN138" i="66"/>
  <c r="DN178" i="66"/>
  <c r="DN201" i="66"/>
  <c r="DN221" i="66"/>
  <c r="DN83" i="66"/>
  <c r="DN115" i="66"/>
  <c r="DN147" i="66"/>
  <c r="DN166" i="66"/>
  <c r="DN189" i="66"/>
  <c r="DN207" i="66"/>
  <c r="DN65" i="66"/>
  <c r="DN131" i="66"/>
  <c r="DN175" i="66"/>
  <c r="DN198" i="66"/>
  <c r="DN53" i="66"/>
  <c r="DN122" i="66"/>
  <c r="DN169" i="66"/>
  <c r="DN29" i="66"/>
  <c r="DN90" i="66"/>
  <c r="DN154" i="66"/>
  <c r="DN187" i="66"/>
  <c r="DN210" i="66"/>
  <c r="DN213" i="66"/>
  <c r="DN99" i="66"/>
  <c r="DN163" i="66"/>
  <c r="DN220" i="66"/>
  <c r="DP22" i="66"/>
  <c r="DP26" i="66"/>
  <c r="DP30" i="66"/>
  <c r="DP34" i="66"/>
  <c r="DP38" i="66"/>
  <c r="DP42" i="66"/>
  <c r="DP46" i="66"/>
  <c r="DP25" i="66"/>
  <c r="DP29" i="66"/>
  <c r="DP33" i="66"/>
  <c r="DP37" i="66"/>
  <c r="DP41" i="66"/>
  <c r="DP45" i="66"/>
  <c r="DP49" i="66"/>
  <c r="DP53" i="66"/>
  <c r="DP57" i="66"/>
  <c r="DP61" i="66"/>
  <c r="DP65" i="66"/>
  <c r="DP69" i="66"/>
  <c r="DP23" i="66"/>
  <c r="DP31" i="66"/>
  <c r="DP39" i="66"/>
  <c r="DP47" i="66"/>
  <c r="DP54" i="66"/>
  <c r="DP56" i="66"/>
  <c r="DP63" i="66"/>
  <c r="DP70" i="66"/>
  <c r="DP72" i="66"/>
  <c r="DP75" i="66"/>
  <c r="DP79" i="66"/>
  <c r="DP83" i="66"/>
  <c r="DP87" i="66"/>
  <c r="DP91" i="66"/>
  <c r="DP95" i="66"/>
  <c r="DP99" i="66"/>
  <c r="DP103" i="66"/>
  <c r="DP107" i="66"/>
  <c r="DP111" i="66"/>
  <c r="DP115" i="66"/>
  <c r="DP119" i="66"/>
  <c r="DP123" i="66"/>
  <c r="DP127" i="66"/>
  <c r="DP131" i="66"/>
  <c r="DP135" i="66"/>
  <c r="DP139" i="66"/>
  <c r="DP143" i="66"/>
  <c r="DP147" i="66"/>
  <c r="DP151" i="66"/>
  <c r="DP155" i="66"/>
  <c r="DP159" i="66"/>
  <c r="DP163" i="66"/>
  <c r="DP24" i="66"/>
  <c r="DP32" i="66"/>
  <c r="DP40" i="66"/>
  <c r="DP48" i="66"/>
  <c r="DP51" i="66"/>
  <c r="DP58" i="66"/>
  <c r="DP60" i="66"/>
  <c r="DP67" i="66"/>
  <c r="DP74" i="66"/>
  <c r="DP78" i="66"/>
  <c r="DP82" i="66"/>
  <c r="DP86" i="66"/>
  <c r="DP90" i="66"/>
  <c r="DP94" i="66"/>
  <c r="DP98" i="66"/>
  <c r="DP102" i="66"/>
  <c r="DP106" i="66"/>
  <c r="DP110" i="66"/>
  <c r="DP114" i="66"/>
  <c r="DP118" i="66"/>
  <c r="DP122" i="66"/>
  <c r="DP126" i="66"/>
  <c r="DP130" i="66"/>
  <c r="DP134" i="66"/>
  <c r="DP138" i="66"/>
  <c r="DP142" i="66"/>
  <c r="DP146" i="66"/>
  <c r="DP150" i="66"/>
  <c r="DP154" i="66"/>
  <c r="DP158" i="66"/>
  <c r="DP162" i="66"/>
  <c r="DP166" i="66"/>
  <c r="DP170" i="66"/>
  <c r="DP174" i="66"/>
  <c r="DP178" i="66"/>
  <c r="DP182" i="66"/>
  <c r="DP186" i="66"/>
  <c r="DP190" i="66"/>
  <c r="DP194" i="66"/>
  <c r="DP198" i="66"/>
  <c r="DP202" i="66"/>
  <c r="DP206" i="66"/>
  <c r="DP210" i="66"/>
  <c r="DP36" i="66"/>
  <c r="DP50" i="66"/>
  <c r="DP59" i="66"/>
  <c r="DP68" i="66"/>
  <c r="DP76" i="66"/>
  <c r="DP84" i="66"/>
  <c r="DP92" i="66"/>
  <c r="DP100" i="66"/>
  <c r="DP108" i="66"/>
  <c r="DP116" i="66"/>
  <c r="DP124" i="66"/>
  <c r="DP132" i="66"/>
  <c r="DP140" i="66"/>
  <c r="DP148" i="66"/>
  <c r="DP156" i="66"/>
  <c r="DP164" i="66"/>
  <c r="DP167" i="66"/>
  <c r="DP169" i="66"/>
  <c r="DP176" i="66"/>
  <c r="DP183" i="66"/>
  <c r="DP185" i="66"/>
  <c r="DP192" i="66"/>
  <c r="DP199" i="66"/>
  <c r="DP201" i="66"/>
  <c r="DP208" i="66"/>
  <c r="DP213" i="66"/>
  <c r="DP217" i="66"/>
  <c r="DP221" i="66"/>
  <c r="DP27" i="66"/>
  <c r="DP43" i="66"/>
  <c r="DP62" i="66"/>
  <c r="DP71" i="66"/>
  <c r="DP77" i="66"/>
  <c r="DP85" i="66"/>
  <c r="DP93" i="66"/>
  <c r="DP101" i="66"/>
  <c r="DP109" i="66"/>
  <c r="DP117" i="66"/>
  <c r="DP125" i="66"/>
  <c r="DP133" i="66"/>
  <c r="DP141" i="66"/>
  <c r="DP149" i="66"/>
  <c r="DP157" i="66"/>
  <c r="DP171" i="66"/>
  <c r="DP173" i="66"/>
  <c r="DP180" i="66"/>
  <c r="DP187" i="66"/>
  <c r="DP189" i="66"/>
  <c r="DP196" i="66"/>
  <c r="DP203" i="66"/>
  <c r="DP205" i="66"/>
  <c r="DP212" i="66"/>
  <c r="DP216" i="66"/>
  <c r="DP220" i="66"/>
  <c r="DP35" i="66"/>
  <c r="DP64" i="66"/>
  <c r="DP81" i="66"/>
  <c r="DP97" i="66"/>
  <c r="DP113" i="66"/>
  <c r="DP129" i="66"/>
  <c r="DP145" i="66"/>
  <c r="DP161" i="66"/>
  <c r="DP172" i="66"/>
  <c r="DP181" i="66"/>
  <c r="DP195" i="66"/>
  <c r="DP204" i="66"/>
  <c r="DP214" i="66"/>
  <c r="DP222" i="66"/>
  <c r="DP44" i="66"/>
  <c r="DP52" i="66"/>
  <c r="DP88" i="66"/>
  <c r="DP104" i="66"/>
  <c r="DP120" i="66"/>
  <c r="DP136" i="66"/>
  <c r="DP152" i="66"/>
  <c r="DP175" i="66"/>
  <c r="DP184" i="66"/>
  <c r="DP193" i="66"/>
  <c r="DP207" i="66"/>
  <c r="DP215" i="66"/>
  <c r="DP28" i="66"/>
  <c r="DP96" i="66"/>
  <c r="DP128" i="66"/>
  <c r="DP160" i="66"/>
  <c r="DP168" i="66"/>
  <c r="DP191" i="66"/>
  <c r="DP209" i="66"/>
  <c r="DP73" i="66"/>
  <c r="DP105" i="66"/>
  <c r="DP137" i="66"/>
  <c r="DP179" i="66"/>
  <c r="DP197" i="66"/>
  <c r="DP218" i="66"/>
  <c r="DP121" i="66"/>
  <c r="DP165" i="66"/>
  <c r="DP188" i="66"/>
  <c r="DP211" i="66"/>
  <c r="DP66" i="66"/>
  <c r="DP112" i="66"/>
  <c r="DP219" i="66"/>
  <c r="DP55" i="66"/>
  <c r="DP80" i="66"/>
  <c r="DP144" i="66"/>
  <c r="DP177" i="66"/>
  <c r="DP200" i="66"/>
  <c r="DP89" i="66"/>
  <c r="DP153" i="66"/>
  <c r="CX22" i="66"/>
  <c r="CX26" i="66"/>
  <c r="CX30" i="66"/>
  <c r="CX34" i="66"/>
  <c r="CX38" i="66"/>
  <c r="CX42" i="66"/>
  <c r="CX46" i="66"/>
  <c r="CX50" i="66"/>
  <c r="CX54" i="66"/>
  <c r="CX58" i="66"/>
  <c r="CX62" i="66"/>
  <c r="CX66" i="66"/>
  <c r="CX70" i="66"/>
  <c r="CX74" i="66"/>
  <c r="CX78" i="66"/>
  <c r="CX82" i="66"/>
  <c r="CX86" i="66"/>
  <c r="CX90" i="66"/>
  <c r="CX94" i="66"/>
  <c r="CX98" i="66"/>
  <c r="CX102" i="66"/>
  <c r="CX25" i="66"/>
  <c r="CX29" i="66"/>
  <c r="CX33" i="66"/>
  <c r="CX37" i="66"/>
  <c r="CX41" i="66"/>
  <c r="CX45" i="66"/>
  <c r="CX49" i="66"/>
  <c r="CX53" i="66"/>
  <c r="CX57" i="66"/>
  <c r="CX61" i="66"/>
  <c r="CX65" i="66"/>
  <c r="CX69" i="66"/>
  <c r="CX73" i="66"/>
  <c r="CX77" i="66"/>
  <c r="CX81" i="66"/>
  <c r="CX85" i="66"/>
  <c r="CX89" i="66"/>
  <c r="CX93" i="66"/>
  <c r="CX97" i="66"/>
  <c r="CX101" i="66"/>
  <c r="CX105" i="66"/>
  <c r="CX109" i="66"/>
  <c r="CX113" i="66"/>
  <c r="CX117" i="66"/>
  <c r="CX121" i="66"/>
  <c r="CX125" i="66"/>
  <c r="CX129" i="66"/>
  <c r="CX133" i="66"/>
  <c r="CX137" i="66"/>
  <c r="CX141" i="66"/>
  <c r="CX145" i="66"/>
  <c r="CX149" i="66"/>
  <c r="CX153" i="66"/>
  <c r="CX157" i="66"/>
  <c r="CX23" i="66"/>
  <c r="CX31" i="66"/>
  <c r="CX39" i="66"/>
  <c r="CX47" i="66"/>
  <c r="CX55" i="66"/>
  <c r="CX63" i="66"/>
  <c r="CX71" i="66"/>
  <c r="CX79" i="66"/>
  <c r="CX87" i="66"/>
  <c r="CX95" i="66"/>
  <c r="CX103" i="66"/>
  <c r="CX107" i="66"/>
  <c r="CX114" i="66"/>
  <c r="CX116" i="66"/>
  <c r="CX123" i="66"/>
  <c r="CX130" i="66"/>
  <c r="CX132" i="66"/>
  <c r="CX139" i="66"/>
  <c r="CX146" i="66"/>
  <c r="CX148" i="66"/>
  <c r="CX155" i="66"/>
  <c r="CX159" i="66"/>
  <c r="CX163" i="66"/>
  <c r="CX167" i="66"/>
  <c r="CX171" i="66"/>
  <c r="CX175" i="66"/>
  <c r="CX179" i="66"/>
  <c r="CX183" i="66"/>
  <c r="CX187" i="66"/>
  <c r="CX191" i="66"/>
  <c r="CX195" i="66"/>
  <c r="CX199" i="66"/>
  <c r="CX203" i="66"/>
  <c r="CX207" i="66"/>
  <c r="CX211" i="66"/>
  <c r="CX215" i="66"/>
  <c r="CX219" i="66"/>
  <c r="CX24" i="66"/>
  <c r="CX32" i="66"/>
  <c r="CX40" i="66"/>
  <c r="CX48" i="66"/>
  <c r="CX56" i="66"/>
  <c r="CX64" i="66"/>
  <c r="CX72" i="66"/>
  <c r="CX80" i="66"/>
  <c r="CX88" i="66"/>
  <c r="CX96" i="66"/>
  <c r="CX104" i="66"/>
  <c r="CX111" i="66"/>
  <c r="CX118" i="66"/>
  <c r="CX120" i="66"/>
  <c r="CX127" i="66"/>
  <c r="CX134" i="66"/>
  <c r="CX136" i="66"/>
  <c r="CX143" i="66"/>
  <c r="CX150" i="66"/>
  <c r="CX152" i="66"/>
  <c r="CX162" i="66"/>
  <c r="CX166" i="66"/>
  <c r="CX170" i="66"/>
  <c r="CX174" i="66"/>
  <c r="CX178" i="66"/>
  <c r="CX182" i="66"/>
  <c r="CX186" i="66"/>
  <c r="CX190" i="66"/>
  <c r="CX194" i="66"/>
  <c r="CX198" i="66"/>
  <c r="CX202" i="66"/>
  <c r="CX206" i="66"/>
  <c r="CX210" i="66"/>
  <c r="CX214" i="66"/>
  <c r="CX218" i="66"/>
  <c r="CX222" i="66"/>
  <c r="CX36" i="66"/>
  <c r="CX52" i="66"/>
  <c r="CX68" i="66"/>
  <c r="CX84" i="66"/>
  <c r="CX100" i="66"/>
  <c r="CX112" i="66"/>
  <c r="CX126" i="66"/>
  <c r="CX135" i="66"/>
  <c r="CX144" i="66"/>
  <c r="CX158" i="66"/>
  <c r="CX160" i="66"/>
  <c r="CX168" i="66"/>
  <c r="CX176" i="66"/>
  <c r="CX184" i="66"/>
  <c r="CX192" i="66"/>
  <c r="CX200" i="66"/>
  <c r="CX208" i="66"/>
  <c r="CX216" i="66"/>
  <c r="CX27" i="66"/>
  <c r="CX43" i="66"/>
  <c r="CX59" i="66"/>
  <c r="CX75" i="66"/>
  <c r="CX91" i="66"/>
  <c r="CX106" i="66"/>
  <c r="CX115" i="66"/>
  <c r="CX124" i="66"/>
  <c r="CX138" i="66"/>
  <c r="CX147" i="66"/>
  <c r="CX156" i="66"/>
  <c r="CX161" i="66"/>
  <c r="CX169" i="66"/>
  <c r="CX177" i="66"/>
  <c r="CX185" i="66"/>
  <c r="CX193" i="66"/>
  <c r="CX201" i="66"/>
  <c r="CX209" i="66"/>
  <c r="CX217" i="66"/>
  <c r="CX35" i="66"/>
  <c r="CX67" i="66"/>
  <c r="CX99" i="66"/>
  <c r="CX122" i="66"/>
  <c r="CX140" i="66"/>
  <c r="CX173" i="66"/>
  <c r="CX189" i="66"/>
  <c r="CX205" i="66"/>
  <c r="CX221" i="66"/>
  <c r="CX28" i="66"/>
  <c r="CX60" i="66"/>
  <c r="CX92" i="66"/>
  <c r="CX119" i="66"/>
  <c r="CX142" i="66"/>
  <c r="CX172" i="66"/>
  <c r="CX188" i="66"/>
  <c r="CX204" i="66"/>
  <c r="CX220" i="66"/>
  <c r="CX83" i="66"/>
  <c r="CX108" i="66"/>
  <c r="CX154" i="66"/>
  <c r="CX165" i="66"/>
  <c r="CX181" i="66"/>
  <c r="CX197" i="66"/>
  <c r="CX213" i="66"/>
  <c r="CX44" i="66"/>
  <c r="CX76" i="66"/>
  <c r="CX110" i="66"/>
  <c r="CX128" i="66"/>
  <c r="CX151" i="66"/>
  <c r="CX164" i="66"/>
  <c r="CX180" i="66"/>
  <c r="CX196" i="66"/>
  <c r="CX212" i="66"/>
  <c r="CX51" i="66"/>
  <c r="CX131" i="66"/>
  <c r="DZ24" i="66"/>
  <c r="DZ28" i="66"/>
  <c r="DZ32" i="66"/>
  <c r="DZ36" i="66"/>
  <c r="DZ40" i="66"/>
  <c r="DZ44" i="66"/>
  <c r="DZ23" i="66"/>
  <c r="DZ27" i="66"/>
  <c r="DZ31" i="66"/>
  <c r="DZ35" i="66"/>
  <c r="DZ39" i="66"/>
  <c r="DZ43" i="66"/>
  <c r="DZ47" i="66"/>
  <c r="DZ51" i="66"/>
  <c r="DZ55" i="66"/>
  <c r="DZ59" i="66"/>
  <c r="DZ63" i="66"/>
  <c r="DZ67" i="66"/>
  <c r="DZ71" i="66"/>
  <c r="DZ29" i="66"/>
  <c r="DZ37" i="66"/>
  <c r="DZ45" i="66"/>
  <c r="DZ52" i="66"/>
  <c r="DZ54" i="66"/>
  <c r="DZ61" i="66"/>
  <c r="DZ68" i="66"/>
  <c r="DZ70" i="66"/>
  <c r="DZ73" i="66"/>
  <c r="DZ77" i="66"/>
  <c r="DZ81" i="66"/>
  <c r="DZ85" i="66"/>
  <c r="DZ89" i="66"/>
  <c r="DZ93" i="66"/>
  <c r="DZ97" i="66"/>
  <c r="DZ101" i="66"/>
  <c r="DZ105" i="66"/>
  <c r="DZ109" i="66"/>
  <c r="DZ113" i="66"/>
  <c r="DZ117" i="66"/>
  <c r="DZ121" i="66"/>
  <c r="DZ125" i="66"/>
  <c r="DZ129" i="66"/>
  <c r="DZ133" i="66"/>
  <c r="DZ137" i="66"/>
  <c r="DZ141" i="66"/>
  <c r="DZ145" i="66"/>
  <c r="DZ149" i="66"/>
  <c r="DZ153" i="66"/>
  <c r="DZ157" i="66"/>
  <c r="DZ161" i="66"/>
  <c r="DZ22" i="66"/>
  <c r="DZ30" i="66"/>
  <c r="DZ38" i="66"/>
  <c r="DZ46" i="66"/>
  <c r="DZ49" i="66"/>
  <c r="DZ56" i="66"/>
  <c r="DZ58" i="66"/>
  <c r="DZ65" i="66"/>
  <c r="DZ72" i="66"/>
  <c r="DZ76" i="66"/>
  <c r="DZ80" i="66"/>
  <c r="DZ84" i="66"/>
  <c r="DZ88" i="66"/>
  <c r="DZ92" i="66"/>
  <c r="DZ96" i="66"/>
  <c r="DZ100" i="66"/>
  <c r="DZ104" i="66"/>
  <c r="DZ108" i="66"/>
  <c r="DZ112" i="66"/>
  <c r="DZ116" i="66"/>
  <c r="DZ120" i="66"/>
  <c r="DZ124" i="66"/>
  <c r="DZ128" i="66"/>
  <c r="DZ132" i="66"/>
  <c r="DZ136" i="66"/>
  <c r="DZ140" i="66"/>
  <c r="DZ144" i="66"/>
  <c r="DZ148" i="66"/>
  <c r="DZ152" i="66"/>
  <c r="DZ156" i="66"/>
  <c r="DZ160" i="66"/>
  <c r="DZ164" i="66"/>
  <c r="DZ168" i="66"/>
  <c r="DZ172" i="66"/>
  <c r="DZ176" i="66"/>
  <c r="DZ180" i="66"/>
  <c r="DZ184" i="66"/>
  <c r="DZ188" i="66"/>
  <c r="DZ192" i="66"/>
  <c r="DZ196" i="66"/>
  <c r="DZ200" i="66"/>
  <c r="DZ204" i="66"/>
  <c r="DZ208" i="66"/>
  <c r="DZ34" i="66"/>
  <c r="DZ50" i="66"/>
  <c r="DZ64" i="66"/>
  <c r="DZ74" i="66"/>
  <c r="DZ82" i="66"/>
  <c r="DZ90" i="66"/>
  <c r="DZ98" i="66"/>
  <c r="DZ106" i="66"/>
  <c r="DZ114" i="66"/>
  <c r="DZ122" i="66"/>
  <c r="DZ130" i="66"/>
  <c r="DZ138" i="66"/>
  <c r="DZ146" i="66"/>
  <c r="DZ154" i="66"/>
  <c r="DZ162" i="66"/>
  <c r="DZ165" i="66"/>
  <c r="DZ167" i="66"/>
  <c r="DZ174" i="66"/>
  <c r="DZ181" i="66"/>
  <c r="DZ183" i="66"/>
  <c r="DZ190" i="66"/>
  <c r="DZ197" i="66"/>
  <c r="DZ199" i="66"/>
  <c r="DZ206" i="66"/>
  <c r="DZ215" i="66"/>
  <c r="DZ219" i="66"/>
  <c r="DZ25" i="66"/>
  <c r="DZ41" i="66"/>
  <c r="DZ53" i="66"/>
  <c r="DZ62" i="66"/>
  <c r="DZ75" i="66"/>
  <c r="DZ83" i="66"/>
  <c r="DZ91" i="66"/>
  <c r="DZ99" i="66"/>
  <c r="DZ107" i="66"/>
  <c r="DZ115" i="66"/>
  <c r="DZ123" i="66"/>
  <c r="DZ131" i="66"/>
  <c r="DZ139" i="66"/>
  <c r="DZ147" i="66"/>
  <c r="DZ155" i="66"/>
  <c r="DZ163" i="66"/>
  <c r="DZ169" i="66"/>
  <c r="DZ171" i="66"/>
  <c r="DZ178" i="66"/>
  <c r="DZ185" i="66"/>
  <c r="DZ187" i="66"/>
  <c r="DZ194" i="66"/>
  <c r="DZ201" i="66"/>
  <c r="DZ203" i="66"/>
  <c r="DZ210" i="66"/>
  <c r="DZ214" i="66"/>
  <c r="DZ218" i="66"/>
  <c r="DZ222" i="66"/>
  <c r="DZ60" i="66"/>
  <c r="DZ79" i="66"/>
  <c r="DZ95" i="66"/>
  <c r="DZ111" i="66"/>
  <c r="DZ127" i="66"/>
  <c r="DZ143" i="66"/>
  <c r="DZ159" i="66"/>
  <c r="DZ177" i="66"/>
  <c r="DZ186" i="66"/>
  <c r="DZ195" i="66"/>
  <c r="DZ209" i="66"/>
  <c r="DZ212" i="66"/>
  <c r="DZ220" i="66"/>
  <c r="DZ26" i="66"/>
  <c r="DZ48" i="66"/>
  <c r="DZ66" i="66"/>
  <c r="DZ86" i="66"/>
  <c r="DZ102" i="66"/>
  <c r="DZ118" i="66"/>
  <c r="DZ134" i="66"/>
  <c r="DZ150" i="66"/>
  <c r="DZ166" i="66"/>
  <c r="DZ175" i="66"/>
  <c r="DZ189" i="66"/>
  <c r="DZ198" i="66"/>
  <c r="DZ207" i="66"/>
  <c r="DZ213" i="66"/>
  <c r="DZ221" i="66"/>
  <c r="DZ42" i="66"/>
  <c r="DZ57" i="66"/>
  <c r="DZ78" i="66"/>
  <c r="DZ110" i="66"/>
  <c r="DZ142" i="66"/>
  <c r="DZ182" i="66"/>
  <c r="DZ205" i="66"/>
  <c r="DZ69" i="66"/>
  <c r="DZ87" i="66"/>
  <c r="DZ119" i="66"/>
  <c r="DZ151" i="66"/>
  <c r="DZ170" i="66"/>
  <c r="DZ193" i="66"/>
  <c r="DZ211" i="66"/>
  <c r="DZ216" i="66"/>
  <c r="DZ33" i="66"/>
  <c r="DZ135" i="66"/>
  <c r="DZ126" i="66"/>
  <c r="DZ191" i="66"/>
  <c r="DZ103" i="66"/>
  <c r="DZ202" i="66"/>
  <c r="DZ94" i="66"/>
  <c r="DZ158" i="66"/>
  <c r="DZ173" i="66"/>
  <c r="DZ217" i="66"/>
  <c r="DZ179" i="66"/>
  <c r="DT22" i="66"/>
  <c r="DT26" i="66"/>
  <c r="DT30" i="66"/>
  <c r="DT34" i="66"/>
  <c r="DT38" i="66"/>
  <c r="DT42" i="66"/>
  <c r="DT46" i="66"/>
  <c r="DT25" i="66"/>
  <c r="DT29" i="66"/>
  <c r="DT33" i="66"/>
  <c r="DT37" i="66"/>
  <c r="DT41" i="66"/>
  <c r="DT45" i="66"/>
  <c r="DT49" i="66"/>
  <c r="DT53" i="66"/>
  <c r="DT57" i="66"/>
  <c r="DT61" i="66"/>
  <c r="DT65" i="66"/>
  <c r="DT69" i="66"/>
  <c r="DT27" i="66"/>
  <c r="DT35" i="66"/>
  <c r="DT43" i="66"/>
  <c r="DT50" i="66"/>
  <c r="DT52" i="66"/>
  <c r="DT59" i="66"/>
  <c r="DT66" i="66"/>
  <c r="DT68" i="66"/>
  <c r="DT75" i="66"/>
  <c r="DT79" i="66"/>
  <c r="DT83" i="66"/>
  <c r="DT87" i="66"/>
  <c r="DT91" i="66"/>
  <c r="DT95" i="66"/>
  <c r="DT99" i="66"/>
  <c r="DT103" i="66"/>
  <c r="DT107" i="66"/>
  <c r="DT111" i="66"/>
  <c r="DT115" i="66"/>
  <c r="DT119" i="66"/>
  <c r="DT123" i="66"/>
  <c r="DT127" i="66"/>
  <c r="DT131" i="66"/>
  <c r="DT135" i="66"/>
  <c r="DT139" i="66"/>
  <c r="DT143" i="66"/>
  <c r="DT147" i="66"/>
  <c r="DT151" i="66"/>
  <c r="DT155" i="66"/>
  <c r="DT159" i="66"/>
  <c r="DT163" i="66"/>
  <c r="DT28" i="66"/>
  <c r="DT36" i="66"/>
  <c r="DT44" i="66"/>
  <c r="DT54" i="66"/>
  <c r="DT56" i="66"/>
  <c r="DT63" i="66"/>
  <c r="DT70" i="66"/>
  <c r="DT72" i="66"/>
  <c r="DT74" i="66"/>
  <c r="DT78" i="66"/>
  <c r="DT82" i="66"/>
  <c r="DT86" i="66"/>
  <c r="DT90" i="66"/>
  <c r="DT94" i="66"/>
  <c r="DT98" i="66"/>
  <c r="DT102" i="66"/>
  <c r="DT106" i="66"/>
  <c r="DT110" i="66"/>
  <c r="DT114" i="66"/>
  <c r="DT118" i="66"/>
  <c r="DT122" i="66"/>
  <c r="DT126" i="66"/>
  <c r="DT130" i="66"/>
  <c r="DT134" i="66"/>
  <c r="DT138" i="66"/>
  <c r="DT142" i="66"/>
  <c r="DT146" i="66"/>
  <c r="DT150" i="66"/>
  <c r="DT154" i="66"/>
  <c r="DT158" i="66"/>
  <c r="DT162" i="66"/>
  <c r="DT166" i="66"/>
  <c r="DT170" i="66"/>
  <c r="DT174" i="66"/>
  <c r="DT178" i="66"/>
  <c r="DT182" i="66"/>
  <c r="DT186" i="66"/>
  <c r="DT190" i="66"/>
  <c r="DT194" i="66"/>
  <c r="DT198" i="66"/>
  <c r="DT202" i="66"/>
  <c r="DT206" i="66"/>
  <c r="DT210" i="66"/>
  <c r="DT32" i="66"/>
  <c r="DT48" i="66"/>
  <c r="DT62" i="66"/>
  <c r="DT71" i="66"/>
  <c r="DT80" i="66"/>
  <c r="DT88" i="66"/>
  <c r="DT96" i="66"/>
  <c r="DT104" i="66"/>
  <c r="DT112" i="66"/>
  <c r="DT120" i="66"/>
  <c r="DT128" i="66"/>
  <c r="DT136" i="66"/>
  <c r="DT144" i="66"/>
  <c r="DT152" i="66"/>
  <c r="DT160" i="66"/>
  <c r="DT165" i="66"/>
  <c r="DT172" i="66"/>
  <c r="DT179" i="66"/>
  <c r="DT181" i="66"/>
  <c r="DT188" i="66"/>
  <c r="DT195" i="66"/>
  <c r="DT197" i="66"/>
  <c r="DT204" i="66"/>
  <c r="DT211" i="66"/>
  <c r="DT213" i="66"/>
  <c r="DT217" i="66"/>
  <c r="DT221" i="66"/>
  <c r="DT23" i="66"/>
  <c r="DT39" i="66"/>
  <c r="DT51" i="66"/>
  <c r="DT60" i="66"/>
  <c r="DT73" i="66"/>
  <c r="DT81" i="66"/>
  <c r="DT89" i="66"/>
  <c r="DT97" i="66"/>
  <c r="DT105" i="66"/>
  <c r="DT113" i="66"/>
  <c r="DT121" i="66"/>
  <c r="DT129" i="66"/>
  <c r="DT137" i="66"/>
  <c r="DT145" i="66"/>
  <c r="DT153" i="66"/>
  <c r="DT161" i="66"/>
  <c r="DT167" i="66"/>
  <c r="DT169" i="66"/>
  <c r="DT176" i="66"/>
  <c r="DT183" i="66"/>
  <c r="DT185" i="66"/>
  <c r="DT192" i="66"/>
  <c r="DT199" i="66"/>
  <c r="DT201" i="66"/>
  <c r="DT208" i="66"/>
  <c r="DT212" i="66"/>
  <c r="DT216" i="66"/>
  <c r="DT220" i="66"/>
  <c r="DT47" i="66"/>
  <c r="DT67" i="66"/>
  <c r="DT77" i="66"/>
  <c r="DT93" i="66"/>
  <c r="DT109" i="66"/>
  <c r="DT125" i="66"/>
  <c r="DT141" i="66"/>
  <c r="DT157" i="66"/>
  <c r="DT175" i="66"/>
  <c r="DT184" i="66"/>
  <c r="DT193" i="66"/>
  <c r="DT207" i="66"/>
  <c r="DT218" i="66"/>
  <c r="DT24" i="66"/>
  <c r="DT55" i="66"/>
  <c r="DT84" i="66"/>
  <c r="DT100" i="66"/>
  <c r="DT116" i="66"/>
  <c r="DT132" i="66"/>
  <c r="DT148" i="66"/>
  <c r="DT164" i="66"/>
  <c r="DT173" i="66"/>
  <c r="DT187" i="66"/>
  <c r="DT196" i="66"/>
  <c r="DT205" i="66"/>
  <c r="DT219" i="66"/>
  <c r="DT64" i="66"/>
  <c r="DT76" i="66"/>
  <c r="DT108" i="66"/>
  <c r="DT140" i="66"/>
  <c r="DT171" i="66"/>
  <c r="DT189" i="66"/>
  <c r="DT31" i="66"/>
  <c r="DT85" i="66"/>
  <c r="DT117" i="66"/>
  <c r="DT149" i="66"/>
  <c r="DT177" i="66"/>
  <c r="DT200" i="66"/>
  <c r="DT214" i="66"/>
  <c r="DT58" i="66"/>
  <c r="DT101" i="66"/>
  <c r="DT168" i="66"/>
  <c r="DT191" i="66"/>
  <c r="DT92" i="66"/>
  <c r="DT156" i="66"/>
  <c r="DT133" i="66"/>
  <c r="DT209" i="66"/>
  <c r="DT222" i="66"/>
  <c r="DT40" i="66"/>
  <c r="DT124" i="66"/>
  <c r="DT180" i="66"/>
  <c r="DT203" i="66"/>
  <c r="DT215" i="66"/>
  <c r="DG25" i="66"/>
  <c r="DG29" i="66"/>
  <c r="BK29" i="66" s="1"/>
  <c r="AE29" i="66" s="1"/>
  <c r="AU29" i="66" s="1"/>
  <c r="DG33" i="66"/>
  <c r="DG37" i="66"/>
  <c r="DG41" i="66"/>
  <c r="DG45" i="66"/>
  <c r="DG49" i="66"/>
  <c r="DG53" i="66"/>
  <c r="BK53" i="66" s="1"/>
  <c r="AE53" i="66" s="1"/>
  <c r="AU53" i="66" s="1"/>
  <c r="DG57" i="66"/>
  <c r="DG61" i="66"/>
  <c r="DG65" i="66"/>
  <c r="BK65" i="66" s="1"/>
  <c r="AE65" i="66" s="1"/>
  <c r="AU65" i="66" s="1"/>
  <c r="DG69" i="66"/>
  <c r="DG73" i="66"/>
  <c r="DG77" i="66"/>
  <c r="BK77" i="66" s="1"/>
  <c r="AE77" i="66" s="1"/>
  <c r="AU77" i="66" s="1"/>
  <c r="DG81" i="66"/>
  <c r="DG85" i="66"/>
  <c r="BK85" i="66" s="1"/>
  <c r="AE85" i="66" s="1"/>
  <c r="AU85" i="66" s="1"/>
  <c r="DG89" i="66"/>
  <c r="DG93" i="66"/>
  <c r="DG97" i="66"/>
  <c r="BK97" i="66" s="1"/>
  <c r="AE97" i="66" s="1"/>
  <c r="AU97" i="66" s="1"/>
  <c r="DG101" i="66"/>
  <c r="DG24" i="66"/>
  <c r="DG28" i="66"/>
  <c r="DG32" i="66"/>
  <c r="DG36" i="66"/>
  <c r="DG40" i="66"/>
  <c r="BK40" i="66" s="1"/>
  <c r="AE40" i="66" s="1"/>
  <c r="AU40" i="66" s="1"/>
  <c r="DG44" i="66"/>
  <c r="BK44" i="66" s="1"/>
  <c r="AE44" i="66" s="1"/>
  <c r="AU44" i="66" s="1"/>
  <c r="DG48" i="66"/>
  <c r="DG52" i="66"/>
  <c r="DG56" i="66"/>
  <c r="DG60" i="66"/>
  <c r="DG64" i="66"/>
  <c r="DG68" i="66"/>
  <c r="DG72" i="66"/>
  <c r="BK72" i="66" s="1"/>
  <c r="AE72" i="66" s="1"/>
  <c r="AU72" i="66" s="1"/>
  <c r="DG76" i="66"/>
  <c r="DG80" i="66"/>
  <c r="DG84" i="66"/>
  <c r="DG88" i="66"/>
  <c r="DG92" i="66"/>
  <c r="DG96" i="66"/>
  <c r="DG100" i="66"/>
  <c r="DG104" i="66"/>
  <c r="DG108" i="66"/>
  <c r="DG112" i="66"/>
  <c r="DG116" i="66"/>
  <c r="DG120" i="66"/>
  <c r="DG124" i="66"/>
  <c r="DG128" i="66"/>
  <c r="DG132" i="66"/>
  <c r="DG136" i="66"/>
  <c r="DG140" i="66"/>
  <c r="DG144" i="66"/>
  <c r="DG148" i="66"/>
  <c r="DG152" i="66"/>
  <c r="DG156" i="66"/>
  <c r="DG26" i="66"/>
  <c r="DG34" i="66"/>
  <c r="DG42" i="66"/>
  <c r="DG50" i="66"/>
  <c r="BK50" i="66" s="1"/>
  <c r="AE50" i="66" s="1"/>
  <c r="AU50" i="66" s="1"/>
  <c r="DG58" i="66"/>
  <c r="DG66" i="66"/>
  <c r="DG74" i="66"/>
  <c r="DG82" i="66"/>
  <c r="DG90" i="66"/>
  <c r="DG98" i="66"/>
  <c r="DG110" i="66"/>
  <c r="DG117" i="66"/>
  <c r="BK117" i="66" s="1"/>
  <c r="AE117" i="66" s="1"/>
  <c r="AU117" i="66" s="1"/>
  <c r="DG119" i="66"/>
  <c r="DG126" i="66"/>
  <c r="DG133" i="66"/>
  <c r="DG135" i="66"/>
  <c r="DG142" i="66"/>
  <c r="DG149" i="66"/>
  <c r="BK149" i="66" s="1"/>
  <c r="AE149" i="66" s="1"/>
  <c r="AU149" i="66" s="1"/>
  <c r="DG151" i="66"/>
  <c r="BK151" i="66" s="1"/>
  <c r="AE151" i="66" s="1"/>
  <c r="AU151" i="66" s="1"/>
  <c r="DG158" i="66"/>
  <c r="DG162" i="66"/>
  <c r="BK162" i="66" s="1"/>
  <c r="AE162" i="66" s="1"/>
  <c r="AU162" i="66" s="1"/>
  <c r="DG166" i="66"/>
  <c r="DG170" i="66"/>
  <c r="BK170" i="66" s="1"/>
  <c r="AE170" i="66" s="1"/>
  <c r="AU170" i="66" s="1"/>
  <c r="DG174" i="66"/>
  <c r="BK174" i="66" s="1"/>
  <c r="AE174" i="66" s="1"/>
  <c r="AU174" i="66" s="1"/>
  <c r="DG178" i="66"/>
  <c r="DG182" i="66"/>
  <c r="BK182" i="66" s="1"/>
  <c r="AE182" i="66" s="1"/>
  <c r="AU182" i="66" s="1"/>
  <c r="DG186" i="66"/>
  <c r="DG190" i="66"/>
  <c r="DG194" i="66"/>
  <c r="BK194" i="66" s="1"/>
  <c r="AE194" i="66" s="1"/>
  <c r="AU194" i="66" s="1"/>
  <c r="DG198" i="66"/>
  <c r="DG202" i="66"/>
  <c r="DG206" i="66"/>
  <c r="DG210" i="66"/>
  <c r="DG214" i="66"/>
  <c r="DG218" i="66"/>
  <c r="DG222" i="66"/>
  <c r="DG27" i="66"/>
  <c r="DG35" i="66"/>
  <c r="DG43" i="66"/>
  <c r="BK43" i="66" s="1"/>
  <c r="AE43" i="66" s="1"/>
  <c r="AU43" i="66" s="1"/>
  <c r="DG51" i="66"/>
  <c r="DG59" i="66"/>
  <c r="DG67" i="66"/>
  <c r="DG75" i="66"/>
  <c r="DG83" i="66"/>
  <c r="DG91" i="66"/>
  <c r="DG99" i="66"/>
  <c r="BK99" i="66" s="1"/>
  <c r="AE99" i="66" s="1"/>
  <c r="AU99" i="66" s="1"/>
  <c r="DG105" i="66"/>
  <c r="DG107" i="66"/>
  <c r="BK107" i="66" s="1"/>
  <c r="AE107" i="66" s="1"/>
  <c r="AU107" i="66" s="1"/>
  <c r="DG114" i="66"/>
  <c r="DG121" i="66"/>
  <c r="DG123" i="66"/>
  <c r="DG130" i="66"/>
  <c r="DG137" i="66"/>
  <c r="DG139" i="66"/>
  <c r="DG146" i="66"/>
  <c r="BK146" i="66" s="1"/>
  <c r="AE146" i="66" s="1"/>
  <c r="AU146" i="66" s="1"/>
  <c r="DG153" i="66"/>
  <c r="BK153" i="66" s="1"/>
  <c r="AE153" i="66" s="1"/>
  <c r="AU153" i="66" s="1"/>
  <c r="DG155" i="66"/>
  <c r="DG161" i="66"/>
  <c r="DG165" i="66"/>
  <c r="DG169" i="66"/>
  <c r="DG173" i="66"/>
  <c r="DG177" i="66"/>
  <c r="DG181" i="66"/>
  <c r="DG185" i="66"/>
  <c r="BK185" i="66" s="1"/>
  <c r="AE185" i="66" s="1"/>
  <c r="AU185" i="66" s="1"/>
  <c r="DG189" i="66"/>
  <c r="DG193" i="66"/>
  <c r="DG197" i="66"/>
  <c r="DG201" i="66"/>
  <c r="DG205" i="66"/>
  <c r="DG209" i="66"/>
  <c r="BK209" i="66" s="1"/>
  <c r="AE209" i="66" s="1"/>
  <c r="AU209" i="66" s="1"/>
  <c r="DG213" i="66"/>
  <c r="BK213" i="66" s="1"/>
  <c r="AE213" i="66" s="1"/>
  <c r="AU213" i="66" s="1"/>
  <c r="DG217" i="66"/>
  <c r="BK217" i="66" s="1"/>
  <c r="AE217" i="66" s="1"/>
  <c r="AU217" i="66" s="1"/>
  <c r="DG221" i="66"/>
  <c r="BK221" i="66" s="1"/>
  <c r="AE221" i="66" s="1"/>
  <c r="AU221" i="66" s="1"/>
  <c r="DG23" i="66"/>
  <c r="BK23" i="66" s="1"/>
  <c r="AE23" i="66" s="1"/>
  <c r="AU23" i="66" s="1"/>
  <c r="DG39" i="66"/>
  <c r="DG55" i="66"/>
  <c r="BK55" i="66" s="1"/>
  <c r="AE55" i="66" s="1"/>
  <c r="AU55" i="66" s="1"/>
  <c r="DG71" i="66"/>
  <c r="DG87" i="66"/>
  <c r="DG103" i="66"/>
  <c r="BK103" i="66" s="1"/>
  <c r="AE103" i="66" s="1"/>
  <c r="AU103" i="66" s="1"/>
  <c r="DG113" i="66"/>
  <c r="DG122" i="66"/>
  <c r="DG131" i="66"/>
  <c r="BK131" i="66" s="1"/>
  <c r="AE131" i="66" s="1"/>
  <c r="AU131" i="66" s="1"/>
  <c r="DG145" i="66"/>
  <c r="BK145" i="66" s="1"/>
  <c r="AE145" i="66" s="1"/>
  <c r="AU145" i="66" s="1"/>
  <c r="DG154" i="66"/>
  <c r="BK154" i="66" s="1"/>
  <c r="AE154" i="66" s="1"/>
  <c r="AU154" i="66" s="1"/>
  <c r="DG163" i="66"/>
  <c r="DG171" i="66"/>
  <c r="DG179" i="66"/>
  <c r="DG187" i="66"/>
  <c r="BK187" i="66" s="1"/>
  <c r="AE187" i="66" s="1"/>
  <c r="AU187" i="66" s="1"/>
  <c r="DG195" i="66"/>
  <c r="DG203" i="66"/>
  <c r="DG211" i="66"/>
  <c r="DG219" i="66"/>
  <c r="DG30" i="66"/>
  <c r="DG46" i="66"/>
  <c r="DG62" i="66"/>
  <c r="BK62" i="66" s="1"/>
  <c r="AE62" i="66" s="1"/>
  <c r="AU62" i="66" s="1"/>
  <c r="DG78" i="66"/>
  <c r="BK78" i="66" s="1"/>
  <c r="AE78" i="66" s="1"/>
  <c r="AU78" i="66" s="1"/>
  <c r="DG94" i="66"/>
  <c r="BK94" i="66" s="1"/>
  <c r="AE94" i="66" s="1"/>
  <c r="AU94" i="66" s="1"/>
  <c r="DG111" i="66"/>
  <c r="DG125" i="66"/>
  <c r="DG134" i="66"/>
  <c r="DG143" i="66"/>
  <c r="BK143" i="66" s="1"/>
  <c r="AE143" i="66" s="1"/>
  <c r="AU143" i="66" s="1"/>
  <c r="DG157" i="66"/>
  <c r="DG164" i="66"/>
  <c r="DG172" i="66"/>
  <c r="DG180" i="66"/>
  <c r="BK180" i="66" s="1"/>
  <c r="AE180" i="66" s="1"/>
  <c r="AU180" i="66" s="1"/>
  <c r="DG188" i="66"/>
  <c r="DG196" i="66"/>
  <c r="DG204" i="66"/>
  <c r="DG212" i="66"/>
  <c r="DG220" i="66"/>
  <c r="DG22" i="66"/>
  <c r="DG54" i="66"/>
  <c r="DG86" i="66"/>
  <c r="DG118" i="66"/>
  <c r="BK118" i="66" s="1"/>
  <c r="AE118" i="66" s="1"/>
  <c r="AU118" i="66" s="1"/>
  <c r="DG141" i="66"/>
  <c r="DG160" i="66"/>
  <c r="DG176" i="66"/>
  <c r="DG192" i="66"/>
  <c r="DG208" i="66"/>
  <c r="DG47" i="66"/>
  <c r="BK47" i="66" s="1"/>
  <c r="AE47" i="66" s="1"/>
  <c r="AU47" i="66" s="1"/>
  <c r="DG79" i="66"/>
  <c r="BK79" i="66" s="1"/>
  <c r="AE79" i="66" s="1"/>
  <c r="AU79" i="66" s="1"/>
  <c r="DG115" i="66"/>
  <c r="BK115" i="66" s="1"/>
  <c r="AE115" i="66" s="1"/>
  <c r="AU115" i="66" s="1"/>
  <c r="DG138" i="66"/>
  <c r="DG159" i="66"/>
  <c r="DG175" i="66"/>
  <c r="BK175" i="66" s="1"/>
  <c r="AE175" i="66" s="1"/>
  <c r="AU175" i="66" s="1"/>
  <c r="DG191" i="66"/>
  <c r="DG207" i="66"/>
  <c r="DG70" i="66"/>
  <c r="DG102" i="66"/>
  <c r="DG127" i="66"/>
  <c r="DG150" i="66"/>
  <c r="DG168" i="66"/>
  <c r="DG184" i="66"/>
  <c r="BK184" i="66" s="1"/>
  <c r="AE184" i="66" s="1"/>
  <c r="AU184" i="66" s="1"/>
  <c r="DG200" i="66"/>
  <c r="DG31" i="66"/>
  <c r="DG63" i="66"/>
  <c r="DG95" i="66"/>
  <c r="BK95" i="66" s="1"/>
  <c r="AE95" i="66" s="1"/>
  <c r="AU95" i="66" s="1"/>
  <c r="DG106" i="66"/>
  <c r="BK106" i="66" s="1"/>
  <c r="AE106" i="66" s="1"/>
  <c r="AU106" i="66" s="1"/>
  <c r="DG129" i="66"/>
  <c r="DG147" i="66"/>
  <c r="DG167" i="66"/>
  <c r="DG183" i="66"/>
  <c r="DG199" i="66"/>
  <c r="BK199" i="66" s="1"/>
  <c r="AE199" i="66" s="1"/>
  <c r="AU199" i="66" s="1"/>
  <c r="DG215" i="66"/>
  <c r="DG38" i="66"/>
  <c r="BK38" i="66" s="1"/>
  <c r="AE38" i="66" s="1"/>
  <c r="AU38" i="66" s="1"/>
  <c r="DG109" i="66"/>
  <c r="DG216" i="66"/>
  <c r="DQ25" i="66"/>
  <c r="DQ29" i="66"/>
  <c r="DQ33" i="66"/>
  <c r="DQ37" i="66"/>
  <c r="DQ41" i="66"/>
  <c r="DQ45" i="66"/>
  <c r="DQ24" i="66"/>
  <c r="DQ28" i="66"/>
  <c r="DQ32" i="66"/>
  <c r="DQ36" i="66"/>
  <c r="DQ40" i="66"/>
  <c r="DQ44" i="66"/>
  <c r="DQ48" i="66"/>
  <c r="DQ52" i="66"/>
  <c r="DQ56" i="66"/>
  <c r="DQ60" i="66"/>
  <c r="DQ64" i="66"/>
  <c r="DQ68" i="66"/>
  <c r="DQ72" i="66"/>
  <c r="DQ26" i="66"/>
  <c r="DQ34" i="66"/>
  <c r="DQ42" i="66"/>
  <c r="DQ49" i="66"/>
  <c r="DQ51" i="66"/>
  <c r="DQ58" i="66"/>
  <c r="DQ65" i="66"/>
  <c r="DQ67" i="66"/>
  <c r="DQ74" i="66"/>
  <c r="DQ78" i="66"/>
  <c r="DQ82" i="66"/>
  <c r="DQ86" i="66"/>
  <c r="DQ90" i="66"/>
  <c r="DQ94" i="66"/>
  <c r="DQ98" i="66"/>
  <c r="DQ102" i="66"/>
  <c r="DQ106" i="66"/>
  <c r="DQ110" i="66"/>
  <c r="DQ114" i="66"/>
  <c r="DQ118" i="66"/>
  <c r="DQ122" i="66"/>
  <c r="DQ126" i="66"/>
  <c r="DQ130" i="66"/>
  <c r="DQ134" i="66"/>
  <c r="DQ138" i="66"/>
  <c r="DQ142" i="66"/>
  <c r="DQ146" i="66"/>
  <c r="DQ150" i="66"/>
  <c r="DQ154" i="66"/>
  <c r="DQ158" i="66"/>
  <c r="DQ162" i="66"/>
  <c r="DQ27" i="66"/>
  <c r="DQ35" i="66"/>
  <c r="DQ43" i="66"/>
  <c r="DQ53" i="66"/>
  <c r="DQ55" i="66"/>
  <c r="DQ62" i="66"/>
  <c r="DQ69" i="66"/>
  <c r="DQ71" i="66"/>
  <c r="DQ73" i="66"/>
  <c r="DQ77" i="66"/>
  <c r="DQ81" i="66"/>
  <c r="DQ85" i="66"/>
  <c r="DQ89" i="66"/>
  <c r="DQ93" i="66"/>
  <c r="DQ97" i="66"/>
  <c r="DQ101" i="66"/>
  <c r="DQ105" i="66"/>
  <c r="DQ109" i="66"/>
  <c r="DQ113" i="66"/>
  <c r="DQ117" i="66"/>
  <c r="DQ121" i="66"/>
  <c r="DQ125" i="66"/>
  <c r="DQ129" i="66"/>
  <c r="DQ133" i="66"/>
  <c r="DQ137" i="66"/>
  <c r="DQ141" i="66"/>
  <c r="DQ145" i="66"/>
  <c r="DQ149" i="66"/>
  <c r="DQ153" i="66"/>
  <c r="DQ157" i="66"/>
  <c r="DQ161" i="66"/>
  <c r="DQ165" i="66"/>
  <c r="DQ169" i="66"/>
  <c r="DQ173" i="66"/>
  <c r="DQ177" i="66"/>
  <c r="DQ181" i="66"/>
  <c r="DQ185" i="66"/>
  <c r="DQ189" i="66"/>
  <c r="DQ193" i="66"/>
  <c r="DQ197" i="66"/>
  <c r="DQ201" i="66"/>
  <c r="DQ205" i="66"/>
  <c r="DQ209" i="66"/>
  <c r="DQ31" i="66"/>
  <c r="DQ47" i="66"/>
  <c r="DQ54" i="66"/>
  <c r="DQ63" i="66"/>
  <c r="DQ79" i="66"/>
  <c r="DQ87" i="66"/>
  <c r="DQ95" i="66"/>
  <c r="DQ103" i="66"/>
  <c r="DQ111" i="66"/>
  <c r="DQ119" i="66"/>
  <c r="DQ127" i="66"/>
  <c r="DQ135" i="66"/>
  <c r="DQ143" i="66"/>
  <c r="DQ151" i="66"/>
  <c r="DQ159" i="66"/>
  <c r="DQ171" i="66"/>
  <c r="DQ178" i="66"/>
  <c r="DQ180" i="66"/>
  <c r="DQ187" i="66"/>
  <c r="DQ194" i="66"/>
  <c r="DQ196" i="66"/>
  <c r="DQ203" i="66"/>
  <c r="DQ210" i="66"/>
  <c r="DQ212" i="66"/>
  <c r="DQ216" i="66"/>
  <c r="DQ220" i="66"/>
  <c r="DQ22" i="66"/>
  <c r="DQ38" i="66"/>
  <c r="DQ57" i="66"/>
  <c r="DQ66" i="66"/>
  <c r="DQ80" i="66"/>
  <c r="DQ88" i="66"/>
  <c r="DQ96" i="66"/>
  <c r="DQ104" i="66"/>
  <c r="DQ112" i="66"/>
  <c r="DQ120" i="66"/>
  <c r="DQ128" i="66"/>
  <c r="DQ136" i="66"/>
  <c r="DQ144" i="66"/>
  <c r="DQ152" i="66"/>
  <c r="DQ160" i="66"/>
  <c r="DQ166" i="66"/>
  <c r="DQ168" i="66"/>
  <c r="DQ175" i="66"/>
  <c r="DQ182" i="66"/>
  <c r="DQ184" i="66"/>
  <c r="DQ191" i="66"/>
  <c r="DQ198" i="66"/>
  <c r="DQ200" i="66"/>
  <c r="DQ207" i="66"/>
  <c r="DQ215" i="66"/>
  <c r="DQ219" i="66"/>
  <c r="DQ30" i="66"/>
  <c r="DQ59" i="66"/>
  <c r="DQ76" i="66"/>
  <c r="DQ92" i="66"/>
  <c r="DQ108" i="66"/>
  <c r="DQ124" i="66"/>
  <c r="DQ140" i="66"/>
  <c r="DQ156" i="66"/>
  <c r="DQ167" i="66"/>
  <c r="DQ176" i="66"/>
  <c r="DQ190" i="66"/>
  <c r="DQ199" i="66"/>
  <c r="DQ208" i="66"/>
  <c r="DQ217" i="66"/>
  <c r="DQ39" i="66"/>
  <c r="DQ70" i="66"/>
  <c r="DQ83" i="66"/>
  <c r="DQ99" i="66"/>
  <c r="DQ115" i="66"/>
  <c r="DQ131" i="66"/>
  <c r="DQ147" i="66"/>
  <c r="DQ163" i="66"/>
  <c r="DQ170" i="66"/>
  <c r="DQ179" i="66"/>
  <c r="DQ188" i="66"/>
  <c r="DQ202" i="66"/>
  <c r="DQ211" i="66"/>
  <c r="DQ218" i="66"/>
  <c r="DQ23" i="66"/>
  <c r="DQ61" i="66"/>
  <c r="DQ91" i="66"/>
  <c r="DQ123" i="66"/>
  <c r="DQ155" i="66"/>
  <c r="DQ186" i="66"/>
  <c r="DQ204" i="66"/>
  <c r="DQ222" i="66"/>
  <c r="DQ46" i="66"/>
  <c r="DQ50" i="66"/>
  <c r="DQ100" i="66"/>
  <c r="DQ132" i="66"/>
  <c r="DQ164" i="66"/>
  <c r="DQ174" i="66"/>
  <c r="DQ192" i="66"/>
  <c r="DQ213" i="66"/>
  <c r="DQ116" i="66"/>
  <c r="DQ221" i="66"/>
  <c r="DQ107" i="66"/>
  <c r="DQ172" i="66"/>
  <c r="DQ195" i="66"/>
  <c r="DQ84" i="66"/>
  <c r="DQ148" i="66"/>
  <c r="DQ183" i="66"/>
  <c r="DQ75" i="66"/>
  <c r="DQ139" i="66"/>
  <c r="DQ214" i="66"/>
  <c r="DQ206" i="66"/>
  <c r="CY25" i="66"/>
  <c r="CY29" i="66"/>
  <c r="CY33" i="66"/>
  <c r="CY37" i="66"/>
  <c r="CY41" i="66"/>
  <c r="CY45" i="66"/>
  <c r="CY49" i="66"/>
  <c r="CY53" i="66"/>
  <c r="CY57" i="66"/>
  <c r="CY61" i="66"/>
  <c r="CY65" i="66"/>
  <c r="CY69" i="66"/>
  <c r="CY73" i="66"/>
  <c r="CY77" i="66"/>
  <c r="CY81" i="66"/>
  <c r="CY85" i="66"/>
  <c r="CY89" i="66"/>
  <c r="CY93" i="66"/>
  <c r="CY97" i="66"/>
  <c r="CY101" i="66"/>
  <c r="CY24" i="66"/>
  <c r="CY28" i="66"/>
  <c r="CY32" i="66"/>
  <c r="CY36" i="66"/>
  <c r="CY40" i="66"/>
  <c r="CY44" i="66"/>
  <c r="CY48" i="66"/>
  <c r="CY52" i="66"/>
  <c r="CY56" i="66"/>
  <c r="CY60" i="66"/>
  <c r="CY64" i="66"/>
  <c r="CY68" i="66"/>
  <c r="CY72" i="66"/>
  <c r="CY76" i="66"/>
  <c r="CY80" i="66"/>
  <c r="CY84" i="66"/>
  <c r="CY88" i="66"/>
  <c r="CY92" i="66"/>
  <c r="CY96" i="66"/>
  <c r="CY100" i="66"/>
  <c r="CY104" i="66"/>
  <c r="CY108" i="66"/>
  <c r="CY112" i="66"/>
  <c r="CY116" i="66"/>
  <c r="CY120" i="66"/>
  <c r="CY124" i="66"/>
  <c r="CY128" i="66"/>
  <c r="CY132" i="66"/>
  <c r="CY136" i="66"/>
  <c r="CY140" i="66"/>
  <c r="CY144" i="66"/>
  <c r="CY148" i="66"/>
  <c r="CY152" i="66"/>
  <c r="CY156" i="66"/>
  <c r="CY26" i="66"/>
  <c r="CY34" i="66"/>
  <c r="CY42" i="66"/>
  <c r="CY50" i="66"/>
  <c r="CY58" i="66"/>
  <c r="CY66" i="66"/>
  <c r="CY74" i="66"/>
  <c r="CY82" i="66"/>
  <c r="CY90" i="66"/>
  <c r="CY98" i="66"/>
  <c r="CY109" i="66"/>
  <c r="CY111" i="66"/>
  <c r="CY118" i="66"/>
  <c r="CY125" i="66"/>
  <c r="CY127" i="66"/>
  <c r="CY134" i="66"/>
  <c r="CY141" i="66"/>
  <c r="CY143" i="66"/>
  <c r="CY150" i="66"/>
  <c r="CY157" i="66"/>
  <c r="CY162" i="66"/>
  <c r="CY166" i="66"/>
  <c r="CY170" i="66"/>
  <c r="CY174" i="66"/>
  <c r="CY178" i="66"/>
  <c r="CY182" i="66"/>
  <c r="CY186" i="66"/>
  <c r="CY190" i="66"/>
  <c r="CY194" i="66"/>
  <c r="CY198" i="66"/>
  <c r="CY202" i="66"/>
  <c r="CY206" i="66"/>
  <c r="CY210" i="66"/>
  <c r="CY214" i="66"/>
  <c r="CY218" i="66"/>
  <c r="CY222" i="66"/>
  <c r="CY27" i="66"/>
  <c r="CY35" i="66"/>
  <c r="CY43" i="66"/>
  <c r="CY51" i="66"/>
  <c r="CY59" i="66"/>
  <c r="CY67" i="66"/>
  <c r="CY75" i="66"/>
  <c r="CY83" i="66"/>
  <c r="CY91" i="66"/>
  <c r="CY99" i="66"/>
  <c r="CY106" i="66"/>
  <c r="CY113" i="66"/>
  <c r="CY115" i="66"/>
  <c r="CY122" i="66"/>
  <c r="CY129" i="66"/>
  <c r="CY131" i="66"/>
  <c r="CY138" i="66"/>
  <c r="CY145" i="66"/>
  <c r="CY147" i="66"/>
  <c r="CY154" i="66"/>
  <c r="CY161" i="66"/>
  <c r="CY165" i="66"/>
  <c r="CY169" i="66"/>
  <c r="CY173" i="66"/>
  <c r="CY177" i="66"/>
  <c r="CY181" i="66"/>
  <c r="CY185" i="66"/>
  <c r="CY189" i="66"/>
  <c r="CY193" i="66"/>
  <c r="CY197" i="66"/>
  <c r="CY201" i="66"/>
  <c r="CY205" i="66"/>
  <c r="CY209" i="66"/>
  <c r="CY213" i="66"/>
  <c r="CY217" i="66"/>
  <c r="CY221" i="66"/>
  <c r="CY31" i="66"/>
  <c r="CY47" i="66"/>
  <c r="CY63" i="66"/>
  <c r="CY79" i="66"/>
  <c r="CY95" i="66"/>
  <c r="CY107" i="66"/>
  <c r="CY121" i="66"/>
  <c r="CY130" i="66"/>
  <c r="CY139" i="66"/>
  <c r="CY153" i="66"/>
  <c r="CY163" i="66"/>
  <c r="CY171" i="66"/>
  <c r="CY179" i="66"/>
  <c r="CY187" i="66"/>
  <c r="CY195" i="66"/>
  <c r="CY203" i="66"/>
  <c r="CY211" i="66"/>
  <c r="CY219" i="66"/>
  <c r="CY22" i="66"/>
  <c r="CY38" i="66"/>
  <c r="CY54" i="66"/>
  <c r="CY70" i="66"/>
  <c r="CY86" i="66"/>
  <c r="CY102" i="66"/>
  <c r="CY110" i="66"/>
  <c r="CY119" i="66"/>
  <c r="CY133" i="66"/>
  <c r="CY142" i="66"/>
  <c r="CY151" i="66"/>
  <c r="CY164" i="66"/>
  <c r="CY172" i="66"/>
  <c r="CY180" i="66"/>
  <c r="CY188" i="66"/>
  <c r="CY196" i="66"/>
  <c r="CY204" i="66"/>
  <c r="CY212" i="66"/>
  <c r="CY220" i="66"/>
  <c r="CY30" i="66"/>
  <c r="CY62" i="66"/>
  <c r="CY94" i="66"/>
  <c r="CY117" i="66"/>
  <c r="CY135" i="66"/>
  <c r="CY158" i="66"/>
  <c r="CY168" i="66"/>
  <c r="CY184" i="66"/>
  <c r="CY200" i="66"/>
  <c r="CY216" i="66"/>
  <c r="CY23" i="66"/>
  <c r="CY55" i="66"/>
  <c r="CY87" i="66"/>
  <c r="CY114" i="66"/>
  <c r="CY137" i="66"/>
  <c r="CY155" i="66"/>
  <c r="CY167" i="66"/>
  <c r="CY183" i="66"/>
  <c r="CY199" i="66"/>
  <c r="CY215" i="66"/>
  <c r="CY46" i="66"/>
  <c r="CY78" i="66"/>
  <c r="CY160" i="66"/>
  <c r="CY39" i="66"/>
  <c r="CY71" i="66"/>
  <c r="CY103" i="66"/>
  <c r="CY105" i="66"/>
  <c r="CY123" i="66"/>
  <c r="CY146" i="66"/>
  <c r="CY159" i="66"/>
  <c r="CY175" i="66"/>
  <c r="CY191" i="66"/>
  <c r="CY207" i="66"/>
  <c r="CY126" i="66"/>
  <c r="CY149" i="66"/>
  <c r="CY176" i="66"/>
  <c r="CY192" i="66"/>
  <c r="CY208" i="66"/>
  <c r="CZ24" i="66"/>
  <c r="BD24" i="66" s="1"/>
  <c r="X24" i="66" s="1"/>
  <c r="AN24" i="66" s="1"/>
  <c r="CZ28" i="66"/>
  <c r="CZ32" i="66"/>
  <c r="CZ36" i="66"/>
  <c r="BD36" i="66" s="1"/>
  <c r="X36" i="66" s="1"/>
  <c r="AN36" i="66" s="1"/>
  <c r="CZ40" i="66"/>
  <c r="CZ44" i="66"/>
  <c r="CZ48" i="66"/>
  <c r="CZ52" i="66"/>
  <c r="CZ56" i="66"/>
  <c r="CZ60" i="66"/>
  <c r="CZ64" i="66"/>
  <c r="CZ68" i="66"/>
  <c r="CZ72" i="66"/>
  <c r="BD72" i="66" s="1"/>
  <c r="X72" i="66" s="1"/>
  <c r="AN72" i="66" s="1"/>
  <c r="CZ76" i="66"/>
  <c r="CZ80" i="66"/>
  <c r="CZ84" i="66"/>
  <c r="CZ88" i="66"/>
  <c r="CZ92" i="66"/>
  <c r="BD92" i="66" s="1"/>
  <c r="X92" i="66" s="1"/>
  <c r="AN92" i="66" s="1"/>
  <c r="CZ96" i="66"/>
  <c r="CZ100" i="66"/>
  <c r="CZ23" i="66"/>
  <c r="BD23" i="66" s="1"/>
  <c r="X23" i="66" s="1"/>
  <c r="AN23" i="66" s="1"/>
  <c r="CZ27" i="66"/>
  <c r="CZ31" i="66"/>
  <c r="CZ35" i="66"/>
  <c r="CZ39" i="66"/>
  <c r="CZ43" i="66"/>
  <c r="CZ47" i="66"/>
  <c r="CZ51" i="66"/>
  <c r="CZ55" i="66"/>
  <c r="CZ59" i="66"/>
  <c r="BD59" i="66" s="1"/>
  <c r="X59" i="66" s="1"/>
  <c r="AN59" i="66" s="1"/>
  <c r="CZ63" i="66"/>
  <c r="BD63" i="66" s="1"/>
  <c r="X63" i="66" s="1"/>
  <c r="AN63" i="66" s="1"/>
  <c r="CZ67" i="66"/>
  <c r="BD67" i="66" s="1"/>
  <c r="X67" i="66" s="1"/>
  <c r="AN67" i="66" s="1"/>
  <c r="CZ71" i="66"/>
  <c r="CZ75" i="66"/>
  <c r="BD75" i="66" s="1"/>
  <c r="X75" i="66" s="1"/>
  <c r="AN75" i="66" s="1"/>
  <c r="CZ79" i="66"/>
  <c r="BD79" i="66" s="1"/>
  <c r="X79" i="66" s="1"/>
  <c r="AN79" i="66" s="1"/>
  <c r="CZ83" i="66"/>
  <c r="BD83" i="66" s="1"/>
  <c r="X83" i="66" s="1"/>
  <c r="AN83" i="66" s="1"/>
  <c r="CZ87" i="66"/>
  <c r="BD87" i="66" s="1"/>
  <c r="X87" i="66" s="1"/>
  <c r="AN87" i="66" s="1"/>
  <c r="CZ91" i="66"/>
  <c r="BD91" i="66" s="1"/>
  <c r="X91" i="66" s="1"/>
  <c r="AN91" i="66" s="1"/>
  <c r="CZ95" i="66"/>
  <c r="CZ99" i="66"/>
  <c r="CZ103" i="66"/>
  <c r="BD103" i="66" s="1"/>
  <c r="X103" i="66" s="1"/>
  <c r="AN103" i="66" s="1"/>
  <c r="CZ107" i="66"/>
  <c r="BD107" i="66" s="1"/>
  <c r="X107" i="66" s="1"/>
  <c r="AN107" i="66" s="1"/>
  <c r="CZ111" i="66"/>
  <c r="CZ115" i="66"/>
  <c r="CZ119" i="66"/>
  <c r="BD119" i="66" s="1"/>
  <c r="X119" i="66" s="1"/>
  <c r="AN119" i="66" s="1"/>
  <c r="CZ123" i="66"/>
  <c r="BD123" i="66" s="1"/>
  <c r="X123" i="66" s="1"/>
  <c r="AN123" i="66" s="1"/>
  <c r="CZ127" i="66"/>
  <c r="CZ131" i="66"/>
  <c r="CZ135" i="66"/>
  <c r="BD135" i="66" s="1"/>
  <c r="X135" i="66" s="1"/>
  <c r="AN135" i="66" s="1"/>
  <c r="CZ139" i="66"/>
  <c r="CZ143" i="66"/>
  <c r="CZ147" i="66"/>
  <c r="BD147" i="66" s="1"/>
  <c r="X147" i="66" s="1"/>
  <c r="AN147" i="66" s="1"/>
  <c r="CZ151" i="66"/>
  <c r="BD151" i="66" s="1"/>
  <c r="X151" i="66" s="1"/>
  <c r="AN151" i="66" s="1"/>
  <c r="CZ155" i="66"/>
  <c r="CZ29" i="66"/>
  <c r="CZ37" i="66"/>
  <c r="CZ45" i="66"/>
  <c r="CZ53" i="66"/>
  <c r="CZ61" i="66"/>
  <c r="CZ69" i="66"/>
  <c r="CZ77" i="66"/>
  <c r="CZ85" i="66"/>
  <c r="CZ93" i="66"/>
  <c r="CZ101" i="66"/>
  <c r="CZ104" i="66"/>
  <c r="CZ106" i="66"/>
  <c r="CZ113" i="66"/>
  <c r="CZ120" i="66"/>
  <c r="BD120" i="66" s="1"/>
  <c r="X120" i="66" s="1"/>
  <c r="AN120" i="66" s="1"/>
  <c r="CZ122" i="66"/>
  <c r="BD122" i="66" s="1"/>
  <c r="X122" i="66" s="1"/>
  <c r="AN122" i="66" s="1"/>
  <c r="CZ129" i="66"/>
  <c r="CZ136" i="66"/>
  <c r="CZ138" i="66"/>
  <c r="CZ145" i="66"/>
  <c r="CZ152" i="66"/>
  <c r="CZ154" i="66"/>
  <c r="CZ161" i="66"/>
  <c r="CZ165" i="66"/>
  <c r="CZ169" i="66"/>
  <c r="CZ173" i="66"/>
  <c r="CZ177" i="66"/>
  <c r="CZ181" i="66"/>
  <c r="CZ185" i="66"/>
  <c r="CZ189" i="66"/>
  <c r="CZ193" i="66"/>
  <c r="CZ197" i="66"/>
  <c r="CZ201" i="66"/>
  <c r="CZ205" i="66"/>
  <c r="CZ209" i="66"/>
  <c r="CZ213" i="66"/>
  <c r="CZ217" i="66"/>
  <c r="BD217" i="66" s="1"/>
  <c r="X217" i="66" s="1"/>
  <c r="AN217" i="66" s="1"/>
  <c r="CZ221" i="66"/>
  <c r="CZ22" i="66"/>
  <c r="CZ30" i="66"/>
  <c r="CZ38" i="66"/>
  <c r="CZ46" i="66"/>
  <c r="CZ54" i="66"/>
  <c r="CZ62" i="66"/>
  <c r="CZ70" i="66"/>
  <c r="CZ78" i="66"/>
  <c r="CZ86" i="66"/>
  <c r="CZ94" i="66"/>
  <c r="CZ102" i="66"/>
  <c r="CZ108" i="66"/>
  <c r="CZ110" i="66"/>
  <c r="CZ117" i="66"/>
  <c r="CZ124" i="66"/>
  <c r="CZ126" i="66"/>
  <c r="CZ133" i="66"/>
  <c r="CZ140" i="66"/>
  <c r="CZ142" i="66"/>
  <c r="CZ149" i="66"/>
  <c r="CZ156" i="66"/>
  <c r="CZ158" i="66"/>
  <c r="CZ160" i="66"/>
  <c r="CZ164" i="66"/>
  <c r="BD164" i="66" s="1"/>
  <c r="X164" i="66" s="1"/>
  <c r="AN164" i="66" s="1"/>
  <c r="CZ168" i="66"/>
  <c r="CZ172" i="66"/>
  <c r="CZ176" i="66"/>
  <c r="CZ180" i="66"/>
  <c r="CZ184" i="66"/>
  <c r="CZ188" i="66"/>
  <c r="CZ192" i="66"/>
  <c r="CZ196" i="66"/>
  <c r="CZ200" i="66"/>
  <c r="CZ204" i="66"/>
  <c r="CZ208" i="66"/>
  <c r="CZ212" i="66"/>
  <c r="BD212" i="66" s="1"/>
  <c r="X212" i="66" s="1"/>
  <c r="AN212" i="66" s="1"/>
  <c r="CZ216" i="66"/>
  <c r="CZ220" i="66"/>
  <c r="CZ26" i="66"/>
  <c r="CZ42" i="66"/>
  <c r="CZ58" i="66"/>
  <c r="CZ74" i="66"/>
  <c r="CZ90" i="66"/>
  <c r="CZ116" i="66"/>
  <c r="CZ125" i="66"/>
  <c r="CZ134" i="66"/>
  <c r="CZ148" i="66"/>
  <c r="CZ157" i="66"/>
  <c r="CZ166" i="66"/>
  <c r="BD166" i="66" s="1"/>
  <c r="X166" i="66" s="1"/>
  <c r="AN166" i="66" s="1"/>
  <c r="CZ174" i="66"/>
  <c r="CZ182" i="66"/>
  <c r="CZ190" i="66"/>
  <c r="CZ198" i="66"/>
  <c r="CZ206" i="66"/>
  <c r="CZ214" i="66"/>
  <c r="BD214" i="66" s="1"/>
  <c r="X214" i="66" s="1"/>
  <c r="AN214" i="66" s="1"/>
  <c r="CZ222" i="66"/>
  <c r="BD222" i="66" s="1"/>
  <c r="X222" i="66" s="1"/>
  <c r="AN222" i="66" s="1"/>
  <c r="CZ33" i="66"/>
  <c r="CZ49" i="66"/>
  <c r="CZ65" i="66"/>
  <c r="CZ81" i="66"/>
  <c r="CZ97" i="66"/>
  <c r="CZ105" i="66"/>
  <c r="CZ114" i="66"/>
  <c r="CZ128" i="66"/>
  <c r="CZ137" i="66"/>
  <c r="CZ146" i="66"/>
  <c r="CZ159" i="66"/>
  <c r="CZ167" i="66"/>
  <c r="CZ175" i="66"/>
  <c r="CZ183" i="66"/>
  <c r="CZ191" i="66"/>
  <c r="CZ199" i="66"/>
  <c r="CZ207" i="66"/>
  <c r="CZ215" i="66"/>
  <c r="CZ25" i="66"/>
  <c r="CZ57" i="66"/>
  <c r="CZ89" i="66"/>
  <c r="CZ112" i="66"/>
  <c r="CZ130" i="66"/>
  <c r="CZ153" i="66"/>
  <c r="CZ163" i="66"/>
  <c r="BD163" i="66" s="1"/>
  <c r="X163" i="66" s="1"/>
  <c r="AN163" i="66" s="1"/>
  <c r="CZ179" i="66"/>
  <c r="CZ195" i="66"/>
  <c r="CZ211" i="66"/>
  <c r="CZ50" i="66"/>
  <c r="CZ82" i="66"/>
  <c r="CZ109" i="66"/>
  <c r="CZ132" i="66"/>
  <c r="BD132" i="66" s="1"/>
  <c r="X132" i="66" s="1"/>
  <c r="AN132" i="66" s="1"/>
  <c r="CZ150" i="66"/>
  <c r="CZ162" i="66"/>
  <c r="CZ178" i="66"/>
  <c r="CZ194" i="66"/>
  <c r="BD194" i="66" s="1"/>
  <c r="X194" i="66" s="1"/>
  <c r="AN194" i="66" s="1"/>
  <c r="CZ210" i="66"/>
  <c r="CZ41" i="66"/>
  <c r="BD41" i="66" s="1"/>
  <c r="X41" i="66" s="1"/>
  <c r="AN41" i="66" s="1"/>
  <c r="CZ73" i="66"/>
  <c r="CZ121" i="66"/>
  <c r="CZ171" i="66"/>
  <c r="CZ187" i="66"/>
  <c r="CZ203" i="66"/>
  <c r="CZ219" i="66"/>
  <c r="CZ34" i="66"/>
  <c r="CZ66" i="66"/>
  <c r="CZ98" i="66"/>
  <c r="CZ118" i="66"/>
  <c r="CZ141" i="66"/>
  <c r="CZ170" i="66"/>
  <c r="BD170" i="66" s="1"/>
  <c r="X170" i="66" s="1"/>
  <c r="AN170" i="66" s="1"/>
  <c r="CZ186" i="66"/>
  <c r="CZ202" i="66"/>
  <c r="CZ218" i="66"/>
  <c r="CZ144" i="66"/>
  <c r="DY25" i="66"/>
  <c r="DY29" i="66"/>
  <c r="DY33" i="66"/>
  <c r="DY37" i="66"/>
  <c r="DY41" i="66"/>
  <c r="DY45" i="66"/>
  <c r="DY24" i="66"/>
  <c r="DY28" i="66"/>
  <c r="DY32" i="66"/>
  <c r="DY36" i="66"/>
  <c r="DY40" i="66"/>
  <c r="DY44" i="66"/>
  <c r="DY48" i="66"/>
  <c r="DY52" i="66"/>
  <c r="DY56" i="66"/>
  <c r="DY60" i="66"/>
  <c r="DY64" i="66"/>
  <c r="DY68" i="66"/>
  <c r="DY72" i="66"/>
  <c r="DY26" i="66"/>
  <c r="DY34" i="66"/>
  <c r="DY42" i="66"/>
  <c r="DY50" i="66"/>
  <c r="DY57" i="66"/>
  <c r="DY59" i="66"/>
  <c r="DY66" i="66"/>
  <c r="DY74" i="66"/>
  <c r="DY78" i="66"/>
  <c r="DY82" i="66"/>
  <c r="DY86" i="66"/>
  <c r="DY90" i="66"/>
  <c r="DY94" i="66"/>
  <c r="DY98" i="66"/>
  <c r="DY102" i="66"/>
  <c r="DY106" i="66"/>
  <c r="DY110" i="66"/>
  <c r="DY114" i="66"/>
  <c r="DY118" i="66"/>
  <c r="DY122" i="66"/>
  <c r="DY126" i="66"/>
  <c r="DY130" i="66"/>
  <c r="DY134" i="66"/>
  <c r="DY138" i="66"/>
  <c r="DY142" i="66"/>
  <c r="DY146" i="66"/>
  <c r="DY150" i="66"/>
  <c r="DY154" i="66"/>
  <c r="DY158" i="66"/>
  <c r="DY162" i="66"/>
  <c r="DY27" i="66"/>
  <c r="DY35" i="66"/>
  <c r="DY43" i="66"/>
  <c r="DY54" i="66"/>
  <c r="DY61" i="66"/>
  <c r="DY63" i="66"/>
  <c r="DY70" i="66"/>
  <c r="DY73" i="66"/>
  <c r="DY77" i="66"/>
  <c r="DY81" i="66"/>
  <c r="DY85" i="66"/>
  <c r="DY89" i="66"/>
  <c r="DY93" i="66"/>
  <c r="DY97" i="66"/>
  <c r="DY101" i="66"/>
  <c r="DY105" i="66"/>
  <c r="DY109" i="66"/>
  <c r="DY113" i="66"/>
  <c r="DY117" i="66"/>
  <c r="DY121" i="66"/>
  <c r="DY125" i="66"/>
  <c r="DY129" i="66"/>
  <c r="DY133" i="66"/>
  <c r="DY137" i="66"/>
  <c r="DY141" i="66"/>
  <c r="DY145" i="66"/>
  <c r="DY149" i="66"/>
  <c r="DY153" i="66"/>
  <c r="DY157" i="66"/>
  <c r="DY161" i="66"/>
  <c r="DY165" i="66"/>
  <c r="DY169" i="66"/>
  <c r="DY173" i="66"/>
  <c r="DY177" i="66"/>
  <c r="DY181" i="66"/>
  <c r="DY185" i="66"/>
  <c r="DY189" i="66"/>
  <c r="DY193" i="66"/>
  <c r="DY197" i="66"/>
  <c r="DY201" i="66"/>
  <c r="DY205" i="66"/>
  <c r="DY209" i="66"/>
  <c r="DY23" i="66"/>
  <c r="DY39" i="66"/>
  <c r="DY55" i="66"/>
  <c r="DY69" i="66"/>
  <c r="DY79" i="66"/>
  <c r="DY87" i="66"/>
  <c r="DY95" i="66"/>
  <c r="DY103" i="66"/>
  <c r="DY111" i="66"/>
  <c r="DY119" i="66"/>
  <c r="DY127" i="66"/>
  <c r="DY135" i="66"/>
  <c r="DY143" i="66"/>
  <c r="DY151" i="66"/>
  <c r="DY159" i="66"/>
  <c r="DY170" i="66"/>
  <c r="DY172" i="66"/>
  <c r="DY179" i="66"/>
  <c r="DY186" i="66"/>
  <c r="DY188" i="66"/>
  <c r="DY195" i="66"/>
  <c r="DY202" i="66"/>
  <c r="DY204" i="66"/>
  <c r="DY211" i="66"/>
  <c r="DY212" i="66"/>
  <c r="DY216" i="66"/>
  <c r="DY220" i="66"/>
  <c r="DY30" i="66"/>
  <c r="DY46" i="66"/>
  <c r="DY49" i="66"/>
  <c r="DY58" i="66"/>
  <c r="DY67" i="66"/>
  <c r="DY80" i="66"/>
  <c r="DY88" i="66"/>
  <c r="DY96" i="66"/>
  <c r="DY104" i="66"/>
  <c r="DY112" i="66"/>
  <c r="DY120" i="66"/>
  <c r="DY128" i="66"/>
  <c r="DY136" i="66"/>
  <c r="DY144" i="66"/>
  <c r="DY152" i="66"/>
  <c r="DY160" i="66"/>
  <c r="DY167" i="66"/>
  <c r="DY174" i="66"/>
  <c r="DY176" i="66"/>
  <c r="DY183" i="66"/>
  <c r="DY190" i="66"/>
  <c r="DY192" i="66"/>
  <c r="DY199" i="66"/>
  <c r="DY206" i="66"/>
  <c r="DY208" i="66"/>
  <c r="DY215" i="66"/>
  <c r="DY219" i="66"/>
  <c r="DY22" i="66"/>
  <c r="DY65" i="66"/>
  <c r="DY84" i="66"/>
  <c r="DY100" i="66"/>
  <c r="DY116" i="66"/>
  <c r="DY132" i="66"/>
  <c r="DY148" i="66"/>
  <c r="DY168" i="66"/>
  <c r="DY182" i="66"/>
  <c r="DY191" i="66"/>
  <c r="DY200" i="66"/>
  <c r="DY217" i="66"/>
  <c r="DY31" i="66"/>
  <c r="DY53" i="66"/>
  <c r="DY71" i="66"/>
  <c r="DY75" i="66"/>
  <c r="DY91" i="66"/>
  <c r="DY107" i="66"/>
  <c r="DY123" i="66"/>
  <c r="DY139" i="66"/>
  <c r="DY155" i="66"/>
  <c r="DY171" i="66"/>
  <c r="DY180" i="66"/>
  <c r="DY194" i="66"/>
  <c r="DY203" i="66"/>
  <c r="DY218" i="66"/>
  <c r="DY47" i="66"/>
  <c r="DY83" i="66"/>
  <c r="DY115" i="66"/>
  <c r="DY147" i="66"/>
  <c r="DY164" i="66"/>
  <c r="DY187" i="66"/>
  <c r="DY210" i="66"/>
  <c r="DY214" i="66"/>
  <c r="DY92" i="66"/>
  <c r="DY124" i="66"/>
  <c r="DY156" i="66"/>
  <c r="DY175" i="66"/>
  <c r="DY198" i="66"/>
  <c r="DY221" i="66"/>
  <c r="DY51" i="66"/>
  <c r="DY76" i="66"/>
  <c r="DY140" i="66"/>
  <c r="DY184" i="66"/>
  <c r="DY207" i="66"/>
  <c r="DY213" i="66"/>
  <c r="DY131" i="66"/>
  <c r="DY178" i="66"/>
  <c r="DY38" i="66"/>
  <c r="DY108" i="66"/>
  <c r="DY166" i="66"/>
  <c r="DY62" i="66"/>
  <c r="DY99" i="66"/>
  <c r="DY163" i="66"/>
  <c r="DY196" i="66"/>
  <c r="DY222" i="66"/>
  <c r="DH24" i="66"/>
  <c r="DH28" i="66"/>
  <c r="DH32" i="66"/>
  <c r="DH36" i="66"/>
  <c r="DH40" i="66"/>
  <c r="DH44" i="66"/>
  <c r="DH48" i="66"/>
  <c r="DH52" i="66"/>
  <c r="DH56" i="66"/>
  <c r="DH60" i="66"/>
  <c r="DH64" i="66"/>
  <c r="DH68" i="66"/>
  <c r="DH72" i="66"/>
  <c r="DH76" i="66"/>
  <c r="DH80" i="66"/>
  <c r="DH84" i="66"/>
  <c r="DH88" i="66"/>
  <c r="DH92" i="66"/>
  <c r="DH96" i="66"/>
  <c r="DH100" i="66"/>
  <c r="DH23" i="66"/>
  <c r="DH27" i="66"/>
  <c r="DH31" i="66"/>
  <c r="DH35" i="66"/>
  <c r="DH39" i="66"/>
  <c r="DH43" i="66"/>
  <c r="DH47" i="66"/>
  <c r="DH51" i="66"/>
  <c r="DH55" i="66"/>
  <c r="DH59" i="66"/>
  <c r="DH63" i="66"/>
  <c r="DH67" i="66"/>
  <c r="DH71" i="66"/>
  <c r="DH75" i="66"/>
  <c r="DH79" i="66"/>
  <c r="DH83" i="66"/>
  <c r="DH87" i="66"/>
  <c r="DH91" i="66"/>
  <c r="DH95" i="66"/>
  <c r="DH99" i="66"/>
  <c r="DH103" i="66"/>
  <c r="DH107" i="66"/>
  <c r="DH111" i="66"/>
  <c r="DH115" i="66"/>
  <c r="DH119" i="66"/>
  <c r="DH123" i="66"/>
  <c r="DH127" i="66"/>
  <c r="DH131" i="66"/>
  <c r="DH135" i="66"/>
  <c r="DH139" i="66"/>
  <c r="DH143" i="66"/>
  <c r="DH147" i="66"/>
  <c r="DH151" i="66"/>
  <c r="DH155" i="66"/>
  <c r="DH29" i="66"/>
  <c r="DH37" i="66"/>
  <c r="DH45" i="66"/>
  <c r="DH53" i="66"/>
  <c r="DH61" i="66"/>
  <c r="DH69" i="66"/>
  <c r="DH77" i="66"/>
  <c r="DH85" i="66"/>
  <c r="DH93" i="66"/>
  <c r="DH101" i="66"/>
  <c r="DH105" i="66"/>
  <c r="DH112" i="66"/>
  <c r="DH114" i="66"/>
  <c r="DH121" i="66"/>
  <c r="DH128" i="66"/>
  <c r="DH130" i="66"/>
  <c r="DH137" i="66"/>
  <c r="DH144" i="66"/>
  <c r="DH146" i="66"/>
  <c r="DH153" i="66"/>
  <c r="DH161" i="66"/>
  <c r="DH165" i="66"/>
  <c r="DH169" i="66"/>
  <c r="DH173" i="66"/>
  <c r="DH177" i="66"/>
  <c r="DH181" i="66"/>
  <c r="DH185" i="66"/>
  <c r="DH189" i="66"/>
  <c r="DH193" i="66"/>
  <c r="DH197" i="66"/>
  <c r="DH201" i="66"/>
  <c r="DH205" i="66"/>
  <c r="DH209" i="66"/>
  <c r="DH213" i="66"/>
  <c r="DH217" i="66"/>
  <c r="DH221" i="66"/>
  <c r="DH22" i="66"/>
  <c r="DH30" i="66"/>
  <c r="DH38" i="66"/>
  <c r="DH46" i="66"/>
  <c r="DH54" i="66"/>
  <c r="DH62" i="66"/>
  <c r="DH70" i="66"/>
  <c r="DH78" i="66"/>
  <c r="DH86" i="66"/>
  <c r="DH94" i="66"/>
  <c r="DH102" i="66"/>
  <c r="DH109" i="66"/>
  <c r="DH116" i="66"/>
  <c r="DH118" i="66"/>
  <c r="DH125" i="66"/>
  <c r="DH132" i="66"/>
  <c r="DH134" i="66"/>
  <c r="DH141" i="66"/>
  <c r="DH148" i="66"/>
  <c r="DH150" i="66"/>
  <c r="DH157" i="66"/>
  <c r="DH160" i="66"/>
  <c r="DH164" i="66"/>
  <c r="DH168" i="66"/>
  <c r="DH172" i="66"/>
  <c r="DH176" i="66"/>
  <c r="DH180" i="66"/>
  <c r="DH184" i="66"/>
  <c r="DH188" i="66"/>
  <c r="DH192" i="66"/>
  <c r="DH196" i="66"/>
  <c r="DH200" i="66"/>
  <c r="DH204" i="66"/>
  <c r="DH208" i="66"/>
  <c r="DH212" i="66"/>
  <c r="DH216" i="66"/>
  <c r="DH220" i="66"/>
  <c r="DH34" i="66"/>
  <c r="DH50" i="66"/>
  <c r="DH66" i="66"/>
  <c r="DH82" i="66"/>
  <c r="DH98" i="66"/>
  <c r="DH108" i="66"/>
  <c r="DH117" i="66"/>
  <c r="DH126" i="66"/>
  <c r="DH140" i="66"/>
  <c r="DH149" i="66"/>
  <c r="DH158" i="66"/>
  <c r="DH166" i="66"/>
  <c r="DH174" i="66"/>
  <c r="DH182" i="66"/>
  <c r="DH190" i="66"/>
  <c r="DH198" i="66"/>
  <c r="DH206" i="66"/>
  <c r="DH214" i="66"/>
  <c r="DH222" i="66"/>
  <c r="DH25" i="66"/>
  <c r="DH41" i="66"/>
  <c r="DH57" i="66"/>
  <c r="DH73" i="66"/>
  <c r="DH89" i="66"/>
  <c r="DH106" i="66"/>
  <c r="DH120" i="66"/>
  <c r="DH129" i="66"/>
  <c r="DH138" i="66"/>
  <c r="DH152" i="66"/>
  <c r="DH159" i="66"/>
  <c r="DH167" i="66"/>
  <c r="DH175" i="66"/>
  <c r="DH183" i="66"/>
  <c r="DH191" i="66"/>
  <c r="DH199" i="66"/>
  <c r="DH207" i="66"/>
  <c r="DH215" i="66"/>
  <c r="DH49" i="66"/>
  <c r="DH81" i="66"/>
  <c r="DH113" i="66"/>
  <c r="DH136" i="66"/>
  <c r="DH154" i="66"/>
  <c r="DH171" i="66"/>
  <c r="DH187" i="66"/>
  <c r="DH203" i="66"/>
  <c r="DH219" i="66"/>
  <c r="DH42" i="66"/>
  <c r="DH74" i="66"/>
  <c r="DH110" i="66"/>
  <c r="DH133" i="66"/>
  <c r="DH156" i="66"/>
  <c r="DH170" i="66"/>
  <c r="DH186" i="66"/>
  <c r="DH202" i="66"/>
  <c r="DH218" i="66"/>
  <c r="DH33" i="66"/>
  <c r="DH65" i="66"/>
  <c r="DH97" i="66"/>
  <c r="DH104" i="66"/>
  <c r="DH145" i="66"/>
  <c r="DH211" i="66"/>
  <c r="DH26" i="66"/>
  <c r="DH58" i="66"/>
  <c r="DH90" i="66"/>
  <c r="DH124" i="66"/>
  <c r="DH142" i="66"/>
  <c r="DH162" i="66"/>
  <c r="DH178" i="66"/>
  <c r="DH194" i="66"/>
  <c r="DH210" i="66"/>
  <c r="DH122" i="66"/>
  <c r="DH163" i="66"/>
  <c r="DH179" i="66"/>
  <c r="DH195" i="66"/>
  <c r="DI23" i="66"/>
  <c r="DI27" i="66"/>
  <c r="DI31" i="66"/>
  <c r="DI35" i="66"/>
  <c r="DI39" i="66"/>
  <c r="DI43" i="66"/>
  <c r="BM43" i="66" s="1"/>
  <c r="AG43" i="66" s="1"/>
  <c r="AW43" i="66" s="1"/>
  <c r="DI47" i="66"/>
  <c r="DI51" i="66"/>
  <c r="BM51" i="66" s="1"/>
  <c r="AG51" i="66" s="1"/>
  <c r="AW51" i="66" s="1"/>
  <c r="DI55" i="66"/>
  <c r="DI59" i="66"/>
  <c r="DI63" i="66"/>
  <c r="DI67" i="66"/>
  <c r="DI71" i="66"/>
  <c r="DI75" i="66"/>
  <c r="DI79" i="66"/>
  <c r="DI83" i="66"/>
  <c r="DI87" i="66"/>
  <c r="DI91" i="66"/>
  <c r="DI95" i="66"/>
  <c r="DI99" i="66"/>
  <c r="BM99" i="66" s="1"/>
  <c r="AG99" i="66" s="1"/>
  <c r="AW99" i="66" s="1"/>
  <c r="DI103" i="66"/>
  <c r="BM103" i="66" s="1"/>
  <c r="AG103" i="66" s="1"/>
  <c r="AW103" i="66" s="1"/>
  <c r="DI22" i="66"/>
  <c r="DI26" i="66"/>
  <c r="DI30" i="66"/>
  <c r="DI34" i="66"/>
  <c r="DI38" i="66"/>
  <c r="DI42" i="66"/>
  <c r="DI46" i="66"/>
  <c r="DI50" i="66"/>
  <c r="BM50" i="66" s="1"/>
  <c r="AG50" i="66" s="1"/>
  <c r="AW50" i="66" s="1"/>
  <c r="DI54" i="66"/>
  <c r="DI58" i="66"/>
  <c r="DI62" i="66"/>
  <c r="DI66" i="66"/>
  <c r="DI70" i="66"/>
  <c r="BM70" i="66" s="1"/>
  <c r="AG70" i="66" s="1"/>
  <c r="AW70" i="66" s="1"/>
  <c r="DI74" i="66"/>
  <c r="DI78" i="66"/>
  <c r="DI82" i="66"/>
  <c r="DI86" i="66"/>
  <c r="DI90" i="66"/>
  <c r="DI94" i="66"/>
  <c r="DI98" i="66"/>
  <c r="DI102" i="66"/>
  <c r="DI106" i="66"/>
  <c r="DI110" i="66"/>
  <c r="DI114" i="66"/>
  <c r="DI118" i="66"/>
  <c r="DI122" i="66"/>
  <c r="DI126" i="66"/>
  <c r="DI130" i="66"/>
  <c r="DI134" i="66"/>
  <c r="DI138" i="66"/>
  <c r="DI142" i="66"/>
  <c r="DI146" i="66"/>
  <c r="DI150" i="66"/>
  <c r="DI154" i="66"/>
  <c r="DI24" i="66"/>
  <c r="DI32" i="66"/>
  <c r="DI40" i="66"/>
  <c r="DI48" i="66"/>
  <c r="BM48" i="66" s="1"/>
  <c r="AG48" i="66" s="1"/>
  <c r="AW48" i="66" s="1"/>
  <c r="DI56" i="66"/>
  <c r="DI64" i="66"/>
  <c r="DI72" i="66"/>
  <c r="DI80" i="66"/>
  <c r="DI88" i="66"/>
  <c r="DI96" i="66"/>
  <c r="DI107" i="66"/>
  <c r="DI109" i="66"/>
  <c r="DI116" i="66"/>
  <c r="BM116" i="66" s="1"/>
  <c r="AG116" i="66" s="1"/>
  <c r="AW116" i="66" s="1"/>
  <c r="DI123" i="66"/>
  <c r="DI125" i="66"/>
  <c r="DI132" i="66"/>
  <c r="DI139" i="66"/>
  <c r="DI141" i="66"/>
  <c r="DI148" i="66"/>
  <c r="BM148" i="66" s="1"/>
  <c r="AG148" i="66" s="1"/>
  <c r="AW148" i="66" s="1"/>
  <c r="DI155" i="66"/>
  <c r="DI157" i="66"/>
  <c r="BM157" i="66" s="1"/>
  <c r="AG157" i="66" s="1"/>
  <c r="AW157" i="66" s="1"/>
  <c r="DI160" i="66"/>
  <c r="DI164" i="66"/>
  <c r="BM164" i="66" s="1"/>
  <c r="AG164" i="66" s="1"/>
  <c r="AW164" i="66" s="1"/>
  <c r="DI168" i="66"/>
  <c r="BM168" i="66" s="1"/>
  <c r="AG168" i="66" s="1"/>
  <c r="AW168" i="66" s="1"/>
  <c r="DI172" i="66"/>
  <c r="DI176" i="66"/>
  <c r="DI180" i="66"/>
  <c r="BM180" i="66" s="1"/>
  <c r="AG180" i="66" s="1"/>
  <c r="AW180" i="66" s="1"/>
  <c r="DI184" i="66"/>
  <c r="BM184" i="66" s="1"/>
  <c r="AG184" i="66" s="1"/>
  <c r="AW184" i="66" s="1"/>
  <c r="DI188" i="66"/>
  <c r="DI192" i="66"/>
  <c r="DI196" i="66"/>
  <c r="BM196" i="66" s="1"/>
  <c r="AG196" i="66" s="1"/>
  <c r="AW196" i="66" s="1"/>
  <c r="DI200" i="66"/>
  <c r="DI204" i="66"/>
  <c r="BM204" i="66" s="1"/>
  <c r="AG204" i="66" s="1"/>
  <c r="AW204" i="66" s="1"/>
  <c r="DI208" i="66"/>
  <c r="BM208" i="66" s="1"/>
  <c r="AG208" i="66" s="1"/>
  <c r="AW208" i="66" s="1"/>
  <c r="DI212" i="66"/>
  <c r="BM212" i="66" s="1"/>
  <c r="AG212" i="66" s="1"/>
  <c r="AW212" i="66" s="1"/>
  <c r="DI216" i="66"/>
  <c r="BM216" i="66" s="1"/>
  <c r="AG216" i="66" s="1"/>
  <c r="AW216" i="66" s="1"/>
  <c r="DI220" i="66"/>
  <c r="BM220" i="66" s="1"/>
  <c r="AG220" i="66" s="1"/>
  <c r="AW220" i="66" s="1"/>
  <c r="DI25" i="66"/>
  <c r="DI33" i="66"/>
  <c r="DI41" i="66"/>
  <c r="BM41" i="66" s="1"/>
  <c r="AG41" i="66" s="1"/>
  <c r="AW41" i="66" s="1"/>
  <c r="DI49" i="66"/>
  <c r="DI57" i="66"/>
  <c r="DI65" i="66"/>
  <c r="DI73" i="66"/>
  <c r="BM73" i="66" s="1"/>
  <c r="AG73" i="66" s="1"/>
  <c r="AW73" i="66" s="1"/>
  <c r="DI81" i="66"/>
  <c r="DI89" i="66"/>
  <c r="DI97" i="66"/>
  <c r="DI104" i="66"/>
  <c r="DI111" i="66"/>
  <c r="DI113" i="66"/>
  <c r="BM113" i="66" s="1"/>
  <c r="AG113" i="66" s="1"/>
  <c r="AW113" i="66" s="1"/>
  <c r="DI120" i="66"/>
  <c r="DI127" i="66"/>
  <c r="DI129" i="66"/>
  <c r="DI136" i="66"/>
  <c r="BM136" i="66" s="1"/>
  <c r="AG136" i="66" s="1"/>
  <c r="AW136" i="66" s="1"/>
  <c r="DI143" i="66"/>
  <c r="BM143" i="66" s="1"/>
  <c r="AG143" i="66" s="1"/>
  <c r="AW143" i="66" s="1"/>
  <c r="DI145" i="66"/>
  <c r="DI152" i="66"/>
  <c r="DI159" i="66"/>
  <c r="DI163" i="66"/>
  <c r="DI167" i="66"/>
  <c r="DI171" i="66"/>
  <c r="DI175" i="66"/>
  <c r="BM175" i="66" s="1"/>
  <c r="AG175" i="66" s="1"/>
  <c r="AW175" i="66" s="1"/>
  <c r="DI179" i="66"/>
  <c r="DI183" i="66"/>
  <c r="DI187" i="66"/>
  <c r="DI191" i="66"/>
  <c r="BM191" i="66" s="1"/>
  <c r="AG191" i="66" s="1"/>
  <c r="AW191" i="66" s="1"/>
  <c r="DI195" i="66"/>
  <c r="BM195" i="66" s="1"/>
  <c r="AG195" i="66" s="1"/>
  <c r="AW195" i="66" s="1"/>
  <c r="DI199" i="66"/>
  <c r="BM199" i="66" s="1"/>
  <c r="AG199" i="66" s="1"/>
  <c r="AW199" i="66" s="1"/>
  <c r="DI203" i="66"/>
  <c r="BM203" i="66" s="1"/>
  <c r="AG203" i="66" s="1"/>
  <c r="AW203" i="66" s="1"/>
  <c r="DI207" i="66"/>
  <c r="DI211" i="66"/>
  <c r="DI215" i="66"/>
  <c r="DI219" i="66"/>
  <c r="DI29" i="66"/>
  <c r="DI45" i="66"/>
  <c r="DI61" i="66"/>
  <c r="DI77" i="66"/>
  <c r="BM77" i="66" s="1"/>
  <c r="AG77" i="66" s="1"/>
  <c r="AW77" i="66" s="1"/>
  <c r="DI93" i="66"/>
  <c r="DI112" i="66"/>
  <c r="BM112" i="66" s="1"/>
  <c r="AG112" i="66" s="1"/>
  <c r="AW112" i="66" s="1"/>
  <c r="DI121" i="66"/>
  <c r="BM121" i="66" s="1"/>
  <c r="AG121" i="66" s="1"/>
  <c r="AW121" i="66" s="1"/>
  <c r="DI135" i="66"/>
  <c r="DI144" i="66"/>
  <c r="DI153" i="66"/>
  <c r="DI161" i="66"/>
  <c r="DI169" i="66"/>
  <c r="DI177" i="66"/>
  <c r="BM177" i="66" s="1"/>
  <c r="AG177" i="66" s="1"/>
  <c r="AW177" i="66" s="1"/>
  <c r="DI185" i="66"/>
  <c r="DI193" i="66"/>
  <c r="DI201" i="66"/>
  <c r="DI209" i="66"/>
  <c r="BM209" i="66" s="1"/>
  <c r="AG209" i="66" s="1"/>
  <c r="AW209" i="66" s="1"/>
  <c r="DI217" i="66"/>
  <c r="DI36" i="66"/>
  <c r="DI52" i="66"/>
  <c r="BM52" i="66" s="1"/>
  <c r="AG52" i="66" s="1"/>
  <c r="AW52" i="66" s="1"/>
  <c r="DI68" i="66"/>
  <c r="DI84" i="66"/>
  <c r="BM84" i="66" s="1"/>
  <c r="AG84" i="66" s="1"/>
  <c r="AW84" i="66" s="1"/>
  <c r="DI100" i="66"/>
  <c r="BM100" i="66" s="1"/>
  <c r="AG100" i="66" s="1"/>
  <c r="AW100" i="66" s="1"/>
  <c r="DI115" i="66"/>
  <c r="BM115" i="66" s="1"/>
  <c r="AG115" i="66" s="1"/>
  <c r="AW115" i="66" s="1"/>
  <c r="DI124" i="66"/>
  <c r="DI133" i="66"/>
  <c r="BM133" i="66" s="1"/>
  <c r="AG133" i="66" s="1"/>
  <c r="AW133" i="66" s="1"/>
  <c r="DI147" i="66"/>
  <c r="DI156" i="66"/>
  <c r="BM156" i="66" s="1"/>
  <c r="AG156" i="66" s="1"/>
  <c r="AW156" i="66" s="1"/>
  <c r="DI162" i="66"/>
  <c r="DI170" i="66"/>
  <c r="DI178" i="66"/>
  <c r="BM178" i="66" s="1"/>
  <c r="AG178" i="66" s="1"/>
  <c r="AW178" i="66" s="1"/>
  <c r="DI186" i="66"/>
  <c r="BM186" i="66" s="1"/>
  <c r="AG186" i="66" s="1"/>
  <c r="AW186" i="66" s="1"/>
  <c r="DI194" i="66"/>
  <c r="DI202" i="66"/>
  <c r="DI210" i="66"/>
  <c r="DI218" i="66"/>
  <c r="DI44" i="66"/>
  <c r="DI76" i="66"/>
  <c r="DI108" i="66"/>
  <c r="DI131" i="66"/>
  <c r="DI149" i="66"/>
  <c r="DI166" i="66"/>
  <c r="BM166" i="66" s="1"/>
  <c r="AG166" i="66" s="1"/>
  <c r="AW166" i="66" s="1"/>
  <c r="DI182" i="66"/>
  <c r="DI198" i="66"/>
  <c r="DI214" i="66"/>
  <c r="BM214" i="66" s="1"/>
  <c r="AG214" i="66" s="1"/>
  <c r="AW214" i="66" s="1"/>
  <c r="DI37" i="66"/>
  <c r="BM37" i="66" s="1"/>
  <c r="AG37" i="66" s="1"/>
  <c r="AW37" i="66" s="1"/>
  <c r="DI69" i="66"/>
  <c r="DI101" i="66"/>
  <c r="DI105" i="66"/>
  <c r="DI128" i="66"/>
  <c r="DI151" i="66"/>
  <c r="BM151" i="66" s="1"/>
  <c r="AG151" i="66" s="1"/>
  <c r="AW151" i="66" s="1"/>
  <c r="DI165" i="66"/>
  <c r="DI181" i="66"/>
  <c r="DI197" i="66"/>
  <c r="BM197" i="66" s="1"/>
  <c r="AG197" i="66" s="1"/>
  <c r="AW197" i="66" s="1"/>
  <c r="DI213" i="66"/>
  <c r="DI28" i="66"/>
  <c r="DI60" i="66"/>
  <c r="DI92" i="66"/>
  <c r="BM92" i="66" s="1"/>
  <c r="AG92" i="66" s="1"/>
  <c r="AW92" i="66" s="1"/>
  <c r="DI140" i="66"/>
  <c r="DI158" i="66"/>
  <c r="DI174" i="66"/>
  <c r="DI190" i="66"/>
  <c r="DI206" i="66"/>
  <c r="DI53" i="66"/>
  <c r="DI85" i="66"/>
  <c r="DI119" i="66"/>
  <c r="DI137" i="66"/>
  <c r="BM137" i="66" s="1"/>
  <c r="AG137" i="66" s="1"/>
  <c r="AW137" i="66" s="1"/>
  <c r="DI173" i="66"/>
  <c r="BM173" i="66" s="1"/>
  <c r="AG173" i="66" s="1"/>
  <c r="AW173" i="66" s="1"/>
  <c r="DI189" i="66"/>
  <c r="DI205" i="66"/>
  <c r="DI221" i="66"/>
  <c r="BM221" i="66" s="1"/>
  <c r="AG221" i="66" s="1"/>
  <c r="AW221" i="66" s="1"/>
  <c r="DI117" i="66"/>
  <c r="DI222" i="66"/>
  <c r="DC25" i="66"/>
  <c r="DC29" i="66"/>
  <c r="DC33" i="66"/>
  <c r="DC37" i="66"/>
  <c r="DC41" i="66"/>
  <c r="BG41" i="66" s="1"/>
  <c r="AA41" i="66" s="1"/>
  <c r="AQ41" i="66" s="1"/>
  <c r="DC45" i="66"/>
  <c r="DC49" i="66"/>
  <c r="DC53" i="66"/>
  <c r="DC57" i="66"/>
  <c r="BG57" i="66" s="1"/>
  <c r="AA57" i="66" s="1"/>
  <c r="AQ57" i="66" s="1"/>
  <c r="DC61" i="66"/>
  <c r="DC65" i="66"/>
  <c r="DC69" i="66"/>
  <c r="DC73" i="66"/>
  <c r="BG73" i="66" s="1"/>
  <c r="AA73" i="66" s="1"/>
  <c r="AQ73" i="66" s="1"/>
  <c r="DC77" i="66"/>
  <c r="DC81" i="66"/>
  <c r="DC85" i="66"/>
  <c r="DC89" i="66"/>
  <c r="DC93" i="66"/>
  <c r="BG93" i="66" s="1"/>
  <c r="AA93" i="66" s="1"/>
  <c r="AQ93" i="66" s="1"/>
  <c r="DC97" i="66"/>
  <c r="DC101" i="66"/>
  <c r="DC24" i="66"/>
  <c r="DC28" i="66"/>
  <c r="DC32" i="66"/>
  <c r="DC36" i="66"/>
  <c r="BG36" i="66" s="1"/>
  <c r="AA36" i="66" s="1"/>
  <c r="AQ36" i="66" s="1"/>
  <c r="DC40" i="66"/>
  <c r="DC44" i="66"/>
  <c r="DC48" i="66"/>
  <c r="BG48" i="66" s="1"/>
  <c r="AA48" i="66" s="1"/>
  <c r="AQ48" i="66" s="1"/>
  <c r="DC52" i="66"/>
  <c r="DC56" i="66"/>
  <c r="BG56" i="66" s="1"/>
  <c r="AA56" i="66" s="1"/>
  <c r="AQ56" i="66" s="1"/>
  <c r="DC60" i="66"/>
  <c r="DC64" i="66"/>
  <c r="DC68" i="66"/>
  <c r="DC72" i="66"/>
  <c r="DC76" i="66"/>
  <c r="DC80" i="66"/>
  <c r="DC84" i="66"/>
  <c r="DC88" i="66"/>
  <c r="DC92" i="66"/>
  <c r="DC96" i="66"/>
  <c r="DC100" i="66"/>
  <c r="DC104" i="66"/>
  <c r="DC108" i="66"/>
  <c r="DC112" i="66"/>
  <c r="DC116" i="66"/>
  <c r="DC120" i="66"/>
  <c r="DC124" i="66"/>
  <c r="DC128" i="66"/>
  <c r="DC132" i="66"/>
  <c r="DC136" i="66"/>
  <c r="DC140" i="66"/>
  <c r="DC144" i="66"/>
  <c r="DC148" i="66"/>
  <c r="DC152" i="66"/>
  <c r="DC156" i="66"/>
  <c r="DC22" i="66"/>
  <c r="BG22" i="66" s="1"/>
  <c r="AA22" i="66" s="1"/>
  <c r="AQ22" i="66" s="1"/>
  <c r="DC30" i="66"/>
  <c r="DC38" i="66"/>
  <c r="DC46" i="66"/>
  <c r="DC54" i="66"/>
  <c r="BG54" i="66" s="1"/>
  <c r="AA54" i="66" s="1"/>
  <c r="AQ54" i="66" s="1"/>
  <c r="DC62" i="66"/>
  <c r="DC70" i="66"/>
  <c r="DC78" i="66"/>
  <c r="DC86" i="66"/>
  <c r="DC94" i="66"/>
  <c r="DC102" i="66"/>
  <c r="DC105" i="66"/>
  <c r="DC107" i="66"/>
  <c r="DC114" i="66"/>
  <c r="DC121" i="66"/>
  <c r="DC123" i="66"/>
  <c r="BG123" i="66" s="1"/>
  <c r="AA123" i="66" s="1"/>
  <c r="AQ123" i="66" s="1"/>
  <c r="DC130" i="66"/>
  <c r="BG130" i="66" s="1"/>
  <c r="AA130" i="66" s="1"/>
  <c r="AQ130" i="66" s="1"/>
  <c r="DC137" i="66"/>
  <c r="DC139" i="66"/>
  <c r="DC146" i="66"/>
  <c r="DC153" i="66"/>
  <c r="DC155" i="66"/>
  <c r="DC162" i="66"/>
  <c r="BG162" i="66" s="1"/>
  <c r="AA162" i="66" s="1"/>
  <c r="AQ162" i="66" s="1"/>
  <c r="DC166" i="66"/>
  <c r="BG166" i="66" s="1"/>
  <c r="AA166" i="66" s="1"/>
  <c r="AQ166" i="66" s="1"/>
  <c r="DC170" i="66"/>
  <c r="DC174" i="66"/>
  <c r="BG174" i="66" s="1"/>
  <c r="AA174" i="66" s="1"/>
  <c r="AQ174" i="66" s="1"/>
  <c r="DC178" i="66"/>
  <c r="DC182" i="66"/>
  <c r="DC186" i="66"/>
  <c r="BG186" i="66" s="1"/>
  <c r="AA186" i="66" s="1"/>
  <c r="AQ186" i="66" s="1"/>
  <c r="DC190" i="66"/>
  <c r="DC194" i="66"/>
  <c r="DC198" i="66"/>
  <c r="DC202" i="66"/>
  <c r="DC206" i="66"/>
  <c r="DC210" i="66"/>
  <c r="DC214" i="66"/>
  <c r="DC218" i="66"/>
  <c r="DC222" i="66"/>
  <c r="DC23" i="66"/>
  <c r="DC31" i="66"/>
  <c r="BG31" i="66" s="1"/>
  <c r="AA31" i="66" s="1"/>
  <c r="AQ31" i="66" s="1"/>
  <c r="DC39" i="66"/>
  <c r="DC47" i="66"/>
  <c r="DC55" i="66"/>
  <c r="DC63" i="66"/>
  <c r="DC71" i="66"/>
  <c r="BG71" i="66" s="1"/>
  <c r="AA71" i="66" s="1"/>
  <c r="AQ71" i="66" s="1"/>
  <c r="DC79" i="66"/>
  <c r="DC87" i="66"/>
  <c r="BG87" i="66" s="1"/>
  <c r="AA87" i="66" s="1"/>
  <c r="AQ87" i="66" s="1"/>
  <c r="DC95" i="66"/>
  <c r="DC103" i="66"/>
  <c r="DC109" i="66"/>
  <c r="BG109" i="66" s="1"/>
  <c r="AA109" i="66" s="1"/>
  <c r="AQ109" i="66" s="1"/>
  <c r="DC111" i="66"/>
  <c r="DC118" i="66"/>
  <c r="DC125" i="66"/>
  <c r="DC127" i="66"/>
  <c r="DC134" i="66"/>
  <c r="DC141" i="66"/>
  <c r="DC143" i="66"/>
  <c r="BG143" i="66" s="1"/>
  <c r="AA143" i="66" s="1"/>
  <c r="AQ143" i="66" s="1"/>
  <c r="DC150" i="66"/>
  <c r="BG150" i="66" s="1"/>
  <c r="AA150" i="66" s="1"/>
  <c r="AQ150" i="66" s="1"/>
  <c r="DC157" i="66"/>
  <c r="DC161" i="66"/>
  <c r="DC165" i="66"/>
  <c r="DC169" i="66"/>
  <c r="DC173" i="66"/>
  <c r="DC177" i="66"/>
  <c r="DC181" i="66"/>
  <c r="DC185" i="66"/>
  <c r="BG185" i="66" s="1"/>
  <c r="AA185" i="66" s="1"/>
  <c r="AQ185" i="66" s="1"/>
  <c r="DC189" i="66"/>
  <c r="DC193" i="66"/>
  <c r="DC197" i="66"/>
  <c r="DC201" i="66"/>
  <c r="DC205" i="66"/>
  <c r="DC209" i="66"/>
  <c r="DC213" i="66"/>
  <c r="BG213" i="66" s="1"/>
  <c r="AA213" i="66" s="1"/>
  <c r="AQ213" i="66" s="1"/>
  <c r="DC217" i="66"/>
  <c r="BG217" i="66" s="1"/>
  <c r="AA217" i="66" s="1"/>
  <c r="AQ217" i="66" s="1"/>
  <c r="DC221" i="66"/>
  <c r="BG221" i="66" s="1"/>
  <c r="AA221" i="66" s="1"/>
  <c r="AQ221" i="66" s="1"/>
  <c r="DC27" i="66"/>
  <c r="DC43" i="66"/>
  <c r="DC59" i="66"/>
  <c r="DC75" i="66"/>
  <c r="DC91" i="66"/>
  <c r="BG91" i="66" s="1"/>
  <c r="AA91" i="66" s="1"/>
  <c r="AQ91" i="66" s="1"/>
  <c r="DC110" i="66"/>
  <c r="BG110" i="66" s="1"/>
  <c r="AA110" i="66" s="1"/>
  <c r="AQ110" i="66" s="1"/>
  <c r="DC119" i="66"/>
  <c r="DC133" i="66"/>
  <c r="DC142" i="66"/>
  <c r="DC151" i="66"/>
  <c r="DC159" i="66"/>
  <c r="DC167" i="66"/>
  <c r="BG167" i="66" s="1"/>
  <c r="AA167" i="66" s="1"/>
  <c r="AQ167" i="66" s="1"/>
  <c r="DC175" i="66"/>
  <c r="DC183" i="66"/>
  <c r="DC191" i="66"/>
  <c r="DC199" i="66"/>
  <c r="BG199" i="66" s="1"/>
  <c r="AA199" i="66" s="1"/>
  <c r="AQ199" i="66" s="1"/>
  <c r="DC207" i="66"/>
  <c r="DC215" i="66"/>
  <c r="DC34" i="66"/>
  <c r="DC50" i="66"/>
  <c r="DC66" i="66"/>
  <c r="BG66" i="66" s="1"/>
  <c r="AA66" i="66" s="1"/>
  <c r="AQ66" i="66" s="1"/>
  <c r="DC82" i="66"/>
  <c r="DC98" i="66"/>
  <c r="DC113" i="66"/>
  <c r="DC122" i="66"/>
  <c r="DC131" i="66"/>
  <c r="DC145" i="66"/>
  <c r="BG145" i="66" s="1"/>
  <c r="AA145" i="66" s="1"/>
  <c r="AQ145" i="66" s="1"/>
  <c r="DC154" i="66"/>
  <c r="DC160" i="66"/>
  <c r="DC168" i="66"/>
  <c r="BG168" i="66" s="1"/>
  <c r="AA168" i="66" s="1"/>
  <c r="AQ168" i="66" s="1"/>
  <c r="DC176" i="66"/>
  <c r="DC184" i="66"/>
  <c r="DC192" i="66"/>
  <c r="DC200" i="66"/>
  <c r="DC208" i="66"/>
  <c r="DC216" i="66"/>
  <c r="DC42" i="66"/>
  <c r="DC74" i="66"/>
  <c r="DC115" i="66"/>
  <c r="BG115" i="66" s="1"/>
  <c r="AA115" i="66" s="1"/>
  <c r="AQ115" i="66" s="1"/>
  <c r="DC138" i="66"/>
  <c r="DC164" i="66"/>
  <c r="BG164" i="66" s="1"/>
  <c r="AA164" i="66" s="1"/>
  <c r="AQ164" i="66" s="1"/>
  <c r="DC180" i="66"/>
  <c r="BG180" i="66" s="1"/>
  <c r="AA180" i="66" s="1"/>
  <c r="AQ180" i="66" s="1"/>
  <c r="DC196" i="66"/>
  <c r="BG196" i="66" s="1"/>
  <c r="AA196" i="66" s="1"/>
  <c r="AQ196" i="66" s="1"/>
  <c r="DC212" i="66"/>
  <c r="DC35" i="66"/>
  <c r="DC67" i="66"/>
  <c r="BG67" i="66" s="1"/>
  <c r="AA67" i="66" s="1"/>
  <c r="AQ67" i="66" s="1"/>
  <c r="DC99" i="66"/>
  <c r="BG99" i="66" s="1"/>
  <c r="AA99" i="66" s="1"/>
  <c r="AQ99" i="66" s="1"/>
  <c r="DC117" i="66"/>
  <c r="BG117" i="66" s="1"/>
  <c r="AA117" i="66" s="1"/>
  <c r="AQ117" i="66" s="1"/>
  <c r="DC135" i="66"/>
  <c r="DC158" i="66"/>
  <c r="DC163" i="66"/>
  <c r="BG163" i="66" s="1"/>
  <c r="AA163" i="66" s="1"/>
  <c r="AQ163" i="66" s="1"/>
  <c r="DC179" i="66"/>
  <c r="DC195" i="66"/>
  <c r="DC211" i="66"/>
  <c r="DC26" i="66"/>
  <c r="BG26" i="66" s="1"/>
  <c r="AA26" i="66" s="1"/>
  <c r="AQ26" i="66" s="1"/>
  <c r="DC58" i="66"/>
  <c r="DC90" i="66"/>
  <c r="BG90" i="66" s="1"/>
  <c r="AA90" i="66" s="1"/>
  <c r="AQ90" i="66" s="1"/>
  <c r="DC129" i="66"/>
  <c r="DC147" i="66"/>
  <c r="BG147" i="66" s="1"/>
  <c r="AA147" i="66" s="1"/>
  <c r="AQ147" i="66" s="1"/>
  <c r="DC172" i="66"/>
  <c r="DC188" i="66"/>
  <c r="BG188" i="66" s="1"/>
  <c r="AA188" i="66" s="1"/>
  <c r="AQ188" i="66" s="1"/>
  <c r="DC51" i="66"/>
  <c r="DC83" i="66"/>
  <c r="BG83" i="66" s="1"/>
  <c r="AA83" i="66" s="1"/>
  <c r="AQ83" i="66" s="1"/>
  <c r="DC126" i="66"/>
  <c r="BG126" i="66" s="1"/>
  <c r="AA126" i="66" s="1"/>
  <c r="AQ126" i="66" s="1"/>
  <c r="DC149" i="66"/>
  <c r="DC171" i="66"/>
  <c r="DC187" i="66"/>
  <c r="DC203" i="66"/>
  <c r="DC219" i="66"/>
  <c r="DC106" i="66"/>
  <c r="DC204" i="66"/>
  <c r="DC220" i="66"/>
  <c r="BG220" i="66" s="1"/>
  <c r="AA220" i="66" s="1"/>
  <c r="AQ220" i="66" s="1"/>
  <c r="DU25" i="66"/>
  <c r="DU29" i="66"/>
  <c r="DU33" i="66"/>
  <c r="DU37" i="66"/>
  <c r="DU41" i="66"/>
  <c r="DU45" i="66"/>
  <c r="DU24" i="66"/>
  <c r="DU28" i="66"/>
  <c r="DU32" i="66"/>
  <c r="DU36" i="66"/>
  <c r="DU40" i="66"/>
  <c r="DU44" i="66"/>
  <c r="DU48" i="66"/>
  <c r="DU52" i="66"/>
  <c r="DU56" i="66"/>
  <c r="BI56" i="66" s="1"/>
  <c r="AC56" i="66" s="1"/>
  <c r="AS56" i="66" s="1"/>
  <c r="DU60" i="66"/>
  <c r="DU64" i="66"/>
  <c r="DU68" i="66"/>
  <c r="DU72" i="66"/>
  <c r="DU22" i="66"/>
  <c r="DU30" i="66"/>
  <c r="DU38" i="66"/>
  <c r="DU46" i="66"/>
  <c r="DU54" i="66"/>
  <c r="DU61" i="66"/>
  <c r="DU63" i="66"/>
  <c r="DU70" i="66"/>
  <c r="DU74" i="66"/>
  <c r="DU78" i="66"/>
  <c r="DU82" i="66"/>
  <c r="DU86" i="66"/>
  <c r="DU90" i="66"/>
  <c r="DU94" i="66"/>
  <c r="DU98" i="66"/>
  <c r="DU102" i="66"/>
  <c r="DU106" i="66"/>
  <c r="DU110" i="66"/>
  <c r="DU114" i="66"/>
  <c r="DU118" i="66"/>
  <c r="DU122" i="66"/>
  <c r="DU126" i="66"/>
  <c r="DU130" i="66"/>
  <c r="DU134" i="66"/>
  <c r="DU138" i="66"/>
  <c r="DU142" i="66"/>
  <c r="DU146" i="66"/>
  <c r="DU150" i="66"/>
  <c r="DU154" i="66"/>
  <c r="DU158" i="66"/>
  <c r="DU162" i="66"/>
  <c r="DU23" i="66"/>
  <c r="DU31" i="66"/>
  <c r="DU39" i="66"/>
  <c r="DU47" i="66"/>
  <c r="DU49" i="66"/>
  <c r="DU51" i="66"/>
  <c r="DU58" i="66"/>
  <c r="DU65" i="66"/>
  <c r="DU67" i="66"/>
  <c r="DU73" i="66"/>
  <c r="DU77" i="66"/>
  <c r="DU81" i="66"/>
  <c r="DU85" i="66"/>
  <c r="DU89" i="66"/>
  <c r="DU93" i="66"/>
  <c r="DU97" i="66"/>
  <c r="DU101" i="66"/>
  <c r="DU105" i="66"/>
  <c r="DU109" i="66"/>
  <c r="DU113" i="66"/>
  <c r="DU117" i="66"/>
  <c r="DU121" i="66"/>
  <c r="DU125" i="66"/>
  <c r="DU129" i="66"/>
  <c r="DU133" i="66"/>
  <c r="DU137" i="66"/>
  <c r="DU141" i="66"/>
  <c r="DU145" i="66"/>
  <c r="DU149" i="66"/>
  <c r="DU153" i="66"/>
  <c r="DU157" i="66"/>
  <c r="DU161" i="66"/>
  <c r="DU165" i="66"/>
  <c r="DU169" i="66"/>
  <c r="DU173" i="66"/>
  <c r="DU177" i="66"/>
  <c r="DU181" i="66"/>
  <c r="BI181" i="66" s="1"/>
  <c r="AC181" i="66" s="1"/>
  <c r="AS181" i="66" s="1"/>
  <c r="DU185" i="66"/>
  <c r="DU189" i="66"/>
  <c r="DU193" i="66"/>
  <c r="DU197" i="66"/>
  <c r="DU201" i="66"/>
  <c r="DU205" i="66"/>
  <c r="DU209" i="66"/>
  <c r="DU27" i="66"/>
  <c r="DU43" i="66"/>
  <c r="DU57" i="66"/>
  <c r="DU66" i="66"/>
  <c r="DU75" i="66"/>
  <c r="DU83" i="66"/>
  <c r="DU91" i="66"/>
  <c r="DU99" i="66"/>
  <c r="DU107" i="66"/>
  <c r="DU115" i="66"/>
  <c r="DU123" i="66"/>
  <c r="DU131" i="66"/>
  <c r="DU139" i="66"/>
  <c r="DU147" i="66"/>
  <c r="DU155" i="66"/>
  <c r="DU163" i="66"/>
  <c r="DU167" i="66"/>
  <c r="DU174" i="66"/>
  <c r="DU176" i="66"/>
  <c r="DU183" i="66"/>
  <c r="DU190" i="66"/>
  <c r="DU192" i="66"/>
  <c r="DU199" i="66"/>
  <c r="DU206" i="66"/>
  <c r="DU208" i="66"/>
  <c r="DU212" i="66"/>
  <c r="DU216" i="66"/>
  <c r="DU220" i="66"/>
  <c r="DU34" i="66"/>
  <c r="BI34" i="66" s="1"/>
  <c r="AC34" i="66" s="1"/>
  <c r="AS34" i="66" s="1"/>
  <c r="DU55" i="66"/>
  <c r="DU69" i="66"/>
  <c r="DU76" i="66"/>
  <c r="DU84" i="66"/>
  <c r="DU92" i="66"/>
  <c r="DU100" i="66"/>
  <c r="DU108" i="66"/>
  <c r="DU116" i="66"/>
  <c r="BI116" i="66" s="1"/>
  <c r="AC116" i="66" s="1"/>
  <c r="AS116" i="66" s="1"/>
  <c r="DU124" i="66"/>
  <c r="DU132" i="66"/>
  <c r="DU140" i="66"/>
  <c r="DU148" i="66"/>
  <c r="DU156" i="66"/>
  <c r="DU164" i="66"/>
  <c r="DU171" i="66"/>
  <c r="DU178" i="66"/>
  <c r="DU180" i="66"/>
  <c r="DU187" i="66"/>
  <c r="DU194" i="66"/>
  <c r="DU196" i="66"/>
  <c r="DU203" i="66"/>
  <c r="DU210" i="66"/>
  <c r="DU215" i="66"/>
  <c r="DU219" i="66"/>
  <c r="DU42" i="66"/>
  <c r="DU62" i="66"/>
  <c r="DU88" i="66"/>
  <c r="DU104" i="66"/>
  <c r="DU120" i="66"/>
  <c r="DU136" i="66"/>
  <c r="DU152" i="66"/>
  <c r="DU170" i="66"/>
  <c r="DU179" i="66"/>
  <c r="DU188" i="66"/>
  <c r="DU202" i="66"/>
  <c r="DU211" i="66"/>
  <c r="DU213" i="66"/>
  <c r="DU221" i="66"/>
  <c r="DU50" i="66"/>
  <c r="DU79" i="66"/>
  <c r="DU95" i="66"/>
  <c r="DU111" i="66"/>
  <c r="DU127" i="66"/>
  <c r="DU143" i="66"/>
  <c r="DU159" i="66"/>
  <c r="DU168" i="66"/>
  <c r="DU182" i="66"/>
  <c r="DU191" i="66"/>
  <c r="DU200" i="66"/>
  <c r="DU214" i="66"/>
  <c r="DU222" i="66"/>
  <c r="DU103" i="66"/>
  <c r="DU135" i="66"/>
  <c r="DU166" i="66"/>
  <c r="DU184" i="66"/>
  <c r="DU207" i="66"/>
  <c r="DU218" i="66"/>
  <c r="DU26" i="66"/>
  <c r="DU53" i="66"/>
  <c r="DU80" i="66"/>
  <c r="DU112" i="66"/>
  <c r="DU144" i="66"/>
  <c r="DU172" i="66"/>
  <c r="DU195" i="66"/>
  <c r="DU71" i="66"/>
  <c r="DU96" i="66"/>
  <c r="DU160" i="66"/>
  <c r="DU204" i="66"/>
  <c r="DU35" i="66"/>
  <c r="DU59" i="66"/>
  <c r="DU87" i="66"/>
  <c r="DU151" i="66"/>
  <c r="DU175" i="66"/>
  <c r="DU198" i="66"/>
  <c r="DU186" i="66"/>
  <c r="DU217" i="66"/>
  <c r="DU119" i="66"/>
  <c r="DU128" i="66"/>
  <c r="DX22" i="66"/>
  <c r="DX26" i="66"/>
  <c r="DX30" i="66"/>
  <c r="DX34" i="66"/>
  <c r="DX38" i="66"/>
  <c r="DX42" i="66"/>
  <c r="DX46" i="66"/>
  <c r="DX25" i="66"/>
  <c r="DX29" i="66"/>
  <c r="DX33" i="66"/>
  <c r="DX37" i="66"/>
  <c r="DX41" i="66"/>
  <c r="DX45" i="66"/>
  <c r="DX49" i="66"/>
  <c r="DX53" i="66"/>
  <c r="DX57" i="66"/>
  <c r="DX61" i="66"/>
  <c r="DX65" i="66"/>
  <c r="DX69" i="66"/>
  <c r="DX23" i="66"/>
  <c r="DX31" i="66"/>
  <c r="DX39" i="66"/>
  <c r="DX47" i="66"/>
  <c r="DX48" i="66"/>
  <c r="DX55" i="66"/>
  <c r="DX62" i="66"/>
  <c r="DX64" i="66"/>
  <c r="DX71" i="66"/>
  <c r="DX75" i="66"/>
  <c r="DX79" i="66"/>
  <c r="DX83" i="66"/>
  <c r="DX87" i="66"/>
  <c r="DX91" i="66"/>
  <c r="DX95" i="66"/>
  <c r="DX99" i="66"/>
  <c r="DX103" i="66"/>
  <c r="DX107" i="66"/>
  <c r="DX111" i="66"/>
  <c r="DX115" i="66"/>
  <c r="DX119" i="66"/>
  <c r="DX123" i="66"/>
  <c r="DX127" i="66"/>
  <c r="DX131" i="66"/>
  <c r="DX135" i="66"/>
  <c r="DX139" i="66"/>
  <c r="DX143" i="66"/>
  <c r="DX147" i="66"/>
  <c r="DX151" i="66"/>
  <c r="DX155" i="66"/>
  <c r="DX159" i="66"/>
  <c r="DX163" i="66"/>
  <c r="DX24" i="66"/>
  <c r="DX32" i="66"/>
  <c r="DX40" i="66"/>
  <c r="DX50" i="66"/>
  <c r="DX52" i="66"/>
  <c r="DX59" i="66"/>
  <c r="DX66" i="66"/>
  <c r="DX68" i="66"/>
  <c r="DX74" i="66"/>
  <c r="DX78" i="66"/>
  <c r="DX82" i="66"/>
  <c r="DX86" i="66"/>
  <c r="DX90" i="66"/>
  <c r="DX94" i="66"/>
  <c r="DX98" i="66"/>
  <c r="DX102" i="66"/>
  <c r="DX106" i="66"/>
  <c r="DX110" i="66"/>
  <c r="DX114" i="66"/>
  <c r="DX118" i="66"/>
  <c r="DX122" i="66"/>
  <c r="DX126" i="66"/>
  <c r="DX130" i="66"/>
  <c r="DX134" i="66"/>
  <c r="DX138" i="66"/>
  <c r="DX142" i="66"/>
  <c r="DX146" i="66"/>
  <c r="DX150" i="66"/>
  <c r="DX154" i="66"/>
  <c r="DX158" i="66"/>
  <c r="DX162" i="66"/>
  <c r="DX166" i="66"/>
  <c r="DX170" i="66"/>
  <c r="DX174" i="66"/>
  <c r="DX178" i="66"/>
  <c r="DX182" i="66"/>
  <c r="DX186" i="66"/>
  <c r="DX190" i="66"/>
  <c r="DX194" i="66"/>
  <c r="DX198" i="66"/>
  <c r="DX202" i="66"/>
  <c r="DX206" i="66"/>
  <c r="DX210" i="66"/>
  <c r="DX28" i="66"/>
  <c r="DX44" i="66"/>
  <c r="DX51" i="66"/>
  <c r="DX60" i="66"/>
  <c r="DX76" i="66"/>
  <c r="DX84" i="66"/>
  <c r="DX92" i="66"/>
  <c r="DX100" i="66"/>
  <c r="DX108" i="66"/>
  <c r="DX116" i="66"/>
  <c r="DX124" i="66"/>
  <c r="DX132" i="66"/>
  <c r="DX140" i="66"/>
  <c r="DX148" i="66"/>
  <c r="DX156" i="66"/>
  <c r="DX168" i="66"/>
  <c r="DX175" i="66"/>
  <c r="DX177" i="66"/>
  <c r="DX184" i="66"/>
  <c r="DX191" i="66"/>
  <c r="DX193" i="66"/>
  <c r="DX200" i="66"/>
  <c r="DX207" i="66"/>
  <c r="DX209" i="66"/>
  <c r="DX213" i="66"/>
  <c r="DX217" i="66"/>
  <c r="DX221" i="66"/>
  <c r="DX35" i="66"/>
  <c r="DX54" i="66"/>
  <c r="DX63" i="66"/>
  <c r="DX72" i="66"/>
  <c r="DX77" i="66"/>
  <c r="DX85" i="66"/>
  <c r="DX93" i="66"/>
  <c r="DX101" i="66"/>
  <c r="DX109" i="66"/>
  <c r="DX117" i="66"/>
  <c r="DX125" i="66"/>
  <c r="DX133" i="66"/>
  <c r="DX141" i="66"/>
  <c r="DX149" i="66"/>
  <c r="DX157" i="66"/>
  <c r="DX165" i="66"/>
  <c r="DX172" i="66"/>
  <c r="DX179" i="66"/>
  <c r="DX181" i="66"/>
  <c r="DX188" i="66"/>
  <c r="DX195" i="66"/>
  <c r="DX197" i="66"/>
  <c r="DX204" i="66"/>
  <c r="DX211" i="66"/>
  <c r="DX212" i="66"/>
  <c r="DX216" i="66"/>
  <c r="DX220" i="66"/>
  <c r="DX27" i="66"/>
  <c r="DX70" i="66"/>
  <c r="DX73" i="66"/>
  <c r="DX89" i="66"/>
  <c r="DX105" i="66"/>
  <c r="DX121" i="66"/>
  <c r="DX137" i="66"/>
  <c r="DX153" i="66"/>
  <c r="DX164" i="66"/>
  <c r="DX173" i="66"/>
  <c r="DX187" i="66"/>
  <c r="DX196" i="66"/>
  <c r="DX205" i="66"/>
  <c r="DX214" i="66"/>
  <c r="DX222" i="66"/>
  <c r="DX36" i="66"/>
  <c r="DX58" i="66"/>
  <c r="DX80" i="66"/>
  <c r="DX96" i="66"/>
  <c r="DX112" i="66"/>
  <c r="DX128" i="66"/>
  <c r="DX144" i="66"/>
  <c r="DX160" i="66"/>
  <c r="DX167" i="66"/>
  <c r="DX176" i="66"/>
  <c r="DX185" i="66"/>
  <c r="DX199" i="66"/>
  <c r="DX208" i="66"/>
  <c r="DX215" i="66"/>
  <c r="DX67" i="66"/>
  <c r="DX88" i="66"/>
  <c r="DX120" i="66"/>
  <c r="DX152" i="66"/>
  <c r="DX169" i="66"/>
  <c r="DX192" i="66"/>
  <c r="DX219" i="66"/>
  <c r="DX56" i="66"/>
  <c r="DX97" i="66"/>
  <c r="DX129" i="66"/>
  <c r="DX161" i="66"/>
  <c r="DX180" i="66"/>
  <c r="DX203" i="66"/>
  <c r="DX43" i="66"/>
  <c r="DX81" i="66"/>
  <c r="DX145" i="66"/>
  <c r="DX171" i="66"/>
  <c r="DX218" i="66"/>
  <c r="DX136" i="66"/>
  <c r="DX201" i="66"/>
  <c r="DX104" i="66"/>
  <c r="DX183" i="66"/>
  <c r="DX113" i="66"/>
  <c r="DX189" i="66"/>
  <c r="DD24" i="66"/>
  <c r="DD28" i="66"/>
  <c r="DD32" i="66"/>
  <c r="DD36" i="66"/>
  <c r="DD40" i="66"/>
  <c r="DD44" i="66"/>
  <c r="DD48" i="66"/>
  <c r="DD52" i="66"/>
  <c r="DD56" i="66"/>
  <c r="DD60" i="66"/>
  <c r="DD64" i="66"/>
  <c r="DD68" i="66"/>
  <c r="DD72" i="66"/>
  <c r="DD76" i="66"/>
  <c r="DD80" i="66"/>
  <c r="DD84" i="66"/>
  <c r="DD88" i="66"/>
  <c r="DD92" i="66"/>
  <c r="DD96" i="66"/>
  <c r="DD100" i="66"/>
  <c r="DD23" i="66"/>
  <c r="DD27" i="66"/>
  <c r="DD31" i="66"/>
  <c r="DD35" i="66"/>
  <c r="DD39" i="66"/>
  <c r="DD43" i="66"/>
  <c r="DD47" i="66"/>
  <c r="DD51" i="66"/>
  <c r="DD55" i="66"/>
  <c r="DD59" i="66"/>
  <c r="DD63" i="66"/>
  <c r="DD67" i="66"/>
  <c r="DD71" i="66"/>
  <c r="DD75" i="66"/>
  <c r="DD79" i="66"/>
  <c r="DD83" i="66"/>
  <c r="DD87" i="66"/>
  <c r="DD91" i="66"/>
  <c r="DD95" i="66"/>
  <c r="DD99" i="66"/>
  <c r="DD103" i="66"/>
  <c r="DD107" i="66"/>
  <c r="DD111" i="66"/>
  <c r="DD115" i="66"/>
  <c r="DD119" i="66"/>
  <c r="DD123" i="66"/>
  <c r="DD127" i="66"/>
  <c r="DD131" i="66"/>
  <c r="DD135" i="66"/>
  <c r="DD139" i="66"/>
  <c r="DD143" i="66"/>
  <c r="DD147" i="66"/>
  <c r="DD151" i="66"/>
  <c r="DD155" i="66"/>
  <c r="DD25" i="66"/>
  <c r="DD33" i="66"/>
  <c r="DD41" i="66"/>
  <c r="DD49" i="66"/>
  <c r="DD57" i="66"/>
  <c r="DD65" i="66"/>
  <c r="DD73" i="66"/>
  <c r="DD81" i="66"/>
  <c r="DD89" i="66"/>
  <c r="DD97" i="66"/>
  <c r="DD109" i="66"/>
  <c r="DD116" i="66"/>
  <c r="DD118" i="66"/>
  <c r="DD125" i="66"/>
  <c r="DD132" i="66"/>
  <c r="DD134" i="66"/>
  <c r="DD141" i="66"/>
  <c r="DD148" i="66"/>
  <c r="DD150" i="66"/>
  <c r="DD157" i="66"/>
  <c r="DD161" i="66"/>
  <c r="DD165" i="66"/>
  <c r="DD169" i="66"/>
  <c r="DD173" i="66"/>
  <c r="DD177" i="66"/>
  <c r="DD181" i="66"/>
  <c r="DD185" i="66"/>
  <c r="DD189" i="66"/>
  <c r="DD193" i="66"/>
  <c r="DD197" i="66"/>
  <c r="DD201" i="66"/>
  <c r="DD205" i="66"/>
  <c r="DD209" i="66"/>
  <c r="DD213" i="66"/>
  <c r="DD217" i="66"/>
  <c r="DD221" i="66"/>
  <c r="DD26" i="66"/>
  <c r="DD34" i="66"/>
  <c r="DD42" i="66"/>
  <c r="DD50" i="66"/>
  <c r="DD58" i="66"/>
  <c r="DD66" i="66"/>
  <c r="DD74" i="66"/>
  <c r="DD82" i="66"/>
  <c r="DD90" i="66"/>
  <c r="DD98" i="66"/>
  <c r="DD104" i="66"/>
  <c r="DD106" i="66"/>
  <c r="DD113" i="66"/>
  <c r="DD120" i="66"/>
  <c r="DD122" i="66"/>
  <c r="DD129" i="66"/>
  <c r="DD136" i="66"/>
  <c r="DD138" i="66"/>
  <c r="DD145" i="66"/>
  <c r="DD152" i="66"/>
  <c r="DD154" i="66"/>
  <c r="DD160" i="66"/>
  <c r="DD164" i="66"/>
  <c r="DD168" i="66"/>
  <c r="DD172" i="66"/>
  <c r="DD176" i="66"/>
  <c r="DD180" i="66"/>
  <c r="DD184" i="66"/>
  <c r="DD188" i="66"/>
  <c r="DD192" i="66"/>
  <c r="DD196" i="66"/>
  <c r="DD200" i="66"/>
  <c r="DD204" i="66"/>
  <c r="DD208" i="66"/>
  <c r="DD212" i="66"/>
  <c r="DD216" i="66"/>
  <c r="DD220" i="66"/>
  <c r="DD22" i="66"/>
  <c r="DD38" i="66"/>
  <c r="DD54" i="66"/>
  <c r="DD70" i="66"/>
  <c r="DD86" i="66"/>
  <c r="DD102" i="66"/>
  <c r="DD105" i="66"/>
  <c r="DD114" i="66"/>
  <c r="DD128" i="66"/>
  <c r="DD137" i="66"/>
  <c r="DD146" i="66"/>
  <c r="DD162" i="66"/>
  <c r="DD170" i="66"/>
  <c r="DD178" i="66"/>
  <c r="DD186" i="66"/>
  <c r="DD194" i="66"/>
  <c r="DD202" i="66"/>
  <c r="DD210" i="66"/>
  <c r="DD218" i="66"/>
  <c r="DD29" i="66"/>
  <c r="DD45" i="66"/>
  <c r="DD61" i="66"/>
  <c r="DD77" i="66"/>
  <c r="DD93" i="66"/>
  <c r="DD108" i="66"/>
  <c r="DD117" i="66"/>
  <c r="DD126" i="66"/>
  <c r="DD140" i="66"/>
  <c r="DD149" i="66"/>
  <c r="DD158" i="66"/>
  <c r="DD163" i="66"/>
  <c r="DD171" i="66"/>
  <c r="DD179" i="66"/>
  <c r="DD187" i="66"/>
  <c r="DD195" i="66"/>
  <c r="DD203" i="66"/>
  <c r="DD211" i="66"/>
  <c r="DD219" i="66"/>
  <c r="DD37" i="66"/>
  <c r="DD69" i="66"/>
  <c r="DD101" i="66"/>
  <c r="DD110" i="66"/>
  <c r="DD133" i="66"/>
  <c r="DD156" i="66"/>
  <c r="DD159" i="66"/>
  <c r="DD175" i="66"/>
  <c r="DD191" i="66"/>
  <c r="DD207" i="66"/>
  <c r="DD30" i="66"/>
  <c r="DD62" i="66"/>
  <c r="DD94" i="66"/>
  <c r="DD112" i="66"/>
  <c r="DD130" i="66"/>
  <c r="DD153" i="66"/>
  <c r="DD174" i="66"/>
  <c r="DD190" i="66"/>
  <c r="DD206" i="66"/>
  <c r="DD222" i="66"/>
  <c r="DD53" i="66"/>
  <c r="DD85" i="66"/>
  <c r="DD124" i="66"/>
  <c r="DD142" i="66"/>
  <c r="DD199" i="66"/>
  <c r="DD215" i="66"/>
  <c r="DD46" i="66"/>
  <c r="DD78" i="66"/>
  <c r="DD121" i="66"/>
  <c r="DD144" i="66"/>
  <c r="DD166" i="66"/>
  <c r="DD182" i="66"/>
  <c r="DD198" i="66"/>
  <c r="DD214" i="66"/>
  <c r="DD167" i="66"/>
  <c r="DD183" i="66"/>
  <c r="DJ22" i="66"/>
  <c r="DJ26" i="66"/>
  <c r="DJ30" i="66"/>
  <c r="BN30" i="66" s="1"/>
  <c r="AH30" i="66" s="1"/>
  <c r="AX30" i="66" s="1"/>
  <c r="DJ34" i="66"/>
  <c r="DJ38" i="66"/>
  <c r="DJ42" i="66"/>
  <c r="DJ46" i="66"/>
  <c r="DJ50" i="66"/>
  <c r="DJ54" i="66"/>
  <c r="DJ58" i="66"/>
  <c r="DJ62" i="66"/>
  <c r="DJ66" i="66"/>
  <c r="DJ70" i="66"/>
  <c r="DJ74" i="66"/>
  <c r="DJ78" i="66"/>
  <c r="DJ82" i="66"/>
  <c r="DJ86" i="66"/>
  <c r="DJ90" i="66"/>
  <c r="BN90" i="66" s="1"/>
  <c r="AH90" i="66" s="1"/>
  <c r="AX90" i="66" s="1"/>
  <c r="DJ94" i="66"/>
  <c r="DJ98" i="66"/>
  <c r="DJ102" i="66"/>
  <c r="DJ25" i="66"/>
  <c r="DJ29" i="66"/>
  <c r="BN29" i="66" s="1"/>
  <c r="AH29" i="66" s="1"/>
  <c r="AX29" i="66" s="1"/>
  <c r="DJ33" i="66"/>
  <c r="DJ37" i="66"/>
  <c r="DJ41" i="66"/>
  <c r="DJ45" i="66"/>
  <c r="DJ49" i="66"/>
  <c r="DJ53" i="66"/>
  <c r="BN53" i="66" s="1"/>
  <c r="AH53" i="66" s="1"/>
  <c r="AX53" i="66" s="1"/>
  <c r="DJ57" i="66"/>
  <c r="DJ61" i="66"/>
  <c r="DJ65" i="66"/>
  <c r="DJ69" i="66"/>
  <c r="DJ73" i="66"/>
  <c r="DJ77" i="66"/>
  <c r="DJ81" i="66"/>
  <c r="DJ85" i="66"/>
  <c r="DJ89" i="66"/>
  <c r="DJ93" i="66"/>
  <c r="DJ97" i="66"/>
  <c r="DJ101" i="66"/>
  <c r="DJ105" i="66"/>
  <c r="DJ109" i="66"/>
  <c r="DJ113" i="66"/>
  <c r="DJ117" i="66"/>
  <c r="DJ121" i="66"/>
  <c r="DJ125" i="66"/>
  <c r="DJ129" i="66"/>
  <c r="DJ133" i="66"/>
  <c r="DJ137" i="66"/>
  <c r="DJ141" i="66"/>
  <c r="DJ145" i="66"/>
  <c r="DJ149" i="66"/>
  <c r="DJ153" i="66"/>
  <c r="DJ157" i="66"/>
  <c r="DJ27" i="66"/>
  <c r="DJ35" i="66"/>
  <c r="BN35" i="66" s="1"/>
  <c r="AH35" i="66" s="1"/>
  <c r="AX35" i="66" s="1"/>
  <c r="DJ43" i="66"/>
  <c r="DJ51" i="66"/>
  <c r="DJ59" i="66"/>
  <c r="DJ67" i="66"/>
  <c r="BN67" i="66" s="1"/>
  <c r="AH67" i="66" s="1"/>
  <c r="AX67" i="66" s="1"/>
  <c r="DJ75" i="66"/>
  <c r="DJ83" i="66"/>
  <c r="DJ91" i="66"/>
  <c r="DJ99" i="66"/>
  <c r="DJ104" i="66"/>
  <c r="BN104" i="66" s="1"/>
  <c r="AH104" i="66" s="1"/>
  <c r="AX104" i="66" s="1"/>
  <c r="DJ111" i="66"/>
  <c r="DJ118" i="66"/>
  <c r="DJ120" i="66"/>
  <c r="DJ127" i="66"/>
  <c r="DJ134" i="66"/>
  <c r="DJ136" i="66"/>
  <c r="DJ143" i="66"/>
  <c r="DJ150" i="66"/>
  <c r="DJ152" i="66"/>
  <c r="DJ159" i="66"/>
  <c r="DJ163" i="66"/>
  <c r="DJ167" i="66"/>
  <c r="DJ171" i="66"/>
  <c r="DJ175" i="66"/>
  <c r="DJ179" i="66"/>
  <c r="DJ183" i="66"/>
  <c r="DJ187" i="66"/>
  <c r="BN187" i="66" s="1"/>
  <c r="AH187" i="66" s="1"/>
  <c r="AX187" i="66" s="1"/>
  <c r="DJ191" i="66"/>
  <c r="DJ195" i="66"/>
  <c r="DJ199" i="66"/>
  <c r="DJ203" i="66"/>
  <c r="DJ207" i="66"/>
  <c r="BN207" i="66" s="1"/>
  <c r="AH207" i="66" s="1"/>
  <c r="AX207" i="66" s="1"/>
  <c r="DJ211" i="66"/>
  <c r="DJ215" i="66"/>
  <c r="DJ219" i="66"/>
  <c r="DJ28" i="66"/>
  <c r="DJ36" i="66"/>
  <c r="DJ44" i="66"/>
  <c r="DJ52" i="66"/>
  <c r="DJ60" i="66"/>
  <c r="DJ68" i="66"/>
  <c r="BN68" i="66" s="1"/>
  <c r="AH68" i="66" s="1"/>
  <c r="AX68" i="66" s="1"/>
  <c r="DJ76" i="66"/>
  <c r="DJ84" i="66"/>
  <c r="DJ92" i="66"/>
  <c r="DJ100" i="66"/>
  <c r="BN100" i="66" s="1"/>
  <c r="AH100" i="66" s="1"/>
  <c r="AX100" i="66" s="1"/>
  <c r="DJ106" i="66"/>
  <c r="DJ108" i="66"/>
  <c r="BN108" i="66" s="1"/>
  <c r="AH108" i="66" s="1"/>
  <c r="AX108" i="66" s="1"/>
  <c r="DJ115" i="66"/>
  <c r="BN115" i="66" s="1"/>
  <c r="AH115" i="66" s="1"/>
  <c r="AX115" i="66" s="1"/>
  <c r="DJ122" i="66"/>
  <c r="DJ124" i="66"/>
  <c r="DJ131" i="66"/>
  <c r="DJ138" i="66"/>
  <c r="BN138" i="66" s="1"/>
  <c r="AH138" i="66" s="1"/>
  <c r="AX138" i="66" s="1"/>
  <c r="DJ140" i="66"/>
  <c r="DJ147" i="66"/>
  <c r="DJ154" i="66"/>
  <c r="DJ156" i="66"/>
  <c r="DJ158" i="66"/>
  <c r="BN158" i="66" s="1"/>
  <c r="AH158" i="66" s="1"/>
  <c r="AX158" i="66" s="1"/>
  <c r="DJ162" i="66"/>
  <c r="DJ166" i="66"/>
  <c r="DJ170" i="66"/>
  <c r="DJ174" i="66"/>
  <c r="DJ178" i="66"/>
  <c r="DJ182" i="66"/>
  <c r="DJ186" i="66"/>
  <c r="DJ190" i="66"/>
  <c r="BN190" i="66" s="1"/>
  <c r="AH190" i="66" s="1"/>
  <c r="AX190" i="66" s="1"/>
  <c r="DJ194" i="66"/>
  <c r="DJ198" i="66"/>
  <c r="BN198" i="66" s="1"/>
  <c r="AH198" i="66" s="1"/>
  <c r="AX198" i="66" s="1"/>
  <c r="DJ202" i="66"/>
  <c r="DJ206" i="66"/>
  <c r="DJ210" i="66"/>
  <c r="DJ214" i="66"/>
  <c r="DJ218" i="66"/>
  <c r="DJ222" i="66"/>
  <c r="DJ24" i="66"/>
  <c r="DJ40" i="66"/>
  <c r="DJ56" i="66"/>
  <c r="DJ72" i="66"/>
  <c r="DJ88" i="66"/>
  <c r="BN88" i="66" s="1"/>
  <c r="AH88" i="66" s="1"/>
  <c r="AX88" i="66" s="1"/>
  <c r="DJ107" i="66"/>
  <c r="BN107" i="66" s="1"/>
  <c r="AH107" i="66" s="1"/>
  <c r="AX107" i="66" s="1"/>
  <c r="DJ116" i="66"/>
  <c r="DJ130" i="66"/>
  <c r="DJ139" i="66"/>
  <c r="DJ148" i="66"/>
  <c r="DJ164" i="66"/>
  <c r="DJ172" i="66"/>
  <c r="DJ180" i="66"/>
  <c r="DJ188" i="66"/>
  <c r="BN188" i="66" s="1"/>
  <c r="AH188" i="66" s="1"/>
  <c r="AX188" i="66" s="1"/>
  <c r="DJ196" i="66"/>
  <c r="DJ204" i="66"/>
  <c r="DJ212" i="66"/>
  <c r="BN212" i="66" s="1"/>
  <c r="AH212" i="66" s="1"/>
  <c r="AX212" i="66" s="1"/>
  <c r="DJ220" i="66"/>
  <c r="BN220" i="66" s="1"/>
  <c r="AH220" i="66" s="1"/>
  <c r="AX220" i="66" s="1"/>
  <c r="DJ31" i="66"/>
  <c r="BN31" i="66" s="1"/>
  <c r="AH31" i="66" s="1"/>
  <c r="AX31" i="66" s="1"/>
  <c r="DJ47" i="66"/>
  <c r="DJ63" i="66"/>
  <c r="DJ79" i="66"/>
  <c r="DJ95" i="66"/>
  <c r="DJ110" i="66"/>
  <c r="DJ119" i="66"/>
  <c r="DJ128" i="66"/>
  <c r="DJ142" i="66"/>
  <c r="DJ151" i="66"/>
  <c r="BN151" i="66" s="1"/>
  <c r="AH151" i="66" s="1"/>
  <c r="AX151" i="66" s="1"/>
  <c r="DJ165" i="66"/>
  <c r="DJ173" i="66"/>
  <c r="DJ181" i="66"/>
  <c r="DJ189" i="66"/>
  <c r="DJ197" i="66"/>
  <c r="BN197" i="66" s="1"/>
  <c r="AH197" i="66" s="1"/>
  <c r="AX197" i="66" s="1"/>
  <c r="DJ205" i="66"/>
  <c r="DJ213" i="66"/>
  <c r="DJ221" i="66"/>
  <c r="DJ39" i="66"/>
  <c r="BN39" i="66" s="1"/>
  <c r="AH39" i="66" s="1"/>
  <c r="AX39" i="66" s="1"/>
  <c r="DJ71" i="66"/>
  <c r="DJ103" i="66"/>
  <c r="DJ126" i="66"/>
  <c r="DJ144" i="66"/>
  <c r="DJ161" i="66"/>
  <c r="DJ177" i="66"/>
  <c r="DJ193" i="66"/>
  <c r="DJ209" i="66"/>
  <c r="DJ32" i="66"/>
  <c r="DJ64" i="66"/>
  <c r="DJ96" i="66"/>
  <c r="DJ123" i="66"/>
  <c r="DJ146" i="66"/>
  <c r="DJ160" i="66"/>
  <c r="BN160" i="66" s="1"/>
  <c r="AH160" i="66" s="1"/>
  <c r="AX160" i="66" s="1"/>
  <c r="DJ176" i="66"/>
  <c r="DJ192" i="66"/>
  <c r="DJ208" i="66"/>
  <c r="DJ112" i="66"/>
  <c r="BN112" i="66" s="1"/>
  <c r="AH112" i="66" s="1"/>
  <c r="AX112" i="66" s="1"/>
  <c r="DJ217" i="66"/>
  <c r="DJ48" i="66"/>
  <c r="DJ80" i="66"/>
  <c r="DJ114" i="66"/>
  <c r="DJ132" i="66"/>
  <c r="BN132" i="66" s="1"/>
  <c r="AH132" i="66" s="1"/>
  <c r="AX132" i="66" s="1"/>
  <c r="DJ155" i="66"/>
  <c r="DJ168" i="66"/>
  <c r="DJ184" i="66"/>
  <c r="DJ200" i="66"/>
  <c r="DJ216" i="66"/>
  <c r="DJ23" i="66"/>
  <c r="DJ55" i="66"/>
  <c r="DJ87" i="66"/>
  <c r="DJ135" i="66"/>
  <c r="DJ169" i="66"/>
  <c r="BN169" i="66" s="1"/>
  <c r="AH169" i="66" s="1"/>
  <c r="AX169" i="66" s="1"/>
  <c r="DJ185" i="66"/>
  <c r="DJ201" i="66"/>
  <c r="DO23" i="66"/>
  <c r="DO27" i="66"/>
  <c r="DO31" i="66"/>
  <c r="DO35" i="66"/>
  <c r="DO39" i="66"/>
  <c r="DO43" i="66"/>
  <c r="DO47" i="66"/>
  <c r="DO22" i="66"/>
  <c r="DO26" i="66"/>
  <c r="DO30" i="66"/>
  <c r="DO34" i="66"/>
  <c r="DO38" i="66"/>
  <c r="DO42" i="66"/>
  <c r="DO46" i="66"/>
  <c r="DO50" i="66"/>
  <c r="DO54" i="66"/>
  <c r="DO58" i="66"/>
  <c r="DO62" i="66"/>
  <c r="DO66" i="66"/>
  <c r="DO70" i="66"/>
  <c r="DO28" i="66"/>
  <c r="DO36" i="66"/>
  <c r="DO44" i="66"/>
  <c r="DO52" i="66"/>
  <c r="DO59" i="66"/>
  <c r="DO61" i="66"/>
  <c r="DO68" i="66"/>
  <c r="DO76" i="66"/>
  <c r="DO80" i="66"/>
  <c r="DO84" i="66"/>
  <c r="DO88" i="66"/>
  <c r="BC88" i="66" s="1"/>
  <c r="W88" i="66" s="1"/>
  <c r="AM88" i="66" s="1"/>
  <c r="DO92" i="66"/>
  <c r="DO96" i="66"/>
  <c r="DO100" i="66"/>
  <c r="DO104" i="66"/>
  <c r="BC104" i="66" s="1"/>
  <c r="W104" i="66" s="1"/>
  <c r="AM104" i="66" s="1"/>
  <c r="DO108" i="66"/>
  <c r="DO112" i="66"/>
  <c r="DO116" i="66"/>
  <c r="DO120" i="66"/>
  <c r="BC120" i="66" s="1"/>
  <c r="W120" i="66" s="1"/>
  <c r="AM120" i="66" s="1"/>
  <c r="DO124" i="66"/>
  <c r="DO128" i="66"/>
  <c r="DO132" i="66"/>
  <c r="DO136" i="66"/>
  <c r="BC136" i="66" s="1"/>
  <c r="W136" i="66" s="1"/>
  <c r="AM136" i="66" s="1"/>
  <c r="DO140" i="66"/>
  <c r="DO144" i="66"/>
  <c r="DO148" i="66"/>
  <c r="DO152" i="66"/>
  <c r="BC152" i="66" s="1"/>
  <c r="W152" i="66" s="1"/>
  <c r="AM152" i="66" s="1"/>
  <c r="DO156" i="66"/>
  <c r="DO160" i="66"/>
  <c r="DO164" i="66"/>
  <c r="DO29" i="66"/>
  <c r="DO37" i="66"/>
  <c r="DO45" i="66"/>
  <c r="DO49" i="66"/>
  <c r="DO56" i="66"/>
  <c r="DO63" i="66"/>
  <c r="DO65" i="66"/>
  <c r="DO72" i="66"/>
  <c r="DO75" i="66"/>
  <c r="BC75" i="66" s="1"/>
  <c r="W75" i="66" s="1"/>
  <c r="AM75" i="66" s="1"/>
  <c r="DO79" i="66"/>
  <c r="DO83" i="66"/>
  <c r="DO87" i="66"/>
  <c r="DO91" i="66"/>
  <c r="DO95" i="66"/>
  <c r="DO99" i="66"/>
  <c r="DO103" i="66"/>
  <c r="DO107" i="66"/>
  <c r="DO111" i="66"/>
  <c r="DO115" i="66"/>
  <c r="DO119" i="66"/>
  <c r="DO123" i="66"/>
  <c r="DO127" i="66"/>
  <c r="DO131" i="66"/>
  <c r="DO135" i="66"/>
  <c r="DO139" i="66"/>
  <c r="DO143" i="66"/>
  <c r="DO147" i="66"/>
  <c r="DO151" i="66"/>
  <c r="DO155" i="66"/>
  <c r="DO159" i="66"/>
  <c r="DO163" i="66"/>
  <c r="DO167" i="66"/>
  <c r="DO171" i="66"/>
  <c r="DO175" i="66"/>
  <c r="DO179" i="66"/>
  <c r="DO183" i="66"/>
  <c r="DO187" i="66"/>
  <c r="DO191" i="66"/>
  <c r="DO195" i="66"/>
  <c r="DO199" i="66"/>
  <c r="DO203" i="66"/>
  <c r="DO207" i="66"/>
  <c r="DO211" i="66"/>
  <c r="DO25" i="66"/>
  <c r="DO41" i="66"/>
  <c r="BC41" i="66" s="1"/>
  <c r="W41" i="66" s="1"/>
  <c r="AM41" i="66" s="1"/>
  <c r="DO55" i="66"/>
  <c r="DO64" i="66"/>
  <c r="DO73" i="66"/>
  <c r="DO81" i="66"/>
  <c r="DO89" i="66"/>
  <c r="DO97" i="66"/>
  <c r="DO105" i="66"/>
  <c r="DO113" i="66"/>
  <c r="DO121" i="66"/>
  <c r="DO129" i="66"/>
  <c r="DO137" i="66"/>
  <c r="DO145" i="66"/>
  <c r="DO153" i="66"/>
  <c r="DO161" i="66"/>
  <c r="DO165" i="66"/>
  <c r="DO172" i="66"/>
  <c r="BC172" i="66" s="1"/>
  <c r="W172" i="66" s="1"/>
  <c r="AM172" i="66" s="1"/>
  <c r="DO174" i="66"/>
  <c r="DO181" i="66"/>
  <c r="DO188" i="66"/>
  <c r="DO190" i="66"/>
  <c r="DO197" i="66"/>
  <c r="DO204" i="66"/>
  <c r="DO206" i="66"/>
  <c r="DO214" i="66"/>
  <c r="DO218" i="66"/>
  <c r="DO222" i="66"/>
  <c r="DO32" i="66"/>
  <c r="DO48" i="66"/>
  <c r="DO53" i="66"/>
  <c r="DO67" i="66"/>
  <c r="DO74" i="66"/>
  <c r="DO82" i="66"/>
  <c r="DO90" i="66"/>
  <c r="DO98" i="66"/>
  <c r="DO106" i="66"/>
  <c r="DO114" i="66"/>
  <c r="DO122" i="66"/>
  <c r="DO130" i="66"/>
  <c r="DO138" i="66"/>
  <c r="DO146" i="66"/>
  <c r="DO154" i="66"/>
  <c r="DO162" i="66"/>
  <c r="DO169" i="66"/>
  <c r="DO176" i="66"/>
  <c r="DO178" i="66"/>
  <c r="DO185" i="66"/>
  <c r="DO192" i="66"/>
  <c r="DO194" i="66"/>
  <c r="DO201" i="66"/>
  <c r="DO208" i="66"/>
  <c r="DO210" i="66"/>
  <c r="DO213" i="66"/>
  <c r="DO217" i="66"/>
  <c r="DO221" i="66"/>
  <c r="DO40" i="66"/>
  <c r="DO51" i="66"/>
  <c r="DO69" i="66"/>
  <c r="DO86" i="66"/>
  <c r="DO102" i="66"/>
  <c r="DO118" i="66"/>
  <c r="DO134" i="66"/>
  <c r="DO150" i="66"/>
  <c r="DO168" i="66"/>
  <c r="DO177" i="66"/>
  <c r="DO186" i="66"/>
  <c r="DO200" i="66"/>
  <c r="DO209" i="66"/>
  <c r="DO219" i="66"/>
  <c r="DO57" i="66"/>
  <c r="DO77" i="66"/>
  <c r="DO93" i="66"/>
  <c r="DO109" i="66"/>
  <c r="BC109" i="66" s="1"/>
  <c r="W109" i="66" s="1"/>
  <c r="AM109" i="66" s="1"/>
  <c r="DO125" i="66"/>
  <c r="DO141" i="66"/>
  <c r="DO157" i="66"/>
  <c r="DO166" i="66"/>
  <c r="DO180" i="66"/>
  <c r="DO189" i="66"/>
  <c r="DO198" i="66"/>
  <c r="DO212" i="66"/>
  <c r="DO220" i="66"/>
  <c r="DO33" i="66"/>
  <c r="DO71" i="66"/>
  <c r="DO101" i="66"/>
  <c r="DO133" i="66"/>
  <c r="DO173" i="66"/>
  <c r="DO196" i="66"/>
  <c r="DO216" i="66"/>
  <c r="BC216" i="66" s="1"/>
  <c r="W216" i="66" s="1"/>
  <c r="AM216" i="66" s="1"/>
  <c r="DO60" i="66"/>
  <c r="DO78" i="66"/>
  <c r="DO110" i="66"/>
  <c r="DO142" i="66"/>
  <c r="DO184" i="66"/>
  <c r="DO202" i="66"/>
  <c r="DO24" i="66"/>
  <c r="DO126" i="66"/>
  <c r="DO117" i="66"/>
  <c r="DO182" i="66"/>
  <c r="DO205" i="66"/>
  <c r="DO94" i="66"/>
  <c r="DO158" i="66"/>
  <c r="DO193" i="66"/>
  <c r="DO85" i="66"/>
  <c r="DO149" i="66"/>
  <c r="DO170" i="66"/>
  <c r="DO215" i="66"/>
  <c r="CV22" i="66"/>
  <c r="CV188" i="66"/>
  <c r="CV187" i="66"/>
  <c r="CV143" i="66"/>
  <c r="CV54" i="66"/>
  <c r="CV142" i="66"/>
  <c r="CV207" i="66"/>
  <c r="CV133" i="66"/>
  <c r="CV220" i="66"/>
  <c r="CV62" i="66"/>
  <c r="CV95" i="66"/>
  <c r="CV197" i="66"/>
  <c r="CV93" i="66"/>
  <c r="CV86" i="66"/>
  <c r="CV104" i="66"/>
  <c r="CV30" i="66"/>
  <c r="CV165" i="66"/>
  <c r="CV102" i="66"/>
  <c r="CV113" i="66"/>
  <c r="CV124" i="66"/>
  <c r="CV162" i="66"/>
  <c r="CV38" i="66"/>
  <c r="CV70" i="66"/>
  <c r="CV91" i="66"/>
  <c r="CV147" i="66"/>
  <c r="CV135" i="66"/>
  <c r="CV156" i="66"/>
  <c r="CV194" i="66"/>
  <c r="CV46" i="66"/>
  <c r="CV78" i="66"/>
  <c r="CV114" i="66"/>
  <c r="CV107" i="66"/>
  <c r="CV151" i="66"/>
  <c r="CV97" i="66"/>
  <c r="CV121" i="66"/>
  <c r="CV155" i="66"/>
  <c r="CV195" i="66"/>
  <c r="CV106" i="66"/>
  <c r="CV103" i="66"/>
  <c r="CV167" i="66"/>
  <c r="CV88" i="66"/>
  <c r="CV108" i="66"/>
  <c r="CV136" i="66"/>
  <c r="CV168" i="66"/>
  <c r="CV200" i="66"/>
  <c r="CV174" i="66"/>
  <c r="CV206" i="66"/>
  <c r="CV25" i="66"/>
  <c r="CV33" i="66"/>
  <c r="CV41" i="66"/>
  <c r="CV49" i="66"/>
  <c r="CV57" i="66"/>
  <c r="CV65" i="66"/>
  <c r="CV73" i="66"/>
  <c r="CV81" i="66"/>
  <c r="CV145" i="66"/>
  <c r="CV177" i="66"/>
  <c r="CV209" i="66"/>
  <c r="CV126" i="66"/>
  <c r="CV111" i="66"/>
  <c r="CV105" i="66"/>
  <c r="CV125" i="66"/>
  <c r="CV163" i="66"/>
  <c r="CV211" i="66"/>
  <c r="CV110" i="66"/>
  <c r="CV115" i="66"/>
  <c r="CV191" i="66"/>
  <c r="CV92" i="66"/>
  <c r="CV112" i="66"/>
  <c r="CV140" i="66"/>
  <c r="CV204" i="66"/>
  <c r="CV146" i="66"/>
  <c r="CV178" i="66"/>
  <c r="CV210" i="66"/>
  <c r="CV26" i="66"/>
  <c r="CV34" i="66"/>
  <c r="CV42" i="66"/>
  <c r="CV50" i="66"/>
  <c r="CV58" i="66"/>
  <c r="CV66" i="66"/>
  <c r="CV74" i="66"/>
  <c r="CV149" i="66"/>
  <c r="CV181" i="66"/>
  <c r="CV213" i="66"/>
  <c r="CV94" i="66"/>
  <c r="CV87" i="66"/>
  <c r="CV119" i="66"/>
  <c r="CV89" i="66"/>
  <c r="CV109" i="66"/>
  <c r="CV129" i="66"/>
  <c r="CV179" i="66"/>
  <c r="CV219" i="66"/>
  <c r="CV122" i="66"/>
  <c r="CV127" i="66"/>
  <c r="CV199" i="66"/>
  <c r="CV96" i="66"/>
  <c r="CV120" i="66"/>
  <c r="CV152" i="66"/>
  <c r="CV184" i="66"/>
  <c r="CV216" i="66"/>
  <c r="CV158" i="66"/>
  <c r="CV190" i="66"/>
  <c r="CV222" i="66"/>
  <c r="CV29" i="66"/>
  <c r="CV37" i="66"/>
  <c r="CV45" i="66"/>
  <c r="CV53" i="66"/>
  <c r="CV61" i="66"/>
  <c r="CV69" i="66"/>
  <c r="CV77" i="66"/>
  <c r="CV85" i="66"/>
  <c r="CV161" i="66"/>
  <c r="CV193" i="66"/>
  <c r="CV221" i="66"/>
  <c r="CV205" i="66"/>
  <c r="CV189" i="66"/>
  <c r="CV173" i="66"/>
  <c r="CV157" i="66"/>
  <c r="CV141" i="66"/>
  <c r="CV84" i="66"/>
  <c r="CV80" i="66"/>
  <c r="CV76" i="66"/>
  <c r="CV72" i="66"/>
  <c r="CV68" i="66"/>
  <c r="CV64" i="66"/>
  <c r="CV60" i="66"/>
  <c r="CV56" i="66"/>
  <c r="CV52" i="66"/>
  <c r="CV48" i="66"/>
  <c r="CV44" i="66"/>
  <c r="CV40" i="66"/>
  <c r="CV36" i="66"/>
  <c r="CV32" i="66"/>
  <c r="CV28" i="66"/>
  <c r="CV24" i="66"/>
  <c r="CV218" i="66"/>
  <c r="CV202" i="66"/>
  <c r="CV186" i="66"/>
  <c r="CV170" i="66"/>
  <c r="CV154" i="66"/>
  <c r="CV138" i="66"/>
  <c r="CV212" i="66"/>
  <c r="CV196" i="66"/>
  <c r="CV180" i="66"/>
  <c r="CV164" i="66"/>
  <c r="CV148" i="66"/>
  <c r="CV132" i="66"/>
  <c r="CV116" i="66"/>
  <c r="CV100" i="66"/>
  <c r="CV215" i="66"/>
  <c r="CV183" i="66"/>
  <c r="CV123" i="66"/>
  <c r="CV130" i="66"/>
  <c r="CV98" i="66"/>
  <c r="CV203" i="66"/>
  <c r="CV171" i="66"/>
  <c r="CV139" i="66"/>
  <c r="CV117" i="66"/>
  <c r="CV101" i="66"/>
  <c r="CV175" i="66"/>
  <c r="CV131" i="66"/>
  <c r="CV99" i="66"/>
  <c r="CV118" i="66"/>
  <c r="CV90" i="66"/>
  <c r="CV217" i="66"/>
  <c r="CV201" i="66"/>
  <c r="CV185" i="66"/>
  <c r="CV169" i="66"/>
  <c r="CV153" i="66"/>
  <c r="CV137" i="66"/>
  <c r="CV83" i="66"/>
  <c r="CV79" i="66"/>
  <c r="CV75" i="66"/>
  <c r="CV71" i="66"/>
  <c r="CV67" i="66"/>
  <c r="CV63" i="66"/>
  <c r="CV59" i="66"/>
  <c r="CV55" i="66"/>
  <c r="CV51" i="66"/>
  <c r="CV47" i="66"/>
  <c r="CV43" i="66"/>
  <c r="CV39" i="66"/>
  <c r="CV35" i="66"/>
  <c r="CV31" i="66"/>
  <c r="CV27" i="66"/>
  <c r="CV23" i="66"/>
  <c r="CV214" i="66"/>
  <c r="CV198" i="66"/>
  <c r="CV182" i="66"/>
  <c r="CV166" i="66"/>
  <c r="CV150" i="66"/>
  <c r="CV134" i="66"/>
  <c r="CV208" i="66"/>
  <c r="CV192" i="66"/>
  <c r="CV176" i="66"/>
  <c r="CV160" i="66"/>
  <c r="CV144" i="66"/>
  <c r="CV128" i="66"/>
  <c r="CV159" i="66"/>
  <c r="CV172" i="66"/>
  <c r="CV82" i="66"/>
  <c r="BJ222" i="66"/>
  <c r="AD222" i="66" s="1"/>
  <c r="AT222" i="66" s="1"/>
  <c r="BJ218" i="66"/>
  <c r="AD218" i="66" s="1"/>
  <c r="AT218" i="66" s="1"/>
  <c r="BJ214" i="66"/>
  <c r="AD214" i="66" s="1"/>
  <c r="AT214" i="66" s="1"/>
  <c r="BJ210" i="66"/>
  <c r="AD210" i="66" s="1"/>
  <c r="AT210" i="66" s="1"/>
  <c r="BJ206" i="66"/>
  <c r="AD206" i="66" s="1"/>
  <c r="AT206" i="66" s="1"/>
  <c r="BJ202" i="66"/>
  <c r="AD202" i="66" s="1"/>
  <c r="AT202" i="66" s="1"/>
  <c r="BJ198" i="66"/>
  <c r="AD198" i="66" s="1"/>
  <c r="AT198" i="66" s="1"/>
  <c r="BJ194" i="66"/>
  <c r="AD194" i="66" s="1"/>
  <c r="AT194" i="66" s="1"/>
  <c r="BJ190" i="66"/>
  <c r="AD190" i="66" s="1"/>
  <c r="AT190" i="66" s="1"/>
  <c r="BJ186" i="66"/>
  <c r="AD186" i="66" s="1"/>
  <c r="AT186" i="66" s="1"/>
  <c r="BJ182" i="66"/>
  <c r="AD182" i="66" s="1"/>
  <c r="AT182" i="66" s="1"/>
  <c r="BJ178" i="66"/>
  <c r="AD178" i="66" s="1"/>
  <c r="AT178" i="66" s="1"/>
  <c r="BJ174" i="66"/>
  <c r="AD174" i="66" s="1"/>
  <c r="AT174" i="66" s="1"/>
  <c r="BJ170" i="66"/>
  <c r="AD170" i="66" s="1"/>
  <c r="AT170" i="66" s="1"/>
  <c r="BJ166" i="66"/>
  <c r="AD166" i="66" s="1"/>
  <c r="AT166" i="66" s="1"/>
  <c r="BJ162" i="66"/>
  <c r="AD162" i="66" s="1"/>
  <c r="AT162" i="66" s="1"/>
  <c r="BJ158" i="66"/>
  <c r="AD158" i="66" s="1"/>
  <c r="AT158" i="66" s="1"/>
  <c r="BJ154" i="66"/>
  <c r="AD154" i="66" s="1"/>
  <c r="AT154" i="66" s="1"/>
  <c r="BJ150" i="66"/>
  <c r="AD150" i="66" s="1"/>
  <c r="AT150" i="66" s="1"/>
  <c r="BJ146" i="66"/>
  <c r="AD146" i="66" s="1"/>
  <c r="AT146" i="66" s="1"/>
  <c r="BJ142" i="66"/>
  <c r="AD142" i="66" s="1"/>
  <c r="AT142" i="66" s="1"/>
  <c r="BJ138" i="66"/>
  <c r="AD138" i="66" s="1"/>
  <c r="AT138" i="66" s="1"/>
  <c r="BJ134" i="66"/>
  <c r="AD134" i="66" s="1"/>
  <c r="AT134" i="66" s="1"/>
  <c r="BJ130" i="66"/>
  <c r="AD130" i="66" s="1"/>
  <c r="AT130" i="66" s="1"/>
  <c r="BJ126" i="66"/>
  <c r="AD126" i="66" s="1"/>
  <c r="AT126" i="66" s="1"/>
  <c r="BJ122" i="66"/>
  <c r="AD122" i="66" s="1"/>
  <c r="AT122" i="66" s="1"/>
  <c r="BJ118" i="66"/>
  <c r="AD118" i="66" s="1"/>
  <c r="AT118" i="66" s="1"/>
  <c r="BJ114" i="66"/>
  <c r="AD114" i="66" s="1"/>
  <c r="AT114" i="66" s="1"/>
  <c r="BJ110" i="66"/>
  <c r="AD110" i="66" s="1"/>
  <c r="AT110" i="66" s="1"/>
  <c r="BJ106" i="66"/>
  <c r="AD106" i="66" s="1"/>
  <c r="AT106" i="66" s="1"/>
  <c r="BJ102" i="66"/>
  <c r="AD102" i="66" s="1"/>
  <c r="AT102" i="66" s="1"/>
  <c r="BJ98" i="66"/>
  <c r="AD98" i="66" s="1"/>
  <c r="AT98" i="66" s="1"/>
  <c r="BJ94" i="66"/>
  <c r="AD94" i="66" s="1"/>
  <c r="AT94" i="66" s="1"/>
  <c r="BJ90" i="66"/>
  <c r="AD90" i="66" s="1"/>
  <c r="AT90" i="66" s="1"/>
  <c r="BJ86" i="66"/>
  <c r="AD86" i="66" s="1"/>
  <c r="AT86" i="66" s="1"/>
  <c r="BJ43" i="66"/>
  <c r="AD43" i="66" s="1"/>
  <c r="AT43" i="66" s="1"/>
  <c r="BJ27" i="66"/>
  <c r="AD27" i="66" s="1"/>
  <c r="AT27" i="66" s="1"/>
  <c r="BJ63" i="66"/>
  <c r="AD63" i="66" s="1"/>
  <c r="AT63" i="66" s="1"/>
  <c r="BJ74" i="66"/>
  <c r="AD74" i="66" s="1"/>
  <c r="AT74" i="66" s="1"/>
  <c r="BJ58" i="66"/>
  <c r="AD58" i="66" s="1"/>
  <c r="AT58" i="66" s="1"/>
  <c r="BJ24" i="66"/>
  <c r="AD24" i="66" s="1"/>
  <c r="AT24" i="66" s="1"/>
  <c r="BJ75" i="66"/>
  <c r="AD75" i="66" s="1"/>
  <c r="AT75" i="66" s="1"/>
  <c r="BJ55" i="66"/>
  <c r="AD55" i="66" s="1"/>
  <c r="AT55" i="66" s="1"/>
  <c r="CW222" i="66"/>
  <c r="CW221" i="66"/>
  <c r="CW220" i="66"/>
  <c r="CW219" i="66"/>
  <c r="CW218" i="66"/>
  <c r="CW217" i="66"/>
  <c r="CW216" i="66"/>
  <c r="CW215" i="66"/>
  <c r="CW214" i="66"/>
  <c r="CW213" i="66"/>
  <c r="CW212" i="66"/>
  <c r="CW211" i="66"/>
  <c r="CW210" i="66"/>
  <c r="CW209" i="66"/>
  <c r="CW208" i="66"/>
  <c r="CW207" i="66"/>
  <c r="CW206" i="66"/>
  <c r="CW205" i="66"/>
  <c r="CW204" i="66"/>
  <c r="CW203" i="66"/>
  <c r="CW202" i="66"/>
  <c r="CW201" i="66"/>
  <c r="CW200" i="66"/>
  <c r="CW199" i="66"/>
  <c r="CW198" i="66"/>
  <c r="CW197" i="66"/>
  <c r="CW196" i="66"/>
  <c r="CW195" i="66"/>
  <c r="CW194" i="66"/>
  <c r="CW193" i="66"/>
  <c r="CW192" i="66"/>
  <c r="CW191" i="66"/>
  <c r="CW190" i="66"/>
  <c r="CW189" i="66"/>
  <c r="CW188" i="66"/>
  <c r="CW187" i="66"/>
  <c r="CW186" i="66"/>
  <c r="CW185" i="66"/>
  <c r="CW184" i="66"/>
  <c r="CW183" i="66"/>
  <c r="CW182" i="66"/>
  <c r="CW181" i="66"/>
  <c r="CW180" i="66"/>
  <c r="CW179" i="66"/>
  <c r="CW178" i="66"/>
  <c r="CW177" i="66"/>
  <c r="CW176" i="66"/>
  <c r="CW175" i="66"/>
  <c r="CW174" i="66"/>
  <c r="CW173" i="66"/>
  <c r="CW172" i="66"/>
  <c r="CW171" i="66"/>
  <c r="CW170" i="66"/>
  <c r="CW169" i="66"/>
  <c r="CW168" i="66"/>
  <c r="CW167" i="66"/>
  <c r="CW166" i="66"/>
  <c r="CW165" i="66"/>
  <c r="CW164" i="66"/>
  <c r="CW163" i="66"/>
  <c r="CW162" i="66"/>
  <c r="CW161" i="66"/>
  <c r="CW160" i="66"/>
  <c r="CW159" i="66"/>
  <c r="CW158" i="66"/>
  <c r="CW157" i="66"/>
  <c r="CW156" i="66"/>
  <c r="CW155" i="66"/>
  <c r="CW154" i="66"/>
  <c r="CW153" i="66"/>
  <c r="CW152" i="66"/>
  <c r="CW151" i="66"/>
  <c r="CW150" i="66"/>
  <c r="CW149" i="66"/>
  <c r="CW148" i="66"/>
  <c r="CW147" i="66"/>
  <c r="CW146" i="66"/>
  <c r="CW145" i="66"/>
  <c r="CW144" i="66"/>
  <c r="CW143" i="66"/>
  <c r="CW142" i="66"/>
  <c r="CW141" i="66"/>
  <c r="CW140" i="66"/>
  <c r="CW139" i="66"/>
  <c r="CW138" i="66"/>
  <c r="CW137" i="66"/>
  <c r="CW136" i="66"/>
  <c r="CW135" i="66"/>
  <c r="CW134" i="66"/>
  <c r="CW133" i="66"/>
  <c r="CW132" i="66"/>
  <c r="CW131" i="66"/>
  <c r="CW130" i="66"/>
  <c r="CW129" i="66"/>
  <c r="CW128" i="66"/>
  <c r="CW127" i="66"/>
  <c r="CW126" i="66"/>
  <c r="CW125" i="66"/>
  <c r="CW124" i="66"/>
  <c r="CW123" i="66"/>
  <c r="CW122" i="66"/>
  <c r="CW121" i="66"/>
  <c r="CW120" i="66"/>
  <c r="CW119" i="66"/>
  <c r="CW118" i="66"/>
  <c r="CW117" i="66"/>
  <c r="CW116" i="66"/>
  <c r="CW115" i="66"/>
  <c r="CW114" i="66"/>
  <c r="CW113" i="66"/>
  <c r="CW112" i="66"/>
  <c r="CW111" i="66"/>
  <c r="CW110" i="66"/>
  <c r="CW109" i="66"/>
  <c r="CW108" i="66"/>
  <c r="CW107" i="66"/>
  <c r="CW106" i="66"/>
  <c r="CW105" i="66"/>
  <c r="CW104" i="66"/>
  <c r="CW103" i="66"/>
  <c r="CW102" i="66"/>
  <c r="CW101" i="66"/>
  <c r="CW100" i="66"/>
  <c r="CW99" i="66"/>
  <c r="CW98" i="66"/>
  <c r="CW97" i="66"/>
  <c r="CW96" i="66"/>
  <c r="CW95" i="66"/>
  <c r="CW94" i="66"/>
  <c r="CW93" i="66"/>
  <c r="CW92" i="66"/>
  <c r="CW91" i="66"/>
  <c r="CW90" i="66"/>
  <c r="CW89" i="66"/>
  <c r="CW88" i="66"/>
  <c r="CW87" i="66"/>
  <c r="CW86" i="66"/>
  <c r="CW85" i="66"/>
  <c r="CW84" i="66"/>
  <c r="CW83" i="66"/>
  <c r="CW82" i="66"/>
  <c r="CW81" i="66"/>
  <c r="CW80" i="66"/>
  <c r="CW79" i="66"/>
  <c r="CW78" i="66"/>
  <c r="CW77" i="66"/>
  <c r="CW76" i="66"/>
  <c r="CW75" i="66"/>
  <c r="CW74" i="66"/>
  <c r="CW73" i="66"/>
  <c r="CW72" i="66"/>
  <c r="CW71" i="66"/>
  <c r="CW70" i="66"/>
  <c r="CW69" i="66"/>
  <c r="CW68" i="66"/>
  <c r="CW67" i="66"/>
  <c r="CW66" i="66"/>
  <c r="CW65" i="66"/>
  <c r="CW64" i="66"/>
  <c r="CW63" i="66"/>
  <c r="CW62" i="66"/>
  <c r="CW61" i="66"/>
  <c r="CW60" i="66"/>
  <c r="CW59" i="66"/>
  <c r="CW58" i="66"/>
  <c r="CW57" i="66"/>
  <c r="CW56" i="66"/>
  <c r="CW55" i="66"/>
  <c r="CW54" i="66"/>
  <c r="CW53" i="66"/>
  <c r="CW52" i="66"/>
  <c r="CW51" i="66"/>
  <c r="CW50" i="66"/>
  <c r="CW49" i="66"/>
  <c r="CW48" i="66"/>
  <c r="CW47" i="66"/>
  <c r="CW46" i="66"/>
  <c r="CW45" i="66"/>
  <c r="CW44" i="66"/>
  <c r="CW43" i="66"/>
  <c r="CW42" i="66"/>
  <c r="CW41" i="66"/>
  <c r="CW40" i="66"/>
  <c r="CW39" i="66"/>
  <c r="CW38" i="66"/>
  <c r="CW37" i="66"/>
  <c r="CW36" i="66"/>
  <c r="CW35" i="66"/>
  <c r="CW34" i="66"/>
  <c r="CW33" i="66"/>
  <c r="CW32" i="66"/>
  <c r="CW31" i="66"/>
  <c r="CW30" i="66"/>
  <c r="CW29" i="66"/>
  <c r="CW28" i="66"/>
  <c r="CW27" i="66"/>
  <c r="CW26" i="66"/>
  <c r="CW25" i="66"/>
  <c r="CW24" i="66"/>
  <c r="CW23" i="66"/>
  <c r="CW22" i="66"/>
  <c r="DL222" i="66"/>
  <c r="DL221" i="66"/>
  <c r="DL220" i="66"/>
  <c r="DL219" i="66"/>
  <c r="DL218" i="66"/>
  <c r="DL217" i="66"/>
  <c r="DL216" i="66"/>
  <c r="DL215" i="66"/>
  <c r="DL214" i="66"/>
  <c r="DL213" i="66"/>
  <c r="DL212" i="66"/>
  <c r="DL211" i="66"/>
  <c r="DL210" i="66"/>
  <c r="DL209" i="66"/>
  <c r="DL208" i="66"/>
  <c r="DL207" i="66"/>
  <c r="DL206" i="66"/>
  <c r="DL205" i="66"/>
  <c r="DL204" i="66"/>
  <c r="DL203" i="66"/>
  <c r="DL202" i="66"/>
  <c r="DL201" i="66"/>
  <c r="DL200" i="66"/>
  <c r="DL199" i="66"/>
  <c r="DL198" i="66"/>
  <c r="DL197" i="66"/>
  <c r="DL196" i="66"/>
  <c r="DL195" i="66"/>
  <c r="DL194" i="66"/>
  <c r="DL193" i="66"/>
  <c r="DL192" i="66"/>
  <c r="DL191" i="66"/>
  <c r="DL190" i="66"/>
  <c r="DL189" i="66"/>
  <c r="DL188" i="66"/>
  <c r="DL187" i="66"/>
  <c r="DL186" i="66"/>
  <c r="DL185" i="66"/>
  <c r="DL184" i="66"/>
  <c r="DL183" i="66"/>
  <c r="DL182" i="66"/>
  <c r="DL181" i="66"/>
  <c r="DL180" i="66"/>
  <c r="DL179" i="66"/>
  <c r="DL178" i="66"/>
  <c r="DL177" i="66"/>
  <c r="DL176" i="66"/>
  <c r="DL175" i="66"/>
  <c r="DL174" i="66"/>
  <c r="DL173" i="66"/>
  <c r="DL172" i="66"/>
  <c r="DL171" i="66"/>
  <c r="DL170" i="66"/>
  <c r="DL169" i="66"/>
  <c r="DL168" i="66"/>
  <c r="DL167" i="66"/>
  <c r="DL166" i="66"/>
  <c r="DL165" i="66"/>
  <c r="DL164" i="66"/>
  <c r="DL163" i="66"/>
  <c r="DL162" i="66"/>
  <c r="DL161" i="66"/>
  <c r="DL160" i="66"/>
  <c r="DL159" i="66"/>
  <c r="DL158" i="66"/>
  <c r="DL157" i="66"/>
  <c r="DL156" i="66"/>
  <c r="DL155" i="66"/>
  <c r="DL154" i="66"/>
  <c r="DL153" i="66"/>
  <c r="DL152" i="66"/>
  <c r="DL151" i="66"/>
  <c r="DL150" i="66"/>
  <c r="DL149" i="66"/>
  <c r="DL148" i="66"/>
  <c r="DL147" i="66"/>
  <c r="DL146" i="66"/>
  <c r="DL145" i="66"/>
  <c r="DL144" i="66"/>
  <c r="DL143" i="66"/>
  <c r="DL142" i="66"/>
  <c r="DL141" i="66"/>
  <c r="DL140" i="66"/>
  <c r="DL139" i="66"/>
  <c r="DL138" i="66"/>
  <c r="DL137" i="66"/>
  <c r="DL136" i="66"/>
  <c r="DL135" i="66"/>
  <c r="DL134" i="66"/>
  <c r="DL133" i="66"/>
  <c r="DL85" i="66"/>
  <c r="DL84" i="66"/>
  <c r="DL83" i="66"/>
  <c r="DL82" i="66"/>
  <c r="DL81" i="66"/>
  <c r="DL80" i="66"/>
  <c r="DL79" i="66"/>
  <c r="DL78" i="66"/>
  <c r="DL77" i="66"/>
  <c r="DL76" i="66"/>
  <c r="DL75" i="66"/>
  <c r="DL74" i="66"/>
  <c r="DL73" i="66"/>
  <c r="DL72" i="66"/>
  <c r="DL71" i="66"/>
  <c r="DL70" i="66"/>
  <c r="DL69" i="66"/>
  <c r="DL68" i="66"/>
  <c r="DL67" i="66"/>
  <c r="DL66" i="66"/>
  <c r="DL65" i="66"/>
  <c r="DL64" i="66"/>
  <c r="DL63" i="66"/>
  <c r="DL62" i="66"/>
  <c r="DL61" i="66"/>
  <c r="DL60" i="66"/>
  <c r="DL59" i="66"/>
  <c r="DL58" i="66"/>
  <c r="DL57" i="66"/>
  <c r="DL56" i="66"/>
  <c r="DL55" i="66"/>
  <c r="DL54" i="66"/>
  <c r="DL53" i="66"/>
  <c r="DL52" i="66"/>
  <c r="DL51" i="66"/>
  <c r="DL50" i="66"/>
  <c r="DL49" i="66"/>
  <c r="DL132" i="66"/>
  <c r="DL131" i="66"/>
  <c r="DL130" i="66"/>
  <c r="DL129" i="66"/>
  <c r="DL128" i="66"/>
  <c r="DL127" i="66"/>
  <c r="DL126" i="66"/>
  <c r="DL125" i="66"/>
  <c r="DL124" i="66"/>
  <c r="DL123" i="66"/>
  <c r="DL122" i="66"/>
  <c r="DL121" i="66"/>
  <c r="DL120" i="66"/>
  <c r="AZ120" i="66" s="1"/>
  <c r="T120" i="66" s="1"/>
  <c r="AJ120" i="66" s="1"/>
  <c r="DL119" i="66"/>
  <c r="DL118" i="66"/>
  <c r="DL117" i="66"/>
  <c r="DL116" i="66"/>
  <c r="DL115" i="66"/>
  <c r="DL114" i="66"/>
  <c r="DL113" i="66"/>
  <c r="DL112" i="66"/>
  <c r="AZ112" i="66" s="1"/>
  <c r="T112" i="66" s="1"/>
  <c r="AJ112" i="66" s="1"/>
  <c r="DL111" i="66"/>
  <c r="DL110" i="66"/>
  <c r="DL109" i="66"/>
  <c r="DL108" i="66"/>
  <c r="DL107" i="66"/>
  <c r="DL106" i="66"/>
  <c r="DL105" i="66"/>
  <c r="DL104" i="66"/>
  <c r="DL103" i="66"/>
  <c r="DL102" i="66"/>
  <c r="DL101" i="66"/>
  <c r="DL100" i="66"/>
  <c r="AZ100" i="66" s="1"/>
  <c r="T100" i="66" s="1"/>
  <c r="AJ100" i="66" s="1"/>
  <c r="DL99" i="66"/>
  <c r="DL98" i="66"/>
  <c r="DL97" i="66"/>
  <c r="DL96" i="66"/>
  <c r="DL95" i="66"/>
  <c r="DL94" i="66"/>
  <c r="DL93" i="66"/>
  <c r="DL92" i="66"/>
  <c r="DL91" i="66"/>
  <c r="DL90" i="66"/>
  <c r="DL89" i="66"/>
  <c r="DL88" i="66"/>
  <c r="AZ88" i="66" s="1"/>
  <c r="T88" i="66" s="1"/>
  <c r="AJ88" i="66" s="1"/>
  <c r="DL87" i="66"/>
  <c r="DL86" i="66"/>
  <c r="DL48" i="66"/>
  <c r="DL47" i="66"/>
  <c r="DL46" i="66"/>
  <c r="DL45" i="66"/>
  <c r="DL44" i="66"/>
  <c r="DL43" i="66"/>
  <c r="AZ43" i="66" s="1"/>
  <c r="T43" i="66" s="1"/>
  <c r="AJ43" i="66" s="1"/>
  <c r="DL42" i="66"/>
  <c r="DL41" i="66"/>
  <c r="DL40" i="66"/>
  <c r="DL39" i="66"/>
  <c r="DL38" i="66"/>
  <c r="DL37" i="66"/>
  <c r="DL36" i="66"/>
  <c r="DL35" i="66"/>
  <c r="DL34" i="66"/>
  <c r="DL33" i="66"/>
  <c r="DL32" i="66"/>
  <c r="DL31" i="66"/>
  <c r="DL30" i="66"/>
  <c r="DL29" i="66"/>
  <c r="DL28" i="66"/>
  <c r="DL27" i="66"/>
  <c r="AZ27" i="66" s="1"/>
  <c r="T27" i="66" s="1"/>
  <c r="AJ27" i="66" s="1"/>
  <c r="DL26" i="66"/>
  <c r="DL25" i="66"/>
  <c r="DL24" i="66"/>
  <c r="DL23" i="66"/>
  <c r="DL22" i="66"/>
  <c r="DM222" i="66"/>
  <c r="DM218" i="66"/>
  <c r="DM214" i="66"/>
  <c r="DM210" i="66"/>
  <c r="DM206" i="66"/>
  <c r="DM202" i="66"/>
  <c r="DM198" i="66"/>
  <c r="DM194" i="66"/>
  <c r="DM190" i="66"/>
  <c r="DM186" i="66"/>
  <c r="DM182" i="66"/>
  <c r="DM178" i="66"/>
  <c r="DM174" i="66"/>
  <c r="DM170" i="66"/>
  <c r="DM166" i="66"/>
  <c r="DM162" i="66"/>
  <c r="DM158" i="66"/>
  <c r="DM154" i="66"/>
  <c r="DM150" i="66"/>
  <c r="DM146" i="66"/>
  <c r="DM142" i="66"/>
  <c r="DM138" i="66"/>
  <c r="DM134" i="66"/>
  <c r="DM85" i="66"/>
  <c r="DM84" i="66"/>
  <c r="DM83" i="66"/>
  <c r="DM82" i="66"/>
  <c r="DM81" i="66"/>
  <c r="DM80" i="66"/>
  <c r="DM79" i="66"/>
  <c r="DM78" i="66"/>
  <c r="DM77" i="66"/>
  <c r="DM76" i="66"/>
  <c r="DM75" i="66"/>
  <c r="DM74" i="66"/>
  <c r="DM73" i="66"/>
  <c r="DM72" i="66"/>
  <c r="DM71" i="66"/>
  <c r="DM70" i="66"/>
  <c r="DM69" i="66"/>
  <c r="DM68" i="66"/>
  <c r="DM67" i="66"/>
  <c r="DM66" i="66"/>
  <c r="DM65" i="66"/>
  <c r="DM64" i="66"/>
  <c r="DM63" i="66"/>
  <c r="DM62" i="66"/>
  <c r="DM61" i="66"/>
  <c r="DM60" i="66"/>
  <c r="DM59" i="66"/>
  <c r="DM58" i="66"/>
  <c r="DM57" i="66"/>
  <c r="DM56" i="66"/>
  <c r="DM55" i="66"/>
  <c r="DM54" i="66"/>
  <c r="DM53" i="66"/>
  <c r="DM52" i="66"/>
  <c r="DM51" i="66"/>
  <c r="DM50" i="66"/>
  <c r="DM49" i="66"/>
  <c r="DM48" i="66"/>
  <c r="DM47" i="66"/>
  <c r="DM46" i="66"/>
  <c r="DM45" i="66"/>
  <c r="DM44" i="66"/>
  <c r="DM43" i="66"/>
  <c r="DM42" i="66"/>
  <c r="DM41" i="66"/>
  <c r="DM40" i="66"/>
  <c r="DM39" i="66"/>
  <c r="DM38" i="66"/>
  <c r="DM37" i="66"/>
  <c r="DM36" i="66"/>
  <c r="DM35" i="66"/>
  <c r="DM34" i="66"/>
  <c r="DM33" i="66"/>
  <c r="DM32" i="66"/>
  <c r="DM31" i="66"/>
  <c r="DM30" i="66"/>
  <c r="DM29" i="66"/>
  <c r="DM28" i="66"/>
  <c r="DM27" i="66"/>
  <c r="DM26" i="66"/>
  <c r="DM25" i="66"/>
  <c r="DM24" i="66"/>
  <c r="DM23" i="66"/>
  <c r="DM22" i="66"/>
  <c r="DM219" i="66"/>
  <c r="DM215" i="66"/>
  <c r="DM211" i="66"/>
  <c r="DM207" i="66"/>
  <c r="DM203" i="66"/>
  <c r="DM199" i="66"/>
  <c r="DM195" i="66"/>
  <c r="DM191" i="66"/>
  <c r="DM187" i="66"/>
  <c r="DM183" i="66"/>
  <c r="DM179" i="66"/>
  <c r="DM175" i="66"/>
  <c r="DM171" i="66"/>
  <c r="DM167" i="66"/>
  <c r="DM163" i="66"/>
  <c r="DM159" i="66"/>
  <c r="DM155" i="66"/>
  <c r="DM151" i="66"/>
  <c r="DM147" i="66"/>
  <c r="DM143" i="66"/>
  <c r="DM139" i="66"/>
  <c r="DM135" i="66"/>
  <c r="DM221" i="66"/>
  <c r="DM217" i="66"/>
  <c r="DM213" i="66"/>
  <c r="DM209" i="66"/>
  <c r="DM205" i="66"/>
  <c r="DM201" i="66"/>
  <c r="DM197" i="66"/>
  <c r="DM193" i="66"/>
  <c r="DM189" i="66"/>
  <c r="DM185" i="66"/>
  <c r="DM181" i="66"/>
  <c r="DM177" i="66"/>
  <c r="DM173" i="66"/>
  <c r="DM169" i="66"/>
  <c r="DM165" i="66"/>
  <c r="DM161" i="66"/>
  <c r="DM157" i="66"/>
  <c r="DM153" i="66"/>
  <c r="DM149" i="66"/>
  <c r="DM145" i="66"/>
  <c r="DM141" i="66"/>
  <c r="DM137" i="66"/>
  <c r="DM133" i="66"/>
  <c r="DM129" i="66"/>
  <c r="DM125" i="66"/>
  <c r="DM121" i="66"/>
  <c r="DM117" i="66"/>
  <c r="DM113" i="66"/>
  <c r="DM109" i="66"/>
  <c r="DM105" i="66"/>
  <c r="DM101" i="66"/>
  <c r="DM97" i="66"/>
  <c r="DM93" i="66"/>
  <c r="DM89" i="66"/>
  <c r="DM216" i="66"/>
  <c r="DM208" i="66"/>
  <c r="DM176" i="66"/>
  <c r="DM168" i="66"/>
  <c r="DM144" i="66"/>
  <c r="DM128" i="66"/>
  <c r="DM120" i="66"/>
  <c r="DM116" i="66"/>
  <c r="DM108" i="66"/>
  <c r="DM100" i="66"/>
  <c r="DM96" i="66"/>
  <c r="DM88" i="66"/>
  <c r="DM127" i="66"/>
  <c r="DM123" i="66"/>
  <c r="DM115" i="66"/>
  <c r="DM111" i="66"/>
  <c r="DM107" i="66"/>
  <c r="DM99" i="66"/>
  <c r="DM95" i="66"/>
  <c r="DM91" i="66"/>
  <c r="DM87" i="66"/>
  <c r="DM220" i="66"/>
  <c r="DM212" i="66"/>
  <c r="DM204" i="66"/>
  <c r="DM196" i="66"/>
  <c r="DM188" i="66"/>
  <c r="DM180" i="66"/>
  <c r="DM172" i="66"/>
  <c r="DM164" i="66"/>
  <c r="DM156" i="66"/>
  <c r="DM148" i="66"/>
  <c r="DM140" i="66"/>
  <c r="DM130" i="66"/>
  <c r="DM126" i="66"/>
  <c r="DM122" i="66"/>
  <c r="DM118" i="66"/>
  <c r="DM114" i="66"/>
  <c r="DM110" i="66"/>
  <c r="DM106" i="66"/>
  <c r="DM102" i="66"/>
  <c r="DM98" i="66"/>
  <c r="DM94" i="66"/>
  <c r="DM90" i="66"/>
  <c r="DM86" i="66"/>
  <c r="DM200" i="66"/>
  <c r="DM192" i="66"/>
  <c r="DM184" i="66"/>
  <c r="DM160" i="66"/>
  <c r="DM152" i="66"/>
  <c r="DM136" i="66"/>
  <c r="DM132" i="66"/>
  <c r="DM124" i="66"/>
  <c r="DM112" i="66"/>
  <c r="DM104" i="66"/>
  <c r="DM92" i="66"/>
  <c r="DM131" i="66"/>
  <c r="DM119" i="66"/>
  <c r="DM103" i="66"/>
  <c r="BN201" i="66" l="1"/>
  <c r="AH201" i="66" s="1"/>
  <c r="AX201" i="66" s="1"/>
  <c r="BF106" i="66"/>
  <c r="Z106" i="66" s="1"/>
  <c r="AP106" i="66" s="1"/>
  <c r="BC213" i="66"/>
  <c r="W213" i="66" s="1"/>
  <c r="AM213" i="66" s="1"/>
  <c r="BC192" i="66"/>
  <c r="W192" i="66" s="1"/>
  <c r="AM192" i="66" s="1"/>
  <c r="BC46" i="66"/>
  <c r="W46" i="66" s="1"/>
  <c r="AM46" i="66" s="1"/>
  <c r="BC30" i="66"/>
  <c r="W30" i="66" s="1"/>
  <c r="AM30" i="66" s="1"/>
  <c r="BC148" i="66"/>
  <c r="W148" i="66" s="1"/>
  <c r="AM148" i="66" s="1"/>
  <c r="BC132" i="66"/>
  <c r="W132" i="66" s="1"/>
  <c r="AM132" i="66" s="1"/>
  <c r="BC84" i="66"/>
  <c r="W84" i="66" s="1"/>
  <c r="AM84" i="66" s="1"/>
  <c r="AZ93" i="66"/>
  <c r="T93" i="66" s="1"/>
  <c r="AJ93" i="66" s="1"/>
  <c r="AZ74" i="66"/>
  <c r="T74" i="66" s="1"/>
  <c r="AJ74" i="66" s="1"/>
  <c r="AZ82" i="66"/>
  <c r="T82" i="66" s="1"/>
  <c r="AJ82" i="66" s="1"/>
  <c r="AZ153" i="66"/>
  <c r="T153" i="66" s="1"/>
  <c r="AJ153" i="66" s="1"/>
  <c r="AZ177" i="66"/>
  <c r="T177" i="66" s="1"/>
  <c r="AJ177" i="66" s="1"/>
  <c r="AZ193" i="66"/>
  <c r="T193" i="66" s="1"/>
  <c r="AJ193" i="66" s="1"/>
  <c r="AZ217" i="66"/>
  <c r="T217" i="66" s="1"/>
  <c r="AJ217" i="66" s="1"/>
  <c r="AZ162" i="66"/>
  <c r="T162" i="66" s="1"/>
  <c r="AJ162" i="66" s="1"/>
  <c r="BF40" i="66"/>
  <c r="Z40" i="66" s="1"/>
  <c r="AP40" i="66" s="1"/>
  <c r="BF220" i="66"/>
  <c r="Z220" i="66" s="1"/>
  <c r="AP220" i="66" s="1"/>
  <c r="BF64" i="66"/>
  <c r="Z64" i="66" s="1"/>
  <c r="AP64" i="66" s="1"/>
  <c r="BF170" i="66"/>
  <c r="Z170" i="66" s="1"/>
  <c r="AP170" i="66" s="1"/>
  <c r="BF148" i="66"/>
  <c r="Z148" i="66" s="1"/>
  <c r="AP148" i="66" s="1"/>
  <c r="BF130" i="66"/>
  <c r="Z130" i="66" s="1"/>
  <c r="AP130" i="66" s="1"/>
  <c r="BF107" i="66"/>
  <c r="Z107" i="66" s="1"/>
  <c r="AP107" i="66" s="1"/>
  <c r="BF199" i="66"/>
  <c r="Z199" i="66" s="1"/>
  <c r="AP199" i="66" s="1"/>
  <c r="BF25" i="66"/>
  <c r="Z25" i="66" s="1"/>
  <c r="AP25" i="66" s="1"/>
  <c r="BF26" i="66"/>
  <c r="Z26" i="66" s="1"/>
  <c r="AP26" i="66" s="1"/>
  <c r="BC71" i="66"/>
  <c r="W71" i="66" s="1"/>
  <c r="AM71" i="66" s="1"/>
  <c r="BC167" i="66"/>
  <c r="W167" i="66" s="1"/>
  <c r="AM167" i="66" s="1"/>
  <c r="BC196" i="66"/>
  <c r="W196" i="66" s="1"/>
  <c r="AM196" i="66" s="1"/>
  <c r="BC119" i="66"/>
  <c r="W119" i="66" s="1"/>
  <c r="AM119" i="66" s="1"/>
  <c r="BC165" i="66"/>
  <c r="W165" i="66" s="1"/>
  <c r="AM165" i="66" s="1"/>
  <c r="BC100" i="66"/>
  <c r="W100" i="66" s="1"/>
  <c r="AM100" i="66" s="1"/>
  <c r="BC36" i="66"/>
  <c r="W36" i="66" s="1"/>
  <c r="AM36" i="66" s="1"/>
  <c r="BI161" i="66"/>
  <c r="AC161" i="66" s="1"/>
  <c r="AS161" i="66" s="1"/>
  <c r="BI220" i="66"/>
  <c r="AC220" i="66" s="1"/>
  <c r="AS220" i="66" s="1"/>
  <c r="BI152" i="66"/>
  <c r="AC152" i="66" s="1"/>
  <c r="AS152" i="66" s="1"/>
  <c r="BI52" i="66"/>
  <c r="AC52" i="66" s="1"/>
  <c r="AS52" i="66" s="1"/>
  <c r="BF162" i="66"/>
  <c r="Z162" i="66" s="1"/>
  <c r="AP162" i="66" s="1"/>
  <c r="BF139" i="66"/>
  <c r="Z139" i="66" s="1"/>
  <c r="AP139" i="66" s="1"/>
  <c r="BF116" i="66"/>
  <c r="Z116" i="66" s="1"/>
  <c r="AP116" i="66" s="1"/>
  <c r="BF60" i="66"/>
  <c r="Z60" i="66" s="1"/>
  <c r="AP60" i="66" s="1"/>
  <c r="BF119" i="66"/>
  <c r="Z119" i="66" s="1"/>
  <c r="AP119" i="66" s="1"/>
  <c r="BF33" i="66"/>
  <c r="Z33" i="66" s="1"/>
  <c r="AP33" i="66" s="1"/>
  <c r="BF98" i="66"/>
  <c r="Z98" i="66" s="1"/>
  <c r="AP98" i="66" s="1"/>
  <c r="BC87" i="66"/>
  <c r="W87" i="66" s="1"/>
  <c r="AM87" i="66" s="1"/>
  <c r="BC135" i="66"/>
  <c r="W135" i="66" s="1"/>
  <c r="AM135" i="66" s="1"/>
  <c r="BC164" i="66"/>
  <c r="W164" i="66" s="1"/>
  <c r="AM164" i="66" s="1"/>
  <c r="BC198" i="66"/>
  <c r="W198" i="66" s="1"/>
  <c r="AM198" i="66" s="1"/>
  <c r="BC116" i="66"/>
  <c r="W116" i="66" s="1"/>
  <c r="AM116" i="66" s="1"/>
  <c r="BC85" i="66"/>
  <c r="W85" i="66" s="1"/>
  <c r="AM85" i="66" s="1"/>
  <c r="BI162" i="66"/>
  <c r="AC162" i="66" s="1"/>
  <c r="AS162" i="66" s="1"/>
  <c r="BI186" i="66"/>
  <c r="AC186" i="66" s="1"/>
  <c r="AS186" i="66" s="1"/>
  <c r="BI81" i="66"/>
  <c r="AC81" i="66" s="1"/>
  <c r="AS81" i="66" s="1"/>
  <c r="BI171" i="66"/>
  <c r="AC171" i="66" s="1"/>
  <c r="AS171" i="66" s="1"/>
  <c r="BI53" i="66"/>
  <c r="AC53" i="66" s="1"/>
  <c r="AS53" i="66" s="1"/>
  <c r="BI172" i="66"/>
  <c r="AC172" i="66" s="1"/>
  <c r="AS172" i="66" s="1"/>
  <c r="BI129" i="66"/>
  <c r="AC129" i="66" s="1"/>
  <c r="AS129" i="66" s="1"/>
  <c r="AZ173" i="66"/>
  <c r="T173" i="66" s="1"/>
  <c r="AJ173" i="66" s="1"/>
  <c r="BK200" i="66"/>
  <c r="AE200" i="66" s="1"/>
  <c r="AU200" i="66" s="1"/>
  <c r="BK192" i="66"/>
  <c r="AE192" i="66" s="1"/>
  <c r="AU192" i="66" s="1"/>
  <c r="BK220" i="66"/>
  <c r="AE220" i="66" s="1"/>
  <c r="AU220" i="66" s="1"/>
  <c r="BK203" i="66"/>
  <c r="AE203" i="66" s="1"/>
  <c r="AU203" i="66" s="1"/>
  <c r="BK171" i="66"/>
  <c r="AE171" i="66" s="1"/>
  <c r="AU171" i="66" s="1"/>
  <c r="BK177" i="66"/>
  <c r="AE177" i="66" s="1"/>
  <c r="AU177" i="66" s="1"/>
  <c r="BK139" i="66"/>
  <c r="AE139" i="66" s="1"/>
  <c r="AU139" i="66" s="1"/>
  <c r="BK121" i="66"/>
  <c r="AE121" i="66" s="1"/>
  <c r="AU121" i="66" s="1"/>
  <c r="BK67" i="66"/>
  <c r="AE67" i="66" s="1"/>
  <c r="AU67" i="66" s="1"/>
  <c r="BK66" i="66"/>
  <c r="AE66" i="66" s="1"/>
  <c r="AU66" i="66" s="1"/>
  <c r="BK34" i="66"/>
  <c r="AE34" i="66" s="1"/>
  <c r="AU34" i="66" s="1"/>
  <c r="BK148" i="66"/>
  <c r="AE148" i="66" s="1"/>
  <c r="AU148" i="66" s="1"/>
  <c r="BK132" i="66"/>
  <c r="AE132" i="66" s="1"/>
  <c r="AU132" i="66" s="1"/>
  <c r="BK116" i="66"/>
  <c r="AE116" i="66" s="1"/>
  <c r="AU116" i="66" s="1"/>
  <c r="BK100" i="66"/>
  <c r="AE100" i="66" s="1"/>
  <c r="AU100" i="66" s="1"/>
  <c r="BK84" i="66"/>
  <c r="AE84" i="66" s="1"/>
  <c r="AU84" i="66" s="1"/>
  <c r="BF24" i="66"/>
  <c r="Z24" i="66" s="1"/>
  <c r="AP24" i="66" s="1"/>
  <c r="BF72" i="66"/>
  <c r="Z72" i="66" s="1"/>
  <c r="AP72" i="66" s="1"/>
  <c r="BF185" i="66"/>
  <c r="Z185" i="66" s="1"/>
  <c r="AP185" i="66" s="1"/>
  <c r="BF205" i="66"/>
  <c r="Z205" i="66" s="1"/>
  <c r="AP205" i="66" s="1"/>
  <c r="BF127" i="66"/>
  <c r="Z127" i="66" s="1"/>
  <c r="AP127" i="66" s="1"/>
  <c r="BF196" i="66"/>
  <c r="Z196" i="66" s="1"/>
  <c r="AP196" i="66" s="1"/>
  <c r="BF164" i="66"/>
  <c r="Z164" i="66" s="1"/>
  <c r="AP164" i="66" s="1"/>
  <c r="BF132" i="66"/>
  <c r="Z132" i="66" s="1"/>
  <c r="AP132" i="66" s="1"/>
  <c r="BF84" i="66"/>
  <c r="Z84" i="66" s="1"/>
  <c r="AP84" i="66" s="1"/>
  <c r="BF157" i="66"/>
  <c r="Z157" i="66" s="1"/>
  <c r="AP157" i="66" s="1"/>
  <c r="BF141" i="66"/>
  <c r="Z141" i="66" s="1"/>
  <c r="AP141" i="66" s="1"/>
  <c r="BF125" i="66"/>
  <c r="Z125" i="66" s="1"/>
  <c r="AP125" i="66" s="1"/>
  <c r="BF109" i="66"/>
  <c r="Z109" i="66" s="1"/>
  <c r="AP109" i="66" s="1"/>
  <c r="BF93" i="66"/>
  <c r="Z93" i="66" s="1"/>
  <c r="AP93" i="66" s="1"/>
  <c r="BF77" i="66"/>
  <c r="Z77" i="66" s="1"/>
  <c r="AP77" i="66" s="1"/>
  <c r="BF29" i="66"/>
  <c r="Z29" i="66" s="1"/>
  <c r="AP29" i="66" s="1"/>
  <c r="BF94" i="66"/>
  <c r="Z94" i="66" s="1"/>
  <c r="AP94" i="66" s="1"/>
  <c r="BC125" i="66"/>
  <c r="W125" i="66" s="1"/>
  <c r="AM125" i="66" s="1"/>
  <c r="BC69" i="66"/>
  <c r="W69" i="66" s="1"/>
  <c r="AM69" i="66" s="1"/>
  <c r="BC53" i="66"/>
  <c r="W53" i="66" s="1"/>
  <c r="AM53" i="66" s="1"/>
  <c r="BC153" i="66"/>
  <c r="W153" i="66" s="1"/>
  <c r="AM153" i="66" s="1"/>
  <c r="BC143" i="66"/>
  <c r="W143" i="66" s="1"/>
  <c r="AM143" i="66" s="1"/>
  <c r="BC101" i="66"/>
  <c r="W101" i="66" s="1"/>
  <c r="AM101" i="66" s="1"/>
  <c r="BC166" i="66"/>
  <c r="W166" i="66" s="1"/>
  <c r="AM166" i="66" s="1"/>
  <c r="BC219" i="66"/>
  <c r="W219" i="66" s="1"/>
  <c r="AM219" i="66" s="1"/>
  <c r="BC146" i="66"/>
  <c r="W146" i="66" s="1"/>
  <c r="AM146" i="66" s="1"/>
  <c r="BC214" i="66"/>
  <c r="W214" i="66" s="1"/>
  <c r="AM214" i="66" s="1"/>
  <c r="BC145" i="66"/>
  <c r="W145" i="66" s="1"/>
  <c r="AM145" i="66" s="1"/>
  <c r="BC187" i="66"/>
  <c r="W187" i="66" s="1"/>
  <c r="AM187" i="66" s="1"/>
  <c r="BC107" i="66"/>
  <c r="W107" i="66" s="1"/>
  <c r="AM107" i="66" s="1"/>
  <c r="BC68" i="66"/>
  <c r="W68" i="66" s="1"/>
  <c r="AM68" i="66" s="1"/>
  <c r="BC66" i="66"/>
  <c r="W66" i="66" s="1"/>
  <c r="AM66" i="66" s="1"/>
  <c r="BC34" i="66"/>
  <c r="W34" i="66" s="1"/>
  <c r="AM34" i="66" s="1"/>
  <c r="BC47" i="66"/>
  <c r="W47" i="66" s="1"/>
  <c r="AM47" i="66" s="1"/>
  <c r="BI217" i="66"/>
  <c r="AC217" i="66" s="1"/>
  <c r="AS217" i="66" s="1"/>
  <c r="BI204" i="66"/>
  <c r="AC204" i="66" s="1"/>
  <c r="AS204" i="66" s="1"/>
  <c r="BI80" i="66"/>
  <c r="AC80" i="66" s="1"/>
  <c r="AS80" i="66" s="1"/>
  <c r="BI219" i="66"/>
  <c r="AC219" i="66" s="1"/>
  <c r="AS219" i="66" s="1"/>
  <c r="BI84" i="66"/>
  <c r="AC84" i="66" s="1"/>
  <c r="AS84" i="66" s="1"/>
  <c r="BI133" i="66"/>
  <c r="AC133" i="66" s="1"/>
  <c r="AS133" i="66" s="1"/>
  <c r="BI85" i="66"/>
  <c r="AC85" i="66" s="1"/>
  <c r="AS85" i="66" s="1"/>
  <c r="BI46" i="66"/>
  <c r="AC46" i="66" s="1"/>
  <c r="AS46" i="66" s="1"/>
  <c r="BI40" i="66"/>
  <c r="AC40" i="66" s="1"/>
  <c r="AS40" i="66" s="1"/>
  <c r="BC182" i="66"/>
  <c r="W182" i="66" s="1"/>
  <c r="AM182" i="66" s="1"/>
  <c r="BC200" i="66"/>
  <c r="W200" i="66" s="1"/>
  <c r="AM200" i="66" s="1"/>
  <c r="BC98" i="66"/>
  <c r="W98" i="66" s="1"/>
  <c r="AM98" i="66" s="1"/>
  <c r="BC67" i="66"/>
  <c r="W67" i="66" s="1"/>
  <c r="AM67" i="66" s="1"/>
  <c r="BC181" i="66"/>
  <c r="W181" i="66" s="1"/>
  <c r="AM181" i="66" s="1"/>
  <c r="BC99" i="66"/>
  <c r="W99" i="66" s="1"/>
  <c r="AM99" i="66" s="1"/>
  <c r="BI188" i="66"/>
  <c r="AC188" i="66" s="1"/>
  <c r="AS188" i="66" s="1"/>
  <c r="BI62" i="66"/>
  <c r="AC62" i="66" s="1"/>
  <c r="AS62" i="66" s="1"/>
  <c r="BI187" i="66"/>
  <c r="AC187" i="66" s="1"/>
  <c r="AS187" i="66" s="1"/>
  <c r="BI132" i="66"/>
  <c r="AC132" i="66" s="1"/>
  <c r="AS132" i="66" s="1"/>
  <c r="BI57" i="66"/>
  <c r="AC57" i="66" s="1"/>
  <c r="AS57" i="66" s="1"/>
  <c r="BI205" i="66"/>
  <c r="AC205" i="66" s="1"/>
  <c r="AS205" i="66" s="1"/>
  <c r="BI173" i="66"/>
  <c r="AC173" i="66" s="1"/>
  <c r="AS173" i="66" s="1"/>
  <c r="BI126" i="66"/>
  <c r="AC126" i="66" s="1"/>
  <c r="AS126" i="66" s="1"/>
  <c r="BI110" i="66"/>
  <c r="AC110" i="66" s="1"/>
  <c r="AS110" i="66" s="1"/>
  <c r="BI94" i="66"/>
  <c r="AC94" i="66" s="1"/>
  <c r="AS94" i="66" s="1"/>
  <c r="BI78" i="66"/>
  <c r="AC78" i="66" s="1"/>
  <c r="AS78" i="66" s="1"/>
  <c r="BI30" i="66"/>
  <c r="AC30" i="66" s="1"/>
  <c r="AS30" i="66" s="1"/>
  <c r="BC122" i="66"/>
  <c r="W122" i="66" s="1"/>
  <c r="AM122" i="66" s="1"/>
  <c r="BC197" i="66"/>
  <c r="W197" i="66" s="1"/>
  <c r="AM197" i="66" s="1"/>
  <c r="BC207" i="66"/>
  <c r="W207" i="66" s="1"/>
  <c r="AM207" i="66" s="1"/>
  <c r="BC37" i="66"/>
  <c r="W37" i="66" s="1"/>
  <c r="AM37" i="66" s="1"/>
  <c r="BC52" i="66"/>
  <c r="W52" i="66" s="1"/>
  <c r="AM52" i="66" s="1"/>
  <c r="BC70" i="66"/>
  <c r="W70" i="66" s="1"/>
  <c r="AM70" i="66" s="1"/>
  <c r="BC35" i="66"/>
  <c r="W35" i="66" s="1"/>
  <c r="AM35" i="66" s="1"/>
  <c r="BI35" i="66"/>
  <c r="AC35" i="66" s="1"/>
  <c r="AS35" i="66" s="1"/>
  <c r="BI112" i="66"/>
  <c r="AC112" i="66" s="1"/>
  <c r="AS112" i="66" s="1"/>
  <c r="BI203" i="66"/>
  <c r="AC203" i="66" s="1"/>
  <c r="AS203" i="66" s="1"/>
  <c r="BI156" i="66"/>
  <c r="AC156" i="66" s="1"/>
  <c r="AS156" i="66" s="1"/>
  <c r="BI153" i="66"/>
  <c r="AC153" i="66" s="1"/>
  <c r="AS153" i="66" s="1"/>
  <c r="BI105" i="66"/>
  <c r="AC105" i="66" s="1"/>
  <c r="AS105" i="66" s="1"/>
  <c r="BI73" i="66"/>
  <c r="AC73" i="66" s="1"/>
  <c r="AS73" i="66" s="1"/>
  <c r="BD30" i="66"/>
  <c r="X30" i="66" s="1"/>
  <c r="AN30" i="66" s="1"/>
  <c r="BD55" i="66"/>
  <c r="X55" i="66" s="1"/>
  <c r="AN55" i="66" s="1"/>
  <c r="BD171" i="66"/>
  <c r="X171" i="66" s="1"/>
  <c r="AN171" i="66" s="1"/>
  <c r="BD175" i="66"/>
  <c r="X175" i="66" s="1"/>
  <c r="AN175" i="66" s="1"/>
  <c r="BD68" i="66"/>
  <c r="X68" i="66" s="1"/>
  <c r="AN68" i="66" s="1"/>
  <c r="BD178" i="66"/>
  <c r="X178" i="66" s="1"/>
  <c r="AN178" i="66" s="1"/>
  <c r="BD159" i="66"/>
  <c r="X159" i="66" s="1"/>
  <c r="AN159" i="66" s="1"/>
  <c r="BD201" i="66"/>
  <c r="X201" i="66" s="1"/>
  <c r="AN201" i="66" s="1"/>
  <c r="BD162" i="66"/>
  <c r="X162" i="66" s="1"/>
  <c r="AN162" i="66" s="1"/>
  <c r="BD215" i="66"/>
  <c r="X215" i="66" s="1"/>
  <c r="AN215" i="66" s="1"/>
  <c r="BD183" i="66"/>
  <c r="X183" i="66" s="1"/>
  <c r="AN183" i="66" s="1"/>
  <c r="BD146" i="66"/>
  <c r="X146" i="66" s="1"/>
  <c r="AN146" i="66" s="1"/>
  <c r="BD104" i="66"/>
  <c r="X104" i="66" s="1"/>
  <c r="AN104" i="66" s="1"/>
  <c r="BD71" i="66"/>
  <c r="X71" i="66" s="1"/>
  <c r="AN71" i="66" s="1"/>
  <c r="BG170" i="66"/>
  <c r="AA170" i="66" s="1"/>
  <c r="AQ170" i="66" s="1"/>
  <c r="BG219" i="66"/>
  <c r="AA219" i="66" s="1"/>
  <c r="AQ219" i="66" s="1"/>
  <c r="BG35" i="66"/>
  <c r="AA35" i="66" s="1"/>
  <c r="AQ35" i="66" s="1"/>
  <c r="BG122" i="66"/>
  <c r="AA122" i="66" s="1"/>
  <c r="AQ122" i="66" s="1"/>
  <c r="BG207" i="66"/>
  <c r="AA207" i="66" s="1"/>
  <c r="AQ207" i="66" s="1"/>
  <c r="BG175" i="66"/>
  <c r="AA175" i="66" s="1"/>
  <c r="AQ175" i="66" s="1"/>
  <c r="BG142" i="66"/>
  <c r="AA142" i="66" s="1"/>
  <c r="AQ142" i="66" s="1"/>
  <c r="BG209" i="66"/>
  <c r="AA209" i="66" s="1"/>
  <c r="AQ209" i="66" s="1"/>
  <c r="BG161" i="66"/>
  <c r="AA161" i="66" s="1"/>
  <c r="AQ161" i="66" s="1"/>
  <c r="BG95" i="66"/>
  <c r="AA95" i="66" s="1"/>
  <c r="AQ95" i="66" s="1"/>
  <c r="BG105" i="66"/>
  <c r="AA105" i="66" s="1"/>
  <c r="AQ105" i="66" s="1"/>
  <c r="BG78" i="66"/>
  <c r="AA78" i="66" s="1"/>
  <c r="AQ78" i="66" s="1"/>
  <c r="BG28" i="66"/>
  <c r="AA28" i="66" s="1"/>
  <c r="AQ28" i="66" s="1"/>
  <c r="BG29" i="66"/>
  <c r="AA29" i="66" s="1"/>
  <c r="AQ29" i="66" s="1"/>
  <c r="BG172" i="66"/>
  <c r="AA172" i="66" s="1"/>
  <c r="AQ172" i="66" s="1"/>
  <c r="BG212" i="66"/>
  <c r="AA212" i="66" s="1"/>
  <c r="AQ212" i="66" s="1"/>
  <c r="BG138" i="66"/>
  <c r="AA138" i="66" s="1"/>
  <c r="AQ138" i="66" s="1"/>
  <c r="BG113" i="66"/>
  <c r="AA113" i="66" s="1"/>
  <c r="AQ113" i="66" s="1"/>
  <c r="BG133" i="66"/>
  <c r="AA133" i="66" s="1"/>
  <c r="AQ133" i="66" s="1"/>
  <c r="BG111" i="66"/>
  <c r="AA111" i="66" s="1"/>
  <c r="AQ111" i="66" s="1"/>
  <c r="BG210" i="66"/>
  <c r="AA210" i="66" s="1"/>
  <c r="AQ210" i="66" s="1"/>
  <c r="BG70" i="66"/>
  <c r="AA70" i="66" s="1"/>
  <c r="AQ70" i="66" s="1"/>
  <c r="BG38" i="66"/>
  <c r="AA38" i="66" s="1"/>
  <c r="AQ38" i="66" s="1"/>
  <c r="BG152" i="66"/>
  <c r="AA152" i="66" s="1"/>
  <c r="AQ152" i="66" s="1"/>
  <c r="BG136" i="66"/>
  <c r="AA136" i="66" s="1"/>
  <c r="AQ136" i="66" s="1"/>
  <c r="BG120" i="66"/>
  <c r="AA120" i="66" s="1"/>
  <c r="AQ120" i="66" s="1"/>
  <c r="BG104" i="66"/>
  <c r="AA104" i="66" s="1"/>
  <c r="AQ104" i="66" s="1"/>
  <c r="BG88" i="66"/>
  <c r="AA88" i="66" s="1"/>
  <c r="AQ88" i="66" s="1"/>
  <c r="BG72" i="66"/>
  <c r="AA72" i="66" s="1"/>
  <c r="AQ72" i="66" s="1"/>
  <c r="BG25" i="66"/>
  <c r="AA25" i="66" s="1"/>
  <c r="AQ25" i="66" s="1"/>
  <c r="BG191" i="66"/>
  <c r="AA191" i="66" s="1"/>
  <c r="AQ191" i="66" s="1"/>
  <c r="BG159" i="66"/>
  <c r="AA159" i="66" s="1"/>
  <c r="AQ159" i="66" s="1"/>
  <c r="BG59" i="66"/>
  <c r="AA59" i="66" s="1"/>
  <c r="AQ59" i="66" s="1"/>
  <c r="BG169" i="66"/>
  <c r="AA169" i="66" s="1"/>
  <c r="AQ169" i="66" s="1"/>
  <c r="BG127" i="66"/>
  <c r="AA127" i="66" s="1"/>
  <c r="AQ127" i="66" s="1"/>
  <c r="BG79" i="66"/>
  <c r="AA79" i="66" s="1"/>
  <c r="AQ79" i="66" s="1"/>
  <c r="BG190" i="66"/>
  <c r="AA190" i="66" s="1"/>
  <c r="AQ190" i="66" s="1"/>
  <c r="BG101" i="66"/>
  <c r="AA101" i="66" s="1"/>
  <c r="AQ101" i="66" s="1"/>
  <c r="BG69" i="66"/>
  <c r="AA69" i="66" s="1"/>
  <c r="AQ69" i="66" s="1"/>
  <c r="BG131" i="66"/>
  <c r="AA131" i="66" s="1"/>
  <c r="AQ131" i="66" s="1"/>
  <c r="BG39" i="66"/>
  <c r="AA39" i="66" s="1"/>
  <c r="AQ39" i="66" s="1"/>
  <c r="BG58" i="66"/>
  <c r="AA58" i="66" s="1"/>
  <c r="AQ58" i="66" s="1"/>
  <c r="BG179" i="66"/>
  <c r="AA179" i="66" s="1"/>
  <c r="AQ179" i="66" s="1"/>
  <c r="BG216" i="66"/>
  <c r="AA216" i="66" s="1"/>
  <c r="AQ216" i="66" s="1"/>
  <c r="BG154" i="66"/>
  <c r="AA154" i="66" s="1"/>
  <c r="AQ154" i="66" s="1"/>
  <c r="BG189" i="66"/>
  <c r="AA189" i="66" s="1"/>
  <c r="AQ189" i="66" s="1"/>
  <c r="BG55" i="66"/>
  <c r="AA55" i="66" s="1"/>
  <c r="AQ55" i="66" s="1"/>
  <c r="BG23" i="66"/>
  <c r="AA23" i="66" s="1"/>
  <c r="AQ23" i="66" s="1"/>
  <c r="BG178" i="66"/>
  <c r="AA178" i="66" s="1"/>
  <c r="AQ178" i="66" s="1"/>
  <c r="BG121" i="66"/>
  <c r="AA121" i="66" s="1"/>
  <c r="AQ121" i="66" s="1"/>
  <c r="BG24" i="66"/>
  <c r="AA24" i="66" s="1"/>
  <c r="AQ24" i="66" s="1"/>
  <c r="BF44" i="66"/>
  <c r="Z44" i="66" s="1"/>
  <c r="AP44" i="66" s="1"/>
  <c r="BF147" i="66"/>
  <c r="Z147" i="66" s="1"/>
  <c r="AP147" i="66" s="1"/>
  <c r="BF184" i="66"/>
  <c r="Z184" i="66" s="1"/>
  <c r="AP184" i="66" s="1"/>
  <c r="BF206" i="66"/>
  <c r="Z206" i="66" s="1"/>
  <c r="AP206" i="66" s="1"/>
  <c r="BF52" i="66"/>
  <c r="Z52" i="66" s="1"/>
  <c r="AP52" i="66" s="1"/>
  <c r="BF135" i="66"/>
  <c r="Z135" i="66" s="1"/>
  <c r="AP135" i="66" s="1"/>
  <c r="BF83" i="66"/>
  <c r="Z83" i="66" s="1"/>
  <c r="AP83" i="66" s="1"/>
  <c r="BF46" i="66"/>
  <c r="Z46" i="66" s="1"/>
  <c r="AP46" i="66" s="1"/>
  <c r="BF217" i="66"/>
  <c r="Z217" i="66" s="1"/>
  <c r="AP217" i="66" s="1"/>
  <c r="BD108" i="66"/>
  <c r="X108" i="66" s="1"/>
  <c r="AN108" i="66" s="1"/>
  <c r="BD48" i="66"/>
  <c r="X48" i="66" s="1"/>
  <c r="AN48" i="66" s="1"/>
  <c r="BD46" i="66"/>
  <c r="X46" i="66" s="1"/>
  <c r="AN46" i="66" s="1"/>
  <c r="BC103" i="66"/>
  <c r="W103" i="66" s="1"/>
  <c r="AM103" i="66" s="1"/>
  <c r="BI216" i="66"/>
  <c r="AC216" i="66" s="1"/>
  <c r="AS216" i="66" s="1"/>
  <c r="BC185" i="66"/>
  <c r="W185" i="66" s="1"/>
  <c r="AM185" i="66" s="1"/>
  <c r="BG74" i="66"/>
  <c r="AA74" i="66" s="1"/>
  <c r="AQ74" i="66" s="1"/>
  <c r="BG97" i="66"/>
  <c r="AA97" i="66" s="1"/>
  <c r="AQ97" i="66" s="1"/>
  <c r="BG81" i="66"/>
  <c r="AA81" i="66" s="1"/>
  <c r="AQ81" i="66" s="1"/>
  <c r="BG153" i="66"/>
  <c r="AA153" i="66" s="1"/>
  <c r="AQ153" i="66" s="1"/>
  <c r="BG215" i="66"/>
  <c r="AA215" i="66" s="1"/>
  <c r="AQ215" i="66" s="1"/>
  <c r="BG49" i="66"/>
  <c r="AA49" i="66" s="1"/>
  <c r="AQ49" i="66" s="1"/>
  <c r="BG165" i="66"/>
  <c r="AA165" i="66" s="1"/>
  <c r="AQ165" i="66" s="1"/>
  <c r="BG65" i="66"/>
  <c r="AA65" i="66" s="1"/>
  <c r="AQ65" i="66" s="1"/>
  <c r="BG202" i="66"/>
  <c r="AA202" i="66" s="1"/>
  <c r="AQ202" i="66" s="1"/>
  <c r="BG125" i="66"/>
  <c r="AA125" i="66" s="1"/>
  <c r="AQ125" i="66" s="1"/>
  <c r="BG171" i="66"/>
  <c r="AA171" i="66" s="1"/>
  <c r="AQ171" i="66" s="1"/>
  <c r="BG107" i="66"/>
  <c r="AA107" i="66" s="1"/>
  <c r="AQ107" i="66" s="1"/>
  <c r="BG116" i="66"/>
  <c r="AA116" i="66" s="1"/>
  <c r="AQ116" i="66" s="1"/>
  <c r="BG64" i="66"/>
  <c r="AA64" i="66" s="1"/>
  <c r="AQ64" i="66" s="1"/>
  <c r="BF221" i="66"/>
  <c r="Z221" i="66" s="1"/>
  <c r="AP221" i="66" s="1"/>
  <c r="BF212" i="66"/>
  <c r="Z212" i="66" s="1"/>
  <c r="AP212" i="66" s="1"/>
  <c r="BF163" i="66"/>
  <c r="Z163" i="66" s="1"/>
  <c r="AP163" i="66" s="1"/>
  <c r="BF99" i="66"/>
  <c r="Z99" i="66" s="1"/>
  <c r="AP99" i="66" s="1"/>
  <c r="BF70" i="66"/>
  <c r="Z70" i="66" s="1"/>
  <c r="AP70" i="66" s="1"/>
  <c r="BF198" i="66"/>
  <c r="Z198" i="66" s="1"/>
  <c r="AP198" i="66" s="1"/>
  <c r="BF176" i="66"/>
  <c r="Z176" i="66" s="1"/>
  <c r="AP176" i="66" s="1"/>
  <c r="BF160" i="66"/>
  <c r="Z160" i="66" s="1"/>
  <c r="AP160" i="66" s="1"/>
  <c r="BF144" i="66"/>
  <c r="Z144" i="66" s="1"/>
  <c r="AP144" i="66" s="1"/>
  <c r="BF53" i="66"/>
  <c r="Z53" i="66" s="1"/>
  <c r="AP53" i="66" s="1"/>
  <c r="BF55" i="66"/>
  <c r="Z55" i="66" s="1"/>
  <c r="AP55" i="66" s="1"/>
  <c r="BF36" i="66"/>
  <c r="Z36" i="66" s="1"/>
  <c r="AP36" i="66" s="1"/>
  <c r="BD153" i="66"/>
  <c r="X153" i="66" s="1"/>
  <c r="AN153" i="66" s="1"/>
  <c r="BD128" i="66"/>
  <c r="X128" i="66" s="1"/>
  <c r="AN128" i="66" s="1"/>
  <c r="BD199" i="66"/>
  <c r="X199" i="66" s="1"/>
  <c r="AN199" i="66" s="1"/>
  <c r="BD190" i="66"/>
  <c r="X190" i="66" s="1"/>
  <c r="AN190" i="66" s="1"/>
  <c r="BD126" i="66"/>
  <c r="X126" i="66" s="1"/>
  <c r="AN126" i="66" s="1"/>
  <c r="BD110" i="66"/>
  <c r="X110" i="66" s="1"/>
  <c r="AN110" i="66" s="1"/>
  <c r="BD32" i="66"/>
  <c r="X32" i="66" s="1"/>
  <c r="AN32" i="66" s="1"/>
  <c r="BD31" i="66"/>
  <c r="X31" i="66" s="1"/>
  <c r="AN31" i="66" s="1"/>
  <c r="BC149" i="66"/>
  <c r="W149" i="66" s="1"/>
  <c r="AM149" i="66" s="1"/>
  <c r="BC105" i="66"/>
  <c r="W105" i="66" s="1"/>
  <c r="AM105" i="66" s="1"/>
  <c r="BC199" i="66"/>
  <c r="W199" i="66" s="1"/>
  <c r="AM199" i="66" s="1"/>
  <c r="BC137" i="66"/>
  <c r="W137" i="66" s="1"/>
  <c r="AM137" i="66" s="1"/>
  <c r="BC168" i="66"/>
  <c r="W168" i="66" s="1"/>
  <c r="AM168" i="66" s="1"/>
  <c r="BC94" i="66"/>
  <c r="W94" i="66" s="1"/>
  <c r="AM94" i="66" s="1"/>
  <c r="BC212" i="66"/>
  <c r="W212" i="66" s="1"/>
  <c r="AM212" i="66" s="1"/>
  <c r="BC142" i="66"/>
  <c r="W142" i="66" s="1"/>
  <c r="AM142" i="66" s="1"/>
  <c r="BC102" i="66"/>
  <c r="W102" i="66" s="1"/>
  <c r="AM102" i="66" s="1"/>
  <c r="BC203" i="66"/>
  <c r="W203" i="66" s="1"/>
  <c r="AM203" i="66" s="1"/>
  <c r="BC171" i="66"/>
  <c r="W171" i="66" s="1"/>
  <c r="AM171" i="66" s="1"/>
  <c r="BC205" i="66"/>
  <c r="W205" i="66" s="1"/>
  <c r="AM205" i="66" s="1"/>
  <c r="BC113" i="66"/>
  <c r="W113" i="66" s="1"/>
  <c r="AM113" i="66" s="1"/>
  <c r="BC51" i="66"/>
  <c r="W51" i="66" s="1"/>
  <c r="AM51" i="66" s="1"/>
  <c r="BC206" i="66"/>
  <c r="W206" i="66" s="1"/>
  <c r="AM206" i="66" s="1"/>
  <c r="BC190" i="66"/>
  <c r="W190" i="66" s="1"/>
  <c r="AM190" i="66" s="1"/>
  <c r="BC157" i="66"/>
  <c r="W157" i="66" s="1"/>
  <c r="AM157" i="66" s="1"/>
  <c r="BC82" i="66"/>
  <c r="W82" i="66" s="1"/>
  <c r="AM82" i="66" s="1"/>
  <c r="BC50" i="66"/>
  <c r="W50" i="66" s="1"/>
  <c r="AM50" i="66" s="1"/>
  <c r="BC44" i="66"/>
  <c r="W44" i="66" s="1"/>
  <c r="AM44" i="66" s="1"/>
  <c r="BC93" i="66"/>
  <c r="W93" i="66" s="1"/>
  <c r="AM93" i="66" s="1"/>
  <c r="BC61" i="66"/>
  <c r="W61" i="66" s="1"/>
  <c r="AM61" i="66" s="1"/>
  <c r="BC29" i="66"/>
  <c r="W29" i="66" s="1"/>
  <c r="AM29" i="66" s="1"/>
  <c r="BG181" i="66"/>
  <c r="AA181" i="66" s="1"/>
  <c r="AQ181" i="66" s="1"/>
  <c r="BG128" i="66"/>
  <c r="AA128" i="66" s="1"/>
  <c r="AQ128" i="66" s="1"/>
  <c r="BG112" i="66"/>
  <c r="AA112" i="66" s="1"/>
  <c r="AQ112" i="66" s="1"/>
  <c r="BG96" i="66"/>
  <c r="AA96" i="66" s="1"/>
  <c r="AQ96" i="66" s="1"/>
  <c r="BG80" i="66"/>
  <c r="AA80" i="66" s="1"/>
  <c r="AQ80" i="66" s="1"/>
  <c r="BG43" i="66"/>
  <c r="AA43" i="66" s="1"/>
  <c r="AQ43" i="66" s="1"/>
  <c r="BI193" i="66"/>
  <c r="AC193" i="66" s="1"/>
  <c r="AS193" i="66" s="1"/>
  <c r="BI139" i="66"/>
  <c r="AC139" i="66" s="1"/>
  <c r="AS139" i="66" s="1"/>
  <c r="BI194" i="66"/>
  <c r="AC194" i="66" s="1"/>
  <c r="AS194" i="66" s="1"/>
  <c r="BI151" i="66"/>
  <c r="AC151" i="66" s="1"/>
  <c r="AS151" i="66" s="1"/>
  <c r="BI72" i="66"/>
  <c r="AC72" i="66" s="1"/>
  <c r="AS72" i="66" s="1"/>
  <c r="BI49" i="66"/>
  <c r="AC49" i="66" s="1"/>
  <c r="AS49" i="66" s="1"/>
  <c r="BI211" i="66"/>
  <c r="AC211" i="66" s="1"/>
  <c r="AS211" i="66" s="1"/>
  <c r="BI195" i="66"/>
  <c r="AC195" i="66" s="1"/>
  <c r="AS195" i="66" s="1"/>
  <c r="BI163" i="66"/>
  <c r="AC163" i="66" s="1"/>
  <c r="AS163" i="66" s="1"/>
  <c r="BI101" i="66"/>
  <c r="AC101" i="66" s="1"/>
  <c r="AS101" i="66" s="1"/>
  <c r="BI68" i="66"/>
  <c r="AC68" i="66" s="1"/>
  <c r="AS68" i="66" s="1"/>
  <c r="BI36" i="66"/>
  <c r="AC36" i="66" s="1"/>
  <c r="AS36" i="66" s="1"/>
  <c r="BI150" i="66"/>
  <c r="AC150" i="66" s="1"/>
  <c r="AS150" i="66" s="1"/>
  <c r="BI134" i="66"/>
  <c r="AC134" i="66" s="1"/>
  <c r="AS134" i="66" s="1"/>
  <c r="BI118" i="66"/>
  <c r="AC118" i="66" s="1"/>
  <c r="AS118" i="66" s="1"/>
  <c r="BI102" i="66"/>
  <c r="AC102" i="66" s="1"/>
  <c r="AS102" i="66" s="1"/>
  <c r="BI86" i="66"/>
  <c r="AC86" i="66" s="1"/>
  <c r="AS86" i="66" s="1"/>
  <c r="BI70" i="66"/>
  <c r="AC70" i="66" s="1"/>
  <c r="AS70" i="66" s="1"/>
  <c r="BI38" i="66"/>
  <c r="AC38" i="66" s="1"/>
  <c r="AS38" i="66" s="1"/>
  <c r="BF126" i="66"/>
  <c r="Z126" i="66" s="1"/>
  <c r="AP126" i="66" s="1"/>
  <c r="BF85" i="66"/>
  <c r="Z85" i="66" s="1"/>
  <c r="AP85" i="66" s="1"/>
  <c r="BF48" i="66"/>
  <c r="Z48" i="66" s="1"/>
  <c r="AP48" i="66" s="1"/>
  <c r="BG203" i="66"/>
  <c r="AA203" i="66" s="1"/>
  <c r="AQ203" i="66" s="1"/>
  <c r="BG184" i="66"/>
  <c r="AA184" i="66" s="1"/>
  <c r="AQ184" i="66" s="1"/>
  <c r="BG50" i="66"/>
  <c r="AA50" i="66" s="1"/>
  <c r="AQ50" i="66" s="1"/>
  <c r="BG205" i="66"/>
  <c r="AA205" i="66" s="1"/>
  <c r="AQ205" i="66" s="1"/>
  <c r="BG194" i="66"/>
  <c r="AA194" i="66" s="1"/>
  <c r="AQ194" i="66" s="1"/>
  <c r="BG139" i="66"/>
  <c r="AA139" i="66" s="1"/>
  <c r="AQ139" i="66" s="1"/>
  <c r="BG40" i="66"/>
  <c r="AA40" i="66" s="1"/>
  <c r="AQ40" i="66" s="1"/>
  <c r="BG89" i="66"/>
  <c r="AA89" i="66" s="1"/>
  <c r="AQ89" i="66" s="1"/>
  <c r="BD187" i="66"/>
  <c r="X187" i="66" s="1"/>
  <c r="AN187" i="66" s="1"/>
  <c r="BD112" i="66"/>
  <c r="X112" i="66" s="1"/>
  <c r="AN112" i="66" s="1"/>
  <c r="BD56" i="66"/>
  <c r="X56" i="66" s="1"/>
  <c r="AN56" i="66" s="1"/>
  <c r="BC130" i="66"/>
  <c r="W130" i="66" s="1"/>
  <c r="AM130" i="66" s="1"/>
  <c r="BC221" i="66"/>
  <c r="W221" i="66" s="1"/>
  <c r="AM221" i="66" s="1"/>
  <c r="BC222" i="66"/>
  <c r="W222" i="66" s="1"/>
  <c r="AM222" i="66" s="1"/>
  <c r="BC77" i="66"/>
  <c r="W77" i="66" s="1"/>
  <c r="AM77" i="66" s="1"/>
  <c r="BF23" i="66"/>
  <c r="Z23" i="66" s="1"/>
  <c r="AP23" i="66" s="1"/>
  <c r="BF80" i="66"/>
  <c r="Z80" i="66" s="1"/>
  <c r="AP80" i="66" s="1"/>
  <c r="BF187" i="66"/>
  <c r="Z187" i="66" s="1"/>
  <c r="AP187" i="66" s="1"/>
  <c r="BF30" i="66"/>
  <c r="Z30" i="66" s="1"/>
  <c r="AP30" i="66" s="1"/>
  <c r="BI64" i="66"/>
  <c r="AC64" i="66" s="1"/>
  <c r="AS64" i="66" s="1"/>
  <c r="BI221" i="66"/>
  <c r="AC221" i="66" s="1"/>
  <c r="AS221" i="66" s="1"/>
  <c r="BI69" i="66"/>
  <c r="AC69" i="66" s="1"/>
  <c r="AS69" i="66" s="1"/>
  <c r="BI100" i="66"/>
  <c r="AC100" i="66" s="1"/>
  <c r="AS100" i="66" s="1"/>
  <c r="BG187" i="66"/>
  <c r="AA187" i="66" s="1"/>
  <c r="AQ187" i="66" s="1"/>
  <c r="BG34" i="66"/>
  <c r="AA34" i="66" s="1"/>
  <c r="AQ34" i="66" s="1"/>
  <c r="BG201" i="66"/>
  <c r="AA201" i="66" s="1"/>
  <c r="AQ201" i="66" s="1"/>
  <c r="BG47" i="66"/>
  <c r="AA47" i="66" s="1"/>
  <c r="AQ47" i="66" s="1"/>
  <c r="BG222" i="66"/>
  <c r="AA222" i="66" s="1"/>
  <c r="AQ222" i="66" s="1"/>
  <c r="BG206" i="66"/>
  <c r="AA206" i="66" s="1"/>
  <c r="AQ206" i="66" s="1"/>
  <c r="BG155" i="66"/>
  <c r="AA155" i="66" s="1"/>
  <c r="AQ155" i="66" s="1"/>
  <c r="BG114" i="66"/>
  <c r="AA114" i="66" s="1"/>
  <c r="AQ114" i="66" s="1"/>
  <c r="BG148" i="66"/>
  <c r="AA148" i="66" s="1"/>
  <c r="AQ148" i="66" s="1"/>
  <c r="BG132" i="66"/>
  <c r="AA132" i="66" s="1"/>
  <c r="AQ132" i="66" s="1"/>
  <c r="BG100" i="66"/>
  <c r="AA100" i="66" s="1"/>
  <c r="AQ100" i="66" s="1"/>
  <c r="BG84" i="66"/>
  <c r="AA84" i="66" s="1"/>
  <c r="AQ84" i="66" s="1"/>
  <c r="BG52" i="66"/>
  <c r="AA52" i="66" s="1"/>
  <c r="AQ52" i="66" s="1"/>
  <c r="BG53" i="66"/>
  <c r="AA53" i="66" s="1"/>
  <c r="AQ53" i="66" s="1"/>
  <c r="BD22" i="66"/>
  <c r="X22" i="66" s="1"/>
  <c r="AN22" i="66" s="1"/>
  <c r="BD35" i="66"/>
  <c r="X35" i="66" s="1"/>
  <c r="AN35" i="66" s="1"/>
  <c r="BC195" i="66"/>
  <c r="W195" i="66" s="1"/>
  <c r="AM195" i="66" s="1"/>
  <c r="BC163" i="66"/>
  <c r="W163" i="66" s="1"/>
  <c r="AM163" i="66" s="1"/>
  <c r="BD196" i="66"/>
  <c r="X196" i="66" s="1"/>
  <c r="AN196" i="66" s="1"/>
  <c r="BD167" i="66"/>
  <c r="X167" i="66" s="1"/>
  <c r="AN167" i="66" s="1"/>
  <c r="BG106" i="66"/>
  <c r="AA106" i="66" s="1"/>
  <c r="AQ106" i="66" s="1"/>
  <c r="BG82" i="66"/>
  <c r="AA82" i="66" s="1"/>
  <c r="AQ82" i="66" s="1"/>
  <c r="BF71" i="66"/>
  <c r="Z71" i="66" s="1"/>
  <c r="AP71" i="66" s="1"/>
  <c r="BF183" i="66"/>
  <c r="Z183" i="66" s="1"/>
  <c r="AP183" i="66" s="1"/>
  <c r="BF167" i="66"/>
  <c r="Z167" i="66" s="1"/>
  <c r="AP167" i="66" s="1"/>
  <c r="BF153" i="66"/>
  <c r="Z153" i="66" s="1"/>
  <c r="AP153" i="66" s="1"/>
  <c r="BF137" i="66"/>
  <c r="Z137" i="66" s="1"/>
  <c r="AP137" i="66" s="1"/>
  <c r="BF73" i="66"/>
  <c r="Z73" i="66" s="1"/>
  <c r="AP73" i="66" s="1"/>
  <c r="BF57" i="66"/>
  <c r="Z57" i="66" s="1"/>
  <c r="AP57" i="66" s="1"/>
  <c r="BF90" i="66"/>
  <c r="Z90" i="66" s="1"/>
  <c r="AP90" i="66" s="1"/>
  <c r="BI177" i="66"/>
  <c r="AC177" i="66" s="1"/>
  <c r="AS177" i="66" s="1"/>
  <c r="BF54" i="66"/>
  <c r="Z54" i="66" s="1"/>
  <c r="AP54" i="66" s="1"/>
  <c r="BF195" i="66"/>
  <c r="Z195" i="66" s="1"/>
  <c r="AP195" i="66" s="1"/>
  <c r="AZ36" i="66"/>
  <c r="T36" i="66" s="1"/>
  <c r="AJ36" i="66" s="1"/>
  <c r="AZ89" i="66"/>
  <c r="T89" i="66" s="1"/>
  <c r="AJ89" i="66" s="1"/>
  <c r="BG75" i="66"/>
  <c r="AA75" i="66" s="1"/>
  <c r="AQ75" i="66" s="1"/>
  <c r="BG173" i="66"/>
  <c r="AA173" i="66" s="1"/>
  <c r="AQ173" i="66" s="1"/>
  <c r="BG157" i="66"/>
  <c r="AA157" i="66" s="1"/>
  <c r="AQ157" i="66" s="1"/>
  <c r="BG134" i="66"/>
  <c r="AA134" i="66" s="1"/>
  <c r="AQ134" i="66" s="1"/>
  <c r="BG102" i="66"/>
  <c r="AA102" i="66" s="1"/>
  <c r="AQ102" i="66" s="1"/>
  <c r="BD158" i="66"/>
  <c r="X158" i="66" s="1"/>
  <c r="AN158" i="66" s="1"/>
  <c r="BD94" i="66"/>
  <c r="X94" i="66" s="1"/>
  <c r="AN94" i="66" s="1"/>
  <c r="BD88" i="66"/>
  <c r="X88" i="66" s="1"/>
  <c r="AN88" i="66" s="1"/>
  <c r="BC160" i="66"/>
  <c r="W160" i="66" s="1"/>
  <c r="AM160" i="66" s="1"/>
  <c r="BC23" i="66"/>
  <c r="W23" i="66" s="1"/>
  <c r="AM23" i="66" s="1"/>
  <c r="BC189" i="66"/>
  <c r="W189" i="66" s="1"/>
  <c r="AM189" i="66" s="1"/>
  <c r="BC173" i="66"/>
  <c r="W173" i="66" s="1"/>
  <c r="AM173" i="66" s="1"/>
  <c r="BC131" i="66"/>
  <c r="W131" i="66" s="1"/>
  <c r="AM131" i="66" s="1"/>
  <c r="BC83" i="66"/>
  <c r="W83" i="66" s="1"/>
  <c r="AM83" i="66" s="1"/>
  <c r="BC28" i="66"/>
  <c r="W28" i="66" s="1"/>
  <c r="AM28" i="66" s="1"/>
  <c r="BC45" i="66"/>
  <c r="W45" i="66" s="1"/>
  <c r="AM45" i="66" s="1"/>
  <c r="BF95" i="66"/>
  <c r="Z95" i="66" s="1"/>
  <c r="AP95" i="66" s="1"/>
  <c r="BF192" i="66"/>
  <c r="Z192" i="66" s="1"/>
  <c r="AP192" i="66" s="1"/>
  <c r="BF131" i="66"/>
  <c r="Z131" i="66" s="1"/>
  <c r="AP131" i="66" s="1"/>
  <c r="BF219" i="66"/>
  <c r="Z219" i="66" s="1"/>
  <c r="AP219" i="66" s="1"/>
  <c r="BF171" i="66"/>
  <c r="Z171" i="66" s="1"/>
  <c r="AP171" i="66" s="1"/>
  <c r="BI189" i="66"/>
  <c r="AC189" i="66" s="1"/>
  <c r="AS189" i="66" s="1"/>
  <c r="BI155" i="66"/>
  <c r="AC155" i="66" s="1"/>
  <c r="AS155" i="66" s="1"/>
  <c r="BI109" i="66"/>
  <c r="AC109" i="66" s="1"/>
  <c r="AS109" i="66" s="1"/>
  <c r="AZ63" i="66"/>
  <c r="T63" i="66" s="1"/>
  <c r="AJ63" i="66" s="1"/>
  <c r="AZ79" i="66"/>
  <c r="T79" i="66" s="1"/>
  <c r="AJ79" i="66" s="1"/>
  <c r="AZ134" i="66"/>
  <c r="T134" i="66" s="1"/>
  <c r="AJ134" i="66" s="1"/>
  <c r="AZ146" i="66"/>
  <c r="T146" i="66" s="1"/>
  <c r="AJ146" i="66" s="1"/>
  <c r="AZ154" i="66"/>
  <c r="T154" i="66" s="1"/>
  <c r="AJ154" i="66" s="1"/>
  <c r="AZ198" i="66"/>
  <c r="T198" i="66" s="1"/>
  <c r="AJ198" i="66" s="1"/>
  <c r="AZ218" i="66"/>
  <c r="T218" i="66" s="1"/>
  <c r="AJ218" i="66" s="1"/>
  <c r="BF102" i="66"/>
  <c r="Z102" i="66" s="1"/>
  <c r="AP102" i="66" s="1"/>
  <c r="BF189" i="66"/>
  <c r="Z189" i="66" s="1"/>
  <c r="AP189" i="66" s="1"/>
  <c r="BF166" i="66"/>
  <c r="Z166" i="66" s="1"/>
  <c r="AP166" i="66" s="1"/>
  <c r="BF104" i="66"/>
  <c r="Z104" i="66" s="1"/>
  <c r="AP104" i="66" s="1"/>
  <c r="BF88" i="66"/>
  <c r="Z88" i="66" s="1"/>
  <c r="AP88" i="66" s="1"/>
  <c r="BF37" i="66"/>
  <c r="Z37" i="66" s="1"/>
  <c r="AP37" i="66" s="1"/>
  <c r="AZ87" i="66"/>
  <c r="T87" i="66" s="1"/>
  <c r="AJ87" i="66" s="1"/>
  <c r="AZ99" i="66"/>
  <c r="T99" i="66" s="1"/>
  <c r="AJ99" i="66" s="1"/>
  <c r="AZ115" i="66"/>
  <c r="T115" i="66" s="1"/>
  <c r="AJ115" i="66" s="1"/>
  <c r="AZ127" i="66"/>
  <c r="T127" i="66" s="1"/>
  <c r="AJ127" i="66" s="1"/>
  <c r="AZ142" i="66"/>
  <c r="T142" i="66" s="1"/>
  <c r="AJ142" i="66" s="1"/>
  <c r="BD182" i="66"/>
  <c r="X182" i="66" s="1"/>
  <c r="AN182" i="66" s="1"/>
  <c r="BD185" i="66"/>
  <c r="X185" i="66" s="1"/>
  <c r="AN185" i="66" s="1"/>
  <c r="BD27" i="66"/>
  <c r="X27" i="66" s="1"/>
  <c r="AN27" i="66" s="1"/>
  <c r="AZ62" i="66"/>
  <c r="T62" i="66" s="1"/>
  <c r="AJ62" i="66" s="1"/>
  <c r="AZ78" i="66"/>
  <c r="T78" i="66" s="1"/>
  <c r="AJ78" i="66" s="1"/>
  <c r="BG129" i="66"/>
  <c r="AA129" i="66" s="1"/>
  <c r="AQ129" i="66" s="1"/>
  <c r="BG197" i="66"/>
  <c r="AA197" i="66" s="1"/>
  <c r="AQ197" i="66" s="1"/>
  <c r="BG86" i="66"/>
  <c r="AA86" i="66" s="1"/>
  <c r="AQ86" i="66" s="1"/>
  <c r="BG211" i="66"/>
  <c r="AA211" i="66" s="1"/>
  <c r="AQ211" i="66" s="1"/>
  <c r="BG33" i="66"/>
  <c r="AA33" i="66" s="1"/>
  <c r="AQ33" i="66" s="1"/>
  <c r="BG195" i="66"/>
  <c r="AA195" i="66" s="1"/>
  <c r="AQ195" i="66" s="1"/>
  <c r="BG42" i="66"/>
  <c r="AA42" i="66" s="1"/>
  <c r="AQ42" i="66" s="1"/>
  <c r="BG193" i="66"/>
  <c r="AA193" i="66" s="1"/>
  <c r="AQ193" i="66" s="1"/>
  <c r="BG141" i="66"/>
  <c r="AA141" i="66" s="1"/>
  <c r="AQ141" i="66" s="1"/>
  <c r="BG118" i="66"/>
  <c r="AA118" i="66" s="1"/>
  <c r="AQ118" i="66" s="1"/>
  <c r="BG214" i="66"/>
  <c r="AA214" i="66" s="1"/>
  <c r="AQ214" i="66" s="1"/>
  <c r="BG146" i="66"/>
  <c r="AA146" i="66" s="1"/>
  <c r="AQ146" i="66" s="1"/>
  <c r="BG156" i="66"/>
  <c r="AA156" i="66" s="1"/>
  <c r="AQ156" i="66" s="1"/>
  <c r="BG140" i="66"/>
  <c r="AA140" i="66" s="1"/>
  <c r="AQ140" i="66" s="1"/>
  <c r="BG124" i="66"/>
  <c r="AA124" i="66" s="1"/>
  <c r="AQ124" i="66" s="1"/>
  <c r="BG108" i="66"/>
  <c r="AA108" i="66" s="1"/>
  <c r="AQ108" i="66" s="1"/>
  <c r="BG92" i="66"/>
  <c r="AA92" i="66" s="1"/>
  <c r="AQ92" i="66" s="1"/>
  <c r="BG76" i="66"/>
  <c r="AA76" i="66" s="1"/>
  <c r="AQ76" i="66" s="1"/>
  <c r="BG60" i="66"/>
  <c r="AA60" i="66" s="1"/>
  <c r="AQ60" i="66" s="1"/>
  <c r="BG44" i="66"/>
  <c r="AA44" i="66" s="1"/>
  <c r="AQ44" i="66" s="1"/>
  <c r="BG77" i="66"/>
  <c r="AA77" i="66" s="1"/>
  <c r="AQ77" i="66" s="1"/>
  <c r="BG61" i="66"/>
  <c r="AA61" i="66" s="1"/>
  <c r="AQ61" i="66" s="1"/>
  <c r="BF152" i="66"/>
  <c r="Z152" i="66" s="1"/>
  <c r="AP152" i="66" s="1"/>
  <c r="BF56" i="66"/>
  <c r="Z56" i="66" s="1"/>
  <c r="AP56" i="66" s="1"/>
  <c r="BF200" i="66"/>
  <c r="Z200" i="66" s="1"/>
  <c r="AP200" i="66" s="1"/>
  <c r="BF120" i="66"/>
  <c r="Z120" i="66" s="1"/>
  <c r="AP120" i="66" s="1"/>
  <c r="BF136" i="66"/>
  <c r="Z136" i="66" s="1"/>
  <c r="AP136" i="66" s="1"/>
  <c r="BF138" i="66"/>
  <c r="Z138" i="66" s="1"/>
  <c r="AP138" i="66" s="1"/>
  <c r="BF194" i="66"/>
  <c r="Z194" i="66" s="1"/>
  <c r="AP194" i="66" s="1"/>
  <c r="BF28" i="66"/>
  <c r="Z28" i="66" s="1"/>
  <c r="AP28" i="66" s="1"/>
  <c r="BF207" i="66"/>
  <c r="Z207" i="66" s="1"/>
  <c r="AP207" i="66" s="1"/>
  <c r="BF159" i="66"/>
  <c r="Z159" i="66" s="1"/>
  <c r="AP159" i="66" s="1"/>
  <c r="BF129" i="66"/>
  <c r="Z129" i="66" s="1"/>
  <c r="AP129" i="66" s="1"/>
  <c r="BF113" i="66"/>
  <c r="Z113" i="66" s="1"/>
  <c r="AP113" i="66" s="1"/>
  <c r="BF97" i="66"/>
  <c r="Z97" i="66" s="1"/>
  <c r="AP97" i="66" s="1"/>
  <c r="BF81" i="66"/>
  <c r="Z81" i="66" s="1"/>
  <c r="AP81" i="66" s="1"/>
  <c r="BF66" i="66"/>
  <c r="Z66" i="66" s="1"/>
  <c r="AP66" i="66" s="1"/>
  <c r="BF34" i="66"/>
  <c r="Z34" i="66" s="1"/>
  <c r="AP34" i="66" s="1"/>
  <c r="BC154" i="66"/>
  <c r="W154" i="66" s="1"/>
  <c r="AM154" i="66" s="1"/>
  <c r="BC174" i="66"/>
  <c r="W174" i="66" s="1"/>
  <c r="AM174" i="66" s="1"/>
  <c r="BC134" i="66"/>
  <c r="W134" i="66" s="1"/>
  <c r="AM134" i="66" s="1"/>
  <c r="BC111" i="66"/>
  <c r="W111" i="66" s="1"/>
  <c r="AM111" i="66" s="1"/>
  <c r="BC156" i="66"/>
  <c r="W156" i="66" s="1"/>
  <c r="AM156" i="66" s="1"/>
  <c r="BC76" i="66"/>
  <c r="W76" i="66" s="1"/>
  <c r="AM76" i="66" s="1"/>
  <c r="BI185" i="66"/>
  <c r="AC185" i="66" s="1"/>
  <c r="AS185" i="66" s="1"/>
  <c r="BI218" i="66"/>
  <c r="AC218" i="66" s="1"/>
  <c r="AS218" i="66" s="1"/>
  <c r="BI135" i="66"/>
  <c r="AC135" i="66" s="1"/>
  <c r="AS135" i="66" s="1"/>
  <c r="BI179" i="66"/>
  <c r="AC179" i="66" s="1"/>
  <c r="AS179" i="66" s="1"/>
  <c r="BI147" i="66"/>
  <c r="AC147" i="66" s="1"/>
  <c r="AS147" i="66" s="1"/>
  <c r="BI124" i="66"/>
  <c r="AC124" i="66" s="1"/>
  <c r="AS124" i="66" s="1"/>
  <c r="BI37" i="66"/>
  <c r="AC37" i="66" s="1"/>
  <c r="AS37" i="66" s="1"/>
  <c r="BI120" i="66"/>
  <c r="AC120" i="66" s="1"/>
  <c r="AS120" i="66" s="1"/>
  <c r="BI54" i="66"/>
  <c r="AC54" i="66" s="1"/>
  <c r="AS54" i="66" s="1"/>
  <c r="BI22" i="66"/>
  <c r="AC22" i="66" s="1"/>
  <c r="AS22" i="66" s="1"/>
  <c r="BC175" i="66"/>
  <c r="W175" i="66" s="1"/>
  <c r="AM175" i="66" s="1"/>
  <c r="BC79" i="66"/>
  <c r="W79" i="66" s="1"/>
  <c r="AM79" i="66" s="1"/>
  <c r="BC140" i="66"/>
  <c r="W140" i="66" s="1"/>
  <c r="AM140" i="66" s="1"/>
  <c r="BC92" i="66"/>
  <c r="W92" i="66" s="1"/>
  <c r="AM92" i="66" s="1"/>
  <c r="BC180" i="66"/>
  <c r="W180" i="66" s="1"/>
  <c r="AM180" i="66" s="1"/>
  <c r="BC38" i="66"/>
  <c r="W38" i="66" s="1"/>
  <c r="AM38" i="66" s="1"/>
  <c r="BC124" i="66"/>
  <c r="W124" i="66" s="1"/>
  <c r="AM124" i="66" s="1"/>
  <c r="BC108" i="66"/>
  <c r="W108" i="66" s="1"/>
  <c r="AM108" i="66" s="1"/>
  <c r="BC60" i="66"/>
  <c r="W60" i="66" s="1"/>
  <c r="AM60" i="66" s="1"/>
  <c r="AZ114" i="66"/>
  <c r="T114" i="66" s="1"/>
  <c r="AJ114" i="66" s="1"/>
  <c r="AZ118" i="66"/>
  <c r="T118" i="66" s="1"/>
  <c r="AJ118" i="66" s="1"/>
  <c r="AZ126" i="66"/>
  <c r="T126" i="66" s="1"/>
  <c r="AJ126" i="66" s="1"/>
  <c r="BG149" i="66"/>
  <c r="AA149" i="66" s="1"/>
  <c r="AQ149" i="66" s="1"/>
  <c r="BG135" i="66"/>
  <c r="AA135" i="66" s="1"/>
  <c r="AQ135" i="66" s="1"/>
  <c r="BG27" i="66"/>
  <c r="AA27" i="66" s="1"/>
  <c r="AQ27" i="66" s="1"/>
  <c r="BG45" i="66"/>
  <c r="AA45" i="66" s="1"/>
  <c r="AQ45" i="66" s="1"/>
  <c r="BD90" i="66"/>
  <c r="X90" i="66" s="1"/>
  <c r="AN90" i="66" s="1"/>
  <c r="BC176" i="66"/>
  <c r="W176" i="66" s="1"/>
  <c r="AM176" i="66" s="1"/>
  <c r="BC123" i="66"/>
  <c r="W123" i="66" s="1"/>
  <c r="AM123" i="66" s="1"/>
  <c r="BC39" i="66"/>
  <c r="W39" i="66" s="1"/>
  <c r="AM39" i="66" s="1"/>
  <c r="BC215" i="66"/>
  <c r="W215" i="66" s="1"/>
  <c r="AM215" i="66" s="1"/>
  <c r="BC155" i="66"/>
  <c r="W155" i="66" s="1"/>
  <c r="AM155" i="66" s="1"/>
  <c r="BC188" i="66"/>
  <c r="W188" i="66" s="1"/>
  <c r="AM188" i="66" s="1"/>
  <c r="BC151" i="66"/>
  <c r="W151" i="66" s="1"/>
  <c r="AM151" i="66" s="1"/>
  <c r="BC110" i="66"/>
  <c r="W110" i="66" s="1"/>
  <c r="AM110" i="66" s="1"/>
  <c r="BC211" i="66"/>
  <c r="W211" i="66" s="1"/>
  <c r="AM211" i="66" s="1"/>
  <c r="BC179" i="66"/>
  <c r="W179" i="66" s="1"/>
  <c r="AM179" i="66" s="1"/>
  <c r="BC139" i="66"/>
  <c r="W139" i="66" s="1"/>
  <c r="AM139" i="66" s="1"/>
  <c r="BC31" i="66"/>
  <c r="W31" i="66" s="1"/>
  <c r="AM31" i="66" s="1"/>
  <c r="BC209" i="66"/>
  <c r="W209" i="66" s="1"/>
  <c r="AM209" i="66" s="1"/>
  <c r="BC193" i="66"/>
  <c r="W193" i="66" s="1"/>
  <c r="AM193" i="66" s="1"/>
  <c r="BC177" i="66"/>
  <c r="W177" i="66" s="1"/>
  <c r="AM177" i="66" s="1"/>
  <c r="BC161" i="66"/>
  <c r="W161" i="66" s="1"/>
  <c r="AM161" i="66" s="1"/>
  <c r="BC138" i="66"/>
  <c r="W138" i="66" s="1"/>
  <c r="AM138" i="66" s="1"/>
  <c r="BC115" i="66"/>
  <c r="W115" i="66" s="1"/>
  <c r="AM115" i="66" s="1"/>
  <c r="BC91" i="66"/>
  <c r="W91" i="66" s="1"/>
  <c r="AM91" i="66" s="1"/>
  <c r="BC59" i="66"/>
  <c r="W59" i="66" s="1"/>
  <c r="AM59" i="66" s="1"/>
  <c r="BC27" i="66"/>
  <c r="W27" i="66" s="1"/>
  <c r="AM27" i="66" s="1"/>
  <c r="BC210" i="66"/>
  <c r="W210" i="66" s="1"/>
  <c r="AM210" i="66" s="1"/>
  <c r="BC194" i="66"/>
  <c r="W194" i="66" s="1"/>
  <c r="AM194" i="66" s="1"/>
  <c r="BC162" i="66"/>
  <c r="W162" i="66" s="1"/>
  <c r="AM162" i="66" s="1"/>
  <c r="BC141" i="66"/>
  <c r="W141" i="66" s="1"/>
  <c r="AM141" i="66" s="1"/>
  <c r="BC118" i="66"/>
  <c r="W118" i="66" s="1"/>
  <c r="AM118" i="66" s="1"/>
  <c r="BC90" i="66"/>
  <c r="W90" i="66" s="1"/>
  <c r="AM90" i="66" s="1"/>
  <c r="BC58" i="66"/>
  <c r="W58" i="66" s="1"/>
  <c r="AM58" i="66" s="1"/>
  <c r="BC26" i="66"/>
  <c r="W26" i="66" s="1"/>
  <c r="AM26" i="66" s="1"/>
  <c r="BC144" i="66"/>
  <c r="W144" i="66" s="1"/>
  <c r="AM144" i="66" s="1"/>
  <c r="BC128" i="66"/>
  <c r="W128" i="66" s="1"/>
  <c r="AM128" i="66" s="1"/>
  <c r="BC112" i="66"/>
  <c r="W112" i="66" s="1"/>
  <c r="AM112" i="66" s="1"/>
  <c r="BC96" i="66"/>
  <c r="W96" i="66" s="1"/>
  <c r="AM96" i="66" s="1"/>
  <c r="BC80" i="66"/>
  <c r="W80" i="66" s="1"/>
  <c r="AM80" i="66" s="1"/>
  <c r="BC64" i="66"/>
  <c r="W64" i="66" s="1"/>
  <c r="AM64" i="66" s="1"/>
  <c r="BC32" i="66"/>
  <c r="W32" i="66" s="1"/>
  <c r="AM32" i="66" s="1"/>
  <c r="BC97" i="66"/>
  <c r="W97" i="66" s="1"/>
  <c r="AM97" i="66" s="1"/>
  <c r="BC81" i="66"/>
  <c r="W81" i="66" s="1"/>
  <c r="AM81" i="66" s="1"/>
  <c r="BC65" i="66"/>
  <c r="W65" i="66" s="1"/>
  <c r="AM65" i="66" s="1"/>
  <c r="BC49" i="66"/>
  <c r="W49" i="66" s="1"/>
  <c r="AM49" i="66" s="1"/>
  <c r="BC33" i="66"/>
  <c r="W33" i="66" s="1"/>
  <c r="AM33" i="66" s="1"/>
  <c r="BF32" i="66"/>
  <c r="Z32" i="66" s="1"/>
  <c r="AP32" i="66" s="1"/>
  <c r="BF191" i="66"/>
  <c r="Z191" i="66" s="1"/>
  <c r="AP191" i="66" s="1"/>
  <c r="BI209" i="66"/>
  <c r="AC209" i="66" s="1"/>
  <c r="AS209" i="66" s="1"/>
  <c r="BI157" i="66"/>
  <c r="AC157" i="66" s="1"/>
  <c r="AS157" i="66" s="1"/>
  <c r="BI41" i="66"/>
  <c r="AC41" i="66" s="1"/>
  <c r="AS41" i="66" s="1"/>
  <c r="BI137" i="66"/>
  <c r="AC137" i="66" s="1"/>
  <c r="AS137" i="66" s="1"/>
  <c r="BI201" i="66"/>
  <c r="AC201" i="66" s="1"/>
  <c r="AS201" i="66" s="1"/>
  <c r="BI125" i="66"/>
  <c r="AC125" i="66" s="1"/>
  <c r="AS125" i="66" s="1"/>
  <c r="BI25" i="66"/>
  <c r="AC25" i="66" s="1"/>
  <c r="AS25" i="66" s="1"/>
  <c r="BI96" i="66"/>
  <c r="AC96" i="66" s="1"/>
  <c r="AS96" i="66" s="1"/>
  <c r="BI214" i="66"/>
  <c r="AC214" i="66" s="1"/>
  <c r="AS214" i="66" s="1"/>
  <c r="BI182" i="66"/>
  <c r="AC182" i="66" s="1"/>
  <c r="AS182" i="66" s="1"/>
  <c r="BI144" i="66"/>
  <c r="AC144" i="66" s="1"/>
  <c r="AS144" i="66" s="1"/>
  <c r="BI88" i="66"/>
  <c r="AC88" i="66" s="1"/>
  <c r="AS88" i="66" s="1"/>
  <c r="BI24" i="66"/>
  <c r="AC24" i="66" s="1"/>
  <c r="AS24" i="66" s="1"/>
  <c r="BI197" i="66"/>
  <c r="AC197" i="66" s="1"/>
  <c r="AS197" i="66" s="1"/>
  <c r="BI65" i="66"/>
  <c r="AC65" i="66" s="1"/>
  <c r="AS65" i="66" s="1"/>
  <c r="BI215" i="66"/>
  <c r="AC215" i="66" s="1"/>
  <c r="AS215" i="66" s="1"/>
  <c r="BI199" i="66"/>
  <c r="AC199" i="66" s="1"/>
  <c r="AS199" i="66" s="1"/>
  <c r="BI183" i="66"/>
  <c r="AC183" i="66" s="1"/>
  <c r="AS183" i="66" s="1"/>
  <c r="BI167" i="66"/>
  <c r="AC167" i="66" s="1"/>
  <c r="AS167" i="66" s="1"/>
  <c r="BI149" i="66"/>
  <c r="AC149" i="66" s="1"/>
  <c r="AS149" i="66" s="1"/>
  <c r="BI108" i="66"/>
  <c r="AC108" i="66" s="1"/>
  <c r="AS108" i="66" s="1"/>
  <c r="BI77" i="66"/>
  <c r="AC77" i="66" s="1"/>
  <c r="AS77" i="66" s="1"/>
  <c r="BI45" i="66"/>
  <c r="AC45" i="66" s="1"/>
  <c r="AS45" i="66" s="1"/>
  <c r="BI184" i="66"/>
  <c r="AC184" i="66" s="1"/>
  <c r="AS184" i="66" s="1"/>
  <c r="BI168" i="66"/>
  <c r="AC168" i="66" s="1"/>
  <c r="AS168" i="66" s="1"/>
  <c r="BI145" i="66"/>
  <c r="AC145" i="66" s="1"/>
  <c r="AS145" i="66" s="1"/>
  <c r="BI76" i="66"/>
  <c r="AC76" i="66" s="1"/>
  <c r="AS76" i="66" s="1"/>
  <c r="BI122" i="66"/>
  <c r="AC122" i="66" s="1"/>
  <c r="AS122" i="66" s="1"/>
  <c r="BI106" i="66"/>
  <c r="AC106" i="66" s="1"/>
  <c r="AS106" i="66" s="1"/>
  <c r="BI90" i="66"/>
  <c r="AC90" i="66" s="1"/>
  <c r="AS90" i="66" s="1"/>
  <c r="BI74" i="66"/>
  <c r="AC74" i="66" s="1"/>
  <c r="AS74" i="66" s="1"/>
  <c r="BI58" i="66"/>
  <c r="AC58" i="66" s="1"/>
  <c r="AS58" i="66" s="1"/>
  <c r="BI26" i="66"/>
  <c r="AC26" i="66" s="1"/>
  <c r="AS26" i="66" s="1"/>
  <c r="BI47" i="66"/>
  <c r="AC47" i="66" s="1"/>
  <c r="AS47" i="66" s="1"/>
  <c r="BG204" i="66"/>
  <c r="AA204" i="66" s="1"/>
  <c r="AQ204" i="66" s="1"/>
  <c r="BG68" i="66"/>
  <c r="AA68" i="66" s="1"/>
  <c r="AQ68" i="66" s="1"/>
  <c r="BG37" i="66"/>
  <c r="AA37" i="66" s="1"/>
  <c r="AQ37" i="66" s="1"/>
  <c r="BD84" i="66"/>
  <c r="X84" i="66" s="1"/>
  <c r="AN84" i="66" s="1"/>
  <c r="BD52" i="66"/>
  <c r="X52" i="66" s="1"/>
  <c r="AN52" i="66" s="1"/>
  <c r="BC208" i="66"/>
  <c r="W208" i="66" s="1"/>
  <c r="AM208" i="66" s="1"/>
  <c r="BC126" i="66"/>
  <c r="W126" i="66" s="1"/>
  <c r="AM126" i="66" s="1"/>
  <c r="BC78" i="66"/>
  <c r="W78" i="66" s="1"/>
  <c r="AM78" i="66" s="1"/>
  <c r="BC183" i="66"/>
  <c r="W183" i="66" s="1"/>
  <c r="AM183" i="66" s="1"/>
  <c r="BC114" i="66"/>
  <c r="W114" i="66" s="1"/>
  <c r="AM114" i="66" s="1"/>
  <c r="BC158" i="66"/>
  <c r="W158" i="66" s="1"/>
  <c r="AM158" i="66" s="1"/>
  <c r="BC62" i="66"/>
  <c r="W62" i="66" s="1"/>
  <c r="AM62" i="66" s="1"/>
  <c r="BC204" i="66"/>
  <c r="W204" i="66" s="1"/>
  <c r="AM204" i="66" s="1"/>
  <c r="BC86" i="66"/>
  <c r="W86" i="66" s="1"/>
  <c r="AM86" i="66" s="1"/>
  <c r="BC201" i="66"/>
  <c r="W201" i="66" s="1"/>
  <c r="AM201" i="66" s="1"/>
  <c r="BC169" i="66"/>
  <c r="W169" i="66" s="1"/>
  <c r="AM169" i="66" s="1"/>
  <c r="BC147" i="66"/>
  <c r="W147" i="66" s="1"/>
  <c r="AM147" i="66" s="1"/>
  <c r="BC129" i="66"/>
  <c r="W129" i="66" s="1"/>
  <c r="AM129" i="66" s="1"/>
  <c r="BC106" i="66"/>
  <c r="W106" i="66" s="1"/>
  <c r="AM106" i="66" s="1"/>
  <c r="BC43" i="66"/>
  <c r="W43" i="66" s="1"/>
  <c r="AM43" i="66" s="1"/>
  <c r="BC202" i="66"/>
  <c r="W202" i="66" s="1"/>
  <c r="AM202" i="66" s="1"/>
  <c r="BC150" i="66"/>
  <c r="W150" i="66" s="1"/>
  <c r="AM150" i="66" s="1"/>
  <c r="BC74" i="66"/>
  <c r="W74" i="66" s="1"/>
  <c r="AM74" i="66" s="1"/>
  <c r="BC42" i="66"/>
  <c r="W42" i="66" s="1"/>
  <c r="AM42" i="66" s="1"/>
  <c r="BC72" i="66"/>
  <c r="W72" i="66" s="1"/>
  <c r="AM72" i="66" s="1"/>
  <c r="BC56" i="66"/>
  <c r="W56" i="66" s="1"/>
  <c r="AM56" i="66" s="1"/>
  <c r="BC40" i="66"/>
  <c r="W40" i="66" s="1"/>
  <c r="AM40" i="66" s="1"/>
  <c r="BC24" i="66"/>
  <c r="W24" i="66" s="1"/>
  <c r="AM24" i="66" s="1"/>
  <c r="BC73" i="66"/>
  <c r="W73" i="66" s="1"/>
  <c r="AM73" i="66" s="1"/>
  <c r="BC25" i="66"/>
  <c r="W25" i="66" s="1"/>
  <c r="AM25" i="66" s="1"/>
  <c r="BF169" i="66"/>
  <c r="Z169" i="66" s="1"/>
  <c r="AP169" i="66" s="1"/>
  <c r="BF202" i="66"/>
  <c r="Z202" i="66" s="1"/>
  <c r="AP202" i="66" s="1"/>
  <c r="BI210" i="66"/>
  <c r="AC210" i="66" s="1"/>
  <c r="AS210" i="66" s="1"/>
  <c r="BI178" i="66"/>
  <c r="AC178" i="66" s="1"/>
  <c r="AS178" i="66" s="1"/>
  <c r="BI48" i="66"/>
  <c r="AC48" i="66" s="1"/>
  <c r="AS48" i="66" s="1"/>
  <c r="BI202" i="66"/>
  <c r="AC202" i="66" s="1"/>
  <c r="AS202" i="66" s="1"/>
  <c r="BI128" i="66"/>
  <c r="AC128" i="66" s="1"/>
  <c r="AS128" i="66" s="1"/>
  <c r="BI32" i="66"/>
  <c r="AC32" i="66" s="1"/>
  <c r="AS32" i="66" s="1"/>
  <c r="BI198" i="66"/>
  <c r="AC198" i="66" s="1"/>
  <c r="AS198" i="66" s="1"/>
  <c r="BI166" i="66"/>
  <c r="AC166" i="66" s="1"/>
  <c r="AS166" i="66" s="1"/>
  <c r="BI141" i="66"/>
  <c r="AC141" i="66" s="1"/>
  <c r="AS141" i="66" s="1"/>
  <c r="BI97" i="66"/>
  <c r="AC97" i="66" s="1"/>
  <c r="AS97" i="66" s="1"/>
  <c r="BI33" i="66"/>
  <c r="AC33" i="66" s="1"/>
  <c r="AS33" i="66" s="1"/>
  <c r="BI140" i="66"/>
  <c r="AC140" i="66" s="1"/>
  <c r="AS140" i="66" s="1"/>
  <c r="BI117" i="66"/>
  <c r="AC117" i="66" s="1"/>
  <c r="AS117" i="66" s="1"/>
  <c r="BI93" i="66"/>
  <c r="AC93" i="66" s="1"/>
  <c r="AS93" i="66" s="1"/>
  <c r="BI61" i="66"/>
  <c r="AC61" i="66" s="1"/>
  <c r="AS61" i="66" s="1"/>
  <c r="BI29" i="66"/>
  <c r="AC29" i="66" s="1"/>
  <c r="AS29" i="66" s="1"/>
  <c r="BI208" i="66"/>
  <c r="AC208" i="66" s="1"/>
  <c r="AS208" i="66" s="1"/>
  <c r="BI192" i="66"/>
  <c r="AC192" i="66" s="1"/>
  <c r="AS192" i="66" s="1"/>
  <c r="BI176" i="66"/>
  <c r="AC176" i="66" s="1"/>
  <c r="AS176" i="66" s="1"/>
  <c r="BI160" i="66"/>
  <c r="AC160" i="66" s="1"/>
  <c r="AS160" i="66" s="1"/>
  <c r="BI136" i="66"/>
  <c r="AC136" i="66" s="1"/>
  <c r="AS136" i="66" s="1"/>
  <c r="BI113" i="66"/>
  <c r="AC113" i="66" s="1"/>
  <c r="AS113" i="66" s="1"/>
  <c r="BI28" i="66"/>
  <c r="AC28" i="66" s="1"/>
  <c r="AS28" i="66" s="1"/>
  <c r="BI146" i="66"/>
  <c r="AC146" i="66" s="1"/>
  <c r="AS146" i="66" s="1"/>
  <c r="BI130" i="66"/>
  <c r="AC130" i="66" s="1"/>
  <c r="AS130" i="66" s="1"/>
  <c r="BI114" i="66"/>
  <c r="AC114" i="66" s="1"/>
  <c r="AS114" i="66" s="1"/>
  <c r="BI98" i="66"/>
  <c r="AC98" i="66" s="1"/>
  <c r="AS98" i="66" s="1"/>
  <c r="BI82" i="66"/>
  <c r="AC82" i="66" s="1"/>
  <c r="AS82" i="66" s="1"/>
  <c r="BI66" i="66"/>
  <c r="AC66" i="66" s="1"/>
  <c r="AS66" i="66" s="1"/>
  <c r="BI50" i="66"/>
  <c r="AC50" i="66" s="1"/>
  <c r="AS50" i="66" s="1"/>
  <c r="BD180" i="66"/>
  <c r="X180" i="66" s="1"/>
  <c r="AN180" i="66" s="1"/>
  <c r="BD116" i="66"/>
  <c r="X116" i="66" s="1"/>
  <c r="AN116" i="66" s="1"/>
  <c r="BD154" i="66"/>
  <c r="X154" i="66" s="1"/>
  <c r="AN154" i="66" s="1"/>
  <c r="BC170" i="66"/>
  <c r="W170" i="66" s="1"/>
  <c r="AM170" i="66" s="1"/>
  <c r="BC133" i="66"/>
  <c r="W133" i="66" s="1"/>
  <c r="AM133" i="66" s="1"/>
  <c r="BC57" i="66"/>
  <c r="W57" i="66" s="1"/>
  <c r="AM57" i="66" s="1"/>
  <c r="BC186" i="66"/>
  <c r="W186" i="66" s="1"/>
  <c r="AM186" i="66" s="1"/>
  <c r="BC217" i="66"/>
  <c r="W217" i="66" s="1"/>
  <c r="AM217" i="66" s="1"/>
  <c r="BC218" i="66"/>
  <c r="W218" i="66" s="1"/>
  <c r="AM218" i="66" s="1"/>
  <c r="BC121" i="66"/>
  <c r="W121" i="66" s="1"/>
  <c r="AM121" i="66" s="1"/>
  <c r="BC89" i="66"/>
  <c r="W89" i="66" s="1"/>
  <c r="AM89" i="66" s="1"/>
  <c r="BC159" i="66"/>
  <c r="W159" i="66" s="1"/>
  <c r="AM159" i="66" s="1"/>
  <c r="BC127" i="66"/>
  <c r="W127" i="66" s="1"/>
  <c r="AM127" i="66" s="1"/>
  <c r="BC63" i="66"/>
  <c r="W63" i="66" s="1"/>
  <c r="AM63" i="66" s="1"/>
  <c r="BC22" i="66"/>
  <c r="W22" i="66" s="1"/>
  <c r="AM22" i="66" s="1"/>
  <c r="BI213" i="66"/>
  <c r="AC213" i="66" s="1"/>
  <c r="AS213" i="66" s="1"/>
  <c r="BI92" i="66"/>
  <c r="AC92" i="66" s="1"/>
  <c r="AS92" i="66" s="1"/>
  <c r="BI169" i="66"/>
  <c r="AC169" i="66" s="1"/>
  <c r="AS169" i="66" s="1"/>
  <c r="BI121" i="66"/>
  <c r="AC121" i="66" s="1"/>
  <c r="AS121" i="66" s="1"/>
  <c r="BI89" i="66"/>
  <c r="AC89" i="66" s="1"/>
  <c r="AS89" i="66" s="1"/>
  <c r="BI60" i="66"/>
  <c r="AC60" i="66" s="1"/>
  <c r="AS60" i="66" s="1"/>
  <c r="BD137" i="66"/>
  <c r="X137" i="66" s="1"/>
  <c r="AN137" i="66" s="1"/>
  <c r="BD202" i="66"/>
  <c r="X202" i="66" s="1"/>
  <c r="AN202" i="66" s="1"/>
  <c r="BD51" i="66"/>
  <c r="X51" i="66" s="1"/>
  <c r="AN51" i="66" s="1"/>
  <c r="BG208" i="66"/>
  <c r="AA208" i="66" s="1"/>
  <c r="AQ208" i="66" s="1"/>
  <c r="BG176" i="66"/>
  <c r="AA176" i="66" s="1"/>
  <c r="AQ176" i="66" s="1"/>
  <c r="BG51" i="66"/>
  <c r="AA51" i="66" s="1"/>
  <c r="AQ51" i="66" s="1"/>
  <c r="BG137" i="66"/>
  <c r="AA137" i="66" s="1"/>
  <c r="AQ137" i="66" s="1"/>
  <c r="BG98" i="66"/>
  <c r="AA98" i="66" s="1"/>
  <c r="AQ98" i="66" s="1"/>
  <c r="BG158" i="66"/>
  <c r="AA158" i="66" s="1"/>
  <c r="AQ158" i="66" s="1"/>
  <c r="BG94" i="66"/>
  <c r="AA94" i="66" s="1"/>
  <c r="AQ94" i="66" s="1"/>
  <c r="BG218" i="66"/>
  <c r="AA218" i="66" s="1"/>
  <c r="AQ218" i="66" s="1"/>
  <c r="BG200" i="66"/>
  <c r="AA200" i="66" s="1"/>
  <c r="AQ200" i="66" s="1"/>
  <c r="BG85" i="66"/>
  <c r="AA85" i="66" s="1"/>
  <c r="AQ85" i="66" s="1"/>
  <c r="BG183" i="66"/>
  <c r="AA183" i="66" s="1"/>
  <c r="AQ183" i="66" s="1"/>
  <c r="BG151" i="66"/>
  <c r="AA151" i="66" s="1"/>
  <c r="AQ151" i="66" s="1"/>
  <c r="BG119" i="66"/>
  <c r="AA119" i="66" s="1"/>
  <c r="AQ119" i="66" s="1"/>
  <c r="BG103" i="66"/>
  <c r="AA103" i="66" s="1"/>
  <c r="AQ103" i="66" s="1"/>
  <c r="BG144" i="66"/>
  <c r="AA144" i="66" s="1"/>
  <c r="AQ144" i="66" s="1"/>
  <c r="BG32" i="66"/>
  <c r="AA32" i="66" s="1"/>
  <c r="AQ32" i="66" s="1"/>
  <c r="BG62" i="66"/>
  <c r="AA62" i="66" s="1"/>
  <c r="AQ62" i="66" s="1"/>
  <c r="BG30" i="66"/>
  <c r="AA30" i="66" s="1"/>
  <c r="AQ30" i="66" s="1"/>
  <c r="BF68" i="66"/>
  <c r="Z68" i="66" s="1"/>
  <c r="AP68" i="66" s="1"/>
  <c r="BF41" i="66"/>
  <c r="Z41" i="66" s="1"/>
  <c r="AP41" i="66" s="1"/>
  <c r="BF151" i="66"/>
  <c r="Z151" i="66" s="1"/>
  <c r="AP151" i="66" s="1"/>
  <c r="BF179" i="66"/>
  <c r="Z179" i="66" s="1"/>
  <c r="AP179" i="66" s="1"/>
  <c r="BF123" i="66"/>
  <c r="Z123" i="66" s="1"/>
  <c r="AP123" i="66" s="1"/>
  <c r="BF215" i="66"/>
  <c r="Z215" i="66" s="1"/>
  <c r="AP215" i="66" s="1"/>
  <c r="BF188" i="66"/>
  <c r="Z188" i="66" s="1"/>
  <c r="AP188" i="66" s="1"/>
  <c r="BF156" i="66"/>
  <c r="Z156" i="66" s="1"/>
  <c r="AP156" i="66" s="1"/>
  <c r="BF140" i="66"/>
  <c r="Z140" i="66" s="1"/>
  <c r="AP140" i="66" s="1"/>
  <c r="BF76" i="66"/>
  <c r="Z76" i="66" s="1"/>
  <c r="AP76" i="66" s="1"/>
  <c r="BF22" i="66"/>
  <c r="Z22" i="66" s="1"/>
  <c r="AP22" i="66" s="1"/>
  <c r="BF69" i="66"/>
  <c r="Z69" i="66" s="1"/>
  <c r="AP69" i="66" s="1"/>
  <c r="BF67" i="66"/>
  <c r="Z67" i="66" s="1"/>
  <c r="AP67" i="66" s="1"/>
  <c r="BC220" i="66"/>
  <c r="W220" i="66" s="1"/>
  <c r="AM220" i="66" s="1"/>
  <c r="BC191" i="66"/>
  <c r="W191" i="66" s="1"/>
  <c r="AM191" i="66" s="1"/>
  <c r="BI42" i="66"/>
  <c r="AC42" i="66" s="1"/>
  <c r="AS42" i="66" s="1"/>
  <c r="BI154" i="66"/>
  <c r="AC154" i="66" s="1"/>
  <c r="AS154" i="66" s="1"/>
  <c r="BI138" i="66"/>
  <c r="AC138" i="66" s="1"/>
  <c r="AS138" i="66" s="1"/>
  <c r="BG198" i="66"/>
  <c r="AA198" i="66" s="1"/>
  <c r="AQ198" i="66" s="1"/>
  <c r="BG177" i="66"/>
  <c r="AA177" i="66" s="1"/>
  <c r="AQ177" i="66" s="1"/>
  <c r="BG160" i="66"/>
  <c r="AA160" i="66" s="1"/>
  <c r="AQ160" i="66" s="1"/>
  <c r="BF91" i="66"/>
  <c r="Z91" i="66" s="1"/>
  <c r="AP91" i="66" s="1"/>
  <c r="BF50" i="66"/>
  <c r="Z50" i="66" s="1"/>
  <c r="AP50" i="66" s="1"/>
  <c r="BC48" i="66"/>
  <c r="W48" i="66" s="1"/>
  <c r="AM48" i="66" s="1"/>
  <c r="BI170" i="66"/>
  <c r="AC170" i="66" s="1"/>
  <c r="AS170" i="66" s="1"/>
  <c r="BI104" i="66"/>
  <c r="AC104" i="66" s="1"/>
  <c r="AS104" i="66" s="1"/>
  <c r="BI165" i="66"/>
  <c r="AC165" i="66" s="1"/>
  <c r="AS165" i="66" s="1"/>
  <c r="BC117" i="66"/>
  <c r="W117" i="66" s="1"/>
  <c r="AM117" i="66" s="1"/>
  <c r="BC184" i="66"/>
  <c r="W184" i="66" s="1"/>
  <c r="AM184" i="66" s="1"/>
  <c r="BC178" i="66"/>
  <c r="W178" i="66" s="1"/>
  <c r="AM178" i="66" s="1"/>
  <c r="BC55" i="66"/>
  <c r="W55" i="66" s="1"/>
  <c r="AM55" i="66" s="1"/>
  <c r="BC95" i="66"/>
  <c r="W95" i="66" s="1"/>
  <c r="AM95" i="66" s="1"/>
  <c r="BC54" i="66"/>
  <c r="W54" i="66" s="1"/>
  <c r="AM54" i="66" s="1"/>
  <c r="BI200" i="66"/>
  <c r="AC200" i="66" s="1"/>
  <c r="AS200" i="66" s="1"/>
  <c r="BI44" i="66"/>
  <c r="AC44" i="66" s="1"/>
  <c r="AS44" i="66" s="1"/>
  <c r="BD106" i="66"/>
  <c r="X106" i="66" s="1"/>
  <c r="AN106" i="66" s="1"/>
  <c r="BG182" i="66"/>
  <c r="AA182" i="66" s="1"/>
  <c r="AQ182" i="66" s="1"/>
  <c r="BG63" i="66"/>
  <c r="AA63" i="66" s="1"/>
  <c r="AQ63" i="66" s="1"/>
  <c r="BG192" i="66"/>
  <c r="AA192" i="66" s="1"/>
  <c r="AQ192" i="66" s="1"/>
  <c r="BG46" i="66"/>
  <c r="AA46" i="66" s="1"/>
  <c r="AQ46" i="66" s="1"/>
  <c r="BF65" i="66"/>
  <c r="Z65" i="66" s="1"/>
  <c r="AP65" i="66" s="1"/>
  <c r="BF82" i="66"/>
  <c r="Z82" i="66" s="1"/>
  <c r="AP82" i="66" s="1"/>
  <c r="BF49" i="66"/>
  <c r="Z49" i="66" s="1"/>
  <c r="AP49" i="66" s="1"/>
  <c r="BF204" i="66"/>
  <c r="Z204" i="66" s="1"/>
  <c r="AP204" i="66" s="1"/>
  <c r="BF172" i="66"/>
  <c r="Z172" i="66" s="1"/>
  <c r="AP172" i="66" s="1"/>
  <c r="BN63" i="66"/>
  <c r="AH63" i="66" s="1"/>
  <c r="AX63" i="66" s="1"/>
  <c r="BN24" i="66"/>
  <c r="AH24" i="66" s="1"/>
  <c r="AX24" i="66" s="1"/>
  <c r="BN192" i="66"/>
  <c r="AH192" i="66" s="1"/>
  <c r="AX192" i="66" s="1"/>
  <c r="BN144" i="66"/>
  <c r="AH144" i="66" s="1"/>
  <c r="AX144" i="66" s="1"/>
  <c r="BN165" i="66"/>
  <c r="AH165" i="66" s="1"/>
  <c r="AX165" i="66" s="1"/>
  <c r="BN119" i="66"/>
  <c r="AH119" i="66" s="1"/>
  <c r="AX119" i="66" s="1"/>
  <c r="BN194" i="66"/>
  <c r="AH194" i="66" s="1"/>
  <c r="AX194" i="66" s="1"/>
  <c r="BN147" i="66"/>
  <c r="AH147" i="66" s="1"/>
  <c r="AX147" i="66" s="1"/>
  <c r="BN106" i="66"/>
  <c r="AH106" i="66" s="1"/>
  <c r="AX106" i="66" s="1"/>
  <c r="BN183" i="66"/>
  <c r="AH183" i="66" s="1"/>
  <c r="AX183" i="66" s="1"/>
  <c r="BN57" i="66"/>
  <c r="AH57" i="66" s="1"/>
  <c r="AX57" i="66" s="1"/>
  <c r="BN41" i="66"/>
  <c r="AH41" i="66" s="1"/>
  <c r="AX41" i="66" s="1"/>
  <c r="BN74" i="66"/>
  <c r="AH74" i="66" s="1"/>
  <c r="AX74" i="66" s="1"/>
  <c r="BN58" i="66"/>
  <c r="AH58" i="66" s="1"/>
  <c r="AX58" i="66" s="1"/>
  <c r="BN135" i="66"/>
  <c r="AH135" i="66" s="1"/>
  <c r="AX135" i="66" s="1"/>
  <c r="BN139" i="66"/>
  <c r="AH139" i="66" s="1"/>
  <c r="AX139" i="66" s="1"/>
  <c r="BN210" i="66"/>
  <c r="AH210" i="66" s="1"/>
  <c r="AX210" i="66" s="1"/>
  <c r="BN162" i="66"/>
  <c r="AH162" i="66" s="1"/>
  <c r="AX162" i="66" s="1"/>
  <c r="BN150" i="66"/>
  <c r="AH150" i="66" s="1"/>
  <c r="AX150" i="66" s="1"/>
  <c r="BN127" i="66"/>
  <c r="AH127" i="66" s="1"/>
  <c r="AX127" i="66" s="1"/>
  <c r="BN75" i="66"/>
  <c r="AH75" i="66" s="1"/>
  <c r="AX75" i="66" s="1"/>
  <c r="BN153" i="66"/>
  <c r="AH153" i="66" s="1"/>
  <c r="AX153" i="66" s="1"/>
  <c r="BN105" i="66"/>
  <c r="AH105" i="66" s="1"/>
  <c r="AX105" i="66" s="1"/>
  <c r="BN87" i="66"/>
  <c r="AH87" i="66" s="1"/>
  <c r="AX87" i="66" s="1"/>
  <c r="BN217" i="66"/>
  <c r="AH217" i="66" s="1"/>
  <c r="AX217" i="66" s="1"/>
  <c r="BN193" i="66"/>
  <c r="AH193" i="66" s="1"/>
  <c r="AX193" i="66" s="1"/>
  <c r="BN204" i="66"/>
  <c r="AH204" i="66" s="1"/>
  <c r="AX204" i="66" s="1"/>
  <c r="BN172" i="66"/>
  <c r="AH172" i="66" s="1"/>
  <c r="AX172" i="66" s="1"/>
  <c r="BN130" i="66"/>
  <c r="AH130" i="66" s="1"/>
  <c r="AX130" i="66" s="1"/>
  <c r="BN140" i="66"/>
  <c r="AH140" i="66" s="1"/>
  <c r="AX140" i="66" s="1"/>
  <c r="BN36" i="66"/>
  <c r="AH36" i="66" s="1"/>
  <c r="AX36" i="66" s="1"/>
  <c r="BN86" i="66"/>
  <c r="AH86" i="66" s="1"/>
  <c r="AX86" i="66" s="1"/>
  <c r="BN54" i="66"/>
  <c r="AH54" i="66" s="1"/>
  <c r="AX54" i="66" s="1"/>
  <c r="BN124" i="66"/>
  <c r="AH124" i="66" s="1"/>
  <c r="AX124" i="66" s="1"/>
  <c r="BN76" i="66"/>
  <c r="AH76" i="66" s="1"/>
  <c r="AX76" i="66" s="1"/>
  <c r="BN199" i="66"/>
  <c r="AH199" i="66" s="1"/>
  <c r="AX199" i="66" s="1"/>
  <c r="BN43" i="66"/>
  <c r="AH43" i="66" s="1"/>
  <c r="AX43" i="66" s="1"/>
  <c r="BN137" i="66"/>
  <c r="AH137" i="66" s="1"/>
  <c r="AX137" i="66" s="1"/>
  <c r="BN121" i="66"/>
  <c r="AH121" i="66" s="1"/>
  <c r="AX121" i="66" s="1"/>
  <c r="BN89" i="66"/>
  <c r="AH89" i="66" s="1"/>
  <c r="AX89" i="66" s="1"/>
  <c r="BN73" i="66"/>
  <c r="AH73" i="66" s="1"/>
  <c r="AX73" i="66" s="1"/>
  <c r="BN25" i="66"/>
  <c r="AH25" i="66" s="1"/>
  <c r="AX25" i="66" s="1"/>
  <c r="BN42" i="66"/>
  <c r="AH42" i="66" s="1"/>
  <c r="AX42" i="66" s="1"/>
  <c r="BN64" i="66"/>
  <c r="AH64" i="66" s="1"/>
  <c r="AX64" i="66" s="1"/>
  <c r="BN181" i="66"/>
  <c r="AH181" i="66" s="1"/>
  <c r="AX181" i="66" s="1"/>
  <c r="BN142" i="66"/>
  <c r="AH142" i="66" s="1"/>
  <c r="AX142" i="66" s="1"/>
  <c r="BN56" i="66"/>
  <c r="AH56" i="66" s="1"/>
  <c r="AX56" i="66" s="1"/>
  <c r="BN202" i="66"/>
  <c r="AH202" i="66" s="1"/>
  <c r="AX202" i="66" s="1"/>
  <c r="BN186" i="66"/>
  <c r="AH186" i="66" s="1"/>
  <c r="AX186" i="66" s="1"/>
  <c r="BN156" i="66"/>
  <c r="AH156" i="66" s="1"/>
  <c r="AX156" i="66" s="1"/>
  <c r="BN92" i="66"/>
  <c r="AH92" i="66" s="1"/>
  <c r="AX92" i="66" s="1"/>
  <c r="BN60" i="66"/>
  <c r="AH60" i="66" s="1"/>
  <c r="AX60" i="66" s="1"/>
  <c r="BN59" i="66"/>
  <c r="AH59" i="66" s="1"/>
  <c r="AX59" i="66" s="1"/>
  <c r="BN27" i="66"/>
  <c r="AH27" i="66" s="1"/>
  <c r="AX27" i="66" s="1"/>
  <c r="BN98" i="66"/>
  <c r="AH98" i="66" s="1"/>
  <c r="AX98" i="66" s="1"/>
  <c r="BN185" i="66"/>
  <c r="AH185" i="66" s="1"/>
  <c r="AX185" i="66" s="1"/>
  <c r="BN55" i="66"/>
  <c r="AH55" i="66" s="1"/>
  <c r="AX55" i="66" s="1"/>
  <c r="BN184" i="66"/>
  <c r="AH184" i="66" s="1"/>
  <c r="AX184" i="66" s="1"/>
  <c r="BN177" i="66"/>
  <c r="AH177" i="66" s="1"/>
  <c r="AX177" i="66" s="1"/>
  <c r="BN103" i="66"/>
  <c r="AH103" i="66" s="1"/>
  <c r="AX103" i="66" s="1"/>
  <c r="BN170" i="66"/>
  <c r="AH170" i="66" s="1"/>
  <c r="AX170" i="66" s="1"/>
  <c r="BN136" i="66"/>
  <c r="AH136" i="66" s="1"/>
  <c r="AX136" i="66" s="1"/>
  <c r="BN49" i="66"/>
  <c r="AH49" i="66" s="1"/>
  <c r="AX49" i="66" s="1"/>
  <c r="BN33" i="66"/>
  <c r="AH33" i="66" s="1"/>
  <c r="AX33" i="66" s="1"/>
  <c r="BN66" i="66"/>
  <c r="AH66" i="66" s="1"/>
  <c r="AX66" i="66" s="1"/>
  <c r="BN50" i="66"/>
  <c r="AH50" i="66" s="1"/>
  <c r="AX50" i="66" s="1"/>
  <c r="BN200" i="66"/>
  <c r="AH200" i="66" s="1"/>
  <c r="AX200" i="66" s="1"/>
  <c r="BN176" i="66"/>
  <c r="AH176" i="66" s="1"/>
  <c r="AX176" i="66" s="1"/>
  <c r="BN96" i="66"/>
  <c r="AH96" i="66" s="1"/>
  <c r="AX96" i="66" s="1"/>
  <c r="BN126" i="66"/>
  <c r="AH126" i="66" s="1"/>
  <c r="AX126" i="66" s="1"/>
  <c r="BN221" i="66"/>
  <c r="AH221" i="66" s="1"/>
  <c r="AX221" i="66" s="1"/>
  <c r="BN189" i="66"/>
  <c r="AH189" i="66" s="1"/>
  <c r="AX189" i="66" s="1"/>
  <c r="BN110" i="66"/>
  <c r="AH110" i="66" s="1"/>
  <c r="AX110" i="66" s="1"/>
  <c r="BN47" i="66"/>
  <c r="AH47" i="66" s="1"/>
  <c r="AX47" i="66" s="1"/>
  <c r="BN72" i="66"/>
  <c r="AH72" i="66" s="1"/>
  <c r="AX72" i="66" s="1"/>
  <c r="BN222" i="66"/>
  <c r="AH222" i="66" s="1"/>
  <c r="AX222" i="66" s="1"/>
  <c r="BN206" i="66"/>
  <c r="AH206" i="66" s="1"/>
  <c r="AX206" i="66" s="1"/>
  <c r="BN174" i="66"/>
  <c r="AH174" i="66" s="1"/>
  <c r="AX174" i="66" s="1"/>
  <c r="BN122" i="66"/>
  <c r="AH122" i="66" s="1"/>
  <c r="AX122" i="66" s="1"/>
  <c r="BN211" i="66"/>
  <c r="AH211" i="66" s="1"/>
  <c r="AX211" i="66" s="1"/>
  <c r="BN195" i="66"/>
  <c r="AH195" i="66" s="1"/>
  <c r="AX195" i="66" s="1"/>
  <c r="BN179" i="66"/>
  <c r="AH179" i="66" s="1"/>
  <c r="AX179" i="66" s="1"/>
  <c r="BN163" i="66"/>
  <c r="AH163" i="66" s="1"/>
  <c r="AX163" i="66" s="1"/>
  <c r="BN143" i="66"/>
  <c r="AH143" i="66" s="1"/>
  <c r="AX143" i="66" s="1"/>
  <c r="BN120" i="66"/>
  <c r="AH120" i="66" s="1"/>
  <c r="AX120" i="66" s="1"/>
  <c r="BN99" i="66"/>
  <c r="AH99" i="66" s="1"/>
  <c r="AX99" i="66" s="1"/>
  <c r="BN149" i="66"/>
  <c r="AH149" i="66" s="1"/>
  <c r="AX149" i="66" s="1"/>
  <c r="BN133" i="66"/>
  <c r="AH133" i="66" s="1"/>
  <c r="AX133" i="66" s="1"/>
  <c r="BN117" i="66"/>
  <c r="AH117" i="66" s="1"/>
  <c r="AX117" i="66" s="1"/>
  <c r="BN101" i="66"/>
  <c r="AH101" i="66" s="1"/>
  <c r="AX101" i="66" s="1"/>
  <c r="BN85" i="66"/>
  <c r="AH85" i="66" s="1"/>
  <c r="AX85" i="66" s="1"/>
  <c r="BN69" i="66"/>
  <c r="AH69" i="66" s="1"/>
  <c r="AX69" i="66" s="1"/>
  <c r="BN37" i="66"/>
  <c r="AH37" i="66" s="1"/>
  <c r="AX37" i="66" s="1"/>
  <c r="BN102" i="66"/>
  <c r="AH102" i="66" s="1"/>
  <c r="AX102" i="66" s="1"/>
  <c r="BN70" i="66"/>
  <c r="AH70" i="66" s="1"/>
  <c r="AX70" i="66" s="1"/>
  <c r="BN38" i="66"/>
  <c r="AH38" i="66" s="1"/>
  <c r="AX38" i="66" s="1"/>
  <c r="BN22" i="66"/>
  <c r="AH22" i="66" s="1"/>
  <c r="AX22" i="66" s="1"/>
  <c r="BN23" i="66"/>
  <c r="AH23" i="66" s="1"/>
  <c r="AX23" i="66" s="1"/>
  <c r="BN168" i="66"/>
  <c r="AH168" i="66" s="1"/>
  <c r="AX168" i="66" s="1"/>
  <c r="BN80" i="66"/>
  <c r="AH80" i="66" s="1"/>
  <c r="AX80" i="66" s="1"/>
  <c r="BN208" i="66"/>
  <c r="AH208" i="66" s="1"/>
  <c r="AX208" i="66" s="1"/>
  <c r="BN32" i="66"/>
  <c r="AH32" i="66" s="1"/>
  <c r="AX32" i="66" s="1"/>
  <c r="BN71" i="66"/>
  <c r="AH71" i="66" s="1"/>
  <c r="AX71" i="66" s="1"/>
  <c r="BN173" i="66"/>
  <c r="AH173" i="66" s="1"/>
  <c r="AX173" i="66" s="1"/>
  <c r="BN128" i="66"/>
  <c r="AH128" i="66" s="1"/>
  <c r="AX128" i="66" s="1"/>
  <c r="BN79" i="66"/>
  <c r="AH79" i="66" s="1"/>
  <c r="AX79" i="66" s="1"/>
  <c r="BN40" i="66"/>
  <c r="AH40" i="66" s="1"/>
  <c r="AX40" i="66" s="1"/>
  <c r="BN214" i="66"/>
  <c r="AH214" i="66" s="1"/>
  <c r="AX214" i="66" s="1"/>
  <c r="BN182" i="66"/>
  <c r="AH182" i="66" s="1"/>
  <c r="AX182" i="66" s="1"/>
  <c r="BN166" i="66"/>
  <c r="AH166" i="66" s="1"/>
  <c r="AX166" i="66" s="1"/>
  <c r="BN154" i="66"/>
  <c r="AH154" i="66" s="1"/>
  <c r="AX154" i="66" s="1"/>
  <c r="BN131" i="66"/>
  <c r="AH131" i="66" s="1"/>
  <c r="AX131" i="66" s="1"/>
  <c r="BN52" i="66"/>
  <c r="AH52" i="66" s="1"/>
  <c r="AX52" i="66" s="1"/>
  <c r="BN219" i="66"/>
  <c r="AH219" i="66" s="1"/>
  <c r="AX219" i="66" s="1"/>
  <c r="BN203" i="66"/>
  <c r="AH203" i="66" s="1"/>
  <c r="AX203" i="66" s="1"/>
  <c r="BN171" i="66"/>
  <c r="AH171" i="66" s="1"/>
  <c r="AX171" i="66" s="1"/>
  <c r="BN152" i="66"/>
  <c r="AH152" i="66" s="1"/>
  <c r="AX152" i="66" s="1"/>
  <c r="BN134" i="66"/>
  <c r="AH134" i="66" s="1"/>
  <c r="AX134" i="66" s="1"/>
  <c r="BN111" i="66"/>
  <c r="AH111" i="66" s="1"/>
  <c r="AX111" i="66" s="1"/>
  <c r="BN83" i="66"/>
  <c r="AH83" i="66" s="1"/>
  <c r="AX83" i="66" s="1"/>
  <c r="BN157" i="66"/>
  <c r="AH157" i="66" s="1"/>
  <c r="AX157" i="66" s="1"/>
  <c r="BN141" i="66"/>
  <c r="AH141" i="66" s="1"/>
  <c r="AX141" i="66" s="1"/>
  <c r="BN125" i="66"/>
  <c r="AH125" i="66" s="1"/>
  <c r="AX125" i="66" s="1"/>
  <c r="BN109" i="66"/>
  <c r="AH109" i="66" s="1"/>
  <c r="AX109" i="66" s="1"/>
  <c r="BN93" i="66"/>
  <c r="AH93" i="66" s="1"/>
  <c r="AX93" i="66" s="1"/>
  <c r="BN77" i="66"/>
  <c r="AH77" i="66" s="1"/>
  <c r="AX77" i="66" s="1"/>
  <c r="BN61" i="66"/>
  <c r="AH61" i="66" s="1"/>
  <c r="AX61" i="66" s="1"/>
  <c r="BN94" i="66"/>
  <c r="AH94" i="66" s="1"/>
  <c r="AX94" i="66" s="1"/>
  <c r="BN62" i="66"/>
  <c r="AH62" i="66" s="1"/>
  <c r="AX62" i="66" s="1"/>
  <c r="BM206" i="66"/>
  <c r="AG206" i="66" s="1"/>
  <c r="AW206" i="66" s="1"/>
  <c r="BM182" i="66"/>
  <c r="AG182" i="66" s="1"/>
  <c r="AW182" i="66" s="1"/>
  <c r="BM210" i="66"/>
  <c r="AG210" i="66" s="1"/>
  <c r="AW210" i="66" s="1"/>
  <c r="BM36" i="66"/>
  <c r="AG36" i="66" s="1"/>
  <c r="AW36" i="66" s="1"/>
  <c r="BM61" i="66"/>
  <c r="AG61" i="66" s="1"/>
  <c r="AW61" i="66" s="1"/>
  <c r="BM183" i="66"/>
  <c r="AG183" i="66" s="1"/>
  <c r="AW183" i="66" s="1"/>
  <c r="BM127" i="66"/>
  <c r="AG127" i="66" s="1"/>
  <c r="AW127" i="66" s="1"/>
  <c r="BM205" i="66"/>
  <c r="AG205" i="66" s="1"/>
  <c r="AW205" i="66" s="1"/>
  <c r="BM128" i="66"/>
  <c r="AG128" i="66" s="1"/>
  <c r="AW128" i="66" s="1"/>
  <c r="BM45" i="66"/>
  <c r="AG45" i="66" s="1"/>
  <c r="AW45" i="66" s="1"/>
  <c r="BM125" i="66"/>
  <c r="AG125" i="66" s="1"/>
  <c r="AW125" i="66" s="1"/>
  <c r="BM150" i="66"/>
  <c r="AG150" i="66" s="1"/>
  <c r="AW150" i="66" s="1"/>
  <c r="BM134" i="66"/>
  <c r="AG134" i="66" s="1"/>
  <c r="AW134" i="66" s="1"/>
  <c r="BM118" i="66"/>
  <c r="AG118" i="66" s="1"/>
  <c r="AW118" i="66" s="1"/>
  <c r="BM102" i="66"/>
  <c r="AG102" i="66" s="1"/>
  <c r="AW102" i="66" s="1"/>
  <c r="BM86" i="66"/>
  <c r="AG86" i="66" s="1"/>
  <c r="AW86" i="66" s="1"/>
  <c r="BM38" i="66"/>
  <c r="AG38" i="66" s="1"/>
  <c r="AW38" i="66" s="1"/>
  <c r="BM22" i="66"/>
  <c r="AG22" i="66" s="1"/>
  <c r="AW22" i="66" s="1"/>
  <c r="BM91" i="66"/>
  <c r="AG91" i="66" s="1"/>
  <c r="AW91" i="66" s="1"/>
  <c r="BM27" i="66"/>
  <c r="AG27" i="66" s="1"/>
  <c r="AW27" i="66" s="1"/>
  <c r="BM189" i="66"/>
  <c r="AG189" i="66" s="1"/>
  <c r="AW189" i="66" s="1"/>
  <c r="BM68" i="66"/>
  <c r="AG68" i="66" s="1"/>
  <c r="AW68" i="66" s="1"/>
  <c r="BM93" i="66"/>
  <c r="AG93" i="66" s="1"/>
  <c r="AW93" i="66" s="1"/>
  <c r="BM29" i="66"/>
  <c r="AG29" i="66" s="1"/>
  <c r="AW29" i="66" s="1"/>
  <c r="BM207" i="66"/>
  <c r="AG207" i="66" s="1"/>
  <c r="AW207" i="66" s="1"/>
  <c r="BM159" i="66"/>
  <c r="AG159" i="66" s="1"/>
  <c r="AW159" i="66" s="1"/>
  <c r="BM160" i="66"/>
  <c r="AG160" i="66" s="1"/>
  <c r="AW160" i="66" s="1"/>
  <c r="BM141" i="66"/>
  <c r="AG141" i="66" s="1"/>
  <c r="AW141" i="66" s="1"/>
  <c r="BM96" i="66"/>
  <c r="AG96" i="66" s="1"/>
  <c r="AW96" i="66" s="1"/>
  <c r="BM66" i="66"/>
  <c r="AG66" i="66" s="1"/>
  <c r="AW66" i="66" s="1"/>
  <c r="BM55" i="66"/>
  <c r="AG55" i="66" s="1"/>
  <c r="AW55" i="66" s="1"/>
  <c r="BM190" i="66"/>
  <c r="AG190" i="66" s="1"/>
  <c r="AW190" i="66" s="1"/>
  <c r="BM76" i="66"/>
  <c r="AG76" i="66" s="1"/>
  <c r="AW76" i="66" s="1"/>
  <c r="BM170" i="66"/>
  <c r="AG170" i="66" s="1"/>
  <c r="AW170" i="66" s="1"/>
  <c r="BM211" i="66"/>
  <c r="AG211" i="66" s="1"/>
  <c r="AW211" i="66" s="1"/>
  <c r="BM163" i="66"/>
  <c r="AG163" i="66" s="1"/>
  <c r="AW163" i="66" s="1"/>
  <c r="BM97" i="66"/>
  <c r="AG97" i="66" s="1"/>
  <c r="AW97" i="66" s="1"/>
  <c r="BM65" i="66"/>
  <c r="AG65" i="66" s="1"/>
  <c r="AW65" i="66" s="1"/>
  <c r="BM33" i="66"/>
  <c r="AG33" i="66" s="1"/>
  <c r="AW33" i="66" s="1"/>
  <c r="BM107" i="66"/>
  <c r="AG107" i="66" s="1"/>
  <c r="AW107" i="66" s="1"/>
  <c r="BM72" i="66"/>
  <c r="AG72" i="66" s="1"/>
  <c r="AW72" i="66" s="1"/>
  <c r="BM40" i="66"/>
  <c r="AG40" i="66" s="1"/>
  <c r="AW40" i="66" s="1"/>
  <c r="BM119" i="66"/>
  <c r="AG119" i="66" s="1"/>
  <c r="AW119" i="66" s="1"/>
  <c r="BM202" i="66"/>
  <c r="AG202" i="66" s="1"/>
  <c r="AW202" i="66" s="1"/>
  <c r="BM217" i="66"/>
  <c r="AG217" i="66" s="1"/>
  <c r="AW217" i="66" s="1"/>
  <c r="BM185" i="66"/>
  <c r="AG185" i="66" s="1"/>
  <c r="AW185" i="66" s="1"/>
  <c r="BM153" i="66"/>
  <c r="AG153" i="66" s="1"/>
  <c r="AW153" i="66" s="1"/>
  <c r="BM179" i="66"/>
  <c r="AG179" i="66" s="1"/>
  <c r="AW179" i="66" s="1"/>
  <c r="BM120" i="66"/>
  <c r="AG120" i="66" s="1"/>
  <c r="AW120" i="66" s="1"/>
  <c r="BM54" i="66"/>
  <c r="AG54" i="66" s="1"/>
  <c r="AW54" i="66" s="1"/>
  <c r="BM75" i="66"/>
  <c r="AG75" i="66" s="1"/>
  <c r="AW75" i="66" s="1"/>
  <c r="BM59" i="66"/>
  <c r="AG59" i="66" s="1"/>
  <c r="AW59" i="66" s="1"/>
  <c r="BM222" i="66"/>
  <c r="AG222" i="66" s="1"/>
  <c r="AW222" i="66" s="1"/>
  <c r="BM105" i="66"/>
  <c r="AG105" i="66" s="1"/>
  <c r="AW105" i="66" s="1"/>
  <c r="BM194" i="66"/>
  <c r="AG194" i="66" s="1"/>
  <c r="AW194" i="66" s="1"/>
  <c r="BM162" i="66"/>
  <c r="AG162" i="66" s="1"/>
  <c r="AW162" i="66" s="1"/>
  <c r="BM124" i="66"/>
  <c r="AG124" i="66" s="1"/>
  <c r="AW124" i="66" s="1"/>
  <c r="BM89" i="66"/>
  <c r="AG89" i="66" s="1"/>
  <c r="AW89" i="66" s="1"/>
  <c r="BM25" i="66"/>
  <c r="AG25" i="66" s="1"/>
  <c r="AW25" i="66" s="1"/>
  <c r="BM176" i="66"/>
  <c r="AG176" i="66" s="1"/>
  <c r="AW176" i="66" s="1"/>
  <c r="BM64" i="66"/>
  <c r="AG64" i="66" s="1"/>
  <c r="AW64" i="66" s="1"/>
  <c r="BM32" i="66"/>
  <c r="AG32" i="66" s="1"/>
  <c r="AW32" i="66" s="1"/>
  <c r="BM146" i="66"/>
  <c r="AG146" i="66" s="1"/>
  <c r="AW146" i="66" s="1"/>
  <c r="BM130" i="66"/>
  <c r="AG130" i="66" s="1"/>
  <c r="AW130" i="66" s="1"/>
  <c r="BM114" i="66"/>
  <c r="AG114" i="66" s="1"/>
  <c r="AW114" i="66" s="1"/>
  <c r="BM98" i="66"/>
  <c r="AG98" i="66" s="1"/>
  <c r="AW98" i="66" s="1"/>
  <c r="BM82" i="66"/>
  <c r="AG82" i="66" s="1"/>
  <c r="AW82" i="66" s="1"/>
  <c r="BM34" i="66"/>
  <c r="AG34" i="66" s="1"/>
  <c r="AW34" i="66" s="1"/>
  <c r="BM87" i="66"/>
  <c r="AG87" i="66" s="1"/>
  <c r="AW87" i="66" s="1"/>
  <c r="BM39" i="66"/>
  <c r="AG39" i="66" s="1"/>
  <c r="AW39" i="66" s="1"/>
  <c r="BM201" i="66"/>
  <c r="AG201" i="66" s="1"/>
  <c r="AW201" i="66" s="1"/>
  <c r="BM169" i="66"/>
  <c r="AG169" i="66" s="1"/>
  <c r="AW169" i="66" s="1"/>
  <c r="BM219" i="66"/>
  <c r="AG219" i="66" s="1"/>
  <c r="AW219" i="66" s="1"/>
  <c r="BM187" i="66"/>
  <c r="AG187" i="66" s="1"/>
  <c r="AW187" i="66" s="1"/>
  <c r="BM152" i="66"/>
  <c r="AG152" i="66" s="1"/>
  <c r="AW152" i="66" s="1"/>
  <c r="BM49" i="66"/>
  <c r="AG49" i="66" s="1"/>
  <c r="AW49" i="66" s="1"/>
  <c r="BM139" i="66"/>
  <c r="AG139" i="66" s="1"/>
  <c r="AW139" i="66" s="1"/>
  <c r="BM88" i="66"/>
  <c r="AG88" i="66" s="1"/>
  <c r="AW88" i="66" s="1"/>
  <c r="BM62" i="66"/>
  <c r="AG62" i="66" s="1"/>
  <c r="AW62" i="66" s="1"/>
  <c r="BM83" i="66"/>
  <c r="AG83" i="66" s="1"/>
  <c r="AW83" i="66" s="1"/>
  <c r="BL178" i="66"/>
  <c r="AF178" i="66" s="1"/>
  <c r="AV178" i="66" s="1"/>
  <c r="BL90" i="66"/>
  <c r="AF90" i="66" s="1"/>
  <c r="AV90" i="66" s="1"/>
  <c r="BL145" i="66"/>
  <c r="AF145" i="66" s="1"/>
  <c r="AV145" i="66" s="1"/>
  <c r="BL33" i="66"/>
  <c r="AF33" i="66" s="1"/>
  <c r="AV33" i="66" s="1"/>
  <c r="BL170" i="66"/>
  <c r="AF170" i="66" s="1"/>
  <c r="AV170" i="66" s="1"/>
  <c r="BL74" i="66"/>
  <c r="AF74" i="66" s="1"/>
  <c r="AV74" i="66" s="1"/>
  <c r="BL113" i="66"/>
  <c r="AF113" i="66" s="1"/>
  <c r="AV113" i="66" s="1"/>
  <c r="BL207" i="66"/>
  <c r="AF207" i="66" s="1"/>
  <c r="AV207" i="66" s="1"/>
  <c r="BL138" i="66"/>
  <c r="AF138" i="66" s="1"/>
  <c r="AV138" i="66" s="1"/>
  <c r="BL89" i="66"/>
  <c r="AF89" i="66" s="1"/>
  <c r="AV89" i="66" s="1"/>
  <c r="BL25" i="66"/>
  <c r="AF25" i="66" s="1"/>
  <c r="AV25" i="66" s="1"/>
  <c r="BL126" i="66"/>
  <c r="AF126" i="66" s="1"/>
  <c r="AV126" i="66" s="1"/>
  <c r="BL82" i="66"/>
  <c r="AF82" i="66" s="1"/>
  <c r="AV82" i="66" s="1"/>
  <c r="BL220" i="66"/>
  <c r="AF220" i="66" s="1"/>
  <c r="AV220" i="66" s="1"/>
  <c r="BL204" i="66"/>
  <c r="AF204" i="66" s="1"/>
  <c r="AV204" i="66" s="1"/>
  <c r="BL188" i="66"/>
  <c r="AF188" i="66" s="1"/>
  <c r="AV188" i="66" s="1"/>
  <c r="BL172" i="66"/>
  <c r="AF172" i="66" s="1"/>
  <c r="AV172" i="66" s="1"/>
  <c r="BL157" i="66"/>
  <c r="AF157" i="66" s="1"/>
  <c r="AV157" i="66" s="1"/>
  <c r="BL116" i="66"/>
  <c r="AF116" i="66" s="1"/>
  <c r="AV116" i="66" s="1"/>
  <c r="BL22" i="66"/>
  <c r="AF22" i="66" s="1"/>
  <c r="AV22" i="66" s="1"/>
  <c r="BL209" i="66"/>
  <c r="AF209" i="66" s="1"/>
  <c r="AV209" i="66" s="1"/>
  <c r="BL177" i="66"/>
  <c r="AF177" i="66" s="1"/>
  <c r="AV177" i="66" s="1"/>
  <c r="BL161" i="66"/>
  <c r="AF161" i="66" s="1"/>
  <c r="AV161" i="66" s="1"/>
  <c r="BL114" i="66"/>
  <c r="AF114" i="66" s="1"/>
  <c r="AV114" i="66" s="1"/>
  <c r="BL93" i="66"/>
  <c r="AF93" i="66" s="1"/>
  <c r="AV93" i="66" s="1"/>
  <c r="BL61" i="66"/>
  <c r="AF61" i="66" s="1"/>
  <c r="AV61" i="66" s="1"/>
  <c r="BL29" i="66"/>
  <c r="AF29" i="66" s="1"/>
  <c r="AV29" i="66" s="1"/>
  <c r="BL143" i="66"/>
  <c r="AF143" i="66" s="1"/>
  <c r="AV143" i="66" s="1"/>
  <c r="BL127" i="66"/>
  <c r="AF127" i="66" s="1"/>
  <c r="AV127" i="66" s="1"/>
  <c r="BL111" i="66"/>
  <c r="AF111" i="66" s="1"/>
  <c r="AV111" i="66" s="1"/>
  <c r="BL95" i="66"/>
  <c r="AF95" i="66" s="1"/>
  <c r="AV95" i="66" s="1"/>
  <c r="BL79" i="66"/>
  <c r="AF79" i="66" s="1"/>
  <c r="AV79" i="66" s="1"/>
  <c r="BL63" i="66"/>
  <c r="AF63" i="66" s="1"/>
  <c r="AV63" i="66" s="1"/>
  <c r="BL31" i="66"/>
  <c r="AF31" i="66" s="1"/>
  <c r="AV31" i="66" s="1"/>
  <c r="BL80" i="66"/>
  <c r="AF80" i="66" s="1"/>
  <c r="AV80" i="66" s="1"/>
  <c r="BL48" i="66"/>
  <c r="AF48" i="66" s="1"/>
  <c r="AV48" i="66" s="1"/>
  <c r="BL32" i="66"/>
  <c r="AF32" i="66" s="1"/>
  <c r="AV32" i="66" s="1"/>
  <c r="BL122" i="66"/>
  <c r="AF122" i="66" s="1"/>
  <c r="AV122" i="66" s="1"/>
  <c r="BL58" i="66"/>
  <c r="AF58" i="66" s="1"/>
  <c r="AV58" i="66" s="1"/>
  <c r="BL156" i="66"/>
  <c r="AF156" i="66" s="1"/>
  <c r="AV156" i="66" s="1"/>
  <c r="BL81" i="66"/>
  <c r="AF81" i="66" s="1"/>
  <c r="AV81" i="66" s="1"/>
  <c r="BL167" i="66"/>
  <c r="AF167" i="66" s="1"/>
  <c r="AV167" i="66" s="1"/>
  <c r="BL190" i="66"/>
  <c r="AF190" i="66" s="1"/>
  <c r="AV190" i="66" s="1"/>
  <c r="BL158" i="66"/>
  <c r="AF158" i="66" s="1"/>
  <c r="AV158" i="66" s="1"/>
  <c r="BL200" i="66"/>
  <c r="AF200" i="66" s="1"/>
  <c r="AV200" i="66" s="1"/>
  <c r="BL184" i="66"/>
  <c r="AF184" i="66" s="1"/>
  <c r="AV184" i="66" s="1"/>
  <c r="BL78" i="66"/>
  <c r="AF78" i="66" s="1"/>
  <c r="AV78" i="66" s="1"/>
  <c r="BL221" i="66"/>
  <c r="AF221" i="66" s="1"/>
  <c r="AV221" i="66" s="1"/>
  <c r="BL205" i="66"/>
  <c r="AF205" i="66" s="1"/>
  <c r="AV205" i="66" s="1"/>
  <c r="BL189" i="66"/>
  <c r="AF189" i="66" s="1"/>
  <c r="AV189" i="66" s="1"/>
  <c r="BL153" i="66"/>
  <c r="AF153" i="66" s="1"/>
  <c r="AV153" i="66" s="1"/>
  <c r="BL112" i="66"/>
  <c r="AF112" i="66" s="1"/>
  <c r="AV112" i="66" s="1"/>
  <c r="BL155" i="66"/>
  <c r="AF155" i="66" s="1"/>
  <c r="AV155" i="66" s="1"/>
  <c r="BL139" i="66"/>
  <c r="AF139" i="66" s="1"/>
  <c r="AV139" i="66" s="1"/>
  <c r="BL123" i="66"/>
  <c r="AF123" i="66" s="1"/>
  <c r="AV123" i="66" s="1"/>
  <c r="BL107" i="66"/>
  <c r="AF107" i="66" s="1"/>
  <c r="AV107" i="66" s="1"/>
  <c r="BL91" i="66"/>
  <c r="AF91" i="66" s="1"/>
  <c r="AV91" i="66" s="1"/>
  <c r="BL75" i="66"/>
  <c r="AF75" i="66" s="1"/>
  <c r="AV75" i="66" s="1"/>
  <c r="BL59" i="66"/>
  <c r="AF59" i="66" s="1"/>
  <c r="AV59" i="66" s="1"/>
  <c r="BL27" i="66"/>
  <c r="AF27" i="66" s="1"/>
  <c r="AV27" i="66" s="1"/>
  <c r="BL92" i="66"/>
  <c r="AF92" i="66" s="1"/>
  <c r="AV92" i="66" s="1"/>
  <c r="BL44" i="66"/>
  <c r="AF44" i="66" s="1"/>
  <c r="AV44" i="66" s="1"/>
  <c r="BK183" i="66"/>
  <c r="AE183" i="66" s="1"/>
  <c r="AU183" i="66" s="1"/>
  <c r="BK188" i="66"/>
  <c r="AE188" i="66" s="1"/>
  <c r="AU188" i="66" s="1"/>
  <c r="BK157" i="66"/>
  <c r="AE157" i="66" s="1"/>
  <c r="AU157" i="66" s="1"/>
  <c r="BK46" i="66"/>
  <c r="AE46" i="66" s="1"/>
  <c r="AU46" i="66" s="1"/>
  <c r="BK87" i="66"/>
  <c r="AE87" i="66" s="1"/>
  <c r="AU87" i="66" s="1"/>
  <c r="BK193" i="66"/>
  <c r="AE193" i="66" s="1"/>
  <c r="AU193" i="66" s="1"/>
  <c r="BK214" i="66"/>
  <c r="AE214" i="66" s="1"/>
  <c r="AU214" i="66" s="1"/>
  <c r="BK166" i="66"/>
  <c r="AE166" i="66" s="1"/>
  <c r="AU166" i="66" s="1"/>
  <c r="BK126" i="66"/>
  <c r="AE126" i="66" s="1"/>
  <c r="AU126" i="66" s="1"/>
  <c r="BK52" i="66"/>
  <c r="AE52" i="66" s="1"/>
  <c r="AU52" i="66" s="1"/>
  <c r="BK36" i="66"/>
  <c r="AE36" i="66" s="1"/>
  <c r="AU36" i="66" s="1"/>
  <c r="BK101" i="66"/>
  <c r="AE101" i="66" s="1"/>
  <c r="AU101" i="66" s="1"/>
  <c r="BK167" i="66"/>
  <c r="AE167" i="66" s="1"/>
  <c r="AU167" i="66" s="1"/>
  <c r="BK176" i="66"/>
  <c r="AE176" i="66" s="1"/>
  <c r="AU176" i="66" s="1"/>
  <c r="BK86" i="66"/>
  <c r="AE86" i="66" s="1"/>
  <c r="AU86" i="66" s="1"/>
  <c r="BK212" i="66"/>
  <c r="AE212" i="66" s="1"/>
  <c r="AU212" i="66" s="1"/>
  <c r="BK30" i="66"/>
  <c r="AE30" i="66" s="1"/>
  <c r="AU30" i="66" s="1"/>
  <c r="BK71" i="66"/>
  <c r="AE71" i="66" s="1"/>
  <c r="AU71" i="66" s="1"/>
  <c r="BK189" i="66"/>
  <c r="AE189" i="66" s="1"/>
  <c r="AU189" i="66" s="1"/>
  <c r="BK114" i="66"/>
  <c r="AE114" i="66" s="1"/>
  <c r="AU114" i="66" s="1"/>
  <c r="BK27" i="66"/>
  <c r="AE27" i="66" s="1"/>
  <c r="AU27" i="66" s="1"/>
  <c r="BK178" i="66"/>
  <c r="AE178" i="66" s="1"/>
  <c r="AU178" i="66" s="1"/>
  <c r="BK119" i="66"/>
  <c r="AE119" i="66" s="1"/>
  <c r="AU119" i="66" s="1"/>
  <c r="BK144" i="66"/>
  <c r="AE144" i="66" s="1"/>
  <c r="AU144" i="66" s="1"/>
  <c r="BK128" i="66"/>
  <c r="AE128" i="66" s="1"/>
  <c r="AU128" i="66" s="1"/>
  <c r="BK112" i="66"/>
  <c r="AE112" i="66" s="1"/>
  <c r="AU112" i="66" s="1"/>
  <c r="BK96" i="66"/>
  <c r="AE96" i="66" s="1"/>
  <c r="AU96" i="66" s="1"/>
  <c r="BK80" i="66"/>
  <c r="AE80" i="66" s="1"/>
  <c r="AU80" i="66" s="1"/>
  <c r="BK48" i="66"/>
  <c r="AE48" i="66" s="1"/>
  <c r="AU48" i="66" s="1"/>
  <c r="BK81" i="66"/>
  <c r="AE81" i="66" s="1"/>
  <c r="AU81" i="66" s="1"/>
  <c r="BK33" i="66"/>
  <c r="AE33" i="66" s="1"/>
  <c r="AU33" i="66" s="1"/>
  <c r="BK160" i="66"/>
  <c r="AE160" i="66" s="1"/>
  <c r="AU160" i="66" s="1"/>
  <c r="BK172" i="66"/>
  <c r="AE172" i="66" s="1"/>
  <c r="AU172" i="66" s="1"/>
  <c r="BK134" i="66"/>
  <c r="AE134" i="66" s="1"/>
  <c r="AU134" i="66" s="1"/>
  <c r="BK219" i="66"/>
  <c r="AE219" i="66" s="1"/>
  <c r="AU219" i="66" s="1"/>
  <c r="BK113" i="66"/>
  <c r="AE113" i="66" s="1"/>
  <c r="AU113" i="66" s="1"/>
  <c r="BK135" i="66"/>
  <c r="AE135" i="66" s="1"/>
  <c r="AU135" i="66" s="1"/>
  <c r="BK82" i="66"/>
  <c r="AE82" i="66" s="1"/>
  <c r="AU82" i="66" s="1"/>
  <c r="BK60" i="66"/>
  <c r="AE60" i="66" s="1"/>
  <c r="AU60" i="66" s="1"/>
  <c r="BK216" i="66"/>
  <c r="AE216" i="66" s="1"/>
  <c r="AU216" i="66" s="1"/>
  <c r="BK31" i="66"/>
  <c r="AE31" i="66" s="1"/>
  <c r="AU31" i="66" s="1"/>
  <c r="BK150" i="66"/>
  <c r="AE150" i="66" s="1"/>
  <c r="AU150" i="66" s="1"/>
  <c r="BK196" i="66"/>
  <c r="AE196" i="66" s="1"/>
  <c r="AU196" i="66" s="1"/>
  <c r="BK181" i="66"/>
  <c r="AE181" i="66" s="1"/>
  <c r="AU181" i="66" s="1"/>
  <c r="BK123" i="66"/>
  <c r="AE123" i="66" s="1"/>
  <c r="AU123" i="66" s="1"/>
  <c r="BK75" i="66"/>
  <c r="AE75" i="66" s="1"/>
  <c r="AU75" i="66" s="1"/>
  <c r="BK218" i="66"/>
  <c r="AE218" i="66" s="1"/>
  <c r="AU218" i="66" s="1"/>
  <c r="BK56" i="66"/>
  <c r="AE56" i="66" s="1"/>
  <c r="AU56" i="66" s="1"/>
  <c r="BK89" i="66"/>
  <c r="AE89" i="66" s="1"/>
  <c r="AU89" i="66" s="1"/>
  <c r="BK41" i="66"/>
  <c r="AE41" i="66" s="1"/>
  <c r="AU41" i="66" s="1"/>
  <c r="BK122" i="66"/>
  <c r="AE122" i="66" s="1"/>
  <c r="AU122" i="66" s="1"/>
  <c r="BK173" i="66"/>
  <c r="AE173" i="66" s="1"/>
  <c r="AU173" i="66" s="1"/>
  <c r="BK155" i="66"/>
  <c r="AE155" i="66" s="1"/>
  <c r="AU155" i="66" s="1"/>
  <c r="BK91" i="66"/>
  <c r="AE91" i="66" s="1"/>
  <c r="AU91" i="66" s="1"/>
  <c r="BK59" i="66"/>
  <c r="AE59" i="66" s="1"/>
  <c r="AU59" i="66" s="1"/>
  <c r="BK142" i="66"/>
  <c r="AE142" i="66" s="1"/>
  <c r="AU142" i="66" s="1"/>
  <c r="BK90" i="66"/>
  <c r="AE90" i="66" s="1"/>
  <c r="AU90" i="66" s="1"/>
  <c r="BK49" i="66"/>
  <c r="AE49" i="66" s="1"/>
  <c r="AU49" i="66" s="1"/>
  <c r="BK109" i="66"/>
  <c r="AE109" i="66" s="1"/>
  <c r="AU109" i="66" s="1"/>
  <c r="BK127" i="66"/>
  <c r="AE127" i="66" s="1"/>
  <c r="AU127" i="66" s="1"/>
  <c r="BK191" i="66"/>
  <c r="AE191" i="66" s="1"/>
  <c r="AU191" i="66" s="1"/>
  <c r="BK111" i="66"/>
  <c r="AE111" i="66" s="1"/>
  <c r="AU111" i="66" s="1"/>
  <c r="BK161" i="66"/>
  <c r="AE161" i="66" s="1"/>
  <c r="AU161" i="66" s="1"/>
  <c r="BK35" i="66"/>
  <c r="AE35" i="66" s="1"/>
  <c r="AU35" i="66" s="1"/>
  <c r="BK198" i="66"/>
  <c r="AE198" i="66" s="1"/>
  <c r="AU198" i="66" s="1"/>
  <c r="BK98" i="66"/>
  <c r="AE98" i="66" s="1"/>
  <c r="AU98" i="66" s="1"/>
  <c r="BK68" i="66"/>
  <c r="AE68" i="66" s="1"/>
  <c r="AU68" i="66" s="1"/>
  <c r="BK69" i="66"/>
  <c r="AE69" i="66" s="1"/>
  <c r="AU69" i="66" s="1"/>
  <c r="BK37" i="66"/>
  <c r="AE37" i="66" s="1"/>
  <c r="AU37" i="66" s="1"/>
  <c r="BL187" i="66"/>
  <c r="AF187" i="66" s="1"/>
  <c r="AV187" i="66" s="1"/>
  <c r="BL175" i="66"/>
  <c r="AF175" i="66" s="1"/>
  <c r="AV175" i="66" s="1"/>
  <c r="BL198" i="66"/>
  <c r="AF198" i="66" s="1"/>
  <c r="AV198" i="66" s="1"/>
  <c r="BL166" i="66"/>
  <c r="AF166" i="66" s="1"/>
  <c r="AV166" i="66" s="1"/>
  <c r="BL86" i="66"/>
  <c r="AF86" i="66" s="1"/>
  <c r="AV86" i="66" s="1"/>
  <c r="BL193" i="66"/>
  <c r="AF193" i="66" s="1"/>
  <c r="AV193" i="66" s="1"/>
  <c r="BL47" i="66"/>
  <c r="AF47" i="66" s="1"/>
  <c r="AV47" i="66" s="1"/>
  <c r="BL96" i="66"/>
  <c r="AF96" i="66" s="1"/>
  <c r="AV96" i="66" s="1"/>
  <c r="AZ73" i="66"/>
  <c r="T73" i="66" s="1"/>
  <c r="AJ73" i="66" s="1"/>
  <c r="AZ77" i="66"/>
  <c r="T77" i="66" s="1"/>
  <c r="AJ77" i="66" s="1"/>
  <c r="AZ140" i="66"/>
  <c r="T140" i="66" s="1"/>
  <c r="AJ140" i="66" s="1"/>
  <c r="AZ148" i="66"/>
  <c r="T148" i="66" s="1"/>
  <c r="AJ148" i="66" s="1"/>
  <c r="AZ152" i="66"/>
  <c r="T152" i="66" s="1"/>
  <c r="AJ152" i="66" s="1"/>
  <c r="AZ156" i="66"/>
  <c r="T156" i="66" s="1"/>
  <c r="AJ156" i="66" s="1"/>
  <c r="AZ192" i="66"/>
  <c r="T192" i="66" s="1"/>
  <c r="AJ192" i="66" s="1"/>
  <c r="AZ212" i="66"/>
  <c r="T212" i="66" s="1"/>
  <c r="AJ212" i="66" s="1"/>
  <c r="BN216" i="66"/>
  <c r="AH216" i="66" s="1"/>
  <c r="AX216" i="66" s="1"/>
  <c r="BN155" i="66"/>
  <c r="AH155" i="66" s="1"/>
  <c r="AX155" i="66" s="1"/>
  <c r="BN48" i="66"/>
  <c r="AH48" i="66" s="1"/>
  <c r="AX48" i="66" s="1"/>
  <c r="BN123" i="66"/>
  <c r="AH123" i="66" s="1"/>
  <c r="AX123" i="66" s="1"/>
  <c r="BN209" i="66"/>
  <c r="AH209" i="66" s="1"/>
  <c r="AX209" i="66" s="1"/>
  <c r="BN180" i="66"/>
  <c r="AH180" i="66" s="1"/>
  <c r="AX180" i="66" s="1"/>
  <c r="BN178" i="66"/>
  <c r="AH178" i="66" s="1"/>
  <c r="AX178" i="66" s="1"/>
  <c r="BN44" i="66"/>
  <c r="AH44" i="66" s="1"/>
  <c r="AX44" i="66" s="1"/>
  <c r="BN215" i="66"/>
  <c r="AH215" i="66" s="1"/>
  <c r="AX215" i="66" s="1"/>
  <c r="BN167" i="66"/>
  <c r="AH167" i="66" s="1"/>
  <c r="AX167" i="66" s="1"/>
  <c r="BN26" i="66"/>
  <c r="AH26" i="66" s="1"/>
  <c r="AX26" i="66" s="1"/>
  <c r="BM140" i="66"/>
  <c r="AG140" i="66" s="1"/>
  <c r="AW140" i="66" s="1"/>
  <c r="BM213" i="66"/>
  <c r="AG213" i="66" s="1"/>
  <c r="AW213" i="66" s="1"/>
  <c r="BM69" i="66"/>
  <c r="AG69" i="66" s="1"/>
  <c r="AW69" i="66" s="1"/>
  <c r="BM108" i="66"/>
  <c r="AG108" i="66" s="1"/>
  <c r="AW108" i="66" s="1"/>
  <c r="BM147" i="66"/>
  <c r="AG147" i="66" s="1"/>
  <c r="AW147" i="66" s="1"/>
  <c r="BM193" i="66"/>
  <c r="AG193" i="66" s="1"/>
  <c r="AW193" i="66" s="1"/>
  <c r="BM161" i="66"/>
  <c r="AG161" i="66" s="1"/>
  <c r="AW161" i="66" s="1"/>
  <c r="BM215" i="66"/>
  <c r="AG215" i="66" s="1"/>
  <c r="AW215" i="66" s="1"/>
  <c r="BM167" i="66"/>
  <c r="AG167" i="66" s="1"/>
  <c r="AW167" i="66" s="1"/>
  <c r="BM145" i="66"/>
  <c r="AG145" i="66" s="1"/>
  <c r="AW145" i="66" s="1"/>
  <c r="BM104" i="66"/>
  <c r="AG104" i="66" s="1"/>
  <c r="AW104" i="66" s="1"/>
  <c r="BM200" i="66"/>
  <c r="AG200" i="66" s="1"/>
  <c r="AW200" i="66" s="1"/>
  <c r="BM155" i="66"/>
  <c r="AG155" i="66" s="1"/>
  <c r="AW155" i="66" s="1"/>
  <c r="BM132" i="66"/>
  <c r="AG132" i="66" s="1"/>
  <c r="AW132" i="66" s="1"/>
  <c r="BM109" i="66"/>
  <c r="AG109" i="66" s="1"/>
  <c r="AW109" i="66" s="1"/>
  <c r="BM80" i="66"/>
  <c r="AG80" i="66" s="1"/>
  <c r="AW80" i="66" s="1"/>
  <c r="BM154" i="66"/>
  <c r="AG154" i="66" s="1"/>
  <c r="AW154" i="66" s="1"/>
  <c r="BM138" i="66"/>
  <c r="AG138" i="66" s="1"/>
  <c r="AW138" i="66" s="1"/>
  <c r="BM122" i="66"/>
  <c r="AG122" i="66" s="1"/>
  <c r="AW122" i="66" s="1"/>
  <c r="BM106" i="66"/>
  <c r="AG106" i="66" s="1"/>
  <c r="AW106" i="66" s="1"/>
  <c r="BM90" i="66"/>
  <c r="AG90" i="66" s="1"/>
  <c r="AW90" i="66" s="1"/>
  <c r="BM74" i="66"/>
  <c r="AG74" i="66" s="1"/>
  <c r="AW74" i="66" s="1"/>
  <c r="BM58" i="66"/>
  <c r="AG58" i="66" s="1"/>
  <c r="AW58" i="66" s="1"/>
  <c r="BM42" i="66"/>
  <c r="AG42" i="66" s="1"/>
  <c r="AW42" i="66" s="1"/>
  <c r="BM26" i="66"/>
  <c r="AG26" i="66" s="1"/>
  <c r="AW26" i="66" s="1"/>
  <c r="BM95" i="66"/>
  <c r="AG95" i="66" s="1"/>
  <c r="AW95" i="66" s="1"/>
  <c r="BM79" i="66"/>
  <c r="AG79" i="66" s="1"/>
  <c r="AW79" i="66" s="1"/>
  <c r="BM63" i="66"/>
  <c r="AG63" i="66" s="1"/>
  <c r="AW63" i="66" s="1"/>
  <c r="BM47" i="66"/>
  <c r="AG47" i="66" s="1"/>
  <c r="AW47" i="66" s="1"/>
  <c r="BM31" i="66"/>
  <c r="AG31" i="66" s="1"/>
  <c r="AW31" i="66" s="1"/>
  <c r="BL179" i="66"/>
  <c r="AF179" i="66" s="1"/>
  <c r="AV179" i="66" s="1"/>
  <c r="BL194" i="66"/>
  <c r="AF194" i="66" s="1"/>
  <c r="AV194" i="66" s="1"/>
  <c r="BL124" i="66"/>
  <c r="AF124" i="66" s="1"/>
  <c r="AV124" i="66" s="1"/>
  <c r="BL211" i="66"/>
  <c r="AF211" i="66" s="1"/>
  <c r="AV211" i="66" s="1"/>
  <c r="BL65" i="66"/>
  <c r="AF65" i="66" s="1"/>
  <c r="AV65" i="66" s="1"/>
  <c r="BL186" i="66"/>
  <c r="AF186" i="66" s="1"/>
  <c r="AV186" i="66" s="1"/>
  <c r="BL110" i="66"/>
  <c r="AF110" i="66" s="1"/>
  <c r="AV110" i="66" s="1"/>
  <c r="BL203" i="66"/>
  <c r="AF203" i="66" s="1"/>
  <c r="AV203" i="66" s="1"/>
  <c r="BL136" i="66"/>
  <c r="AF136" i="66" s="1"/>
  <c r="AV136" i="66" s="1"/>
  <c r="BL215" i="66"/>
  <c r="AF215" i="66" s="1"/>
  <c r="AV215" i="66" s="1"/>
  <c r="BL183" i="66"/>
  <c r="AF183" i="66" s="1"/>
  <c r="AV183" i="66" s="1"/>
  <c r="BL152" i="66"/>
  <c r="AF152" i="66" s="1"/>
  <c r="AV152" i="66" s="1"/>
  <c r="BL106" i="66"/>
  <c r="AF106" i="66" s="1"/>
  <c r="AV106" i="66" s="1"/>
  <c r="BL41" i="66"/>
  <c r="AF41" i="66" s="1"/>
  <c r="AV41" i="66" s="1"/>
  <c r="BL206" i="66"/>
  <c r="AF206" i="66" s="1"/>
  <c r="AV206" i="66" s="1"/>
  <c r="BL174" i="66"/>
  <c r="AF174" i="66" s="1"/>
  <c r="AV174" i="66" s="1"/>
  <c r="BL140" i="66"/>
  <c r="AF140" i="66" s="1"/>
  <c r="AV140" i="66" s="1"/>
  <c r="BL98" i="66"/>
  <c r="AF98" i="66" s="1"/>
  <c r="AV98" i="66" s="1"/>
  <c r="BL34" i="66"/>
  <c r="AF34" i="66" s="1"/>
  <c r="AV34" i="66" s="1"/>
  <c r="BL208" i="66"/>
  <c r="AF208" i="66" s="1"/>
  <c r="AV208" i="66" s="1"/>
  <c r="BL192" i="66"/>
  <c r="AF192" i="66" s="1"/>
  <c r="AV192" i="66" s="1"/>
  <c r="BL176" i="66"/>
  <c r="AF176" i="66" s="1"/>
  <c r="AV176" i="66" s="1"/>
  <c r="BL160" i="66"/>
  <c r="AF160" i="66" s="1"/>
  <c r="AV160" i="66" s="1"/>
  <c r="BL141" i="66"/>
  <c r="AF141" i="66" s="1"/>
  <c r="AV141" i="66" s="1"/>
  <c r="BL118" i="66"/>
  <c r="AF118" i="66" s="1"/>
  <c r="AV118" i="66" s="1"/>
  <c r="BL94" i="66"/>
  <c r="AF94" i="66" s="1"/>
  <c r="AV94" i="66" s="1"/>
  <c r="BL62" i="66"/>
  <c r="AF62" i="66" s="1"/>
  <c r="AV62" i="66" s="1"/>
  <c r="BL30" i="66"/>
  <c r="AF30" i="66" s="1"/>
  <c r="AV30" i="66" s="1"/>
  <c r="BL213" i="66"/>
  <c r="AF213" i="66" s="1"/>
  <c r="AV213" i="66" s="1"/>
  <c r="BL197" i="66"/>
  <c r="AF197" i="66" s="1"/>
  <c r="AV197" i="66" s="1"/>
  <c r="BL181" i="66"/>
  <c r="AF181" i="66" s="1"/>
  <c r="AV181" i="66" s="1"/>
  <c r="BL165" i="66"/>
  <c r="AF165" i="66" s="1"/>
  <c r="AV165" i="66" s="1"/>
  <c r="BL144" i="66"/>
  <c r="AF144" i="66" s="1"/>
  <c r="AV144" i="66" s="1"/>
  <c r="BL121" i="66"/>
  <c r="AF121" i="66" s="1"/>
  <c r="AV121" i="66" s="1"/>
  <c r="BL101" i="66"/>
  <c r="AF101" i="66" s="1"/>
  <c r="AV101" i="66" s="1"/>
  <c r="BL69" i="66"/>
  <c r="AF69" i="66" s="1"/>
  <c r="AV69" i="66" s="1"/>
  <c r="BL37" i="66"/>
  <c r="AF37" i="66" s="1"/>
  <c r="AV37" i="66" s="1"/>
  <c r="BL147" i="66"/>
  <c r="AF147" i="66" s="1"/>
  <c r="AV147" i="66" s="1"/>
  <c r="BL131" i="66"/>
  <c r="AF131" i="66" s="1"/>
  <c r="AV131" i="66" s="1"/>
  <c r="BL115" i="66"/>
  <c r="AF115" i="66" s="1"/>
  <c r="AV115" i="66" s="1"/>
  <c r="BL99" i="66"/>
  <c r="AF99" i="66" s="1"/>
  <c r="AV99" i="66" s="1"/>
  <c r="BL83" i="66"/>
  <c r="AF83" i="66" s="1"/>
  <c r="AV83" i="66" s="1"/>
  <c r="BL67" i="66"/>
  <c r="AF67" i="66" s="1"/>
  <c r="AV67" i="66" s="1"/>
  <c r="BL51" i="66"/>
  <c r="AF51" i="66" s="1"/>
  <c r="AV51" i="66" s="1"/>
  <c r="BL35" i="66"/>
  <c r="AF35" i="66" s="1"/>
  <c r="AV35" i="66" s="1"/>
  <c r="BL100" i="66"/>
  <c r="AF100" i="66" s="1"/>
  <c r="AV100" i="66" s="1"/>
  <c r="BL84" i="66"/>
  <c r="AF84" i="66" s="1"/>
  <c r="AV84" i="66" s="1"/>
  <c r="BL68" i="66"/>
  <c r="AF68" i="66" s="1"/>
  <c r="AV68" i="66" s="1"/>
  <c r="BL52" i="66"/>
  <c r="AF52" i="66" s="1"/>
  <c r="AV52" i="66" s="1"/>
  <c r="BL36" i="66"/>
  <c r="AF36" i="66" s="1"/>
  <c r="AV36" i="66" s="1"/>
  <c r="BK129" i="66"/>
  <c r="AE129" i="66" s="1"/>
  <c r="AU129" i="66" s="1"/>
  <c r="BK207" i="66"/>
  <c r="AE207" i="66" s="1"/>
  <c r="AU207" i="66" s="1"/>
  <c r="BK138" i="66"/>
  <c r="AE138" i="66" s="1"/>
  <c r="AU138" i="66" s="1"/>
  <c r="BK208" i="66"/>
  <c r="AE208" i="66" s="1"/>
  <c r="AU208" i="66" s="1"/>
  <c r="BK141" i="66"/>
  <c r="AE141" i="66" s="1"/>
  <c r="AU141" i="66" s="1"/>
  <c r="BK22" i="66"/>
  <c r="AE22" i="66" s="1"/>
  <c r="AU22" i="66" s="1"/>
  <c r="BK164" i="66"/>
  <c r="AE164" i="66" s="1"/>
  <c r="AU164" i="66" s="1"/>
  <c r="BK125" i="66"/>
  <c r="AE125" i="66" s="1"/>
  <c r="AU125" i="66" s="1"/>
  <c r="BK211" i="66"/>
  <c r="AE211" i="66" s="1"/>
  <c r="AU211" i="66" s="1"/>
  <c r="BK179" i="66"/>
  <c r="AE179" i="66" s="1"/>
  <c r="AU179" i="66" s="1"/>
  <c r="BK39" i="66"/>
  <c r="AE39" i="66" s="1"/>
  <c r="AU39" i="66" s="1"/>
  <c r="BK197" i="66"/>
  <c r="AE197" i="66" s="1"/>
  <c r="AU197" i="66" s="1"/>
  <c r="BK165" i="66"/>
  <c r="AE165" i="66" s="1"/>
  <c r="AU165" i="66" s="1"/>
  <c r="BK105" i="66"/>
  <c r="AE105" i="66" s="1"/>
  <c r="AU105" i="66" s="1"/>
  <c r="BK202" i="66"/>
  <c r="AE202" i="66" s="1"/>
  <c r="AU202" i="66" s="1"/>
  <c r="BK186" i="66"/>
  <c r="AE186" i="66" s="1"/>
  <c r="AU186" i="66" s="1"/>
  <c r="BK133" i="66"/>
  <c r="AE133" i="66" s="1"/>
  <c r="AU133" i="66" s="1"/>
  <c r="BK110" i="66"/>
  <c r="AE110" i="66" s="1"/>
  <c r="AU110" i="66" s="1"/>
  <c r="BK74" i="66"/>
  <c r="AE74" i="66" s="1"/>
  <c r="AU74" i="66" s="1"/>
  <c r="BK42" i="66"/>
  <c r="AE42" i="66" s="1"/>
  <c r="AU42" i="66" s="1"/>
  <c r="BK152" i="66"/>
  <c r="AE152" i="66" s="1"/>
  <c r="AU152" i="66" s="1"/>
  <c r="BK136" i="66"/>
  <c r="AE136" i="66" s="1"/>
  <c r="AU136" i="66" s="1"/>
  <c r="BK120" i="66"/>
  <c r="AE120" i="66" s="1"/>
  <c r="AU120" i="66" s="1"/>
  <c r="BK104" i="66"/>
  <c r="AE104" i="66" s="1"/>
  <c r="AU104" i="66" s="1"/>
  <c r="BK88" i="66"/>
  <c r="AE88" i="66" s="1"/>
  <c r="AU88" i="66" s="1"/>
  <c r="BK24" i="66"/>
  <c r="AE24" i="66" s="1"/>
  <c r="AU24" i="66" s="1"/>
  <c r="BK73" i="66"/>
  <c r="AE73" i="66" s="1"/>
  <c r="AU73" i="66" s="1"/>
  <c r="BK57" i="66"/>
  <c r="AE57" i="66" s="1"/>
  <c r="AU57" i="66" s="1"/>
  <c r="BK25" i="66"/>
  <c r="AE25" i="66" s="1"/>
  <c r="AU25" i="66" s="1"/>
  <c r="BL163" i="66"/>
  <c r="AF163" i="66" s="1"/>
  <c r="AV163" i="66" s="1"/>
  <c r="AZ95" i="66"/>
  <c r="T95" i="66" s="1"/>
  <c r="AJ95" i="66" s="1"/>
  <c r="BN114" i="66"/>
  <c r="AH114" i="66" s="1"/>
  <c r="AX114" i="66" s="1"/>
  <c r="BN213" i="66"/>
  <c r="AH213" i="66" s="1"/>
  <c r="AX213" i="66" s="1"/>
  <c r="BN95" i="66"/>
  <c r="AH95" i="66" s="1"/>
  <c r="AX95" i="66" s="1"/>
  <c r="BN196" i="66"/>
  <c r="AH196" i="66" s="1"/>
  <c r="AX196" i="66" s="1"/>
  <c r="BN164" i="66"/>
  <c r="AH164" i="66" s="1"/>
  <c r="AX164" i="66" s="1"/>
  <c r="BN116" i="66"/>
  <c r="AH116" i="66" s="1"/>
  <c r="AX116" i="66" s="1"/>
  <c r="BN218" i="66"/>
  <c r="AH218" i="66" s="1"/>
  <c r="AX218" i="66" s="1"/>
  <c r="BN28" i="66"/>
  <c r="AH28" i="66" s="1"/>
  <c r="AX28" i="66" s="1"/>
  <c r="BN191" i="66"/>
  <c r="AH191" i="66" s="1"/>
  <c r="AX191" i="66" s="1"/>
  <c r="BN175" i="66"/>
  <c r="AH175" i="66" s="1"/>
  <c r="AX175" i="66" s="1"/>
  <c r="BN159" i="66"/>
  <c r="AH159" i="66" s="1"/>
  <c r="AX159" i="66" s="1"/>
  <c r="BN118" i="66"/>
  <c r="AH118" i="66" s="1"/>
  <c r="AX118" i="66" s="1"/>
  <c r="BN91" i="66"/>
  <c r="AH91" i="66" s="1"/>
  <c r="AX91" i="66" s="1"/>
  <c r="BN145" i="66"/>
  <c r="AH145" i="66" s="1"/>
  <c r="AX145" i="66" s="1"/>
  <c r="BN129" i="66"/>
  <c r="AH129" i="66" s="1"/>
  <c r="AX129" i="66" s="1"/>
  <c r="BN113" i="66"/>
  <c r="AH113" i="66" s="1"/>
  <c r="AX113" i="66" s="1"/>
  <c r="BN97" i="66"/>
  <c r="AH97" i="66" s="1"/>
  <c r="AX97" i="66" s="1"/>
  <c r="BN81" i="66"/>
  <c r="AH81" i="66" s="1"/>
  <c r="AX81" i="66" s="1"/>
  <c r="BN65" i="66"/>
  <c r="AH65" i="66" s="1"/>
  <c r="AX65" i="66" s="1"/>
  <c r="BN82" i="66"/>
  <c r="AH82" i="66" s="1"/>
  <c r="AX82" i="66" s="1"/>
  <c r="BN34" i="66"/>
  <c r="AH34" i="66" s="1"/>
  <c r="AX34" i="66" s="1"/>
  <c r="BM85" i="66"/>
  <c r="AG85" i="66" s="1"/>
  <c r="AW85" i="66" s="1"/>
  <c r="BM174" i="66"/>
  <c r="AG174" i="66" s="1"/>
  <c r="AW174" i="66" s="1"/>
  <c r="BM60" i="66"/>
  <c r="AG60" i="66" s="1"/>
  <c r="AW60" i="66" s="1"/>
  <c r="BM181" i="66"/>
  <c r="AG181" i="66" s="1"/>
  <c r="AW181" i="66" s="1"/>
  <c r="BM149" i="66"/>
  <c r="AG149" i="66" s="1"/>
  <c r="AW149" i="66" s="1"/>
  <c r="BM44" i="66"/>
  <c r="AG44" i="66" s="1"/>
  <c r="AW44" i="66" s="1"/>
  <c r="BM144" i="66"/>
  <c r="AG144" i="66" s="1"/>
  <c r="AW144" i="66" s="1"/>
  <c r="BM57" i="66"/>
  <c r="AG57" i="66" s="1"/>
  <c r="AW57" i="66" s="1"/>
  <c r="BM192" i="66"/>
  <c r="AG192" i="66" s="1"/>
  <c r="AW192" i="66" s="1"/>
  <c r="BM123" i="66"/>
  <c r="AG123" i="66" s="1"/>
  <c r="AW123" i="66" s="1"/>
  <c r="BM71" i="66"/>
  <c r="AG71" i="66" s="1"/>
  <c r="AW71" i="66" s="1"/>
  <c r="BM23" i="66"/>
  <c r="AG23" i="66" s="1"/>
  <c r="AW23" i="66" s="1"/>
  <c r="BL162" i="66"/>
  <c r="AF162" i="66" s="1"/>
  <c r="AV162" i="66" s="1"/>
  <c r="BL104" i="66"/>
  <c r="AF104" i="66" s="1"/>
  <c r="AV104" i="66" s="1"/>
  <c r="BL218" i="66"/>
  <c r="AF218" i="66" s="1"/>
  <c r="AV218" i="66" s="1"/>
  <c r="BL42" i="66"/>
  <c r="AF42" i="66" s="1"/>
  <c r="AV42" i="66" s="1"/>
  <c r="BL171" i="66"/>
  <c r="AF171" i="66" s="1"/>
  <c r="AV171" i="66" s="1"/>
  <c r="BL199" i="66"/>
  <c r="AF199" i="66" s="1"/>
  <c r="AV199" i="66" s="1"/>
  <c r="BL129" i="66"/>
  <c r="AF129" i="66" s="1"/>
  <c r="AV129" i="66" s="1"/>
  <c r="BL73" i="66"/>
  <c r="AF73" i="66" s="1"/>
  <c r="AV73" i="66" s="1"/>
  <c r="BL222" i="66"/>
  <c r="AF222" i="66" s="1"/>
  <c r="AV222" i="66" s="1"/>
  <c r="BL117" i="66"/>
  <c r="AF117" i="66" s="1"/>
  <c r="AV117" i="66" s="1"/>
  <c r="BL66" i="66"/>
  <c r="AF66" i="66" s="1"/>
  <c r="AV66" i="66" s="1"/>
  <c r="BL216" i="66"/>
  <c r="AF216" i="66" s="1"/>
  <c r="AV216" i="66" s="1"/>
  <c r="BL168" i="66"/>
  <c r="AF168" i="66" s="1"/>
  <c r="AV168" i="66" s="1"/>
  <c r="BL150" i="66"/>
  <c r="AF150" i="66" s="1"/>
  <c r="AV150" i="66" s="1"/>
  <c r="BL132" i="66"/>
  <c r="AF132" i="66" s="1"/>
  <c r="AV132" i="66" s="1"/>
  <c r="BL109" i="66"/>
  <c r="AF109" i="66" s="1"/>
  <c r="AV109" i="66" s="1"/>
  <c r="BL46" i="66"/>
  <c r="AF46" i="66" s="1"/>
  <c r="AV46" i="66" s="1"/>
  <c r="BL173" i="66"/>
  <c r="AF173" i="66" s="1"/>
  <c r="AV173" i="66" s="1"/>
  <c r="BL130" i="66"/>
  <c r="AF130" i="66" s="1"/>
  <c r="AV130" i="66" s="1"/>
  <c r="BL85" i="66"/>
  <c r="AF85" i="66" s="1"/>
  <c r="AV85" i="66" s="1"/>
  <c r="BL53" i="66"/>
  <c r="AF53" i="66" s="1"/>
  <c r="AV53" i="66" s="1"/>
  <c r="BL43" i="66"/>
  <c r="AF43" i="66" s="1"/>
  <c r="AV43" i="66" s="1"/>
  <c r="BL76" i="66"/>
  <c r="AF76" i="66" s="1"/>
  <c r="AV76" i="66" s="1"/>
  <c r="BL60" i="66"/>
  <c r="AF60" i="66" s="1"/>
  <c r="AV60" i="66" s="1"/>
  <c r="BL28" i="66"/>
  <c r="AF28" i="66" s="1"/>
  <c r="AV28" i="66" s="1"/>
  <c r="BK102" i="66"/>
  <c r="AE102" i="66" s="1"/>
  <c r="AU102" i="66" s="1"/>
  <c r="BK195" i="66"/>
  <c r="AE195" i="66" s="1"/>
  <c r="AU195" i="66" s="1"/>
  <c r="BK163" i="66"/>
  <c r="AE163" i="66" s="1"/>
  <c r="AU163" i="66" s="1"/>
  <c r="BK205" i="66"/>
  <c r="AE205" i="66" s="1"/>
  <c r="AU205" i="66" s="1"/>
  <c r="BK137" i="66"/>
  <c r="AE137" i="66" s="1"/>
  <c r="AU137" i="66" s="1"/>
  <c r="BK210" i="66"/>
  <c r="AE210" i="66" s="1"/>
  <c r="AU210" i="66" s="1"/>
  <c r="BK58" i="66"/>
  <c r="AE58" i="66" s="1"/>
  <c r="AU58" i="66" s="1"/>
  <c r="BK26" i="66"/>
  <c r="AE26" i="66" s="1"/>
  <c r="AU26" i="66" s="1"/>
  <c r="BK64" i="66"/>
  <c r="AE64" i="66" s="1"/>
  <c r="AU64" i="66" s="1"/>
  <c r="BK32" i="66"/>
  <c r="AE32" i="66" s="1"/>
  <c r="AU32" i="66" s="1"/>
  <c r="BL134" i="66"/>
  <c r="AF134" i="66" s="1"/>
  <c r="AV134" i="66" s="1"/>
  <c r="BL54" i="66"/>
  <c r="AF54" i="66" s="1"/>
  <c r="AV54" i="66" s="1"/>
  <c r="BL137" i="66"/>
  <c r="AF137" i="66" s="1"/>
  <c r="AV137" i="66" s="1"/>
  <c r="BL64" i="66"/>
  <c r="AF64" i="66" s="1"/>
  <c r="AV64" i="66" s="1"/>
  <c r="AZ56" i="66"/>
  <c r="T56" i="66" s="1"/>
  <c r="AJ56" i="66" s="1"/>
  <c r="AZ72" i="66"/>
  <c r="T72" i="66" s="1"/>
  <c r="AJ72" i="66" s="1"/>
  <c r="AZ159" i="66"/>
  <c r="T159" i="66" s="1"/>
  <c r="AJ159" i="66" s="1"/>
  <c r="AZ163" i="66"/>
  <c r="T163" i="66" s="1"/>
  <c r="AJ163" i="66" s="1"/>
  <c r="AZ179" i="66"/>
  <c r="T179" i="66" s="1"/>
  <c r="AJ179" i="66" s="1"/>
  <c r="AZ183" i="66"/>
  <c r="T183" i="66" s="1"/>
  <c r="AJ183" i="66" s="1"/>
  <c r="AZ191" i="66"/>
  <c r="T191" i="66" s="1"/>
  <c r="AJ191" i="66" s="1"/>
  <c r="AZ199" i="66"/>
  <c r="T199" i="66" s="1"/>
  <c r="AJ199" i="66" s="1"/>
  <c r="AZ203" i="66"/>
  <c r="T203" i="66" s="1"/>
  <c r="AJ203" i="66" s="1"/>
  <c r="BN146" i="66"/>
  <c r="AH146" i="66" s="1"/>
  <c r="AX146" i="66" s="1"/>
  <c r="BN161" i="66"/>
  <c r="AH161" i="66" s="1"/>
  <c r="AX161" i="66" s="1"/>
  <c r="BN205" i="66"/>
  <c r="AH205" i="66" s="1"/>
  <c r="AX205" i="66" s="1"/>
  <c r="BN148" i="66"/>
  <c r="AH148" i="66" s="1"/>
  <c r="AX148" i="66" s="1"/>
  <c r="BN84" i="66"/>
  <c r="AH84" i="66" s="1"/>
  <c r="AX84" i="66" s="1"/>
  <c r="BN51" i="66"/>
  <c r="AH51" i="66" s="1"/>
  <c r="AX51" i="66" s="1"/>
  <c r="BN45" i="66"/>
  <c r="AH45" i="66" s="1"/>
  <c r="AX45" i="66" s="1"/>
  <c r="BN78" i="66"/>
  <c r="AH78" i="66" s="1"/>
  <c r="AX78" i="66" s="1"/>
  <c r="BN46" i="66"/>
  <c r="AH46" i="66" s="1"/>
  <c r="AX46" i="66" s="1"/>
  <c r="BM117" i="66"/>
  <c r="AG117" i="66" s="1"/>
  <c r="AW117" i="66" s="1"/>
  <c r="BM53" i="66"/>
  <c r="AG53" i="66" s="1"/>
  <c r="AW53" i="66" s="1"/>
  <c r="BM158" i="66"/>
  <c r="AG158" i="66" s="1"/>
  <c r="AW158" i="66" s="1"/>
  <c r="BM28" i="66"/>
  <c r="AG28" i="66" s="1"/>
  <c r="AW28" i="66" s="1"/>
  <c r="BM165" i="66"/>
  <c r="AG165" i="66" s="1"/>
  <c r="AW165" i="66" s="1"/>
  <c r="BM101" i="66"/>
  <c r="AG101" i="66" s="1"/>
  <c r="AW101" i="66" s="1"/>
  <c r="BM198" i="66"/>
  <c r="AG198" i="66" s="1"/>
  <c r="AW198" i="66" s="1"/>
  <c r="BM131" i="66"/>
  <c r="AG131" i="66" s="1"/>
  <c r="AW131" i="66" s="1"/>
  <c r="BM218" i="66"/>
  <c r="AG218" i="66" s="1"/>
  <c r="AW218" i="66" s="1"/>
  <c r="BM135" i="66"/>
  <c r="AG135" i="66" s="1"/>
  <c r="AW135" i="66" s="1"/>
  <c r="BM171" i="66"/>
  <c r="AG171" i="66" s="1"/>
  <c r="AW171" i="66" s="1"/>
  <c r="BM129" i="66"/>
  <c r="AG129" i="66" s="1"/>
  <c r="AW129" i="66" s="1"/>
  <c r="BM111" i="66"/>
  <c r="AG111" i="66" s="1"/>
  <c r="AW111" i="66" s="1"/>
  <c r="BM81" i="66"/>
  <c r="AG81" i="66" s="1"/>
  <c r="AW81" i="66" s="1"/>
  <c r="BM188" i="66"/>
  <c r="AG188" i="66" s="1"/>
  <c r="AW188" i="66" s="1"/>
  <c r="BM172" i="66"/>
  <c r="AG172" i="66" s="1"/>
  <c r="AW172" i="66" s="1"/>
  <c r="BM56" i="66"/>
  <c r="AG56" i="66" s="1"/>
  <c r="AW56" i="66" s="1"/>
  <c r="BM24" i="66"/>
  <c r="AG24" i="66" s="1"/>
  <c r="AW24" i="66" s="1"/>
  <c r="BM142" i="66"/>
  <c r="AG142" i="66" s="1"/>
  <c r="AW142" i="66" s="1"/>
  <c r="BM126" i="66"/>
  <c r="AG126" i="66" s="1"/>
  <c r="AW126" i="66" s="1"/>
  <c r="BM110" i="66"/>
  <c r="AG110" i="66" s="1"/>
  <c r="AW110" i="66" s="1"/>
  <c r="BM94" i="66"/>
  <c r="AG94" i="66" s="1"/>
  <c r="AW94" i="66" s="1"/>
  <c r="BM78" i="66"/>
  <c r="AG78" i="66" s="1"/>
  <c r="AW78" i="66" s="1"/>
  <c r="BM46" i="66"/>
  <c r="AG46" i="66" s="1"/>
  <c r="AW46" i="66" s="1"/>
  <c r="BM30" i="66"/>
  <c r="AG30" i="66" s="1"/>
  <c r="AW30" i="66" s="1"/>
  <c r="BM67" i="66"/>
  <c r="AG67" i="66" s="1"/>
  <c r="AW67" i="66" s="1"/>
  <c r="BM35" i="66"/>
  <c r="AG35" i="66" s="1"/>
  <c r="AW35" i="66" s="1"/>
  <c r="BL195" i="66"/>
  <c r="AF195" i="66" s="1"/>
  <c r="AV195" i="66" s="1"/>
  <c r="BL210" i="66"/>
  <c r="AF210" i="66" s="1"/>
  <c r="AV210" i="66" s="1"/>
  <c r="BL142" i="66"/>
  <c r="AF142" i="66" s="1"/>
  <c r="AV142" i="66" s="1"/>
  <c r="BL26" i="66"/>
  <c r="AF26" i="66" s="1"/>
  <c r="AV26" i="66" s="1"/>
  <c r="BL97" i="66"/>
  <c r="AF97" i="66" s="1"/>
  <c r="AV97" i="66" s="1"/>
  <c r="BL202" i="66"/>
  <c r="AF202" i="66" s="1"/>
  <c r="AV202" i="66" s="1"/>
  <c r="BL133" i="66"/>
  <c r="AF133" i="66" s="1"/>
  <c r="AV133" i="66" s="1"/>
  <c r="BL219" i="66"/>
  <c r="AF219" i="66" s="1"/>
  <c r="AV219" i="66" s="1"/>
  <c r="BL154" i="66"/>
  <c r="AF154" i="66" s="1"/>
  <c r="AV154" i="66" s="1"/>
  <c r="BL49" i="66"/>
  <c r="AF49" i="66" s="1"/>
  <c r="AV49" i="66" s="1"/>
  <c r="BL191" i="66"/>
  <c r="AF191" i="66" s="1"/>
  <c r="AV191" i="66" s="1"/>
  <c r="BL159" i="66"/>
  <c r="AF159" i="66" s="1"/>
  <c r="AV159" i="66" s="1"/>
  <c r="BL120" i="66"/>
  <c r="AF120" i="66" s="1"/>
  <c r="AV120" i="66" s="1"/>
  <c r="BL57" i="66"/>
  <c r="AF57" i="66" s="1"/>
  <c r="AV57" i="66" s="1"/>
  <c r="BL214" i="66"/>
  <c r="AF214" i="66" s="1"/>
  <c r="AV214" i="66" s="1"/>
  <c r="BL182" i="66"/>
  <c r="AF182" i="66" s="1"/>
  <c r="AV182" i="66" s="1"/>
  <c r="BL149" i="66"/>
  <c r="AF149" i="66" s="1"/>
  <c r="AV149" i="66" s="1"/>
  <c r="BL108" i="66"/>
  <c r="AF108" i="66" s="1"/>
  <c r="AV108" i="66" s="1"/>
  <c r="BL50" i="66"/>
  <c r="AF50" i="66" s="1"/>
  <c r="AV50" i="66" s="1"/>
  <c r="BL212" i="66"/>
  <c r="AF212" i="66" s="1"/>
  <c r="AV212" i="66" s="1"/>
  <c r="BL196" i="66"/>
  <c r="AF196" i="66" s="1"/>
  <c r="AV196" i="66" s="1"/>
  <c r="BL180" i="66"/>
  <c r="AF180" i="66" s="1"/>
  <c r="AV180" i="66" s="1"/>
  <c r="BL164" i="66"/>
  <c r="AF164" i="66" s="1"/>
  <c r="AV164" i="66" s="1"/>
  <c r="BL148" i="66"/>
  <c r="AF148" i="66" s="1"/>
  <c r="AV148" i="66" s="1"/>
  <c r="BL125" i="66"/>
  <c r="AF125" i="66" s="1"/>
  <c r="AV125" i="66" s="1"/>
  <c r="BL102" i="66"/>
  <c r="AF102" i="66" s="1"/>
  <c r="AV102" i="66" s="1"/>
  <c r="BL70" i="66"/>
  <c r="AF70" i="66" s="1"/>
  <c r="AV70" i="66" s="1"/>
  <c r="BL38" i="66"/>
  <c r="AF38" i="66" s="1"/>
  <c r="AV38" i="66" s="1"/>
  <c r="BL217" i="66"/>
  <c r="AF217" i="66" s="1"/>
  <c r="AV217" i="66" s="1"/>
  <c r="BL201" i="66"/>
  <c r="AF201" i="66" s="1"/>
  <c r="AV201" i="66" s="1"/>
  <c r="BL185" i="66"/>
  <c r="AF185" i="66" s="1"/>
  <c r="AV185" i="66" s="1"/>
  <c r="BL169" i="66"/>
  <c r="AF169" i="66" s="1"/>
  <c r="AV169" i="66" s="1"/>
  <c r="BL146" i="66"/>
  <c r="AF146" i="66" s="1"/>
  <c r="AV146" i="66" s="1"/>
  <c r="BL128" i="66"/>
  <c r="AF128" i="66" s="1"/>
  <c r="AV128" i="66" s="1"/>
  <c r="BL105" i="66"/>
  <c r="AF105" i="66" s="1"/>
  <c r="AV105" i="66" s="1"/>
  <c r="BL77" i="66"/>
  <c r="AF77" i="66" s="1"/>
  <c r="AV77" i="66" s="1"/>
  <c r="BL45" i="66"/>
  <c r="AF45" i="66" s="1"/>
  <c r="AV45" i="66" s="1"/>
  <c r="BL151" i="66"/>
  <c r="AF151" i="66" s="1"/>
  <c r="AV151" i="66" s="1"/>
  <c r="BL135" i="66"/>
  <c r="AF135" i="66" s="1"/>
  <c r="AV135" i="66" s="1"/>
  <c r="BL119" i="66"/>
  <c r="AF119" i="66" s="1"/>
  <c r="AV119" i="66" s="1"/>
  <c r="BL103" i="66"/>
  <c r="AF103" i="66" s="1"/>
  <c r="AV103" i="66" s="1"/>
  <c r="BL87" i="66"/>
  <c r="AF87" i="66" s="1"/>
  <c r="AV87" i="66" s="1"/>
  <c r="BL71" i="66"/>
  <c r="AF71" i="66" s="1"/>
  <c r="AV71" i="66" s="1"/>
  <c r="BL55" i="66"/>
  <c r="AF55" i="66" s="1"/>
  <c r="AV55" i="66" s="1"/>
  <c r="BL39" i="66"/>
  <c r="AF39" i="66" s="1"/>
  <c r="AV39" i="66" s="1"/>
  <c r="BL23" i="66"/>
  <c r="AF23" i="66" s="1"/>
  <c r="AV23" i="66" s="1"/>
  <c r="BL88" i="66"/>
  <c r="AF88" i="66" s="1"/>
  <c r="AV88" i="66" s="1"/>
  <c r="BL72" i="66"/>
  <c r="AF72" i="66" s="1"/>
  <c r="AV72" i="66" s="1"/>
  <c r="BL56" i="66"/>
  <c r="AF56" i="66" s="1"/>
  <c r="AV56" i="66" s="1"/>
  <c r="BL40" i="66"/>
  <c r="AF40" i="66" s="1"/>
  <c r="AV40" i="66" s="1"/>
  <c r="BL24" i="66"/>
  <c r="AF24" i="66" s="1"/>
  <c r="AV24" i="66" s="1"/>
  <c r="BK215" i="66"/>
  <c r="AE215" i="66" s="1"/>
  <c r="AU215" i="66" s="1"/>
  <c r="BK147" i="66"/>
  <c r="AE147" i="66" s="1"/>
  <c r="AU147" i="66" s="1"/>
  <c r="BK63" i="66"/>
  <c r="AE63" i="66" s="1"/>
  <c r="AU63" i="66" s="1"/>
  <c r="BK168" i="66"/>
  <c r="AE168" i="66" s="1"/>
  <c r="AU168" i="66" s="1"/>
  <c r="BK70" i="66"/>
  <c r="AE70" i="66" s="1"/>
  <c r="AU70" i="66" s="1"/>
  <c r="BK159" i="66"/>
  <c r="AE159" i="66" s="1"/>
  <c r="AU159" i="66" s="1"/>
  <c r="BK54" i="66"/>
  <c r="AE54" i="66" s="1"/>
  <c r="AU54" i="66" s="1"/>
  <c r="BK204" i="66"/>
  <c r="AE204" i="66" s="1"/>
  <c r="AU204" i="66" s="1"/>
  <c r="BK201" i="66"/>
  <c r="AE201" i="66" s="1"/>
  <c r="AU201" i="66" s="1"/>
  <c r="BK169" i="66"/>
  <c r="AE169" i="66" s="1"/>
  <c r="AU169" i="66" s="1"/>
  <c r="BK130" i="66"/>
  <c r="AE130" i="66" s="1"/>
  <c r="AU130" i="66" s="1"/>
  <c r="BK83" i="66"/>
  <c r="AE83" i="66" s="1"/>
  <c r="AU83" i="66" s="1"/>
  <c r="BK51" i="66"/>
  <c r="AE51" i="66" s="1"/>
  <c r="AU51" i="66" s="1"/>
  <c r="BK222" i="66"/>
  <c r="AE222" i="66" s="1"/>
  <c r="AU222" i="66" s="1"/>
  <c r="BK206" i="66"/>
  <c r="AE206" i="66" s="1"/>
  <c r="AU206" i="66" s="1"/>
  <c r="BK190" i="66"/>
  <c r="AE190" i="66" s="1"/>
  <c r="AU190" i="66" s="1"/>
  <c r="BK158" i="66"/>
  <c r="AE158" i="66" s="1"/>
  <c r="AU158" i="66" s="1"/>
  <c r="BK156" i="66"/>
  <c r="AE156" i="66" s="1"/>
  <c r="AU156" i="66" s="1"/>
  <c r="BK140" i="66"/>
  <c r="AE140" i="66" s="1"/>
  <c r="AU140" i="66" s="1"/>
  <c r="BK124" i="66"/>
  <c r="AE124" i="66" s="1"/>
  <c r="AU124" i="66" s="1"/>
  <c r="BK108" i="66"/>
  <c r="AE108" i="66" s="1"/>
  <c r="AU108" i="66" s="1"/>
  <c r="BK92" i="66"/>
  <c r="AE92" i="66" s="1"/>
  <c r="AU92" i="66" s="1"/>
  <c r="BK76" i="66"/>
  <c r="AE76" i="66" s="1"/>
  <c r="AU76" i="66" s="1"/>
  <c r="BK28" i="66"/>
  <c r="AE28" i="66" s="1"/>
  <c r="AU28" i="66" s="1"/>
  <c r="BK93" i="66"/>
  <c r="AE93" i="66" s="1"/>
  <c r="AU93" i="66" s="1"/>
  <c r="BK61" i="66"/>
  <c r="AE61" i="66" s="1"/>
  <c r="AU61" i="66" s="1"/>
  <c r="BK45" i="66"/>
  <c r="AE45" i="66" s="1"/>
  <c r="AU45" i="66" s="1"/>
  <c r="BD95" i="66"/>
  <c r="X95" i="66" s="1"/>
  <c r="AN95" i="66" s="1"/>
  <c r="BD111" i="66"/>
  <c r="X111" i="66" s="1"/>
  <c r="AN111" i="66" s="1"/>
  <c r="BD115" i="66"/>
  <c r="X115" i="66" s="1"/>
  <c r="AN115" i="66" s="1"/>
  <c r="BD127" i="66"/>
  <c r="X127" i="66" s="1"/>
  <c r="AN127" i="66" s="1"/>
  <c r="BD131" i="66"/>
  <c r="X131" i="66" s="1"/>
  <c r="AN131" i="66" s="1"/>
  <c r="BD28" i="66"/>
  <c r="X28" i="66" s="1"/>
  <c r="AN28" i="66" s="1"/>
  <c r="BD40" i="66"/>
  <c r="X40" i="66" s="1"/>
  <c r="AN40" i="66" s="1"/>
  <c r="BD44" i="66"/>
  <c r="X44" i="66" s="1"/>
  <c r="AN44" i="66" s="1"/>
  <c r="BD60" i="66"/>
  <c r="X60" i="66" s="1"/>
  <c r="AN60" i="66" s="1"/>
  <c r="BD76" i="66"/>
  <c r="X76" i="66" s="1"/>
  <c r="AN76" i="66" s="1"/>
  <c r="BD80" i="66"/>
  <c r="X80" i="66" s="1"/>
  <c r="AN80" i="66" s="1"/>
  <c r="BD139" i="66"/>
  <c r="X139" i="66" s="1"/>
  <c r="AN139" i="66" s="1"/>
  <c r="BD143" i="66"/>
  <c r="X143" i="66" s="1"/>
  <c r="AN143" i="66" s="1"/>
  <c r="BD155" i="66"/>
  <c r="X155" i="66" s="1"/>
  <c r="AN155" i="66" s="1"/>
  <c r="BD179" i="66"/>
  <c r="X179" i="66" s="1"/>
  <c r="AN179" i="66" s="1"/>
  <c r="BD195" i="66"/>
  <c r="X195" i="66" s="1"/>
  <c r="AN195" i="66" s="1"/>
  <c r="BF150" i="66"/>
  <c r="Z150" i="66" s="1"/>
  <c r="AP150" i="66" s="1"/>
  <c r="BF27" i="66"/>
  <c r="Z27" i="66" s="1"/>
  <c r="AP27" i="66" s="1"/>
  <c r="BF31" i="66"/>
  <c r="Z31" i="66" s="1"/>
  <c r="AP31" i="66" s="1"/>
  <c r="BF35" i="66"/>
  <c r="Z35" i="66" s="1"/>
  <c r="AP35" i="66" s="1"/>
  <c r="BF39" i="66"/>
  <c r="Z39" i="66" s="1"/>
  <c r="AP39" i="66" s="1"/>
  <c r="BF43" i="66"/>
  <c r="Z43" i="66" s="1"/>
  <c r="AP43" i="66" s="1"/>
  <c r="BF47" i="66"/>
  <c r="Z47" i="66" s="1"/>
  <c r="AP47" i="66" s="1"/>
  <c r="BF59" i="66"/>
  <c r="Z59" i="66" s="1"/>
  <c r="AP59" i="66" s="1"/>
  <c r="BF75" i="66"/>
  <c r="Z75" i="66" s="1"/>
  <c r="AP75" i="66" s="1"/>
  <c r="BF146" i="66"/>
  <c r="Z146" i="66" s="1"/>
  <c r="AP146" i="66" s="1"/>
  <c r="BF178" i="66"/>
  <c r="Z178" i="66" s="1"/>
  <c r="AP178" i="66" s="1"/>
  <c r="BF210" i="66"/>
  <c r="Z210" i="66" s="1"/>
  <c r="AP210" i="66" s="1"/>
  <c r="BF182" i="66"/>
  <c r="Z182" i="66" s="1"/>
  <c r="AP182" i="66" s="1"/>
  <c r="BF214" i="66"/>
  <c r="Z214" i="66" s="1"/>
  <c r="AP214" i="66" s="1"/>
  <c r="BF58" i="66"/>
  <c r="Z58" i="66" s="1"/>
  <c r="AP58" i="66" s="1"/>
  <c r="BF74" i="66"/>
  <c r="Z74" i="66" s="1"/>
  <c r="AP74" i="66" s="1"/>
  <c r="BF145" i="66"/>
  <c r="Z145" i="66" s="1"/>
  <c r="AP145" i="66" s="1"/>
  <c r="BF161" i="66"/>
  <c r="Z161" i="66" s="1"/>
  <c r="AP161" i="66" s="1"/>
  <c r="BF177" i="66"/>
  <c r="Z177" i="66" s="1"/>
  <c r="AP177" i="66" s="1"/>
  <c r="BF193" i="66"/>
  <c r="Z193" i="66" s="1"/>
  <c r="AP193" i="66" s="1"/>
  <c r="BF209" i="66"/>
  <c r="Z209" i="66" s="1"/>
  <c r="AP209" i="66" s="1"/>
  <c r="BF92" i="66"/>
  <c r="Z92" i="66" s="1"/>
  <c r="AP92" i="66" s="1"/>
  <c r="BF96" i="66"/>
  <c r="Z96" i="66" s="1"/>
  <c r="AP96" i="66" s="1"/>
  <c r="BF108" i="66"/>
  <c r="Z108" i="66" s="1"/>
  <c r="AP108" i="66" s="1"/>
  <c r="BF112" i="66"/>
  <c r="Z112" i="66" s="1"/>
  <c r="AP112" i="66" s="1"/>
  <c r="BF124" i="66"/>
  <c r="Z124" i="66" s="1"/>
  <c r="AP124" i="66" s="1"/>
  <c r="BF128" i="66"/>
  <c r="Z128" i="66" s="1"/>
  <c r="AP128" i="66" s="1"/>
  <c r="BD99" i="66"/>
  <c r="X99" i="66" s="1"/>
  <c r="AN99" i="66" s="1"/>
  <c r="BD64" i="66"/>
  <c r="X64" i="66" s="1"/>
  <c r="AN64" i="66" s="1"/>
  <c r="BD191" i="66"/>
  <c r="X191" i="66" s="1"/>
  <c r="AN191" i="66" s="1"/>
  <c r="BF158" i="66"/>
  <c r="Z158" i="66" s="1"/>
  <c r="AP158" i="66" s="1"/>
  <c r="BF63" i="66"/>
  <c r="Z63" i="66" s="1"/>
  <c r="AP63" i="66" s="1"/>
  <c r="BF79" i="66"/>
  <c r="Z79" i="66" s="1"/>
  <c r="AP79" i="66" s="1"/>
  <c r="BF154" i="66"/>
  <c r="Z154" i="66" s="1"/>
  <c r="AP154" i="66" s="1"/>
  <c r="BF186" i="66"/>
  <c r="Z186" i="66" s="1"/>
  <c r="AP186" i="66" s="1"/>
  <c r="BF218" i="66"/>
  <c r="Z218" i="66" s="1"/>
  <c r="AP218" i="66" s="1"/>
  <c r="BF190" i="66"/>
  <c r="Z190" i="66" s="1"/>
  <c r="AP190" i="66" s="1"/>
  <c r="BF222" i="66"/>
  <c r="Z222" i="66" s="1"/>
  <c r="AP222" i="66" s="1"/>
  <c r="BF62" i="66"/>
  <c r="Z62" i="66" s="1"/>
  <c r="AP62" i="66" s="1"/>
  <c r="BF78" i="66"/>
  <c r="Z78" i="66" s="1"/>
  <c r="AP78" i="66" s="1"/>
  <c r="BF133" i="66"/>
  <c r="Z133" i="66" s="1"/>
  <c r="AP133" i="66" s="1"/>
  <c r="BF149" i="66"/>
  <c r="Z149" i="66" s="1"/>
  <c r="AP149" i="66" s="1"/>
  <c r="BF165" i="66"/>
  <c r="Z165" i="66" s="1"/>
  <c r="AP165" i="66" s="1"/>
  <c r="BF181" i="66"/>
  <c r="Z181" i="66" s="1"/>
  <c r="AP181" i="66" s="1"/>
  <c r="BF197" i="66"/>
  <c r="Z197" i="66" s="1"/>
  <c r="AP197" i="66" s="1"/>
  <c r="BF213" i="66"/>
  <c r="Z213" i="66" s="1"/>
  <c r="AP213" i="66" s="1"/>
  <c r="BF89" i="66"/>
  <c r="Z89" i="66" s="1"/>
  <c r="AP89" i="66" s="1"/>
  <c r="BF101" i="66"/>
  <c r="Z101" i="66" s="1"/>
  <c r="AP101" i="66" s="1"/>
  <c r="BF105" i="66"/>
  <c r="Z105" i="66" s="1"/>
  <c r="AP105" i="66" s="1"/>
  <c r="BF117" i="66"/>
  <c r="Z117" i="66" s="1"/>
  <c r="AP117" i="66" s="1"/>
  <c r="BF121" i="66"/>
  <c r="Z121" i="66" s="1"/>
  <c r="AP121" i="66" s="1"/>
  <c r="BD86" i="66"/>
  <c r="X86" i="66" s="1"/>
  <c r="AN86" i="66" s="1"/>
  <c r="BD98" i="66"/>
  <c r="X98" i="66" s="1"/>
  <c r="AN98" i="66" s="1"/>
  <c r="BD102" i="66"/>
  <c r="X102" i="66" s="1"/>
  <c r="AN102" i="66" s="1"/>
  <c r="BD114" i="66"/>
  <c r="X114" i="66" s="1"/>
  <c r="AN114" i="66" s="1"/>
  <c r="BD118" i="66"/>
  <c r="X118" i="66" s="1"/>
  <c r="AN118" i="66" s="1"/>
  <c r="BD130" i="66"/>
  <c r="X130" i="66" s="1"/>
  <c r="AN130" i="66" s="1"/>
  <c r="BD39" i="66"/>
  <c r="X39" i="66" s="1"/>
  <c r="AN39" i="66" s="1"/>
  <c r="BD43" i="66"/>
  <c r="X43" i="66" s="1"/>
  <c r="AN43" i="66" s="1"/>
  <c r="BD47" i="66"/>
  <c r="X47" i="66" s="1"/>
  <c r="AN47" i="66" s="1"/>
  <c r="BD134" i="66"/>
  <c r="X134" i="66" s="1"/>
  <c r="AN134" i="66" s="1"/>
  <c r="BD138" i="66"/>
  <c r="X138" i="66" s="1"/>
  <c r="AN138" i="66" s="1"/>
  <c r="BD142" i="66"/>
  <c r="X142" i="66" s="1"/>
  <c r="AN142" i="66" s="1"/>
  <c r="BD150" i="66"/>
  <c r="X150" i="66" s="1"/>
  <c r="AN150" i="66" s="1"/>
  <c r="BD174" i="66"/>
  <c r="X174" i="66" s="1"/>
  <c r="AN174" i="66" s="1"/>
  <c r="BD186" i="66"/>
  <c r="X186" i="66" s="1"/>
  <c r="AN186" i="66" s="1"/>
  <c r="BD198" i="66"/>
  <c r="X198" i="66" s="1"/>
  <c r="AN198" i="66" s="1"/>
  <c r="BD206" i="66"/>
  <c r="X206" i="66" s="1"/>
  <c r="AN206" i="66" s="1"/>
  <c r="BD210" i="66"/>
  <c r="X210" i="66" s="1"/>
  <c r="AN210" i="66" s="1"/>
  <c r="BD218" i="66"/>
  <c r="X218" i="66" s="1"/>
  <c r="AN218" i="66" s="1"/>
  <c r="BJ64" i="66"/>
  <c r="AD64" i="66" s="1"/>
  <c r="AT64" i="66" s="1"/>
  <c r="BJ72" i="66"/>
  <c r="AD72" i="66" s="1"/>
  <c r="AT72" i="66" s="1"/>
  <c r="BJ31" i="66"/>
  <c r="AD31" i="66" s="1"/>
  <c r="AT31" i="66" s="1"/>
  <c r="BJ35" i="66"/>
  <c r="AD35" i="66" s="1"/>
  <c r="AT35" i="66" s="1"/>
  <c r="BJ39" i="66"/>
  <c r="AD39" i="66" s="1"/>
  <c r="AT39" i="66" s="1"/>
  <c r="BJ47" i="66"/>
  <c r="AD47" i="66" s="1"/>
  <c r="AT47" i="66" s="1"/>
  <c r="BJ57" i="66"/>
  <c r="AD57" i="66" s="1"/>
  <c r="AT57" i="66" s="1"/>
  <c r="BJ73" i="66"/>
  <c r="AD73" i="66" s="1"/>
  <c r="AT73" i="66" s="1"/>
  <c r="BH196" i="66"/>
  <c r="AB196" i="66" s="1"/>
  <c r="AR196" i="66" s="1"/>
  <c r="BH152" i="66"/>
  <c r="AB152" i="66" s="1"/>
  <c r="AR152" i="66" s="1"/>
  <c r="BH184" i="66"/>
  <c r="AB184" i="66" s="1"/>
  <c r="AR184" i="66" s="1"/>
  <c r="BH216" i="66"/>
  <c r="AB216" i="66" s="1"/>
  <c r="AR216" i="66" s="1"/>
  <c r="BH188" i="66"/>
  <c r="AB188" i="66" s="1"/>
  <c r="AR188" i="66" s="1"/>
  <c r="BH137" i="66"/>
  <c r="AB137" i="66" s="1"/>
  <c r="AR137" i="66" s="1"/>
  <c r="BH153" i="66"/>
  <c r="AB153" i="66" s="1"/>
  <c r="AR153" i="66" s="1"/>
  <c r="BH169" i="66"/>
  <c r="AB169" i="66" s="1"/>
  <c r="AR169" i="66" s="1"/>
  <c r="BH185" i="66"/>
  <c r="AB185" i="66" s="1"/>
  <c r="AR185" i="66" s="1"/>
  <c r="BH201" i="66"/>
  <c r="AB201" i="66" s="1"/>
  <c r="AR201" i="66" s="1"/>
  <c r="BH217" i="66"/>
  <c r="AB217" i="66" s="1"/>
  <c r="AR217" i="66" s="1"/>
  <c r="BH143" i="66"/>
  <c r="AB143" i="66" s="1"/>
  <c r="AR143" i="66" s="1"/>
  <c r="BH159" i="66"/>
  <c r="AB159" i="66" s="1"/>
  <c r="AR159" i="66" s="1"/>
  <c r="BH175" i="66"/>
  <c r="AB175" i="66" s="1"/>
  <c r="AR175" i="66" s="1"/>
  <c r="BH191" i="66"/>
  <c r="AB191" i="66" s="1"/>
  <c r="AR191" i="66" s="1"/>
  <c r="BD203" i="66"/>
  <c r="X203" i="66" s="1"/>
  <c r="AN203" i="66" s="1"/>
  <c r="BD207" i="66"/>
  <c r="X207" i="66" s="1"/>
  <c r="AN207" i="66" s="1"/>
  <c r="BD211" i="66"/>
  <c r="X211" i="66" s="1"/>
  <c r="AN211" i="66" s="1"/>
  <c r="BD219" i="66"/>
  <c r="X219" i="66" s="1"/>
  <c r="AN219" i="66" s="1"/>
  <c r="BI27" i="66"/>
  <c r="AC27" i="66" s="1"/>
  <c r="AS27" i="66" s="1"/>
  <c r="BI23" i="66"/>
  <c r="AC23" i="66" s="1"/>
  <c r="AS23" i="66" s="1"/>
  <c r="BI142" i="66"/>
  <c r="AC142" i="66" s="1"/>
  <c r="AS142" i="66" s="1"/>
  <c r="BI158" i="66"/>
  <c r="AC158" i="66" s="1"/>
  <c r="AS158" i="66" s="1"/>
  <c r="BI174" i="66"/>
  <c r="AC174" i="66" s="1"/>
  <c r="AS174" i="66" s="1"/>
  <c r="BI190" i="66"/>
  <c r="AC190" i="66" s="1"/>
  <c r="AS190" i="66" s="1"/>
  <c r="BI206" i="66"/>
  <c r="AC206" i="66" s="1"/>
  <c r="AS206" i="66" s="1"/>
  <c r="BI222" i="66"/>
  <c r="AC222" i="66" s="1"/>
  <c r="AS222" i="66" s="1"/>
  <c r="BJ59" i="66"/>
  <c r="AD59" i="66" s="1"/>
  <c r="AT59" i="66" s="1"/>
  <c r="BJ79" i="66"/>
  <c r="AD79" i="66" s="1"/>
  <c r="AT79" i="66" s="1"/>
  <c r="BJ84" i="66"/>
  <c r="AD84" i="66" s="1"/>
  <c r="AT84" i="66" s="1"/>
  <c r="BJ25" i="66"/>
  <c r="AD25" i="66" s="1"/>
  <c r="AT25" i="66" s="1"/>
  <c r="BJ62" i="66"/>
  <c r="AD62" i="66" s="1"/>
  <c r="AT62" i="66" s="1"/>
  <c r="BJ78" i="66"/>
  <c r="AD78" i="66" s="1"/>
  <c r="AT78" i="66" s="1"/>
  <c r="BJ83" i="66"/>
  <c r="AD83" i="66" s="1"/>
  <c r="AT83" i="66" s="1"/>
  <c r="BJ76" i="66"/>
  <c r="AD76" i="66" s="1"/>
  <c r="AT76" i="66" s="1"/>
  <c r="BJ28" i="66"/>
  <c r="AD28" i="66" s="1"/>
  <c r="AT28" i="66" s="1"/>
  <c r="BJ32" i="66"/>
  <c r="AD32" i="66" s="1"/>
  <c r="AT32" i="66" s="1"/>
  <c r="BJ36" i="66"/>
  <c r="AD36" i="66" s="1"/>
  <c r="AT36" i="66" s="1"/>
  <c r="BJ40" i="66"/>
  <c r="AD40" i="66" s="1"/>
  <c r="AT40" i="66" s="1"/>
  <c r="BJ44" i="66"/>
  <c r="AD44" i="66" s="1"/>
  <c r="AT44" i="66" s="1"/>
  <c r="BJ48" i="66"/>
  <c r="AD48" i="66" s="1"/>
  <c r="AT48" i="66" s="1"/>
  <c r="BJ61" i="66"/>
  <c r="AD61" i="66" s="1"/>
  <c r="AT61" i="66" s="1"/>
  <c r="BJ77" i="66"/>
  <c r="AD77" i="66" s="1"/>
  <c r="AT77" i="66" s="1"/>
  <c r="BJ87" i="66"/>
  <c r="AD87" i="66" s="1"/>
  <c r="AT87" i="66" s="1"/>
  <c r="BJ91" i="66"/>
  <c r="AD91" i="66" s="1"/>
  <c r="AT91" i="66" s="1"/>
  <c r="BJ95" i="66"/>
  <c r="AD95" i="66" s="1"/>
  <c r="AT95" i="66" s="1"/>
  <c r="BJ99" i="66"/>
  <c r="AD99" i="66" s="1"/>
  <c r="AT99" i="66" s="1"/>
  <c r="BJ103" i="66"/>
  <c r="AD103" i="66" s="1"/>
  <c r="AT103" i="66" s="1"/>
  <c r="BJ107" i="66"/>
  <c r="AD107" i="66" s="1"/>
  <c r="AT107" i="66" s="1"/>
  <c r="BJ111" i="66"/>
  <c r="AD111" i="66" s="1"/>
  <c r="AT111" i="66" s="1"/>
  <c r="BJ115" i="66"/>
  <c r="AD115" i="66" s="1"/>
  <c r="AT115" i="66" s="1"/>
  <c r="BJ119" i="66"/>
  <c r="AD119" i="66" s="1"/>
  <c r="AT119" i="66" s="1"/>
  <c r="BJ123" i="66"/>
  <c r="AD123" i="66" s="1"/>
  <c r="AT123" i="66" s="1"/>
  <c r="BJ127" i="66"/>
  <c r="AD127" i="66" s="1"/>
  <c r="AT127" i="66" s="1"/>
  <c r="BJ131" i="66"/>
  <c r="AD131" i="66" s="1"/>
  <c r="AT131" i="66" s="1"/>
  <c r="BJ135" i="66"/>
  <c r="AD135" i="66" s="1"/>
  <c r="AT135" i="66" s="1"/>
  <c r="BJ139" i="66"/>
  <c r="AD139" i="66" s="1"/>
  <c r="AT139" i="66" s="1"/>
  <c r="BJ143" i="66"/>
  <c r="AD143" i="66" s="1"/>
  <c r="AT143" i="66" s="1"/>
  <c r="BJ147" i="66"/>
  <c r="AD147" i="66" s="1"/>
  <c r="AT147" i="66" s="1"/>
  <c r="BJ151" i="66"/>
  <c r="AD151" i="66" s="1"/>
  <c r="AT151" i="66" s="1"/>
  <c r="BJ155" i="66"/>
  <c r="AD155" i="66" s="1"/>
  <c r="AT155" i="66" s="1"/>
  <c r="BJ159" i="66"/>
  <c r="AD159" i="66" s="1"/>
  <c r="AT159" i="66" s="1"/>
  <c r="BJ163" i="66"/>
  <c r="AD163" i="66" s="1"/>
  <c r="AT163" i="66" s="1"/>
  <c r="BJ167" i="66"/>
  <c r="AD167" i="66" s="1"/>
  <c r="AT167" i="66" s="1"/>
  <c r="BJ171" i="66"/>
  <c r="AD171" i="66" s="1"/>
  <c r="AT171" i="66" s="1"/>
  <c r="BJ175" i="66"/>
  <c r="AD175" i="66" s="1"/>
  <c r="AT175" i="66" s="1"/>
  <c r="BJ179" i="66"/>
  <c r="AD179" i="66" s="1"/>
  <c r="AT179" i="66" s="1"/>
  <c r="BJ183" i="66"/>
  <c r="AD183" i="66" s="1"/>
  <c r="AT183" i="66" s="1"/>
  <c r="BJ187" i="66"/>
  <c r="AD187" i="66" s="1"/>
  <c r="AT187" i="66" s="1"/>
  <c r="BJ191" i="66"/>
  <c r="AD191" i="66" s="1"/>
  <c r="AT191" i="66" s="1"/>
  <c r="BJ195" i="66"/>
  <c r="AD195" i="66" s="1"/>
  <c r="AT195" i="66" s="1"/>
  <c r="BJ199" i="66"/>
  <c r="AD199" i="66" s="1"/>
  <c r="AT199" i="66" s="1"/>
  <c r="BJ203" i="66"/>
  <c r="AD203" i="66" s="1"/>
  <c r="AT203" i="66" s="1"/>
  <c r="BJ207" i="66"/>
  <c r="AD207" i="66" s="1"/>
  <c r="AT207" i="66" s="1"/>
  <c r="BJ211" i="66"/>
  <c r="AD211" i="66" s="1"/>
  <c r="AT211" i="66" s="1"/>
  <c r="BJ215" i="66"/>
  <c r="AD215" i="66" s="1"/>
  <c r="AT215" i="66" s="1"/>
  <c r="BJ219" i="66"/>
  <c r="AD219" i="66" s="1"/>
  <c r="AT219" i="66" s="1"/>
  <c r="BH140" i="66"/>
  <c r="AB140" i="66" s="1"/>
  <c r="AR140" i="66" s="1"/>
  <c r="BH204" i="66"/>
  <c r="AB204" i="66" s="1"/>
  <c r="AR204" i="66" s="1"/>
  <c r="BH160" i="66"/>
  <c r="AB160" i="66" s="1"/>
  <c r="AR160" i="66" s="1"/>
  <c r="BH192" i="66"/>
  <c r="AB192" i="66" s="1"/>
  <c r="AR192" i="66" s="1"/>
  <c r="BH156" i="66"/>
  <c r="AB156" i="66" s="1"/>
  <c r="AR156" i="66" s="1"/>
  <c r="BH212" i="66"/>
  <c r="AB212" i="66" s="1"/>
  <c r="AR212" i="66" s="1"/>
  <c r="BH141" i="66"/>
  <c r="AB141" i="66" s="1"/>
  <c r="AR141" i="66" s="1"/>
  <c r="BH157" i="66"/>
  <c r="AB157" i="66" s="1"/>
  <c r="AR157" i="66" s="1"/>
  <c r="BH173" i="66"/>
  <c r="AB173" i="66" s="1"/>
  <c r="AR173" i="66" s="1"/>
  <c r="BH189" i="66"/>
  <c r="AB189" i="66" s="1"/>
  <c r="AR189" i="66" s="1"/>
  <c r="BH205" i="66"/>
  <c r="AB205" i="66" s="1"/>
  <c r="AR205" i="66" s="1"/>
  <c r="BH221" i="66"/>
  <c r="AB221" i="66" s="1"/>
  <c r="AR221" i="66" s="1"/>
  <c r="BH147" i="66"/>
  <c r="AB147" i="66" s="1"/>
  <c r="AR147" i="66" s="1"/>
  <c r="BH163" i="66"/>
  <c r="AB163" i="66" s="1"/>
  <c r="AR163" i="66" s="1"/>
  <c r="BH179" i="66"/>
  <c r="AB179" i="66" s="1"/>
  <c r="AR179" i="66" s="1"/>
  <c r="BH195" i="66"/>
  <c r="AB195" i="66" s="1"/>
  <c r="AR195" i="66" s="1"/>
  <c r="BH211" i="66"/>
  <c r="AB211" i="66" s="1"/>
  <c r="AR211" i="66" s="1"/>
  <c r="BH23" i="66"/>
  <c r="AB23" i="66" s="1"/>
  <c r="AR23" i="66" s="1"/>
  <c r="BH27" i="66"/>
  <c r="AB27" i="66" s="1"/>
  <c r="AR27" i="66" s="1"/>
  <c r="BH31" i="66"/>
  <c r="AB31" i="66" s="1"/>
  <c r="AR31" i="66" s="1"/>
  <c r="BH35" i="66"/>
  <c r="AB35" i="66" s="1"/>
  <c r="AR35" i="66" s="1"/>
  <c r="BH39" i="66"/>
  <c r="AB39" i="66" s="1"/>
  <c r="AR39" i="66" s="1"/>
  <c r="BH43" i="66"/>
  <c r="AB43" i="66" s="1"/>
  <c r="AR43" i="66" s="1"/>
  <c r="BH47" i="66"/>
  <c r="AB47" i="66" s="1"/>
  <c r="AR47" i="66" s="1"/>
  <c r="BH51" i="66"/>
  <c r="AB51" i="66" s="1"/>
  <c r="AR51" i="66" s="1"/>
  <c r="BH55" i="66"/>
  <c r="AB55" i="66" s="1"/>
  <c r="AR55" i="66" s="1"/>
  <c r="BH59" i="66"/>
  <c r="AB59" i="66" s="1"/>
  <c r="AR59" i="66" s="1"/>
  <c r="BH63" i="66"/>
  <c r="AB63" i="66" s="1"/>
  <c r="AR63" i="66" s="1"/>
  <c r="BH67" i="66"/>
  <c r="AB67" i="66" s="1"/>
  <c r="AR67" i="66" s="1"/>
  <c r="BH71" i="66"/>
  <c r="AB71" i="66" s="1"/>
  <c r="AR71" i="66" s="1"/>
  <c r="BH75" i="66"/>
  <c r="AB75" i="66" s="1"/>
  <c r="AR75" i="66" s="1"/>
  <c r="BH79" i="66"/>
  <c r="AB79" i="66" s="1"/>
  <c r="AR79" i="66" s="1"/>
  <c r="BH83" i="66"/>
  <c r="AB83" i="66" s="1"/>
  <c r="AR83" i="66" s="1"/>
  <c r="BH87" i="66"/>
  <c r="AB87" i="66" s="1"/>
  <c r="AR87" i="66" s="1"/>
  <c r="BH91" i="66"/>
  <c r="AB91" i="66" s="1"/>
  <c r="AR91" i="66" s="1"/>
  <c r="BH95" i="66"/>
  <c r="AB95" i="66" s="1"/>
  <c r="AR95" i="66" s="1"/>
  <c r="BH99" i="66"/>
  <c r="AB99" i="66" s="1"/>
  <c r="AR99" i="66" s="1"/>
  <c r="BH103" i="66"/>
  <c r="AB103" i="66" s="1"/>
  <c r="AR103" i="66" s="1"/>
  <c r="BH107" i="66"/>
  <c r="AB107" i="66" s="1"/>
  <c r="AR107" i="66" s="1"/>
  <c r="BH111" i="66"/>
  <c r="AB111" i="66" s="1"/>
  <c r="AR111" i="66" s="1"/>
  <c r="BH115" i="66"/>
  <c r="AB115" i="66" s="1"/>
  <c r="AR115" i="66" s="1"/>
  <c r="BH119" i="66"/>
  <c r="AB119" i="66" s="1"/>
  <c r="AR119" i="66" s="1"/>
  <c r="BH123" i="66"/>
  <c r="AB123" i="66" s="1"/>
  <c r="AR123" i="66" s="1"/>
  <c r="BH127" i="66"/>
  <c r="AB127" i="66" s="1"/>
  <c r="AR127" i="66" s="1"/>
  <c r="BH131" i="66"/>
  <c r="AB131" i="66" s="1"/>
  <c r="AR131" i="66" s="1"/>
  <c r="BH142" i="66"/>
  <c r="AB142" i="66" s="1"/>
  <c r="AR142" i="66" s="1"/>
  <c r="BH158" i="66"/>
  <c r="AB158" i="66" s="1"/>
  <c r="AR158" i="66" s="1"/>
  <c r="BH174" i="66"/>
  <c r="AB174" i="66" s="1"/>
  <c r="AR174" i="66" s="1"/>
  <c r="BH190" i="66"/>
  <c r="AB190" i="66" s="1"/>
  <c r="AR190" i="66" s="1"/>
  <c r="BH206" i="66"/>
  <c r="AB206" i="66" s="1"/>
  <c r="AR206" i="66" s="1"/>
  <c r="BH222" i="66"/>
  <c r="AB222" i="66" s="1"/>
  <c r="AR222" i="66" s="1"/>
  <c r="BE102" i="66"/>
  <c r="Y102" i="66" s="1"/>
  <c r="AO102" i="66" s="1"/>
  <c r="BE126" i="66"/>
  <c r="Y126" i="66" s="1"/>
  <c r="AO126" i="66" s="1"/>
  <c r="BE25" i="66"/>
  <c r="Y25" i="66" s="1"/>
  <c r="AO25" i="66" s="1"/>
  <c r="BE100" i="66"/>
  <c r="Y100" i="66" s="1"/>
  <c r="AO100" i="66" s="1"/>
  <c r="BE116" i="66"/>
  <c r="Y116" i="66" s="1"/>
  <c r="AO116" i="66" s="1"/>
  <c r="BE132" i="66"/>
  <c r="Y132" i="66" s="1"/>
  <c r="AO132" i="66" s="1"/>
  <c r="BE105" i="66"/>
  <c r="Y105" i="66" s="1"/>
  <c r="AO105" i="66" s="1"/>
  <c r="BE121" i="66"/>
  <c r="Y121" i="66" s="1"/>
  <c r="AO121" i="66" s="1"/>
  <c r="BE98" i="66"/>
  <c r="Y98" i="66" s="1"/>
  <c r="AO98" i="66" s="1"/>
  <c r="BE26" i="66"/>
  <c r="Y26" i="66" s="1"/>
  <c r="AO26" i="66" s="1"/>
  <c r="BE30" i="66"/>
  <c r="Y30" i="66" s="1"/>
  <c r="AO30" i="66" s="1"/>
  <c r="BE34" i="66"/>
  <c r="Y34" i="66" s="1"/>
  <c r="AO34" i="66" s="1"/>
  <c r="BE38" i="66"/>
  <c r="Y38" i="66" s="1"/>
  <c r="AO38" i="66" s="1"/>
  <c r="BE42" i="66"/>
  <c r="Y42" i="66" s="1"/>
  <c r="AO42" i="66" s="1"/>
  <c r="BE46" i="66"/>
  <c r="Y46" i="66" s="1"/>
  <c r="AO46" i="66" s="1"/>
  <c r="BE91" i="66"/>
  <c r="Y91" i="66" s="1"/>
  <c r="AO91" i="66" s="1"/>
  <c r="BE107" i="66"/>
  <c r="Y107" i="66" s="1"/>
  <c r="AO107" i="66" s="1"/>
  <c r="BE123" i="66"/>
  <c r="Y123" i="66" s="1"/>
  <c r="AO123" i="66" s="1"/>
  <c r="BE50" i="66"/>
  <c r="Y50" i="66" s="1"/>
  <c r="AO50" i="66" s="1"/>
  <c r="BE54" i="66"/>
  <c r="Y54" i="66" s="1"/>
  <c r="AO54" i="66" s="1"/>
  <c r="BE58" i="66"/>
  <c r="Y58" i="66" s="1"/>
  <c r="AO58" i="66" s="1"/>
  <c r="BE62" i="66"/>
  <c r="Y62" i="66" s="1"/>
  <c r="AO62" i="66" s="1"/>
  <c r="BE66" i="66"/>
  <c r="Y66" i="66" s="1"/>
  <c r="AO66" i="66" s="1"/>
  <c r="BE70" i="66"/>
  <c r="Y70" i="66" s="1"/>
  <c r="AO70" i="66" s="1"/>
  <c r="BE74" i="66"/>
  <c r="Y74" i="66" s="1"/>
  <c r="AO74" i="66" s="1"/>
  <c r="BE78" i="66"/>
  <c r="Y78" i="66" s="1"/>
  <c r="AO78" i="66" s="1"/>
  <c r="BE82" i="66"/>
  <c r="Y82" i="66" s="1"/>
  <c r="AO82" i="66" s="1"/>
  <c r="BE133" i="66"/>
  <c r="Y133" i="66" s="1"/>
  <c r="AO133" i="66" s="1"/>
  <c r="BE137" i="66"/>
  <c r="Y137" i="66" s="1"/>
  <c r="AO137" i="66" s="1"/>
  <c r="BE141" i="66"/>
  <c r="Y141" i="66" s="1"/>
  <c r="AO141" i="66" s="1"/>
  <c r="BE145" i="66"/>
  <c r="Y145" i="66" s="1"/>
  <c r="AO145" i="66" s="1"/>
  <c r="BE149" i="66"/>
  <c r="Y149" i="66" s="1"/>
  <c r="AO149" i="66" s="1"/>
  <c r="BE153" i="66"/>
  <c r="Y153" i="66" s="1"/>
  <c r="AO153" i="66" s="1"/>
  <c r="BE157" i="66"/>
  <c r="Y157" i="66" s="1"/>
  <c r="AO157" i="66" s="1"/>
  <c r="BE161" i="66"/>
  <c r="Y161" i="66" s="1"/>
  <c r="AO161" i="66" s="1"/>
  <c r="BE165" i="66"/>
  <c r="Y165" i="66" s="1"/>
  <c r="AO165" i="66" s="1"/>
  <c r="BE169" i="66"/>
  <c r="Y169" i="66" s="1"/>
  <c r="AO169" i="66" s="1"/>
  <c r="BE173" i="66"/>
  <c r="Y173" i="66" s="1"/>
  <c r="AO173" i="66" s="1"/>
  <c r="BE177" i="66"/>
  <c r="Y177" i="66" s="1"/>
  <c r="AO177" i="66" s="1"/>
  <c r="BE181" i="66"/>
  <c r="Y181" i="66" s="1"/>
  <c r="AO181" i="66" s="1"/>
  <c r="BE185" i="66"/>
  <c r="Y185" i="66" s="1"/>
  <c r="AO185" i="66" s="1"/>
  <c r="BE189" i="66"/>
  <c r="Y189" i="66" s="1"/>
  <c r="AO189" i="66" s="1"/>
  <c r="BE193" i="66"/>
  <c r="Y193" i="66" s="1"/>
  <c r="AO193" i="66" s="1"/>
  <c r="BE197" i="66"/>
  <c r="Y197" i="66" s="1"/>
  <c r="AO197" i="66" s="1"/>
  <c r="BE201" i="66"/>
  <c r="Y201" i="66" s="1"/>
  <c r="AO201" i="66" s="1"/>
  <c r="BE205" i="66"/>
  <c r="Y205" i="66" s="1"/>
  <c r="AO205" i="66" s="1"/>
  <c r="BE209" i="66"/>
  <c r="Y209" i="66" s="1"/>
  <c r="AO209" i="66" s="1"/>
  <c r="BE213" i="66"/>
  <c r="Y213" i="66" s="1"/>
  <c r="AO213" i="66" s="1"/>
  <c r="BE217" i="66"/>
  <c r="Y217" i="66" s="1"/>
  <c r="AO217" i="66" s="1"/>
  <c r="BE221" i="66"/>
  <c r="Y221" i="66" s="1"/>
  <c r="AO221" i="66" s="1"/>
  <c r="BD96" i="66"/>
  <c r="X96" i="66" s="1"/>
  <c r="AN96" i="66" s="1"/>
  <c r="BD100" i="66"/>
  <c r="X100" i="66" s="1"/>
  <c r="AN100" i="66" s="1"/>
  <c r="BD124" i="66"/>
  <c r="X124" i="66" s="1"/>
  <c r="AN124" i="66" s="1"/>
  <c r="BD25" i="66"/>
  <c r="X25" i="66" s="1"/>
  <c r="AN25" i="66" s="1"/>
  <c r="BD29" i="66"/>
  <c r="X29" i="66" s="1"/>
  <c r="AN29" i="66" s="1"/>
  <c r="BD33" i="66"/>
  <c r="X33" i="66" s="1"/>
  <c r="AN33" i="66" s="1"/>
  <c r="BD37" i="66"/>
  <c r="X37" i="66" s="1"/>
  <c r="AN37" i="66" s="1"/>
  <c r="BD45" i="66"/>
  <c r="X45" i="66" s="1"/>
  <c r="AN45" i="66" s="1"/>
  <c r="BD49" i="66"/>
  <c r="X49" i="66" s="1"/>
  <c r="AN49" i="66" s="1"/>
  <c r="BD53" i="66"/>
  <c r="X53" i="66" s="1"/>
  <c r="AN53" i="66" s="1"/>
  <c r="BD57" i="66"/>
  <c r="X57" i="66" s="1"/>
  <c r="AN57" i="66" s="1"/>
  <c r="BD61" i="66"/>
  <c r="X61" i="66" s="1"/>
  <c r="AN61" i="66" s="1"/>
  <c r="BD65" i="66"/>
  <c r="X65" i="66" s="1"/>
  <c r="AN65" i="66" s="1"/>
  <c r="BD69" i="66"/>
  <c r="X69" i="66" s="1"/>
  <c r="AN69" i="66" s="1"/>
  <c r="BD73" i="66"/>
  <c r="X73" i="66" s="1"/>
  <c r="AN73" i="66" s="1"/>
  <c r="BD77" i="66"/>
  <c r="X77" i="66" s="1"/>
  <c r="AN77" i="66" s="1"/>
  <c r="BD81" i="66"/>
  <c r="X81" i="66" s="1"/>
  <c r="AN81" i="66" s="1"/>
  <c r="BD85" i="66"/>
  <c r="X85" i="66" s="1"/>
  <c r="AN85" i="66" s="1"/>
  <c r="BD136" i="66"/>
  <c r="X136" i="66" s="1"/>
  <c r="AN136" i="66" s="1"/>
  <c r="BD140" i="66"/>
  <c r="X140" i="66" s="1"/>
  <c r="AN140" i="66" s="1"/>
  <c r="BD144" i="66"/>
  <c r="X144" i="66" s="1"/>
  <c r="AN144" i="66" s="1"/>
  <c r="BD148" i="66"/>
  <c r="X148" i="66" s="1"/>
  <c r="AN148" i="66" s="1"/>
  <c r="BD152" i="66"/>
  <c r="X152" i="66" s="1"/>
  <c r="AN152" i="66" s="1"/>
  <c r="BD156" i="66"/>
  <c r="X156" i="66" s="1"/>
  <c r="AN156" i="66" s="1"/>
  <c r="BD160" i="66"/>
  <c r="X160" i="66" s="1"/>
  <c r="AN160" i="66" s="1"/>
  <c r="BD168" i="66"/>
  <c r="X168" i="66" s="1"/>
  <c r="AN168" i="66" s="1"/>
  <c r="BD172" i="66"/>
  <c r="X172" i="66" s="1"/>
  <c r="AN172" i="66" s="1"/>
  <c r="BD176" i="66"/>
  <c r="X176" i="66" s="1"/>
  <c r="AN176" i="66" s="1"/>
  <c r="BD184" i="66"/>
  <c r="X184" i="66" s="1"/>
  <c r="AN184" i="66" s="1"/>
  <c r="BD188" i="66"/>
  <c r="X188" i="66" s="1"/>
  <c r="AN188" i="66" s="1"/>
  <c r="BD192" i="66"/>
  <c r="X192" i="66" s="1"/>
  <c r="AN192" i="66" s="1"/>
  <c r="BD200" i="66"/>
  <c r="X200" i="66" s="1"/>
  <c r="AN200" i="66" s="1"/>
  <c r="BD204" i="66"/>
  <c r="X204" i="66" s="1"/>
  <c r="AN204" i="66" s="1"/>
  <c r="BD208" i="66"/>
  <c r="X208" i="66" s="1"/>
  <c r="AN208" i="66" s="1"/>
  <c r="BD216" i="66"/>
  <c r="X216" i="66" s="1"/>
  <c r="AN216" i="66" s="1"/>
  <c r="BD220" i="66"/>
  <c r="X220" i="66" s="1"/>
  <c r="AN220" i="66" s="1"/>
  <c r="BI43" i="66"/>
  <c r="AC43" i="66" s="1"/>
  <c r="AS43" i="66" s="1"/>
  <c r="BI39" i="66"/>
  <c r="AC39" i="66" s="1"/>
  <c r="AS39" i="66" s="1"/>
  <c r="BI51" i="66"/>
  <c r="AC51" i="66" s="1"/>
  <c r="AS51" i="66" s="1"/>
  <c r="BI55" i="66"/>
  <c r="AC55" i="66" s="1"/>
  <c r="AS55" i="66" s="1"/>
  <c r="BI59" i="66"/>
  <c r="AC59" i="66" s="1"/>
  <c r="AS59" i="66" s="1"/>
  <c r="BI63" i="66"/>
  <c r="AC63" i="66" s="1"/>
  <c r="AS63" i="66" s="1"/>
  <c r="BI67" i="66"/>
  <c r="AC67" i="66" s="1"/>
  <c r="AS67" i="66" s="1"/>
  <c r="BI71" i="66"/>
  <c r="AC71" i="66" s="1"/>
  <c r="AS71" i="66" s="1"/>
  <c r="BI75" i="66"/>
  <c r="AC75" i="66" s="1"/>
  <c r="AS75" i="66" s="1"/>
  <c r="BI79" i="66"/>
  <c r="AC79" i="66" s="1"/>
  <c r="AS79" i="66" s="1"/>
  <c r="BI83" i="66"/>
  <c r="AC83" i="66" s="1"/>
  <c r="AS83" i="66" s="1"/>
  <c r="BI87" i="66"/>
  <c r="AC87" i="66" s="1"/>
  <c r="AS87" i="66" s="1"/>
  <c r="BI91" i="66"/>
  <c r="AC91" i="66" s="1"/>
  <c r="AS91" i="66" s="1"/>
  <c r="BI95" i="66"/>
  <c r="AC95" i="66" s="1"/>
  <c r="AS95" i="66" s="1"/>
  <c r="BI99" i="66"/>
  <c r="AC99" i="66" s="1"/>
  <c r="AS99" i="66" s="1"/>
  <c r="BI103" i="66"/>
  <c r="AC103" i="66" s="1"/>
  <c r="AS103" i="66" s="1"/>
  <c r="BI107" i="66"/>
  <c r="AC107" i="66" s="1"/>
  <c r="AS107" i="66" s="1"/>
  <c r="BI111" i="66"/>
  <c r="AC111" i="66" s="1"/>
  <c r="AS111" i="66" s="1"/>
  <c r="BI115" i="66"/>
  <c r="AC115" i="66" s="1"/>
  <c r="AS115" i="66" s="1"/>
  <c r="BI119" i="66"/>
  <c r="AC119" i="66" s="1"/>
  <c r="AS119" i="66" s="1"/>
  <c r="BI123" i="66"/>
  <c r="AC123" i="66" s="1"/>
  <c r="AS123" i="66" s="1"/>
  <c r="BI127" i="66"/>
  <c r="AC127" i="66" s="1"/>
  <c r="AS127" i="66" s="1"/>
  <c r="BI131" i="66"/>
  <c r="AC131" i="66" s="1"/>
  <c r="AS131" i="66" s="1"/>
  <c r="BI143" i="66"/>
  <c r="AC143" i="66" s="1"/>
  <c r="AS143" i="66" s="1"/>
  <c r="BI159" i="66"/>
  <c r="AC159" i="66" s="1"/>
  <c r="AS159" i="66" s="1"/>
  <c r="BI175" i="66"/>
  <c r="AC175" i="66" s="1"/>
  <c r="AS175" i="66" s="1"/>
  <c r="BI191" i="66"/>
  <c r="AC191" i="66" s="1"/>
  <c r="AS191" i="66" s="1"/>
  <c r="BI207" i="66"/>
  <c r="AC207" i="66" s="1"/>
  <c r="AS207" i="66" s="1"/>
  <c r="BJ67" i="66"/>
  <c r="AD67" i="66" s="1"/>
  <c r="AT67" i="66" s="1"/>
  <c r="BJ52" i="66"/>
  <c r="AD52" i="66" s="1"/>
  <c r="AT52" i="66" s="1"/>
  <c r="BJ22" i="66"/>
  <c r="AD22" i="66" s="1"/>
  <c r="AT22" i="66" s="1"/>
  <c r="BJ50" i="66"/>
  <c r="AD50" i="66" s="1"/>
  <c r="AT50" i="66" s="1"/>
  <c r="BJ66" i="66"/>
  <c r="AD66" i="66" s="1"/>
  <c r="AT66" i="66" s="1"/>
  <c r="BJ82" i="66"/>
  <c r="AD82" i="66" s="1"/>
  <c r="AT82" i="66" s="1"/>
  <c r="BJ56" i="66"/>
  <c r="AD56" i="66" s="1"/>
  <c r="AT56" i="66" s="1"/>
  <c r="BJ80" i="66"/>
  <c r="AD80" i="66" s="1"/>
  <c r="AT80" i="66" s="1"/>
  <c r="BJ29" i="66"/>
  <c r="AD29" i="66" s="1"/>
  <c r="AT29" i="66" s="1"/>
  <c r="BJ33" i="66"/>
  <c r="AD33" i="66" s="1"/>
  <c r="AT33" i="66" s="1"/>
  <c r="BJ37" i="66"/>
  <c r="AD37" i="66" s="1"/>
  <c r="AT37" i="66" s="1"/>
  <c r="BJ41" i="66"/>
  <c r="AD41" i="66" s="1"/>
  <c r="AT41" i="66" s="1"/>
  <c r="BJ45" i="66"/>
  <c r="AD45" i="66" s="1"/>
  <c r="AT45" i="66" s="1"/>
  <c r="BJ49" i="66"/>
  <c r="AD49" i="66" s="1"/>
  <c r="AT49" i="66" s="1"/>
  <c r="BJ65" i="66"/>
  <c r="AD65" i="66" s="1"/>
  <c r="AT65" i="66" s="1"/>
  <c r="BJ81" i="66"/>
  <c r="AD81" i="66" s="1"/>
  <c r="AT81" i="66" s="1"/>
  <c r="BJ88" i="66"/>
  <c r="AD88" i="66" s="1"/>
  <c r="AT88" i="66" s="1"/>
  <c r="BJ92" i="66"/>
  <c r="AD92" i="66" s="1"/>
  <c r="AT92" i="66" s="1"/>
  <c r="BJ96" i="66"/>
  <c r="AD96" i="66" s="1"/>
  <c r="AT96" i="66" s="1"/>
  <c r="BJ100" i="66"/>
  <c r="AD100" i="66" s="1"/>
  <c r="AT100" i="66" s="1"/>
  <c r="BJ104" i="66"/>
  <c r="AD104" i="66" s="1"/>
  <c r="AT104" i="66" s="1"/>
  <c r="BJ108" i="66"/>
  <c r="AD108" i="66" s="1"/>
  <c r="AT108" i="66" s="1"/>
  <c r="BJ112" i="66"/>
  <c r="AD112" i="66" s="1"/>
  <c r="AT112" i="66" s="1"/>
  <c r="BJ116" i="66"/>
  <c r="AD116" i="66" s="1"/>
  <c r="AT116" i="66" s="1"/>
  <c r="BJ120" i="66"/>
  <c r="AD120" i="66" s="1"/>
  <c r="AT120" i="66" s="1"/>
  <c r="BJ124" i="66"/>
  <c r="AD124" i="66" s="1"/>
  <c r="AT124" i="66" s="1"/>
  <c r="BJ128" i="66"/>
  <c r="AD128" i="66" s="1"/>
  <c r="AT128" i="66" s="1"/>
  <c r="BJ132" i="66"/>
  <c r="AD132" i="66" s="1"/>
  <c r="AT132" i="66" s="1"/>
  <c r="BJ136" i="66"/>
  <c r="AD136" i="66" s="1"/>
  <c r="AT136" i="66" s="1"/>
  <c r="BJ140" i="66"/>
  <c r="AD140" i="66" s="1"/>
  <c r="AT140" i="66" s="1"/>
  <c r="BJ144" i="66"/>
  <c r="AD144" i="66" s="1"/>
  <c r="AT144" i="66" s="1"/>
  <c r="BJ148" i="66"/>
  <c r="AD148" i="66" s="1"/>
  <c r="AT148" i="66" s="1"/>
  <c r="BJ152" i="66"/>
  <c r="AD152" i="66" s="1"/>
  <c r="AT152" i="66" s="1"/>
  <c r="BJ156" i="66"/>
  <c r="AD156" i="66" s="1"/>
  <c r="AT156" i="66" s="1"/>
  <c r="BJ160" i="66"/>
  <c r="AD160" i="66" s="1"/>
  <c r="AT160" i="66" s="1"/>
  <c r="BJ164" i="66"/>
  <c r="AD164" i="66" s="1"/>
  <c r="AT164" i="66" s="1"/>
  <c r="BJ168" i="66"/>
  <c r="AD168" i="66" s="1"/>
  <c r="AT168" i="66" s="1"/>
  <c r="BJ172" i="66"/>
  <c r="AD172" i="66" s="1"/>
  <c r="AT172" i="66" s="1"/>
  <c r="BJ176" i="66"/>
  <c r="AD176" i="66" s="1"/>
  <c r="AT176" i="66" s="1"/>
  <c r="BJ180" i="66"/>
  <c r="AD180" i="66" s="1"/>
  <c r="AT180" i="66" s="1"/>
  <c r="BJ184" i="66"/>
  <c r="AD184" i="66" s="1"/>
  <c r="AT184" i="66" s="1"/>
  <c r="BJ188" i="66"/>
  <c r="AD188" i="66" s="1"/>
  <c r="AT188" i="66" s="1"/>
  <c r="BJ192" i="66"/>
  <c r="AD192" i="66" s="1"/>
  <c r="AT192" i="66" s="1"/>
  <c r="BJ196" i="66"/>
  <c r="AD196" i="66" s="1"/>
  <c r="AT196" i="66" s="1"/>
  <c r="BJ200" i="66"/>
  <c r="AD200" i="66" s="1"/>
  <c r="AT200" i="66" s="1"/>
  <c r="BJ204" i="66"/>
  <c r="AD204" i="66" s="1"/>
  <c r="AT204" i="66" s="1"/>
  <c r="BJ208" i="66"/>
  <c r="AD208" i="66" s="1"/>
  <c r="AT208" i="66" s="1"/>
  <c r="BJ212" i="66"/>
  <c r="AD212" i="66" s="1"/>
  <c r="AT212" i="66" s="1"/>
  <c r="BJ216" i="66"/>
  <c r="AD216" i="66" s="1"/>
  <c r="AT216" i="66" s="1"/>
  <c r="BJ220" i="66"/>
  <c r="AD220" i="66" s="1"/>
  <c r="AT220" i="66" s="1"/>
  <c r="BH148" i="66"/>
  <c r="AB148" i="66" s="1"/>
  <c r="AR148" i="66" s="1"/>
  <c r="BH136" i="66"/>
  <c r="AB136" i="66" s="1"/>
  <c r="AR136" i="66" s="1"/>
  <c r="BH168" i="66"/>
  <c r="AB168" i="66" s="1"/>
  <c r="AR168" i="66" s="1"/>
  <c r="BH200" i="66"/>
  <c r="AB200" i="66" s="1"/>
  <c r="AR200" i="66" s="1"/>
  <c r="BH172" i="66"/>
  <c r="AB172" i="66" s="1"/>
  <c r="AR172" i="66" s="1"/>
  <c r="BH220" i="66"/>
  <c r="AB220" i="66" s="1"/>
  <c r="AR220" i="66" s="1"/>
  <c r="BH145" i="66"/>
  <c r="AB145" i="66" s="1"/>
  <c r="AR145" i="66" s="1"/>
  <c r="BH161" i="66"/>
  <c r="AB161" i="66" s="1"/>
  <c r="AR161" i="66" s="1"/>
  <c r="BH177" i="66"/>
  <c r="AB177" i="66" s="1"/>
  <c r="AR177" i="66" s="1"/>
  <c r="BH193" i="66"/>
  <c r="AB193" i="66" s="1"/>
  <c r="AR193" i="66" s="1"/>
  <c r="BH209" i="66"/>
  <c r="AB209" i="66" s="1"/>
  <c r="AR209" i="66" s="1"/>
  <c r="BH135" i="66"/>
  <c r="AB135" i="66" s="1"/>
  <c r="AR135" i="66" s="1"/>
  <c r="BH151" i="66"/>
  <c r="AB151" i="66" s="1"/>
  <c r="AR151" i="66" s="1"/>
  <c r="BH167" i="66"/>
  <c r="AB167" i="66" s="1"/>
  <c r="AR167" i="66" s="1"/>
  <c r="BH183" i="66"/>
  <c r="AB183" i="66" s="1"/>
  <c r="AR183" i="66" s="1"/>
  <c r="BH199" i="66"/>
  <c r="AB199" i="66" s="1"/>
  <c r="AR199" i="66" s="1"/>
  <c r="BH215" i="66"/>
  <c r="AB215" i="66" s="1"/>
  <c r="AR215" i="66" s="1"/>
  <c r="BH24" i="66"/>
  <c r="AB24" i="66" s="1"/>
  <c r="AR24" i="66" s="1"/>
  <c r="BH28" i="66"/>
  <c r="AB28" i="66" s="1"/>
  <c r="AR28" i="66" s="1"/>
  <c r="BH32" i="66"/>
  <c r="AB32" i="66" s="1"/>
  <c r="AR32" i="66" s="1"/>
  <c r="BH36" i="66"/>
  <c r="AB36" i="66" s="1"/>
  <c r="AR36" i="66" s="1"/>
  <c r="BH40" i="66"/>
  <c r="AB40" i="66" s="1"/>
  <c r="AR40" i="66" s="1"/>
  <c r="BH44" i="66"/>
  <c r="AB44" i="66" s="1"/>
  <c r="AR44" i="66" s="1"/>
  <c r="BH48" i="66"/>
  <c r="AB48" i="66" s="1"/>
  <c r="AR48" i="66" s="1"/>
  <c r="BH52" i="66"/>
  <c r="AB52" i="66" s="1"/>
  <c r="AR52" i="66" s="1"/>
  <c r="BH56" i="66"/>
  <c r="AB56" i="66" s="1"/>
  <c r="AR56" i="66" s="1"/>
  <c r="BH60" i="66"/>
  <c r="AB60" i="66" s="1"/>
  <c r="AR60" i="66" s="1"/>
  <c r="BH64" i="66"/>
  <c r="AB64" i="66" s="1"/>
  <c r="AR64" i="66" s="1"/>
  <c r="BH68" i="66"/>
  <c r="AB68" i="66" s="1"/>
  <c r="AR68" i="66" s="1"/>
  <c r="BH72" i="66"/>
  <c r="AB72" i="66" s="1"/>
  <c r="AR72" i="66" s="1"/>
  <c r="BH76" i="66"/>
  <c r="AB76" i="66" s="1"/>
  <c r="AR76" i="66" s="1"/>
  <c r="BH80" i="66"/>
  <c r="AB80" i="66" s="1"/>
  <c r="AR80" i="66" s="1"/>
  <c r="BH84" i="66"/>
  <c r="AB84" i="66" s="1"/>
  <c r="AR84" i="66" s="1"/>
  <c r="BH88" i="66"/>
  <c r="AB88" i="66" s="1"/>
  <c r="AR88" i="66" s="1"/>
  <c r="BH92" i="66"/>
  <c r="AB92" i="66" s="1"/>
  <c r="AR92" i="66" s="1"/>
  <c r="BH96" i="66"/>
  <c r="AB96" i="66" s="1"/>
  <c r="AR96" i="66" s="1"/>
  <c r="BH100" i="66"/>
  <c r="AB100" i="66" s="1"/>
  <c r="AR100" i="66" s="1"/>
  <c r="BH104" i="66"/>
  <c r="AB104" i="66" s="1"/>
  <c r="AR104" i="66" s="1"/>
  <c r="BH108" i="66"/>
  <c r="AB108" i="66" s="1"/>
  <c r="AR108" i="66" s="1"/>
  <c r="BH112" i="66"/>
  <c r="AB112" i="66" s="1"/>
  <c r="AR112" i="66" s="1"/>
  <c r="BH116" i="66"/>
  <c r="AB116" i="66" s="1"/>
  <c r="AR116" i="66" s="1"/>
  <c r="BH120" i="66"/>
  <c r="AB120" i="66" s="1"/>
  <c r="AR120" i="66" s="1"/>
  <c r="BH124" i="66"/>
  <c r="AB124" i="66" s="1"/>
  <c r="AR124" i="66" s="1"/>
  <c r="BH128" i="66"/>
  <c r="AB128" i="66" s="1"/>
  <c r="AR128" i="66" s="1"/>
  <c r="BH132" i="66"/>
  <c r="AB132" i="66" s="1"/>
  <c r="AR132" i="66" s="1"/>
  <c r="BH146" i="66"/>
  <c r="AB146" i="66" s="1"/>
  <c r="AR146" i="66" s="1"/>
  <c r="BH162" i="66"/>
  <c r="AB162" i="66" s="1"/>
  <c r="AR162" i="66" s="1"/>
  <c r="BH178" i="66"/>
  <c r="AB178" i="66" s="1"/>
  <c r="AR178" i="66" s="1"/>
  <c r="BH194" i="66"/>
  <c r="AB194" i="66" s="1"/>
  <c r="AR194" i="66" s="1"/>
  <c r="BH210" i="66"/>
  <c r="AB210" i="66" s="1"/>
  <c r="AR210" i="66" s="1"/>
  <c r="BE101" i="66"/>
  <c r="Y101" i="66" s="1"/>
  <c r="AO101" i="66" s="1"/>
  <c r="BE114" i="66"/>
  <c r="Y114" i="66" s="1"/>
  <c r="AO114" i="66" s="1"/>
  <c r="BE22" i="66"/>
  <c r="Y22" i="66" s="1"/>
  <c r="AO22" i="66" s="1"/>
  <c r="BE88" i="66"/>
  <c r="Y88" i="66" s="1"/>
  <c r="AO88" i="66" s="1"/>
  <c r="BE104" i="66"/>
  <c r="Y104" i="66" s="1"/>
  <c r="AO104" i="66" s="1"/>
  <c r="BE120" i="66"/>
  <c r="Y120" i="66" s="1"/>
  <c r="AO120" i="66" s="1"/>
  <c r="BE89" i="66"/>
  <c r="Y89" i="66" s="1"/>
  <c r="AO89" i="66" s="1"/>
  <c r="BE109" i="66"/>
  <c r="Y109" i="66" s="1"/>
  <c r="AO109" i="66" s="1"/>
  <c r="BE125" i="66"/>
  <c r="Y125" i="66" s="1"/>
  <c r="AO125" i="66" s="1"/>
  <c r="BE106" i="66"/>
  <c r="Y106" i="66" s="1"/>
  <c r="AO106" i="66" s="1"/>
  <c r="BE27" i="66"/>
  <c r="Y27" i="66" s="1"/>
  <c r="AO27" i="66" s="1"/>
  <c r="BE31" i="66"/>
  <c r="Y31" i="66" s="1"/>
  <c r="AO31" i="66" s="1"/>
  <c r="BE35" i="66"/>
  <c r="Y35" i="66" s="1"/>
  <c r="AO35" i="66" s="1"/>
  <c r="BE39" i="66"/>
  <c r="Y39" i="66" s="1"/>
  <c r="AO39" i="66" s="1"/>
  <c r="BE43" i="66"/>
  <c r="Y43" i="66" s="1"/>
  <c r="AO43" i="66" s="1"/>
  <c r="BE47" i="66"/>
  <c r="Y47" i="66" s="1"/>
  <c r="AO47" i="66" s="1"/>
  <c r="BE95" i="66"/>
  <c r="Y95" i="66" s="1"/>
  <c r="AO95" i="66" s="1"/>
  <c r="BE111" i="66"/>
  <c r="Y111" i="66" s="1"/>
  <c r="AO111" i="66" s="1"/>
  <c r="BE127" i="66"/>
  <c r="Y127" i="66" s="1"/>
  <c r="AO127" i="66" s="1"/>
  <c r="BE51" i="66"/>
  <c r="Y51" i="66" s="1"/>
  <c r="AO51" i="66" s="1"/>
  <c r="BE55" i="66"/>
  <c r="Y55" i="66" s="1"/>
  <c r="AO55" i="66" s="1"/>
  <c r="BE59" i="66"/>
  <c r="Y59" i="66" s="1"/>
  <c r="AO59" i="66" s="1"/>
  <c r="BE63" i="66"/>
  <c r="Y63" i="66" s="1"/>
  <c r="AO63" i="66" s="1"/>
  <c r="BE67" i="66"/>
  <c r="Y67" i="66" s="1"/>
  <c r="AO67" i="66" s="1"/>
  <c r="BE71" i="66"/>
  <c r="Y71" i="66" s="1"/>
  <c r="AO71" i="66" s="1"/>
  <c r="BE75" i="66"/>
  <c r="Y75" i="66" s="1"/>
  <c r="AO75" i="66" s="1"/>
  <c r="BE79" i="66"/>
  <c r="Y79" i="66" s="1"/>
  <c r="AO79" i="66" s="1"/>
  <c r="BE83" i="66"/>
  <c r="Y83" i="66" s="1"/>
  <c r="AO83" i="66" s="1"/>
  <c r="BE134" i="66"/>
  <c r="Y134" i="66" s="1"/>
  <c r="AO134" i="66" s="1"/>
  <c r="BE138" i="66"/>
  <c r="Y138" i="66" s="1"/>
  <c r="AO138" i="66" s="1"/>
  <c r="BE142" i="66"/>
  <c r="Y142" i="66" s="1"/>
  <c r="AO142" i="66" s="1"/>
  <c r="BE146" i="66"/>
  <c r="Y146" i="66" s="1"/>
  <c r="AO146" i="66" s="1"/>
  <c r="BE150" i="66"/>
  <c r="Y150" i="66" s="1"/>
  <c r="AO150" i="66" s="1"/>
  <c r="BE154" i="66"/>
  <c r="Y154" i="66" s="1"/>
  <c r="AO154" i="66" s="1"/>
  <c r="BE158" i="66"/>
  <c r="Y158" i="66" s="1"/>
  <c r="AO158" i="66" s="1"/>
  <c r="BE162" i="66"/>
  <c r="Y162" i="66" s="1"/>
  <c r="AO162" i="66" s="1"/>
  <c r="BE166" i="66"/>
  <c r="Y166" i="66" s="1"/>
  <c r="AO166" i="66" s="1"/>
  <c r="BE170" i="66"/>
  <c r="Y170" i="66" s="1"/>
  <c r="AO170" i="66" s="1"/>
  <c r="BE174" i="66"/>
  <c r="Y174" i="66" s="1"/>
  <c r="AO174" i="66" s="1"/>
  <c r="BE178" i="66"/>
  <c r="Y178" i="66" s="1"/>
  <c r="AO178" i="66" s="1"/>
  <c r="BE182" i="66"/>
  <c r="Y182" i="66" s="1"/>
  <c r="AO182" i="66" s="1"/>
  <c r="BE186" i="66"/>
  <c r="Y186" i="66" s="1"/>
  <c r="AO186" i="66" s="1"/>
  <c r="BE190" i="66"/>
  <c r="Y190" i="66" s="1"/>
  <c r="AO190" i="66" s="1"/>
  <c r="BE194" i="66"/>
  <c r="Y194" i="66" s="1"/>
  <c r="AO194" i="66" s="1"/>
  <c r="BE198" i="66"/>
  <c r="Y198" i="66" s="1"/>
  <c r="AO198" i="66" s="1"/>
  <c r="BE202" i="66"/>
  <c r="Y202" i="66" s="1"/>
  <c r="AO202" i="66" s="1"/>
  <c r="BE206" i="66"/>
  <c r="Y206" i="66" s="1"/>
  <c r="AO206" i="66" s="1"/>
  <c r="BE210" i="66"/>
  <c r="Y210" i="66" s="1"/>
  <c r="AO210" i="66" s="1"/>
  <c r="BE214" i="66"/>
  <c r="Y214" i="66" s="1"/>
  <c r="AO214" i="66" s="1"/>
  <c r="BE218" i="66"/>
  <c r="Y218" i="66" s="1"/>
  <c r="AO218" i="66" s="1"/>
  <c r="BE222" i="66"/>
  <c r="Y222" i="66" s="1"/>
  <c r="AO222" i="66" s="1"/>
  <c r="BD89" i="66"/>
  <c r="X89" i="66" s="1"/>
  <c r="AN89" i="66" s="1"/>
  <c r="BD93" i="66"/>
  <c r="X93" i="66" s="1"/>
  <c r="AN93" i="66" s="1"/>
  <c r="BD97" i="66"/>
  <c r="X97" i="66" s="1"/>
  <c r="AN97" i="66" s="1"/>
  <c r="BD101" i="66"/>
  <c r="X101" i="66" s="1"/>
  <c r="AN101" i="66" s="1"/>
  <c r="BD105" i="66"/>
  <c r="X105" i="66" s="1"/>
  <c r="AN105" i="66" s="1"/>
  <c r="BD109" i="66"/>
  <c r="X109" i="66" s="1"/>
  <c r="AN109" i="66" s="1"/>
  <c r="BD113" i="66"/>
  <c r="X113" i="66" s="1"/>
  <c r="AN113" i="66" s="1"/>
  <c r="BD117" i="66"/>
  <c r="X117" i="66" s="1"/>
  <c r="AN117" i="66" s="1"/>
  <c r="BD121" i="66"/>
  <c r="X121" i="66" s="1"/>
  <c r="AN121" i="66" s="1"/>
  <c r="BD125" i="66"/>
  <c r="X125" i="66" s="1"/>
  <c r="AN125" i="66" s="1"/>
  <c r="BD129" i="66"/>
  <c r="X129" i="66" s="1"/>
  <c r="AN129" i="66" s="1"/>
  <c r="BD26" i="66"/>
  <c r="X26" i="66" s="1"/>
  <c r="AN26" i="66" s="1"/>
  <c r="BD34" i="66"/>
  <c r="X34" i="66" s="1"/>
  <c r="AN34" i="66" s="1"/>
  <c r="BD38" i="66"/>
  <c r="X38" i="66" s="1"/>
  <c r="AN38" i="66" s="1"/>
  <c r="BD42" i="66"/>
  <c r="X42" i="66" s="1"/>
  <c r="AN42" i="66" s="1"/>
  <c r="BD50" i="66"/>
  <c r="X50" i="66" s="1"/>
  <c r="AN50" i="66" s="1"/>
  <c r="BD54" i="66"/>
  <c r="X54" i="66" s="1"/>
  <c r="AN54" i="66" s="1"/>
  <c r="BD58" i="66"/>
  <c r="X58" i="66" s="1"/>
  <c r="AN58" i="66" s="1"/>
  <c r="BD62" i="66"/>
  <c r="X62" i="66" s="1"/>
  <c r="AN62" i="66" s="1"/>
  <c r="BD66" i="66"/>
  <c r="X66" i="66" s="1"/>
  <c r="AN66" i="66" s="1"/>
  <c r="BD70" i="66"/>
  <c r="X70" i="66" s="1"/>
  <c r="AN70" i="66" s="1"/>
  <c r="BD74" i="66"/>
  <c r="X74" i="66" s="1"/>
  <c r="AN74" i="66" s="1"/>
  <c r="BD78" i="66"/>
  <c r="X78" i="66" s="1"/>
  <c r="AN78" i="66" s="1"/>
  <c r="BD82" i="66"/>
  <c r="X82" i="66" s="1"/>
  <c r="AN82" i="66" s="1"/>
  <c r="BD133" i="66"/>
  <c r="X133" i="66" s="1"/>
  <c r="AN133" i="66" s="1"/>
  <c r="BD141" i="66"/>
  <c r="X141" i="66" s="1"/>
  <c r="AN141" i="66" s="1"/>
  <c r="BD145" i="66"/>
  <c r="X145" i="66" s="1"/>
  <c r="AN145" i="66" s="1"/>
  <c r="BD149" i="66"/>
  <c r="X149" i="66" s="1"/>
  <c r="AN149" i="66" s="1"/>
  <c r="BD157" i="66"/>
  <c r="X157" i="66" s="1"/>
  <c r="AN157" i="66" s="1"/>
  <c r="BD161" i="66"/>
  <c r="X161" i="66" s="1"/>
  <c r="AN161" i="66" s="1"/>
  <c r="BD165" i="66"/>
  <c r="X165" i="66" s="1"/>
  <c r="AN165" i="66" s="1"/>
  <c r="BD169" i="66"/>
  <c r="X169" i="66" s="1"/>
  <c r="AN169" i="66" s="1"/>
  <c r="BD173" i="66"/>
  <c r="X173" i="66" s="1"/>
  <c r="AN173" i="66" s="1"/>
  <c r="BD177" i="66"/>
  <c r="X177" i="66" s="1"/>
  <c r="AN177" i="66" s="1"/>
  <c r="BD181" i="66"/>
  <c r="X181" i="66" s="1"/>
  <c r="AN181" i="66" s="1"/>
  <c r="BD189" i="66"/>
  <c r="X189" i="66" s="1"/>
  <c r="AN189" i="66" s="1"/>
  <c r="BD193" i="66"/>
  <c r="X193" i="66" s="1"/>
  <c r="AN193" i="66" s="1"/>
  <c r="BD197" i="66"/>
  <c r="X197" i="66" s="1"/>
  <c r="AN197" i="66" s="1"/>
  <c r="BD205" i="66"/>
  <c r="X205" i="66" s="1"/>
  <c r="AN205" i="66" s="1"/>
  <c r="BD209" i="66"/>
  <c r="X209" i="66" s="1"/>
  <c r="AN209" i="66" s="1"/>
  <c r="BD213" i="66"/>
  <c r="X213" i="66" s="1"/>
  <c r="AN213" i="66" s="1"/>
  <c r="BD221" i="66"/>
  <c r="X221" i="66" s="1"/>
  <c r="AN221" i="66" s="1"/>
  <c r="BI31" i="66"/>
  <c r="AC31" i="66" s="1"/>
  <c r="AS31" i="66" s="1"/>
  <c r="BI148" i="66"/>
  <c r="AC148" i="66" s="1"/>
  <c r="AS148" i="66" s="1"/>
  <c r="BI164" i="66"/>
  <c r="AC164" i="66" s="1"/>
  <c r="AS164" i="66" s="1"/>
  <c r="BI180" i="66"/>
  <c r="AC180" i="66" s="1"/>
  <c r="AS180" i="66" s="1"/>
  <c r="BI196" i="66"/>
  <c r="AC196" i="66" s="1"/>
  <c r="AS196" i="66" s="1"/>
  <c r="BI212" i="66"/>
  <c r="AC212" i="66" s="1"/>
  <c r="AS212" i="66" s="1"/>
  <c r="BJ71" i="66"/>
  <c r="AD71" i="66" s="1"/>
  <c r="AT71" i="66" s="1"/>
  <c r="BJ60" i="66"/>
  <c r="AD60" i="66" s="1"/>
  <c r="AT60" i="66" s="1"/>
  <c r="BJ23" i="66"/>
  <c r="AD23" i="66" s="1"/>
  <c r="AT23" i="66" s="1"/>
  <c r="BJ54" i="66"/>
  <c r="AD54" i="66" s="1"/>
  <c r="AT54" i="66" s="1"/>
  <c r="BJ70" i="66"/>
  <c r="AD70" i="66" s="1"/>
  <c r="AT70" i="66" s="1"/>
  <c r="BJ51" i="66"/>
  <c r="AD51" i="66" s="1"/>
  <c r="AT51" i="66" s="1"/>
  <c r="BJ68" i="66"/>
  <c r="AD68" i="66" s="1"/>
  <c r="AT68" i="66" s="1"/>
  <c r="BJ26" i="66"/>
  <c r="AD26" i="66" s="1"/>
  <c r="AT26" i="66" s="1"/>
  <c r="BJ30" i="66"/>
  <c r="AD30" i="66" s="1"/>
  <c r="AT30" i="66" s="1"/>
  <c r="BJ34" i="66"/>
  <c r="AD34" i="66" s="1"/>
  <c r="AT34" i="66" s="1"/>
  <c r="BJ38" i="66"/>
  <c r="AD38" i="66" s="1"/>
  <c r="AT38" i="66" s="1"/>
  <c r="BJ42" i="66"/>
  <c r="AD42" i="66" s="1"/>
  <c r="AT42" i="66" s="1"/>
  <c r="BJ46" i="66"/>
  <c r="AD46" i="66" s="1"/>
  <c r="AT46" i="66" s="1"/>
  <c r="BJ53" i="66"/>
  <c r="AD53" i="66" s="1"/>
  <c r="AT53" i="66" s="1"/>
  <c r="BJ69" i="66"/>
  <c r="AD69" i="66" s="1"/>
  <c r="AT69" i="66" s="1"/>
  <c r="BJ85" i="66"/>
  <c r="AD85" i="66" s="1"/>
  <c r="AT85" i="66" s="1"/>
  <c r="BJ89" i="66"/>
  <c r="AD89" i="66" s="1"/>
  <c r="AT89" i="66" s="1"/>
  <c r="BJ93" i="66"/>
  <c r="AD93" i="66" s="1"/>
  <c r="AT93" i="66" s="1"/>
  <c r="BJ97" i="66"/>
  <c r="AD97" i="66" s="1"/>
  <c r="AT97" i="66" s="1"/>
  <c r="BJ101" i="66"/>
  <c r="AD101" i="66" s="1"/>
  <c r="AT101" i="66" s="1"/>
  <c r="BJ105" i="66"/>
  <c r="AD105" i="66" s="1"/>
  <c r="AT105" i="66" s="1"/>
  <c r="BJ109" i="66"/>
  <c r="AD109" i="66" s="1"/>
  <c r="AT109" i="66" s="1"/>
  <c r="BJ113" i="66"/>
  <c r="AD113" i="66" s="1"/>
  <c r="AT113" i="66" s="1"/>
  <c r="BJ117" i="66"/>
  <c r="AD117" i="66" s="1"/>
  <c r="AT117" i="66" s="1"/>
  <c r="BJ121" i="66"/>
  <c r="AD121" i="66" s="1"/>
  <c r="AT121" i="66" s="1"/>
  <c r="BJ125" i="66"/>
  <c r="AD125" i="66" s="1"/>
  <c r="AT125" i="66" s="1"/>
  <c r="BJ129" i="66"/>
  <c r="AD129" i="66" s="1"/>
  <c r="AT129" i="66" s="1"/>
  <c r="BJ133" i="66"/>
  <c r="AD133" i="66" s="1"/>
  <c r="AT133" i="66" s="1"/>
  <c r="BJ137" i="66"/>
  <c r="AD137" i="66" s="1"/>
  <c r="AT137" i="66" s="1"/>
  <c r="BJ141" i="66"/>
  <c r="AD141" i="66" s="1"/>
  <c r="AT141" i="66" s="1"/>
  <c r="BJ145" i="66"/>
  <c r="AD145" i="66" s="1"/>
  <c r="AT145" i="66" s="1"/>
  <c r="BJ149" i="66"/>
  <c r="AD149" i="66" s="1"/>
  <c r="AT149" i="66" s="1"/>
  <c r="BJ153" i="66"/>
  <c r="AD153" i="66" s="1"/>
  <c r="AT153" i="66" s="1"/>
  <c r="BJ157" i="66"/>
  <c r="AD157" i="66" s="1"/>
  <c r="AT157" i="66" s="1"/>
  <c r="BJ161" i="66"/>
  <c r="AD161" i="66" s="1"/>
  <c r="AT161" i="66" s="1"/>
  <c r="BJ165" i="66"/>
  <c r="AD165" i="66" s="1"/>
  <c r="AT165" i="66" s="1"/>
  <c r="BJ169" i="66"/>
  <c r="AD169" i="66" s="1"/>
  <c r="AT169" i="66" s="1"/>
  <c r="BJ173" i="66"/>
  <c r="AD173" i="66" s="1"/>
  <c r="AT173" i="66" s="1"/>
  <c r="BJ177" i="66"/>
  <c r="AD177" i="66" s="1"/>
  <c r="AT177" i="66" s="1"/>
  <c r="BJ181" i="66"/>
  <c r="AD181" i="66" s="1"/>
  <c r="AT181" i="66" s="1"/>
  <c r="BJ185" i="66"/>
  <c r="AD185" i="66" s="1"/>
  <c r="AT185" i="66" s="1"/>
  <c r="BJ189" i="66"/>
  <c r="AD189" i="66" s="1"/>
  <c r="AT189" i="66" s="1"/>
  <c r="BJ193" i="66"/>
  <c r="AD193" i="66" s="1"/>
  <c r="AT193" i="66" s="1"/>
  <c r="BJ197" i="66"/>
  <c r="AD197" i="66" s="1"/>
  <c r="AT197" i="66" s="1"/>
  <c r="BJ201" i="66"/>
  <c r="AD201" i="66" s="1"/>
  <c r="AT201" i="66" s="1"/>
  <c r="BJ205" i="66"/>
  <c r="AD205" i="66" s="1"/>
  <c r="AT205" i="66" s="1"/>
  <c r="BJ209" i="66"/>
  <c r="AD209" i="66" s="1"/>
  <c r="AT209" i="66" s="1"/>
  <c r="BJ213" i="66"/>
  <c r="AD213" i="66" s="1"/>
  <c r="AT213" i="66" s="1"/>
  <c r="BJ217" i="66"/>
  <c r="AD217" i="66" s="1"/>
  <c r="AT217" i="66" s="1"/>
  <c r="BJ221" i="66"/>
  <c r="AD221" i="66" s="1"/>
  <c r="AT221" i="66" s="1"/>
  <c r="BH164" i="66"/>
  <c r="AB164" i="66" s="1"/>
  <c r="AR164" i="66" s="1"/>
  <c r="BH144" i="66"/>
  <c r="AB144" i="66" s="1"/>
  <c r="AR144" i="66" s="1"/>
  <c r="BH176" i="66"/>
  <c r="AB176" i="66" s="1"/>
  <c r="AR176" i="66" s="1"/>
  <c r="BH208" i="66"/>
  <c r="AB208" i="66" s="1"/>
  <c r="AR208" i="66" s="1"/>
  <c r="BH180" i="66"/>
  <c r="AB180" i="66" s="1"/>
  <c r="AR180" i="66" s="1"/>
  <c r="BH133" i="66"/>
  <c r="AB133" i="66" s="1"/>
  <c r="AR133" i="66" s="1"/>
  <c r="BH149" i="66"/>
  <c r="AB149" i="66" s="1"/>
  <c r="AR149" i="66" s="1"/>
  <c r="BH165" i="66"/>
  <c r="AB165" i="66" s="1"/>
  <c r="AR165" i="66" s="1"/>
  <c r="BH181" i="66"/>
  <c r="AB181" i="66" s="1"/>
  <c r="AR181" i="66" s="1"/>
  <c r="BH197" i="66"/>
  <c r="AB197" i="66" s="1"/>
  <c r="AR197" i="66" s="1"/>
  <c r="BH213" i="66"/>
  <c r="AB213" i="66" s="1"/>
  <c r="AR213" i="66" s="1"/>
  <c r="BH139" i="66"/>
  <c r="AB139" i="66" s="1"/>
  <c r="AR139" i="66" s="1"/>
  <c r="BH155" i="66"/>
  <c r="AB155" i="66" s="1"/>
  <c r="AR155" i="66" s="1"/>
  <c r="BH171" i="66"/>
  <c r="AB171" i="66" s="1"/>
  <c r="AR171" i="66" s="1"/>
  <c r="BH187" i="66"/>
  <c r="AB187" i="66" s="1"/>
  <c r="AR187" i="66" s="1"/>
  <c r="BH203" i="66"/>
  <c r="AB203" i="66" s="1"/>
  <c r="AR203" i="66" s="1"/>
  <c r="BH219" i="66"/>
  <c r="AB219" i="66" s="1"/>
  <c r="AR219" i="66" s="1"/>
  <c r="BH25" i="66"/>
  <c r="AB25" i="66" s="1"/>
  <c r="AR25" i="66" s="1"/>
  <c r="BH29" i="66"/>
  <c r="AB29" i="66" s="1"/>
  <c r="AR29" i="66" s="1"/>
  <c r="BH33" i="66"/>
  <c r="AB33" i="66" s="1"/>
  <c r="AR33" i="66" s="1"/>
  <c r="BH37" i="66"/>
  <c r="AB37" i="66" s="1"/>
  <c r="AR37" i="66" s="1"/>
  <c r="BH41" i="66"/>
  <c r="AB41" i="66" s="1"/>
  <c r="AR41" i="66" s="1"/>
  <c r="BH45" i="66"/>
  <c r="AB45" i="66" s="1"/>
  <c r="AR45" i="66" s="1"/>
  <c r="BH49" i="66"/>
  <c r="AB49" i="66" s="1"/>
  <c r="AR49" i="66" s="1"/>
  <c r="BH53" i="66"/>
  <c r="AB53" i="66" s="1"/>
  <c r="AR53" i="66" s="1"/>
  <c r="BH57" i="66"/>
  <c r="AB57" i="66" s="1"/>
  <c r="AR57" i="66" s="1"/>
  <c r="BH61" i="66"/>
  <c r="AB61" i="66" s="1"/>
  <c r="AR61" i="66" s="1"/>
  <c r="BH65" i="66"/>
  <c r="AB65" i="66" s="1"/>
  <c r="AR65" i="66" s="1"/>
  <c r="BH69" i="66"/>
  <c r="AB69" i="66" s="1"/>
  <c r="AR69" i="66" s="1"/>
  <c r="BH73" i="66"/>
  <c r="AB73" i="66" s="1"/>
  <c r="AR73" i="66" s="1"/>
  <c r="BH77" i="66"/>
  <c r="AB77" i="66" s="1"/>
  <c r="AR77" i="66" s="1"/>
  <c r="BH81" i="66"/>
  <c r="AB81" i="66" s="1"/>
  <c r="AR81" i="66" s="1"/>
  <c r="BH85" i="66"/>
  <c r="AB85" i="66" s="1"/>
  <c r="AR85" i="66" s="1"/>
  <c r="BH89" i="66"/>
  <c r="AB89" i="66" s="1"/>
  <c r="AR89" i="66" s="1"/>
  <c r="BH93" i="66"/>
  <c r="AB93" i="66" s="1"/>
  <c r="AR93" i="66" s="1"/>
  <c r="BH97" i="66"/>
  <c r="AB97" i="66" s="1"/>
  <c r="AR97" i="66" s="1"/>
  <c r="BH101" i="66"/>
  <c r="AB101" i="66" s="1"/>
  <c r="AR101" i="66" s="1"/>
  <c r="BH105" i="66"/>
  <c r="AB105" i="66" s="1"/>
  <c r="AR105" i="66" s="1"/>
  <c r="BH109" i="66"/>
  <c r="AB109" i="66" s="1"/>
  <c r="AR109" i="66" s="1"/>
  <c r="BH113" i="66"/>
  <c r="AB113" i="66" s="1"/>
  <c r="AR113" i="66" s="1"/>
  <c r="BH117" i="66"/>
  <c r="AB117" i="66" s="1"/>
  <c r="AR117" i="66" s="1"/>
  <c r="BH121" i="66"/>
  <c r="AB121" i="66" s="1"/>
  <c r="AR121" i="66" s="1"/>
  <c r="BH125" i="66"/>
  <c r="AB125" i="66" s="1"/>
  <c r="AR125" i="66" s="1"/>
  <c r="BH129" i="66"/>
  <c r="AB129" i="66" s="1"/>
  <c r="AR129" i="66" s="1"/>
  <c r="BH134" i="66"/>
  <c r="AB134" i="66" s="1"/>
  <c r="AR134" i="66" s="1"/>
  <c r="BH150" i="66"/>
  <c r="AB150" i="66" s="1"/>
  <c r="AR150" i="66" s="1"/>
  <c r="BH166" i="66"/>
  <c r="AB166" i="66" s="1"/>
  <c r="AR166" i="66" s="1"/>
  <c r="BH182" i="66"/>
  <c r="AB182" i="66" s="1"/>
  <c r="AR182" i="66" s="1"/>
  <c r="BH198" i="66"/>
  <c r="AB198" i="66" s="1"/>
  <c r="AR198" i="66" s="1"/>
  <c r="BH214" i="66"/>
  <c r="AB214" i="66" s="1"/>
  <c r="AR214" i="66" s="1"/>
  <c r="BE129" i="66"/>
  <c r="Y129" i="66" s="1"/>
  <c r="AO129" i="66" s="1"/>
  <c r="BE118" i="66"/>
  <c r="Y118" i="66" s="1"/>
  <c r="AO118" i="66" s="1"/>
  <c r="BE23" i="66"/>
  <c r="Y23" i="66" s="1"/>
  <c r="AO23" i="66" s="1"/>
  <c r="BE92" i="66"/>
  <c r="Y92" i="66" s="1"/>
  <c r="AO92" i="66" s="1"/>
  <c r="BE108" i="66"/>
  <c r="Y108" i="66" s="1"/>
  <c r="AO108" i="66" s="1"/>
  <c r="BE124" i="66"/>
  <c r="Y124" i="66" s="1"/>
  <c r="AO124" i="66" s="1"/>
  <c r="BE93" i="66"/>
  <c r="Y93" i="66" s="1"/>
  <c r="AO93" i="66" s="1"/>
  <c r="BE113" i="66"/>
  <c r="Y113" i="66" s="1"/>
  <c r="AO113" i="66" s="1"/>
  <c r="BE86" i="66"/>
  <c r="Y86" i="66" s="1"/>
  <c r="AO86" i="66" s="1"/>
  <c r="BE110" i="66"/>
  <c r="Y110" i="66" s="1"/>
  <c r="AO110" i="66" s="1"/>
  <c r="BE28" i="66"/>
  <c r="Y28" i="66" s="1"/>
  <c r="AO28" i="66" s="1"/>
  <c r="BE32" i="66"/>
  <c r="Y32" i="66" s="1"/>
  <c r="AO32" i="66" s="1"/>
  <c r="BE36" i="66"/>
  <c r="Y36" i="66" s="1"/>
  <c r="AO36" i="66" s="1"/>
  <c r="BE40" i="66"/>
  <c r="Y40" i="66" s="1"/>
  <c r="AO40" i="66" s="1"/>
  <c r="BE44" i="66"/>
  <c r="Y44" i="66" s="1"/>
  <c r="AO44" i="66" s="1"/>
  <c r="BE48" i="66"/>
  <c r="Y48" i="66" s="1"/>
  <c r="AO48" i="66" s="1"/>
  <c r="BE99" i="66"/>
  <c r="Y99" i="66" s="1"/>
  <c r="AO99" i="66" s="1"/>
  <c r="BE115" i="66"/>
  <c r="Y115" i="66" s="1"/>
  <c r="AO115" i="66" s="1"/>
  <c r="BE131" i="66"/>
  <c r="Y131" i="66" s="1"/>
  <c r="AO131" i="66" s="1"/>
  <c r="BE52" i="66"/>
  <c r="Y52" i="66" s="1"/>
  <c r="AO52" i="66" s="1"/>
  <c r="BE56" i="66"/>
  <c r="Y56" i="66" s="1"/>
  <c r="AO56" i="66" s="1"/>
  <c r="BE60" i="66"/>
  <c r="Y60" i="66" s="1"/>
  <c r="AO60" i="66" s="1"/>
  <c r="BE64" i="66"/>
  <c r="Y64" i="66" s="1"/>
  <c r="AO64" i="66" s="1"/>
  <c r="BE68" i="66"/>
  <c r="Y68" i="66" s="1"/>
  <c r="AO68" i="66" s="1"/>
  <c r="BE72" i="66"/>
  <c r="Y72" i="66" s="1"/>
  <c r="AO72" i="66" s="1"/>
  <c r="BE76" i="66"/>
  <c r="Y76" i="66" s="1"/>
  <c r="AO76" i="66" s="1"/>
  <c r="BE80" i="66"/>
  <c r="Y80" i="66" s="1"/>
  <c r="AO80" i="66" s="1"/>
  <c r="BE84" i="66"/>
  <c r="Y84" i="66" s="1"/>
  <c r="AO84" i="66" s="1"/>
  <c r="BE135" i="66"/>
  <c r="Y135" i="66" s="1"/>
  <c r="AO135" i="66" s="1"/>
  <c r="BE139" i="66"/>
  <c r="Y139" i="66" s="1"/>
  <c r="AO139" i="66" s="1"/>
  <c r="BE143" i="66"/>
  <c r="Y143" i="66" s="1"/>
  <c r="AO143" i="66" s="1"/>
  <c r="BE147" i="66"/>
  <c r="Y147" i="66" s="1"/>
  <c r="AO147" i="66" s="1"/>
  <c r="BE151" i="66"/>
  <c r="Y151" i="66" s="1"/>
  <c r="AO151" i="66" s="1"/>
  <c r="BE155" i="66"/>
  <c r="Y155" i="66" s="1"/>
  <c r="AO155" i="66" s="1"/>
  <c r="BE159" i="66"/>
  <c r="Y159" i="66" s="1"/>
  <c r="AO159" i="66" s="1"/>
  <c r="BE163" i="66"/>
  <c r="Y163" i="66" s="1"/>
  <c r="AO163" i="66" s="1"/>
  <c r="BE167" i="66"/>
  <c r="Y167" i="66" s="1"/>
  <c r="AO167" i="66" s="1"/>
  <c r="BE171" i="66"/>
  <c r="Y171" i="66" s="1"/>
  <c r="AO171" i="66" s="1"/>
  <c r="BE175" i="66"/>
  <c r="Y175" i="66" s="1"/>
  <c r="AO175" i="66" s="1"/>
  <c r="BE179" i="66"/>
  <c r="Y179" i="66" s="1"/>
  <c r="AO179" i="66" s="1"/>
  <c r="BE183" i="66"/>
  <c r="Y183" i="66" s="1"/>
  <c r="AO183" i="66" s="1"/>
  <c r="BE187" i="66"/>
  <c r="Y187" i="66" s="1"/>
  <c r="AO187" i="66" s="1"/>
  <c r="BE191" i="66"/>
  <c r="Y191" i="66" s="1"/>
  <c r="AO191" i="66" s="1"/>
  <c r="BE195" i="66"/>
  <c r="Y195" i="66" s="1"/>
  <c r="AO195" i="66" s="1"/>
  <c r="BE199" i="66"/>
  <c r="Y199" i="66" s="1"/>
  <c r="AO199" i="66" s="1"/>
  <c r="BE203" i="66"/>
  <c r="Y203" i="66" s="1"/>
  <c r="AO203" i="66" s="1"/>
  <c r="BE207" i="66"/>
  <c r="Y207" i="66" s="1"/>
  <c r="AO207" i="66" s="1"/>
  <c r="BE211" i="66"/>
  <c r="Y211" i="66" s="1"/>
  <c r="AO211" i="66" s="1"/>
  <c r="BE215" i="66"/>
  <c r="Y215" i="66" s="1"/>
  <c r="AO215" i="66" s="1"/>
  <c r="BE219" i="66"/>
  <c r="Y219" i="66" s="1"/>
  <c r="AO219" i="66" s="1"/>
  <c r="BH207" i="66"/>
  <c r="AB207" i="66" s="1"/>
  <c r="AR207" i="66" s="1"/>
  <c r="BH22" i="66"/>
  <c r="AB22" i="66" s="1"/>
  <c r="AR22" i="66" s="1"/>
  <c r="BH26" i="66"/>
  <c r="AB26" i="66" s="1"/>
  <c r="AR26" i="66" s="1"/>
  <c r="BH30" i="66"/>
  <c r="AB30" i="66" s="1"/>
  <c r="AR30" i="66" s="1"/>
  <c r="BH34" i="66"/>
  <c r="AB34" i="66" s="1"/>
  <c r="AR34" i="66" s="1"/>
  <c r="BH38" i="66"/>
  <c r="AB38" i="66" s="1"/>
  <c r="AR38" i="66" s="1"/>
  <c r="BH42" i="66"/>
  <c r="AB42" i="66" s="1"/>
  <c r="AR42" i="66" s="1"/>
  <c r="BH46" i="66"/>
  <c r="AB46" i="66" s="1"/>
  <c r="AR46" i="66" s="1"/>
  <c r="BH50" i="66"/>
  <c r="AB50" i="66" s="1"/>
  <c r="AR50" i="66" s="1"/>
  <c r="BH54" i="66"/>
  <c r="AB54" i="66" s="1"/>
  <c r="AR54" i="66" s="1"/>
  <c r="BH58" i="66"/>
  <c r="AB58" i="66" s="1"/>
  <c r="AR58" i="66" s="1"/>
  <c r="BH62" i="66"/>
  <c r="AB62" i="66" s="1"/>
  <c r="AR62" i="66" s="1"/>
  <c r="BH66" i="66"/>
  <c r="AB66" i="66" s="1"/>
  <c r="AR66" i="66" s="1"/>
  <c r="BH70" i="66"/>
  <c r="AB70" i="66" s="1"/>
  <c r="AR70" i="66" s="1"/>
  <c r="BH74" i="66"/>
  <c r="AB74" i="66" s="1"/>
  <c r="AR74" i="66" s="1"/>
  <c r="BH78" i="66"/>
  <c r="AB78" i="66" s="1"/>
  <c r="AR78" i="66" s="1"/>
  <c r="BH82" i="66"/>
  <c r="AB82" i="66" s="1"/>
  <c r="AR82" i="66" s="1"/>
  <c r="BH86" i="66"/>
  <c r="AB86" i="66" s="1"/>
  <c r="AR86" i="66" s="1"/>
  <c r="BH90" i="66"/>
  <c r="AB90" i="66" s="1"/>
  <c r="AR90" i="66" s="1"/>
  <c r="BH94" i="66"/>
  <c r="AB94" i="66" s="1"/>
  <c r="AR94" i="66" s="1"/>
  <c r="BH98" i="66"/>
  <c r="AB98" i="66" s="1"/>
  <c r="AR98" i="66" s="1"/>
  <c r="BH102" i="66"/>
  <c r="AB102" i="66" s="1"/>
  <c r="AR102" i="66" s="1"/>
  <c r="BH106" i="66"/>
  <c r="AB106" i="66" s="1"/>
  <c r="AR106" i="66" s="1"/>
  <c r="BH110" i="66"/>
  <c r="AB110" i="66" s="1"/>
  <c r="AR110" i="66" s="1"/>
  <c r="BH114" i="66"/>
  <c r="AB114" i="66" s="1"/>
  <c r="AR114" i="66" s="1"/>
  <c r="BH118" i="66"/>
  <c r="AB118" i="66" s="1"/>
  <c r="AR118" i="66" s="1"/>
  <c r="BH122" i="66"/>
  <c r="AB122" i="66" s="1"/>
  <c r="AR122" i="66" s="1"/>
  <c r="BH126" i="66"/>
  <c r="AB126" i="66" s="1"/>
  <c r="AR126" i="66" s="1"/>
  <c r="BH130" i="66"/>
  <c r="AB130" i="66" s="1"/>
  <c r="AR130" i="66" s="1"/>
  <c r="BH138" i="66"/>
  <c r="AB138" i="66" s="1"/>
  <c r="AR138" i="66" s="1"/>
  <c r="BH154" i="66"/>
  <c r="AB154" i="66" s="1"/>
  <c r="AR154" i="66" s="1"/>
  <c r="BH170" i="66"/>
  <c r="AB170" i="66" s="1"/>
  <c r="AR170" i="66" s="1"/>
  <c r="BH186" i="66"/>
  <c r="AB186" i="66" s="1"/>
  <c r="AR186" i="66" s="1"/>
  <c r="BH202" i="66"/>
  <c r="AB202" i="66" s="1"/>
  <c r="AR202" i="66" s="1"/>
  <c r="BH218" i="66"/>
  <c r="AB218" i="66" s="1"/>
  <c r="AR218" i="66" s="1"/>
  <c r="BE94" i="66"/>
  <c r="Y94" i="66" s="1"/>
  <c r="AO94" i="66" s="1"/>
  <c r="BE122" i="66"/>
  <c r="Y122" i="66" s="1"/>
  <c r="AO122" i="66" s="1"/>
  <c r="BE24" i="66"/>
  <c r="Y24" i="66" s="1"/>
  <c r="AO24" i="66" s="1"/>
  <c r="BE96" i="66"/>
  <c r="Y96" i="66" s="1"/>
  <c r="AO96" i="66" s="1"/>
  <c r="BE112" i="66"/>
  <c r="Y112" i="66" s="1"/>
  <c r="AO112" i="66" s="1"/>
  <c r="BE128" i="66"/>
  <c r="Y128" i="66" s="1"/>
  <c r="AO128" i="66" s="1"/>
  <c r="BE97" i="66"/>
  <c r="Y97" i="66" s="1"/>
  <c r="AO97" i="66" s="1"/>
  <c r="BE117" i="66"/>
  <c r="Y117" i="66" s="1"/>
  <c r="AO117" i="66" s="1"/>
  <c r="BE90" i="66"/>
  <c r="Y90" i="66" s="1"/>
  <c r="AO90" i="66" s="1"/>
  <c r="BE130" i="66"/>
  <c r="Y130" i="66" s="1"/>
  <c r="AO130" i="66" s="1"/>
  <c r="BE29" i="66"/>
  <c r="Y29" i="66" s="1"/>
  <c r="AO29" i="66" s="1"/>
  <c r="BE33" i="66"/>
  <c r="Y33" i="66" s="1"/>
  <c r="AO33" i="66" s="1"/>
  <c r="BE37" i="66"/>
  <c r="Y37" i="66" s="1"/>
  <c r="AO37" i="66" s="1"/>
  <c r="BE41" i="66"/>
  <c r="Y41" i="66" s="1"/>
  <c r="AO41" i="66" s="1"/>
  <c r="BE45" i="66"/>
  <c r="Y45" i="66" s="1"/>
  <c r="AO45" i="66" s="1"/>
  <c r="BE87" i="66"/>
  <c r="Y87" i="66" s="1"/>
  <c r="AO87" i="66" s="1"/>
  <c r="BE103" i="66"/>
  <c r="Y103" i="66" s="1"/>
  <c r="AO103" i="66" s="1"/>
  <c r="BE119" i="66"/>
  <c r="Y119" i="66" s="1"/>
  <c r="AO119" i="66" s="1"/>
  <c r="BE49" i="66"/>
  <c r="Y49" i="66" s="1"/>
  <c r="AO49" i="66" s="1"/>
  <c r="BE53" i="66"/>
  <c r="Y53" i="66" s="1"/>
  <c r="AO53" i="66" s="1"/>
  <c r="BE57" i="66"/>
  <c r="Y57" i="66" s="1"/>
  <c r="AO57" i="66" s="1"/>
  <c r="BE61" i="66"/>
  <c r="Y61" i="66" s="1"/>
  <c r="AO61" i="66" s="1"/>
  <c r="BE65" i="66"/>
  <c r="Y65" i="66" s="1"/>
  <c r="AO65" i="66" s="1"/>
  <c r="BE69" i="66"/>
  <c r="Y69" i="66" s="1"/>
  <c r="AO69" i="66" s="1"/>
  <c r="BE73" i="66"/>
  <c r="Y73" i="66" s="1"/>
  <c r="AO73" i="66" s="1"/>
  <c r="BE77" i="66"/>
  <c r="Y77" i="66" s="1"/>
  <c r="AO77" i="66" s="1"/>
  <c r="BE81" i="66"/>
  <c r="Y81" i="66" s="1"/>
  <c r="AO81" i="66" s="1"/>
  <c r="BE85" i="66"/>
  <c r="Y85" i="66" s="1"/>
  <c r="AO85" i="66" s="1"/>
  <c r="BE136" i="66"/>
  <c r="Y136" i="66" s="1"/>
  <c r="AO136" i="66" s="1"/>
  <c r="BE140" i="66"/>
  <c r="Y140" i="66" s="1"/>
  <c r="AO140" i="66" s="1"/>
  <c r="BE144" i="66"/>
  <c r="Y144" i="66" s="1"/>
  <c r="AO144" i="66" s="1"/>
  <c r="BE148" i="66"/>
  <c r="Y148" i="66" s="1"/>
  <c r="AO148" i="66" s="1"/>
  <c r="BE152" i="66"/>
  <c r="Y152" i="66" s="1"/>
  <c r="AO152" i="66" s="1"/>
  <c r="BE156" i="66"/>
  <c r="Y156" i="66" s="1"/>
  <c r="AO156" i="66" s="1"/>
  <c r="BE160" i="66"/>
  <c r="Y160" i="66" s="1"/>
  <c r="AO160" i="66" s="1"/>
  <c r="BE164" i="66"/>
  <c r="Y164" i="66" s="1"/>
  <c r="AO164" i="66" s="1"/>
  <c r="BE168" i="66"/>
  <c r="Y168" i="66" s="1"/>
  <c r="AO168" i="66" s="1"/>
  <c r="BE172" i="66"/>
  <c r="Y172" i="66" s="1"/>
  <c r="AO172" i="66" s="1"/>
  <c r="BE176" i="66"/>
  <c r="Y176" i="66" s="1"/>
  <c r="AO176" i="66" s="1"/>
  <c r="BE180" i="66"/>
  <c r="Y180" i="66" s="1"/>
  <c r="AO180" i="66" s="1"/>
  <c r="BE184" i="66"/>
  <c r="Y184" i="66" s="1"/>
  <c r="AO184" i="66" s="1"/>
  <c r="BE188" i="66"/>
  <c r="Y188" i="66" s="1"/>
  <c r="AO188" i="66" s="1"/>
  <c r="BE192" i="66"/>
  <c r="Y192" i="66" s="1"/>
  <c r="AO192" i="66" s="1"/>
  <c r="BE196" i="66"/>
  <c r="Y196" i="66" s="1"/>
  <c r="AO196" i="66" s="1"/>
  <c r="BE200" i="66"/>
  <c r="Y200" i="66" s="1"/>
  <c r="AO200" i="66" s="1"/>
  <c r="BE204" i="66"/>
  <c r="Y204" i="66" s="1"/>
  <c r="AO204" i="66" s="1"/>
  <c r="BE208" i="66"/>
  <c r="Y208" i="66" s="1"/>
  <c r="AO208" i="66" s="1"/>
  <c r="BE212" i="66"/>
  <c r="Y212" i="66" s="1"/>
  <c r="AO212" i="66" s="1"/>
  <c r="BE216" i="66"/>
  <c r="Y216" i="66" s="1"/>
  <c r="AO216" i="66" s="1"/>
  <c r="BE220" i="66"/>
  <c r="Y220" i="66" s="1"/>
  <c r="AO220" i="66" s="1"/>
  <c r="AZ22" i="66"/>
  <c r="T22" i="66" s="1"/>
  <c r="AJ22" i="66" s="1"/>
  <c r="AZ188" i="66"/>
  <c r="T188" i="66" s="1"/>
  <c r="AJ188" i="66" s="1"/>
  <c r="AZ187" i="66"/>
  <c r="T187" i="66" s="1"/>
  <c r="AJ187" i="66" s="1"/>
  <c r="AZ23" i="66"/>
  <c r="T23" i="66" s="1"/>
  <c r="AJ23" i="66" s="1"/>
  <c r="AZ41" i="66"/>
  <c r="T41" i="66" s="1"/>
  <c r="AJ41" i="66" s="1"/>
  <c r="AZ45" i="66"/>
  <c r="T45" i="66" s="1"/>
  <c r="AJ45" i="66" s="1"/>
  <c r="AZ98" i="66"/>
  <c r="T98" i="66" s="1"/>
  <c r="AJ98" i="66" s="1"/>
  <c r="AZ106" i="66"/>
  <c r="T106" i="66" s="1"/>
  <c r="AJ106" i="66" s="1"/>
  <c r="AZ143" i="66"/>
  <c r="T143" i="66" s="1"/>
  <c r="AJ143" i="66" s="1"/>
  <c r="AZ28" i="66"/>
  <c r="T28" i="66" s="1"/>
  <c r="AJ28" i="66" s="1"/>
  <c r="AZ44" i="66"/>
  <c r="T44" i="66" s="1"/>
  <c r="AJ44" i="66" s="1"/>
  <c r="AZ97" i="66"/>
  <c r="T97" i="66" s="1"/>
  <c r="AJ97" i="66" s="1"/>
  <c r="AZ113" i="66"/>
  <c r="T113" i="66" s="1"/>
  <c r="AJ113" i="66" s="1"/>
  <c r="AZ117" i="66"/>
  <c r="T117" i="66" s="1"/>
  <c r="AJ117" i="66" s="1"/>
  <c r="AZ125" i="66"/>
  <c r="T125" i="66" s="1"/>
  <c r="AJ125" i="66" s="1"/>
  <c r="AZ129" i="66"/>
  <c r="T129" i="66" s="1"/>
  <c r="AJ129" i="66" s="1"/>
  <c r="AZ55" i="66"/>
  <c r="T55" i="66" s="1"/>
  <c r="AJ55" i="66" s="1"/>
  <c r="AZ71" i="66"/>
  <c r="T71" i="66" s="1"/>
  <c r="AJ71" i="66" s="1"/>
  <c r="AZ166" i="66"/>
  <c r="T166" i="66" s="1"/>
  <c r="AJ166" i="66" s="1"/>
  <c r="AZ174" i="66"/>
  <c r="T174" i="66" s="1"/>
  <c r="AJ174" i="66" s="1"/>
  <c r="AZ186" i="66"/>
  <c r="T186" i="66" s="1"/>
  <c r="AJ186" i="66" s="1"/>
  <c r="AZ190" i="66"/>
  <c r="T190" i="66" s="1"/>
  <c r="AJ190" i="66" s="1"/>
  <c r="AZ210" i="66"/>
  <c r="T210" i="66" s="1"/>
  <c r="AJ210" i="66" s="1"/>
  <c r="AZ54" i="66"/>
  <c r="T54" i="66" s="1"/>
  <c r="AJ54" i="66" s="1"/>
  <c r="AZ60" i="66"/>
  <c r="T60" i="66" s="1"/>
  <c r="AJ60" i="66" s="1"/>
  <c r="AZ76" i="66"/>
  <c r="T76" i="66" s="1"/>
  <c r="AJ76" i="66" s="1"/>
  <c r="AZ207" i="66"/>
  <c r="T207" i="66" s="1"/>
  <c r="AJ207" i="66" s="1"/>
  <c r="AZ215" i="66"/>
  <c r="T215" i="66" s="1"/>
  <c r="AJ215" i="66" s="1"/>
  <c r="AZ39" i="66"/>
  <c r="T39" i="66" s="1"/>
  <c r="AJ39" i="66" s="1"/>
  <c r="AZ104" i="66"/>
  <c r="T104" i="66" s="1"/>
  <c r="AJ104" i="66" s="1"/>
  <c r="AZ108" i="66"/>
  <c r="T108" i="66" s="1"/>
  <c r="AJ108" i="66" s="1"/>
  <c r="AZ128" i="66"/>
  <c r="T128" i="66" s="1"/>
  <c r="AJ128" i="66" s="1"/>
  <c r="AZ50" i="66"/>
  <c r="T50" i="66" s="1"/>
  <c r="AJ50" i="66" s="1"/>
  <c r="AZ70" i="66"/>
  <c r="T70" i="66" s="1"/>
  <c r="AJ70" i="66" s="1"/>
  <c r="AZ137" i="66"/>
  <c r="T137" i="66" s="1"/>
  <c r="AJ137" i="66" s="1"/>
  <c r="AZ149" i="66"/>
  <c r="T149" i="66" s="1"/>
  <c r="AJ149" i="66" s="1"/>
  <c r="AZ157" i="66"/>
  <c r="T157" i="66" s="1"/>
  <c r="AJ157" i="66" s="1"/>
  <c r="AZ201" i="66"/>
  <c r="T201" i="66" s="1"/>
  <c r="AJ201" i="66" s="1"/>
  <c r="AZ209" i="66"/>
  <c r="T209" i="66" s="1"/>
  <c r="AJ209" i="66" s="1"/>
  <c r="AZ221" i="66"/>
  <c r="T221" i="66" s="1"/>
  <c r="AJ221" i="66" s="1"/>
  <c r="AZ40" i="66"/>
  <c r="T40" i="66" s="1"/>
  <c r="AJ40" i="66" s="1"/>
  <c r="AZ101" i="66"/>
  <c r="T101" i="66" s="1"/>
  <c r="AJ101" i="66" s="1"/>
  <c r="AZ121" i="66"/>
  <c r="T121" i="66" s="1"/>
  <c r="AJ121" i="66" s="1"/>
  <c r="AZ51" i="66"/>
  <c r="T51" i="66" s="1"/>
  <c r="AJ51" i="66" s="1"/>
  <c r="AZ67" i="66"/>
  <c r="T67" i="66" s="1"/>
  <c r="AJ67" i="66" s="1"/>
  <c r="AZ83" i="66"/>
  <c r="T83" i="66" s="1"/>
  <c r="AJ83" i="66" s="1"/>
  <c r="AZ150" i="66"/>
  <c r="T150" i="66" s="1"/>
  <c r="AJ150" i="66" s="1"/>
  <c r="AZ170" i="66"/>
  <c r="T170" i="66" s="1"/>
  <c r="AJ170" i="66" s="1"/>
  <c r="AZ194" i="66"/>
  <c r="T194" i="66" s="1"/>
  <c r="AJ194" i="66" s="1"/>
  <c r="AZ206" i="66"/>
  <c r="T206" i="66" s="1"/>
  <c r="AJ206" i="66" s="1"/>
  <c r="AZ214" i="66"/>
  <c r="T214" i="66" s="1"/>
  <c r="AJ214" i="66" s="1"/>
  <c r="AZ222" i="66"/>
  <c r="T222" i="66" s="1"/>
  <c r="AJ222" i="66" s="1"/>
  <c r="AZ24" i="66"/>
  <c r="T24" i="66" s="1"/>
  <c r="AJ24" i="66" s="1"/>
  <c r="AZ26" i="66"/>
  <c r="T26" i="66" s="1"/>
  <c r="AJ26" i="66" s="1"/>
  <c r="AZ30" i="66"/>
  <c r="T30" i="66" s="1"/>
  <c r="AJ30" i="66" s="1"/>
  <c r="AZ91" i="66"/>
  <c r="T91" i="66" s="1"/>
  <c r="AJ91" i="66" s="1"/>
  <c r="AZ103" i="66"/>
  <c r="T103" i="66" s="1"/>
  <c r="AJ103" i="66" s="1"/>
  <c r="AZ119" i="66"/>
  <c r="T119" i="66" s="1"/>
  <c r="AJ119" i="66" s="1"/>
  <c r="AZ49" i="66"/>
  <c r="T49" i="66" s="1"/>
  <c r="AJ49" i="66" s="1"/>
  <c r="AZ53" i="66"/>
  <c r="T53" i="66" s="1"/>
  <c r="AJ53" i="66" s="1"/>
  <c r="AZ81" i="66"/>
  <c r="T81" i="66" s="1"/>
  <c r="AJ81" i="66" s="1"/>
  <c r="AZ85" i="66"/>
  <c r="T85" i="66" s="1"/>
  <c r="AJ85" i="66" s="1"/>
  <c r="AZ136" i="66"/>
  <c r="T136" i="66" s="1"/>
  <c r="AJ136" i="66" s="1"/>
  <c r="AZ176" i="66"/>
  <c r="T176" i="66" s="1"/>
  <c r="AJ176" i="66" s="1"/>
  <c r="AZ184" i="66"/>
  <c r="T184" i="66" s="1"/>
  <c r="AJ184" i="66" s="1"/>
  <c r="AZ196" i="66"/>
  <c r="T196" i="66" s="1"/>
  <c r="AJ196" i="66" s="1"/>
  <c r="AZ204" i="66"/>
  <c r="T204" i="66" s="1"/>
  <c r="AJ204" i="66" s="1"/>
  <c r="AZ35" i="66"/>
  <c r="T35" i="66" s="1"/>
  <c r="AJ35" i="66" s="1"/>
  <c r="AZ124" i="66"/>
  <c r="T124" i="66" s="1"/>
  <c r="AJ124" i="66" s="1"/>
  <c r="AZ132" i="66"/>
  <c r="T132" i="66" s="1"/>
  <c r="AJ132" i="66" s="1"/>
  <c r="AZ58" i="66"/>
  <c r="T58" i="66" s="1"/>
  <c r="AJ58" i="66" s="1"/>
  <c r="AZ133" i="66"/>
  <c r="T133" i="66" s="1"/>
  <c r="AJ133" i="66" s="1"/>
  <c r="AZ141" i="66"/>
  <c r="T141" i="66" s="1"/>
  <c r="AJ141" i="66" s="1"/>
  <c r="AZ181" i="66"/>
  <c r="T181" i="66" s="1"/>
  <c r="AJ181" i="66" s="1"/>
  <c r="AZ185" i="66"/>
  <c r="T185" i="66" s="1"/>
  <c r="AJ185" i="66" s="1"/>
  <c r="AZ197" i="66"/>
  <c r="T197" i="66" s="1"/>
  <c r="AJ197" i="66" s="1"/>
  <c r="AZ205" i="66"/>
  <c r="T205" i="66" s="1"/>
  <c r="AJ205" i="66" s="1"/>
  <c r="AZ29" i="66"/>
  <c r="T29" i="66" s="1"/>
  <c r="AJ29" i="66" s="1"/>
  <c r="AZ90" i="66"/>
  <c r="T90" i="66" s="1"/>
  <c r="AJ90" i="66" s="1"/>
  <c r="AZ52" i="66"/>
  <c r="T52" i="66" s="1"/>
  <c r="AJ52" i="66" s="1"/>
  <c r="AZ68" i="66"/>
  <c r="T68" i="66" s="1"/>
  <c r="AJ68" i="66" s="1"/>
  <c r="AZ84" i="66"/>
  <c r="T84" i="66" s="1"/>
  <c r="AJ84" i="66" s="1"/>
  <c r="AZ147" i="66"/>
  <c r="T147" i="66" s="1"/>
  <c r="AJ147" i="66" s="1"/>
  <c r="AZ155" i="66"/>
  <c r="T155" i="66" s="1"/>
  <c r="AJ155" i="66" s="1"/>
  <c r="AZ167" i="66"/>
  <c r="T167" i="66" s="1"/>
  <c r="AJ167" i="66" s="1"/>
  <c r="AZ171" i="66"/>
  <c r="T171" i="66" s="1"/>
  <c r="AJ171" i="66" s="1"/>
  <c r="AZ175" i="66"/>
  <c r="T175" i="66" s="1"/>
  <c r="AJ175" i="66" s="1"/>
  <c r="AZ211" i="66"/>
  <c r="T211" i="66" s="1"/>
  <c r="AJ211" i="66" s="1"/>
  <c r="AZ219" i="66"/>
  <c r="T219" i="66" s="1"/>
  <c r="AJ219" i="66" s="1"/>
  <c r="AZ34" i="66"/>
  <c r="T34" i="66" s="1"/>
  <c r="AJ34" i="66" s="1"/>
  <c r="AZ46" i="66"/>
  <c r="T46" i="66" s="1"/>
  <c r="AJ46" i="66" s="1"/>
  <c r="AZ107" i="66"/>
  <c r="T107" i="66" s="1"/>
  <c r="AJ107" i="66" s="1"/>
  <c r="AZ111" i="66"/>
  <c r="T111" i="66" s="1"/>
  <c r="AJ111" i="66" s="1"/>
  <c r="AZ123" i="66"/>
  <c r="T123" i="66" s="1"/>
  <c r="AJ123" i="66" s="1"/>
  <c r="AZ57" i="66"/>
  <c r="T57" i="66" s="1"/>
  <c r="AJ57" i="66" s="1"/>
  <c r="AZ61" i="66"/>
  <c r="T61" i="66" s="1"/>
  <c r="AJ61" i="66" s="1"/>
  <c r="AZ160" i="66"/>
  <c r="T160" i="66" s="1"/>
  <c r="AJ160" i="66" s="1"/>
  <c r="AZ168" i="66"/>
  <c r="T168" i="66" s="1"/>
  <c r="AJ168" i="66" s="1"/>
  <c r="AZ172" i="66"/>
  <c r="T172" i="66" s="1"/>
  <c r="AJ172" i="66" s="1"/>
  <c r="AZ180" i="66"/>
  <c r="T180" i="66" s="1"/>
  <c r="AJ180" i="66" s="1"/>
  <c r="AZ216" i="66"/>
  <c r="T216" i="66" s="1"/>
  <c r="AJ216" i="66" s="1"/>
  <c r="AZ220" i="66"/>
  <c r="T220" i="66" s="1"/>
  <c r="AJ220" i="66" s="1"/>
  <c r="AZ25" i="66"/>
  <c r="T25" i="66" s="1"/>
  <c r="AJ25" i="66" s="1"/>
  <c r="AZ31" i="66"/>
  <c r="T31" i="66" s="1"/>
  <c r="AJ31" i="66" s="1"/>
  <c r="AZ47" i="66"/>
  <c r="T47" i="66" s="1"/>
  <c r="AJ47" i="66" s="1"/>
  <c r="AZ92" i="66"/>
  <c r="T92" i="66" s="1"/>
  <c r="AJ92" i="66" s="1"/>
  <c r="AZ96" i="66"/>
  <c r="T96" i="66" s="1"/>
  <c r="AJ96" i="66" s="1"/>
  <c r="AZ116" i="66"/>
  <c r="T116" i="66" s="1"/>
  <c r="AJ116" i="66" s="1"/>
  <c r="AZ66" i="66"/>
  <c r="T66" i="66" s="1"/>
  <c r="AJ66" i="66" s="1"/>
  <c r="AZ145" i="66"/>
  <c r="T145" i="66" s="1"/>
  <c r="AJ145" i="66" s="1"/>
  <c r="AZ161" i="66"/>
  <c r="T161" i="66" s="1"/>
  <c r="AJ161" i="66" s="1"/>
  <c r="AZ165" i="66"/>
  <c r="T165" i="66" s="1"/>
  <c r="AJ165" i="66" s="1"/>
  <c r="AZ169" i="66"/>
  <c r="T169" i="66" s="1"/>
  <c r="AJ169" i="66" s="1"/>
  <c r="AZ189" i="66"/>
  <c r="T189" i="66" s="1"/>
  <c r="AJ189" i="66" s="1"/>
  <c r="AZ213" i="66"/>
  <c r="T213" i="66" s="1"/>
  <c r="AJ213" i="66" s="1"/>
  <c r="AZ38" i="66"/>
  <c r="T38" i="66" s="1"/>
  <c r="AJ38" i="66" s="1"/>
  <c r="AZ86" i="66"/>
  <c r="T86" i="66" s="1"/>
  <c r="AJ86" i="66" s="1"/>
  <c r="AZ102" i="66"/>
  <c r="T102" i="66" s="1"/>
  <c r="AJ102" i="66" s="1"/>
  <c r="AZ135" i="66"/>
  <c r="T135" i="66" s="1"/>
  <c r="AJ135" i="66" s="1"/>
  <c r="AZ42" i="66"/>
  <c r="T42" i="66" s="1"/>
  <c r="AJ42" i="66" s="1"/>
  <c r="AZ131" i="66"/>
  <c r="T131" i="66" s="1"/>
  <c r="AJ131" i="66" s="1"/>
  <c r="AZ65" i="66"/>
  <c r="T65" i="66" s="1"/>
  <c r="AJ65" i="66" s="1"/>
  <c r="AZ69" i="66"/>
  <c r="T69" i="66" s="1"/>
  <c r="AJ69" i="66" s="1"/>
  <c r="AZ144" i="66"/>
  <c r="T144" i="66" s="1"/>
  <c r="AJ144" i="66" s="1"/>
  <c r="AZ164" i="66"/>
  <c r="T164" i="66" s="1"/>
  <c r="AJ164" i="66" s="1"/>
  <c r="AZ200" i="66"/>
  <c r="T200" i="66" s="1"/>
  <c r="AJ200" i="66" s="1"/>
  <c r="AZ208" i="66"/>
  <c r="T208" i="66" s="1"/>
  <c r="AJ208" i="66" s="1"/>
  <c r="AZ32" i="66"/>
  <c r="T32" i="66" s="1"/>
  <c r="AJ32" i="66" s="1"/>
  <c r="AZ48" i="66"/>
  <c r="T48" i="66" s="1"/>
  <c r="AJ48" i="66" s="1"/>
  <c r="AZ105" i="66"/>
  <c r="T105" i="66" s="1"/>
  <c r="AJ105" i="66" s="1"/>
  <c r="AZ109" i="66"/>
  <c r="T109" i="66" s="1"/>
  <c r="AJ109" i="66" s="1"/>
  <c r="AZ59" i="66"/>
  <c r="T59" i="66" s="1"/>
  <c r="AJ59" i="66" s="1"/>
  <c r="AZ75" i="66"/>
  <c r="T75" i="66" s="1"/>
  <c r="AJ75" i="66" s="1"/>
  <c r="AZ138" i="66"/>
  <c r="T138" i="66" s="1"/>
  <c r="AJ138" i="66" s="1"/>
  <c r="AZ158" i="66"/>
  <c r="T158" i="66" s="1"/>
  <c r="AJ158" i="66" s="1"/>
  <c r="AZ178" i="66"/>
  <c r="T178" i="66" s="1"/>
  <c r="AJ178" i="66" s="1"/>
  <c r="AZ182" i="66"/>
  <c r="T182" i="66" s="1"/>
  <c r="AJ182" i="66" s="1"/>
  <c r="AZ202" i="66"/>
  <c r="T202" i="66" s="1"/>
  <c r="AJ202" i="66" s="1"/>
  <c r="BB23" i="66"/>
  <c r="V23" i="66" s="1"/>
  <c r="AL23" i="66" s="1"/>
  <c r="BB36" i="66"/>
  <c r="V36" i="66" s="1"/>
  <c r="AL36" i="66" s="1"/>
  <c r="BB180" i="66"/>
  <c r="V180" i="66" s="1"/>
  <c r="AL180" i="66" s="1"/>
  <c r="BB66" i="66"/>
  <c r="V66" i="66" s="1"/>
  <c r="AL66" i="66" s="1"/>
  <c r="BB40" i="66"/>
  <c r="V40" i="66" s="1"/>
  <c r="AL40" i="66" s="1"/>
  <c r="BB164" i="66"/>
  <c r="V164" i="66" s="1"/>
  <c r="AL164" i="66" s="1"/>
  <c r="BB204" i="66"/>
  <c r="V204" i="66" s="1"/>
  <c r="AL204" i="66" s="1"/>
  <c r="BB74" i="66"/>
  <c r="V74" i="66" s="1"/>
  <c r="AL74" i="66" s="1"/>
  <c r="BB59" i="66"/>
  <c r="V59" i="66" s="1"/>
  <c r="AL59" i="66" s="1"/>
  <c r="BB75" i="66"/>
  <c r="V75" i="66" s="1"/>
  <c r="AL75" i="66" s="1"/>
  <c r="BB144" i="66"/>
  <c r="V144" i="66" s="1"/>
  <c r="AL144" i="66" s="1"/>
  <c r="BB176" i="66"/>
  <c r="V176" i="66" s="1"/>
  <c r="AL176" i="66" s="1"/>
  <c r="BB208" i="66"/>
  <c r="V208" i="66" s="1"/>
  <c r="AL208" i="66" s="1"/>
  <c r="BB147" i="66"/>
  <c r="V147" i="66" s="1"/>
  <c r="AL147" i="66" s="1"/>
  <c r="BB163" i="66"/>
  <c r="V163" i="66" s="1"/>
  <c r="AL163" i="66" s="1"/>
  <c r="BB179" i="66"/>
  <c r="V179" i="66" s="1"/>
  <c r="AL179" i="66" s="1"/>
  <c r="BB195" i="66"/>
  <c r="V195" i="66" s="1"/>
  <c r="AL195" i="66" s="1"/>
  <c r="BB211" i="66"/>
  <c r="V211" i="66" s="1"/>
  <c r="AL211" i="66" s="1"/>
  <c r="BB88" i="66"/>
  <c r="V88" i="66" s="1"/>
  <c r="AL88" i="66" s="1"/>
  <c r="BB92" i="66"/>
  <c r="V92" i="66" s="1"/>
  <c r="AL92" i="66" s="1"/>
  <c r="BB96" i="66"/>
  <c r="V96" i="66" s="1"/>
  <c r="AL96" i="66" s="1"/>
  <c r="BB100" i="66"/>
  <c r="V100" i="66" s="1"/>
  <c r="AL100" i="66" s="1"/>
  <c r="BB104" i="66"/>
  <c r="V104" i="66" s="1"/>
  <c r="AL104" i="66" s="1"/>
  <c r="BB108" i="66"/>
  <c r="V108" i="66" s="1"/>
  <c r="AL108" i="66" s="1"/>
  <c r="BB112" i="66"/>
  <c r="V112" i="66" s="1"/>
  <c r="AL112" i="66" s="1"/>
  <c r="BB116" i="66"/>
  <c r="V116" i="66" s="1"/>
  <c r="AL116" i="66" s="1"/>
  <c r="BB120" i="66"/>
  <c r="V120" i="66" s="1"/>
  <c r="AL120" i="66" s="1"/>
  <c r="BB124" i="66"/>
  <c r="V124" i="66" s="1"/>
  <c r="AL124" i="66" s="1"/>
  <c r="BB128" i="66"/>
  <c r="V128" i="66" s="1"/>
  <c r="AL128" i="66" s="1"/>
  <c r="BB132" i="66"/>
  <c r="V132" i="66" s="1"/>
  <c r="AL132" i="66" s="1"/>
  <c r="AZ33" i="66"/>
  <c r="T33" i="66" s="1"/>
  <c r="AJ33" i="66" s="1"/>
  <c r="AZ37" i="66"/>
  <c r="T37" i="66" s="1"/>
  <c r="AJ37" i="66" s="1"/>
  <c r="AZ94" i="66"/>
  <c r="T94" i="66" s="1"/>
  <c r="AJ94" i="66" s="1"/>
  <c r="AZ110" i="66"/>
  <c r="T110" i="66" s="1"/>
  <c r="AJ110" i="66" s="1"/>
  <c r="AZ122" i="66"/>
  <c r="T122" i="66" s="1"/>
  <c r="AJ122" i="66" s="1"/>
  <c r="AZ130" i="66"/>
  <c r="T130" i="66" s="1"/>
  <c r="AJ130" i="66" s="1"/>
  <c r="AZ64" i="66"/>
  <c r="T64" i="66" s="1"/>
  <c r="AJ64" i="66" s="1"/>
  <c r="AZ80" i="66"/>
  <c r="T80" i="66" s="1"/>
  <c r="AJ80" i="66" s="1"/>
  <c r="AZ139" i="66"/>
  <c r="T139" i="66" s="1"/>
  <c r="AJ139" i="66" s="1"/>
  <c r="AZ151" i="66"/>
  <c r="T151" i="66" s="1"/>
  <c r="AJ151" i="66" s="1"/>
  <c r="AZ195" i="66"/>
  <c r="T195" i="66" s="1"/>
  <c r="AJ195" i="66" s="1"/>
  <c r="BB29" i="66"/>
  <c r="V29" i="66" s="1"/>
  <c r="AL29" i="66" s="1"/>
  <c r="BB56" i="66"/>
  <c r="V56" i="66" s="1"/>
  <c r="AL56" i="66" s="1"/>
  <c r="BB173" i="66"/>
  <c r="V173" i="66" s="1"/>
  <c r="AL173" i="66" s="1"/>
  <c r="BB205" i="66"/>
  <c r="V205" i="66" s="1"/>
  <c r="AL205" i="66" s="1"/>
  <c r="BB221" i="66"/>
  <c r="V221" i="66" s="1"/>
  <c r="AL221" i="66" s="1"/>
  <c r="BA29" i="66"/>
  <c r="U29" i="66" s="1"/>
  <c r="AK29" i="66" s="1"/>
  <c r="BA37" i="66"/>
  <c r="U37" i="66" s="1"/>
  <c r="AK37" i="66" s="1"/>
  <c r="BA45" i="66"/>
  <c r="U45" i="66" s="1"/>
  <c r="AK45" i="66" s="1"/>
  <c r="BA49" i="66"/>
  <c r="U49" i="66" s="1"/>
  <c r="AK49" i="66" s="1"/>
  <c r="BA57" i="66"/>
  <c r="U57" i="66" s="1"/>
  <c r="AK57" i="66" s="1"/>
  <c r="BB72" i="66"/>
  <c r="V72" i="66" s="1"/>
  <c r="AL72" i="66" s="1"/>
  <c r="BB33" i="66"/>
  <c r="V33" i="66" s="1"/>
  <c r="AL33" i="66" s="1"/>
  <c r="BB141" i="66"/>
  <c r="V141" i="66" s="1"/>
  <c r="AL141" i="66" s="1"/>
  <c r="BB157" i="66"/>
  <c r="V157" i="66" s="1"/>
  <c r="AL157" i="66" s="1"/>
  <c r="BB189" i="66"/>
  <c r="V189" i="66" s="1"/>
  <c r="AL189" i="66" s="1"/>
  <c r="BA25" i="66"/>
  <c r="U25" i="66" s="1"/>
  <c r="AK25" i="66" s="1"/>
  <c r="BA33" i="66"/>
  <c r="U33" i="66" s="1"/>
  <c r="AK33" i="66" s="1"/>
  <c r="BA41" i="66"/>
  <c r="U41" i="66" s="1"/>
  <c r="AK41" i="66" s="1"/>
  <c r="BA53" i="66"/>
  <c r="U53" i="66" s="1"/>
  <c r="AK53" i="66" s="1"/>
  <c r="BA61" i="66"/>
  <c r="U61" i="66" s="1"/>
  <c r="AK61" i="66" s="1"/>
  <c r="BA65" i="66"/>
  <c r="U65" i="66" s="1"/>
  <c r="AK65" i="66" s="1"/>
  <c r="BA69" i="66"/>
  <c r="U69" i="66" s="1"/>
  <c r="AK69" i="66" s="1"/>
  <c r="BA73" i="66"/>
  <c r="U73" i="66" s="1"/>
  <c r="AK73" i="66" s="1"/>
  <c r="BA77" i="66"/>
  <c r="U77" i="66" s="1"/>
  <c r="AK77" i="66" s="1"/>
  <c r="BA81" i="66"/>
  <c r="U81" i="66" s="1"/>
  <c r="AK81" i="66" s="1"/>
  <c r="BA85" i="66"/>
  <c r="U85" i="66" s="1"/>
  <c r="AK85" i="66" s="1"/>
  <c r="BA89" i="66"/>
  <c r="U89" i="66" s="1"/>
  <c r="AK89" i="66" s="1"/>
  <c r="BA97" i="66"/>
  <c r="U97" i="66" s="1"/>
  <c r="AK97" i="66" s="1"/>
  <c r="BA101" i="66"/>
  <c r="U101" i="66" s="1"/>
  <c r="AK101" i="66" s="1"/>
  <c r="BA105" i="66"/>
  <c r="U105" i="66" s="1"/>
  <c r="AK105" i="66" s="1"/>
  <c r="BA113" i="66"/>
  <c r="U113" i="66" s="1"/>
  <c r="AK113" i="66" s="1"/>
  <c r="BA117" i="66"/>
  <c r="U117" i="66" s="1"/>
  <c r="AK117" i="66" s="1"/>
  <c r="BA121" i="66"/>
  <c r="U121" i="66" s="1"/>
  <c r="AK121" i="66" s="1"/>
  <c r="BA129" i="66"/>
  <c r="U129" i="66" s="1"/>
  <c r="AK129" i="66" s="1"/>
  <c r="BA133" i="66"/>
  <c r="U133" i="66" s="1"/>
  <c r="AK133" i="66" s="1"/>
  <c r="BA141" i="66"/>
  <c r="U141" i="66" s="1"/>
  <c r="AK141" i="66" s="1"/>
  <c r="BA145" i="66"/>
  <c r="U145" i="66" s="1"/>
  <c r="AK145" i="66" s="1"/>
  <c r="BA149" i="66"/>
  <c r="U149" i="66" s="1"/>
  <c r="AK149" i="66" s="1"/>
  <c r="BA157" i="66"/>
  <c r="U157" i="66" s="1"/>
  <c r="AK157" i="66" s="1"/>
  <c r="BA161" i="66"/>
  <c r="U161" i="66" s="1"/>
  <c r="AK161" i="66" s="1"/>
  <c r="BA165" i="66"/>
  <c r="U165" i="66" s="1"/>
  <c r="AK165" i="66" s="1"/>
  <c r="BA173" i="66"/>
  <c r="U173" i="66" s="1"/>
  <c r="AK173" i="66" s="1"/>
  <c r="BA177" i="66"/>
  <c r="U177" i="66" s="1"/>
  <c r="AK177" i="66" s="1"/>
  <c r="BA181" i="66"/>
  <c r="U181" i="66" s="1"/>
  <c r="AK181" i="66" s="1"/>
  <c r="BA189" i="66"/>
  <c r="U189" i="66" s="1"/>
  <c r="AK189" i="66" s="1"/>
  <c r="BA193" i="66"/>
  <c r="U193" i="66" s="1"/>
  <c r="AK193" i="66" s="1"/>
  <c r="BA197" i="66"/>
  <c r="U197" i="66" s="1"/>
  <c r="AK197" i="66" s="1"/>
  <c r="BA205" i="66"/>
  <c r="U205" i="66" s="1"/>
  <c r="AK205" i="66" s="1"/>
  <c r="BA209" i="66"/>
  <c r="U209" i="66" s="1"/>
  <c r="AK209" i="66" s="1"/>
  <c r="BA213" i="66"/>
  <c r="U213" i="66" s="1"/>
  <c r="AK213" i="66" s="1"/>
  <c r="BA221" i="66"/>
  <c r="U221" i="66" s="1"/>
  <c r="AK221" i="66" s="1"/>
  <c r="BB138" i="66"/>
  <c r="V138" i="66" s="1"/>
  <c r="AL138" i="66" s="1"/>
  <c r="BB186" i="66"/>
  <c r="V186" i="66" s="1"/>
  <c r="AL186" i="66" s="1"/>
  <c r="BA93" i="66"/>
  <c r="U93" i="66" s="1"/>
  <c r="AK93" i="66" s="1"/>
  <c r="BA109" i="66"/>
  <c r="U109" i="66" s="1"/>
  <c r="AK109" i="66" s="1"/>
  <c r="BA137" i="66"/>
  <c r="U137" i="66" s="1"/>
  <c r="AK137" i="66" s="1"/>
  <c r="BA153" i="66"/>
  <c r="U153" i="66" s="1"/>
  <c r="AK153" i="66" s="1"/>
  <c r="BA217" i="66"/>
  <c r="U217" i="66" s="1"/>
  <c r="AK217" i="66" s="1"/>
  <c r="BB27" i="66"/>
  <c r="V27" i="66" s="1"/>
  <c r="AL27" i="66" s="1"/>
  <c r="BB35" i="66"/>
  <c r="V35" i="66" s="1"/>
  <c r="AL35" i="66" s="1"/>
  <c r="BB45" i="66"/>
  <c r="V45" i="66" s="1"/>
  <c r="AL45" i="66" s="1"/>
  <c r="BB73" i="66"/>
  <c r="V73" i="66" s="1"/>
  <c r="AL73" i="66" s="1"/>
  <c r="BB148" i="66"/>
  <c r="V148" i="66" s="1"/>
  <c r="AL148" i="66" s="1"/>
  <c r="BB58" i="66"/>
  <c r="V58" i="66" s="1"/>
  <c r="AL58" i="66" s="1"/>
  <c r="BB52" i="66"/>
  <c r="V52" i="66" s="1"/>
  <c r="AL52" i="66" s="1"/>
  <c r="BB68" i="66"/>
  <c r="V68" i="66" s="1"/>
  <c r="AL68" i="66" s="1"/>
  <c r="BB84" i="66"/>
  <c r="V84" i="66" s="1"/>
  <c r="AL84" i="66" s="1"/>
  <c r="BB30" i="66"/>
  <c r="V30" i="66" s="1"/>
  <c r="AL30" i="66" s="1"/>
  <c r="BB39" i="66"/>
  <c r="V39" i="66" s="1"/>
  <c r="AL39" i="66" s="1"/>
  <c r="BB44" i="66"/>
  <c r="V44" i="66" s="1"/>
  <c r="AL44" i="66" s="1"/>
  <c r="BB49" i="66"/>
  <c r="V49" i="66" s="1"/>
  <c r="AL49" i="66" s="1"/>
  <c r="BB156" i="66"/>
  <c r="V156" i="66" s="1"/>
  <c r="AL156" i="66" s="1"/>
  <c r="BB196" i="66"/>
  <c r="V196" i="66" s="1"/>
  <c r="AL196" i="66" s="1"/>
  <c r="BB62" i="66"/>
  <c r="V62" i="66" s="1"/>
  <c r="AL62" i="66" s="1"/>
  <c r="BB55" i="66"/>
  <c r="V55" i="66" s="1"/>
  <c r="AL55" i="66" s="1"/>
  <c r="BB71" i="66"/>
  <c r="V71" i="66" s="1"/>
  <c r="AL71" i="66" s="1"/>
  <c r="BB136" i="66"/>
  <c r="V136" i="66" s="1"/>
  <c r="AL136" i="66" s="1"/>
  <c r="BB168" i="66"/>
  <c r="V168" i="66" s="1"/>
  <c r="AL168" i="66" s="1"/>
  <c r="BB200" i="66"/>
  <c r="V200" i="66" s="1"/>
  <c r="AL200" i="66" s="1"/>
  <c r="BB137" i="66"/>
  <c r="V137" i="66" s="1"/>
  <c r="AL137" i="66" s="1"/>
  <c r="BB153" i="66"/>
  <c r="V153" i="66" s="1"/>
  <c r="AL153" i="66" s="1"/>
  <c r="BB169" i="66"/>
  <c r="V169" i="66" s="1"/>
  <c r="AL169" i="66" s="1"/>
  <c r="BB185" i="66"/>
  <c r="V185" i="66" s="1"/>
  <c r="AL185" i="66" s="1"/>
  <c r="BB201" i="66"/>
  <c r="V201" i="66" s="1"/>
  <c r="AL201" i="66" s="1"/>
  <c r="BB217" i="66"/>
  <c r="V217" i="66" s="1"/>
  <c r="AL217" i="66" s="1"/>
  <c r="BB143" i="66"/>
  <c r="V143" i="66" s="1"/>
  <c r="AL143" i="66" s="1"/>
  <c r="BB159" i="66"/>
  <c r="V159" i="66" s="1"/>
  <c r="AL159" i="66" s="1"/>
  <c r="BB175" i="66"/>
  <c r="V175" i="66" s="1"/>
  <c r="AL175" i="66" s="1"/>
  <c r="BB191" i="66"/>
  <c r="V191" i="66" s="1"/>
  <c r="AL191" i="66" s="1"/>
  <c r="BB207" i="66"/>
  <c r="V207" i="66" s="1"/>
  <c r="AL207" i="66" s="1"/>
  <c r="BB134" i="66"/>
  <c r="V134" i="66" s="1"/>
  <c r="AL134" i="66" s="1"/>
  <c r="BB150" i="66"/>
  <c r="V150" i="66" s="1"/>
  <c r="AL150" i="66" s="1"/>
  <c r="BB166" i="66"/>
  <c r="V166" i="66" s="1"/>
  <c r="AL166" i="66" s="1"/>
  <c r="BB182" i="66"/>
  <c r="V182" i="66" s="1"/>
  <c r="AL182" i="66" s="1"/>
  <c r="BB198" i="66"/>
  <c r="V198" i="66" s="1"/>
  <c r="AL198" i="66" s="1"/>
  <c r="BB214" i="66"/>
  <c r="V214" i="66" s="1"/>
  <c r="AL214" i="66" s="1"/>
  <c r="BB87" i="66"/>
  <c r="V87" i="66" s="1"/>
  <c r="AL87" i="66" s="1"/>
  <c r="BB91" i="66"/>
  <c r="V91" i="66" s="1"/>
  <c r="AL91" i="66" s="1"/>
  <c r="BB95" i="66"/>
  <c r="V95" i="66" s="1"/>
  <c r="AL95" i="66" s="1"/>
  <c r="BB99" i="66"/>
  <c r="V99" i="66" s="1"/>
  <c r="AL99" i="66" s="1"/>
  <c r="BB103" i="66"/>
  <c r="V103" i="66" s="1"/>
  <c r="AL103" i="66" s="1"/>
  <c r="BB107" i="66"/>
  <c r="V107" i="66" s="1"/>
  <c r="AL107" i="66" s="1"/>
  <c r="BB111" i="66"/>
  <c r="V111" i="66" s="1"/>
  <c r="AL111" i="66" s="1"/>
  <c r="BB115" i="66"/>
  <c r="V115" i="66" s="1"/>
  <c r="AL115" i="66" s="1"/>
  <c r="BB119" i="66"/>
  <c r="V119" i="66" s="1"/>
  <c r="AL119" i="66" s="1"/>
  <c r="BB123" i="66"/>
  <c r="V123" i="66" s="1"/>
  <c r="AL123" i="66" s="1"/>
  <c r="BB127" i="66"/>
  <c r="V127" i="66" s="1"/>
  <c r="AL127" i="66" s="1"/>
  <c r="BB131" i="66"/>
  <c r="V131" i="66" s="1"/>
  <c r="AL131" i="66" s="1"/>
  <c r="BA24" i="66"/>
  <c r="U24" i="66" s="1"/>
  <c r="AK24" i="66" s="1"/>
  <c r="BA28" i="66"/>
  <c r="U28" i="66" s="1"/>
  <c r="AK28" i="66" s="1"/>
  <c r="BA32" i="66"/>
  <c r="U32" i="66" s="1"/>
  <c r="AK32" i="66" s="1"/>
  <c r="BA36" i="66"/>
  <c r="U36" i="66" s="1"/>
  <c r="AK36" i="66" s="1"/>
  <c r="BA40" i="66"/>
  <c r="U40" i="66" s="1"/>
  <c r="AK40" i="66" s="1"/>
  <c r="BA44" i="66"/>
  <c r="U44" i="66" s="1"/>
  <c r="AK44" i="66" s="1"/>
  <c r="BA48" i="66"/>
  <c r="U48" i="66" s="1"/>
  <c r="AK48" i="66" s="1"/>
  <c r="BA52" i="66"/>
  <c r="U52" i="66" s="1"/>
  <c r="AK52" i="66" s="1"/>
  <c r="BA56" i="66"/>
  <c r="U56" i="66" s="1"/>
  <c r="AK56" i="66" s="1"/>
  <c r="BA60" i="66"/>
  <c r="U60" i="66" s="1"/>
  <c r="AK60" i="66" s="1"/>
  <c r="BA64" i="66"/>
  <c r="U64" i="66" s="1"/>
  <c r="AK64" i="66" s="1"/>
  <c r="BA68" i="66"/>
  <c r="U68" i="66" s="1"/>
  <c r="AK68" i="66" s="1"/>
  <c r="BA72" i="66"/>
  <c r="U72" i="66" s="1"/>
  <c r="AK72" i="66" s="1"/>
  <c r="BA76" i="66"/>
  <c r="U76" i="66" s="1"/>
  <c r="AK76" i="66" s="1"/>
  <c r="BA80" i="66"/>
  <c r="U80" i="66" s="1"/>
  <c r="AK80" i="66" s="1"/>
  <c r="BA84" i="66"/>
  <c r="U84" i="66" s="1"/>
  <c r="AK84" i="66" s="1"/>
  <c r="BA88" i="66"/>
  <c r="U88" i="66" s="1"/>
  <c r="AK88" i="66" s="1"/>
  <c r="BA92" i="66"/>
  <c r="U92" i="66" s="1"/>
  <c r="AK92" i="66" s="1"/>
  <c r="BA96" i="66"/>
  <c r="U96" i="66" s="1"/>
  <c r="AK96" i="66" s="1"/>
  <c r="BA100" i="66"/>
  <c r="U100" i="66" s="1"/>
  <c r="AK100" i="66" s="1"/>
  <c r="BA104" i="66"/>
  <c r="U104" i="66" s="1"/>
  <c r="AK104" i="66" s="1"/>
  <c r="BA108" i="66"/>
  <c r="U108" i="66" s="1"/>
  <c r="AK108" i="66" s="1"/>
  <c r="BA112" i="66"/>
  <c r="U112" i="66" s="1"/>
  <c r="AK112" i="66" s="1"/>
  <c r="BA116" i="66"/>
  <c r="U116" i="66" s="1"/>
  <c r="AK116" i="66" s="1"/>
  <c r="BA120" i="66"/>
  <c r="U120" i="66" s="1"/>
  <c r="AK120" i="66" s="1"/>
  <c r="BA124" i="66"/>
  <c r="U124" i="66" s="1"/>
  <c r="AK124" i="66" s="1"/>
  <c r="BA128" i="66"/>
  <c r="U128" i="66" s="1"/>
  <c r="AK128" i="66" s="1"/>
  <c r="BA132" i="66"/>
  <c r="U132" i="66" s="1"/>
  <c r="AK132" i="66" s="1"/>
  <c r="BA136" i="66"/>
  <c r="U136" i="66" s="1"/>
  <c r="AK136" i="66" s="1"/>
  <c r="BA140" i="66"/>
  <c r="U140" i="66" s="1"/>
  <c r="AK140" i="66" s="1"/>
  <c r="BA144" i="66"/>
  <c r="U144" i="66" s="1"/>
  <c r="AK144" i="66" s="1"/>
  <c r="BA148" i="66"/>
  <c r="U148" i="66" s="1"/>
  <c r="AK148" i="66" s="1"/>
  <c r="BA152" i="66"/>
  <c r="U152" i="66" s="1"/>
  <c r="AK152" i="66" s="1"/>
  <c r="BA156" i="66"/>
  <c r="U156" i="66" s="1"/>
  <c r="AK156" i="66" s="1"/>
  <c r="BA160" i="66"/>
  <c r="U160" i="66" s="1"/>
  <c r="AK160" i="66" s="1"/>
  <c r="BA164" i="66"/>
  <c r="U164" i="66" s="1"/>
  <c r="AK164" i="66" s="1"/>
  <c r="BA168" i="66"/>
  <c r="U168" i="66" s="1"/>
  <c r="AK168" i="66" s="1"/>
  <c r="BA172" i="66"/>
  <c r="U172" i="66" s="1"/>
  <c r="AK172" i="66" s="1"/>
  <c r="BA176" i="66"/>
  <c r="U176" i="66" s="1"/>
  <c r="AK176" i="66" s="1"/>
  <c r="BA180" i="66"/>
  <c r="U180" i="66" s="1"/>
  <c r="AK180" i="66" s="1"/>
  <c r="BA184" i="66"/>
  <c r="U184" i="66" s="1"/>
  <c r="AK184" i="66" s="1"/>
  <c r="BA188" i="66"/>
  <c r="U188" i="66" s="1"/>
  <c r="AK188" i="66" s="1"/>
  <c r="BA192" i="66"/>
  <c r="U192" i="66" s="1"/>
  <c r="AK192" i="66" s="1"/>
  <c r="BA196" i="66"/>
  <c r="U196" i="66" s="1"/>
  <c r="AK196" i="66" s="1"/>
  <c r="BA200" i="66"/>
  <c r="U200" i="66" s="1"/>
  <c r="AK200" i="66" s="1"/>
  <c r="BA204" i="66"/>
  <c r="U204" i="66" s="1"/>
  <c r="AK204" i="66" s="1"/>
  <c r="BA208" i="66"/>
  <c r="U208" i="66" s="1"/>
  <c r="AK208" i="66" s="1"/>
  <c r="BA212" i="66"/>
  <c r="U212" i="66" s="1"/>
  <c r="AK212" i="66" s="1"/>
  <c r="BA216" i="66"/>
  <c r="U216" i="66" s="1"/>
  <c r="AK216" i="66" s="1"/>
  <c r="BA220" i="66"/>
  <c r="U220" i="66" s="1"/>
  <c r="AK220" i="66" s="1"/>
  <c r="BB22" i="66"/>
  <c r="V22" i="66" s="1"/>
  <c r="AL22" i="66" s="1"/>
  <c r="BB154" i="66"/>
  <c r="V154" i="66" s="1"/>
  <c r="AL154" i="66" s="1"/>
  <c r="BB202" i="66"/>
  <c r="V202" i="66" s="1"/>
  <c r="AL202" i="66" s="1"/>
  <c r="BB24" i="66"/>
  <c r="V24" i="66" s="1"/>
  <c r="AL24" i="66" s="1"/>
  <c r="BB31" i="66"/>
  <c r="V31" i="66" s="1"/>
  <c r="AL31" i="66" s="1"/>
  <c r="BB38" i="66"/>
  <c r="V38" i="66" s="1"/>
  <c r="AL38" i="66" s="1"/>
  <c r="BB65" i="66"/>
  <c r="V65" i="66" s="1"/>
  <c r="AL65" i="66" s="1"/>
  <c r="BB81" i="66"/>
  <c r="V81" i="66" s="1"/>
  <c r="AL81" i="66" s="1"/>
  <c r="BB220" i="66"/>
  <c r="V220" i="66" s="1"/>
  <c r="AL220" i="66" s="1"/>
  <c r="BB70" i="66"/>
  <c r="V70" i="66" s="1"/>
  <c r="AL70" i="66" s="1"/>
  <c r="BB60" i="66"/>
  <c r="V60" i="66" s="1"/>
  <c r="AL60" i="66" s="1"/>
  <c r="BB76" i="66"/>
  <c r="V76" i="66" s="1"/>
  <c r="AL76" i="66" s="1"/>
  <c r="BB26" i="66"/>
  <c r="V26" i="66" s="1"/>
  <c r="AL26" i="66" s="1"/>
  <c r="BB34" i="66"/>
  <c r="V34" i="66" s="1"/>
  <c r="AL34" i="66" s="1"/>
  <c r="BB42" i="66"/>
  <c r="V42" i="66" s="1"/>
  <c r="AL42" i="66" s="1"/>
  <c r="BB47" i="66"/>
  <c r="V47" i="66" s="1"/>
  <c r="AL47" i="66" s="1"/>
  <c r="BB61" i="66"/>
  <c r="V61" i="66" s="1"/>
  <c r="AL61" i="66" s="1"/>
  <c r="BB172" i="66"/>
  <c r="V172" i="66" s="1"/>
  <c r="AL172" i="66" s="1"/>
  <c r="BB212" i="66"/>
  <c r="V212" i="66" s="1"/>
  <c r="AL212" i="66" s="1"/>
  <c r="BB78" i="66"/>
  <c r="V78" i="66" s="1"/>
  <c r="AL78" i="66" s="1"/>
  <c r="BB63" i="66"/>
  <c r="V63" i="66" s="1"/>
  <c r="AL63" i="66" s="1"/>
  <c r="BB79" i="66"/>
  <c r="V79" i="66" s="1"/>
  <c r="AL79" i="66" s="1"/>
  <c r="BB152" i="66"/>
  <c r="V152" i="66" s="1"/>
  <c r="AL152" i="66" s="1"/>
  <c r="BB184" i="66"/>
  <c r="V184" i="66" s="1"/>
  <c r="AL184" i="66" s="1"/>
  <c r="BB216" i="66"/>
  <c r="V216" i="66" s="1"/>
  <c r="AL216" i="66" s="1"/>
  <c r="BB145" i="66"/>
  <c r="V145" i="66" s="1"/>
  <c r="AL145" i="66" s="1"/>
  <c r="BB161" i="66"/>
  <c r="V161" i="66" s="1"/>
  <c r="AL161" i="66" s="1"/>
  <c r="BB177" i="66"/>
  <c r="V177" i="66" s="1"/>
  <c r="AL177" i="66" s="1"/>
  <c r="BB193" i="66"/>
  <c r="V193" i="66" s="1"/>
  <c r="AL193" i="66" s="1"/>
  <c r="BB209" i="66"/>
  <c r="V209" i="66" s="1"/>
  <c r="AL209" i="66" s="1"/>
  <c r="BB135" i="66"/>
  <c r="V135" i="66" s="1"/>
  <c r="AL135" i="66" s="1"/>
  <c r="BB151" i="66"/>
  <c r="V151" i="66" s="1"/>
  <c r="AL151" i="66" s="1"/>
  <c r="BB167" i="66"/>
  <c r="V167" i="66" s="1"/>
  <c r="AL167" i="66" s="1"/>
  <c r="BB183" i="66"/>
  <c r="V183" i="66" s="1"/>
  <c r="AL183" i="66" s="1"/>
  <c r="BB199" i="66"/>
  <c r="V199" i="66" s="1"/>
  <c r="AL199" i="66" s="1"/>
  <c r="BB215" i="66"/>
  <c r="V215" i="66" s="1"/>
  <c r="AL215" i="66" s="1"/>
  <c r="BB142" i="66"/>
  <c r="V142" i="66" s="1"/>
  <c r="AL142" i="66" s="1"/>
  <c r="BB158" i="66"/>
  <c r="V158" i="66" s="1"/>
  <c r="AL158" i="66" s="1"/>
  <c r="BB174" i="66"/>
  <c r="V174" i="66" s="1"/>
  <c r="AL174" i="66" s="1"/>
  <c r="BB190" i="66"/>
  <c r="V190" i="66" s="1"/>
  <c r="AL190" i="66" s="1"/>
  <c r="BB206" i="66"/>
  <c r="V206" i="66" s="1"/>
  <c r="AL206" i="66" s="1"/>
  <c r="BB222" i="66"/>
  <c r="V222" i="66" s="1"/>
  <c r="AL222" i="66" s="1"/>
  <c r="BB89" i="66"/>
  <c r="V89" i="66" s="1"/>
  <c r="AL89" i="66" s="1"/>
  <c r="BB93" i="66"/>
  <c r="V93" i="66" s="1"/>
  <c r="AL93" i="66" s="1"/>
  <c r="BB97" i="66"/>
  <c r="V97" i="66" s="1"/>
  <c r="AL97" i="66" s="1"/>
  <c r="BB101" i="66"/>
  <c r="V101" i="66" s="1"/>
  <c r="AL101" i="66" s="1"/>
  <c r="BB105" i="66"/>
  <c r="V105" i="66" s="1"/>
  <c r="AL105" i="66" s="1"/>
  <c r="BB109" i="66"/>
  <c r="V109" i="66" s="1"/>
  <c r="AL109" i="66" s="1"/>
  <c r="BB113" i="66"/>
  <c r="V113" i="66" s="1"/>
  <c r="AL113" i="66" s="1"/>
  <c r="BB117" i="66"/>
  <c r="V117" i="66" s="1"/>
  <c r="AL117" i="66" s="1"/>
  <c r="BB121" i="66"/>
  <c r="V121" i="66" s="1"/>
  <c r="AL121" i="66" s="1"/>
  <c r="BB125" i="66"/>
  <c r="V125" i="66" s="1"/>
  <c r="AL125" i="66" s="1"/>
  <c r="BB129" i="66"/>
  <c r="V129" i="66" s="1"/>
  <c r="AL129" i="66" s="1"/>
  <c r="BA22" i="66"/>
  <c r="U22" i="66" s="1"/>
  <c r="AK22" i="66" s="1"/>
  <c r="BA26" i="66"/>
  <c r="U26" i="66" s="1"/>
  <c r="AK26" i="66" s="1"/>
  <c r="BA30" i="66"/>
  <c r="U30" i="66" s="1"/>
  <c r="AK30" i="66" s="1"/>
  <c r="BA34" i="66"/>
  <c r="U34" i="66" s="1"/>
  <c r="AK34" i="66" s="1"/>
  <c r="BA38" i="66"/>
  <c r="U38" i="66" s="1"/>
  <c r="AK38" i="66" s="1"/>
  <c r="BA42" i="66"/>
  <c r="U42" i="66" s="1"/>
  <c r="AK42" i="66" s="1"/>
  <c r="BA46" i="66"/>
  <c r="U46" i="66" s="1"/>
  <c r="AK46" i="66" s="1"/>
  <c r="BA50" i="66"/>
  <c r="U50" i="66" s="1"/>
  <c r="AK50" i="66" s="1"/>
  <c r="BA54" i="66"/>
  <c r="U54" i="66" s="1"/>
  <c r="AK54" i="66" s="1"/>
  <c r="BA58" i="66"/>
  <c r="U58" i="66" s="1"/>
  <c r="AK58" i="66" s="1"/>
  <c r="BA62" i="66"/>
  <c r="U62" i="66" s="1"/>
  <c r="AK62" i="66" s="1"/>
  <c r="BA66" i="66"/>
  <c r="U66" i="66" s="1"/>
  <c r="AK66" i="66" s="1"/>
  <c r="BA70" i="66"/>
  <c r="U70" i="66" s="1"/>
  <c r="AK70" i="66" s="1"/>
  <c r="BA74" i="66"/>
  <c r="U74" i="66" s="1"/>
  <c r="AK74" i="66" s="1"/>
  <c r="BA78" i="66"/>
  <c r="U78" i="66" s="1"/>
  <c r="AK78" i="66" s="1"/>
  <c r="BA82" i="66"/>
  <c r="U82" i="66" s="1"/>
  <c r="AK82" i="66" s="1"/>
  <c r="BA86" i="66"/>
  <c r="U86" i="66" s="1"/>
  <c r="AK86" i="66" s="1"/>
  <c r="BA90" i="66"/>
  <c r="U90" i="66" s="1"/>
  <c r="AK90" i="66" s="1"/>
  <c r="BA94" i="66"/>
  <c r="U94" i="66" s="1"/>
  <c r="AK94" i="66" s="1"/>
  <c r="BA98" i="66"/>
  <c r="U98" i="66" s="1"/>
  <c r="AK98" i="66" s="1"/>
  <c r="BA102" i="66"/>
  <c r="U102" i="66" s="1"/>
  <c r="AK102" i="66" s="1"/>
  <c r="BA106" i="66"/>
  <c r="U106" i="66" s="1"/>
  <c r="AK106" i="66" s="1"/>
  <c r="BA110" i="66"/>
  <c r="U110" i="66" s="1"/>
  <c r="AK110" i="66" s="1"/>
  <c r="BA114" i="66"/>
  <c r="U114" i="66" s="1"/>
  <c r="AK114" i="66" s="1"/>
  <c r="BA118" i="66"/>
  <c r="U118" i="66" s="1"/>
  <c r="AK118" i="66" s="1"/>
  <c r="BA122" i="66"/>
  <c r="U122" i="66" s="1"/>
  <c r="AK122" i="66" s="1"/>
  <c r="BA126" i="66"/>
  <c r="U126" i="66" s="1"/>
  <c r="AK126" i="66" s="1"/>
  <c r="BA130" i="66"/>
  <c r="U130" i="66" s="1"/>
  <c r="AK130" i="66" s="1"/>
  <c r="BA134" i="66"/>
  <c r="U134" i="66" s="1"/>
  <c r="AK134" i="66" s="1"/>
  <c r="BA138" i="66"/>
  <c r="U138" i="66" s="1"/>
  <c r="AK138" i="66" s="1"/>
  <c r="BA142" i="66"/>
  <c r="U142" i="66" s="1"/>
  <c r="AK142" i="66" s="1"/>
  <c r="BA146" i="66"/>
  <c r="U146" i="66" s="1"/>
  <c r="AK146" i="66" s="1"/>
  <c r="BA150" i="66"/>
  <c r="U150" i="66" s="1"/>
  <c r="AK150" i="66" s="1"/>
  <c r="BA154" i="66"/>
  <c r="U154" i="66" s="1"/>
  <c r="AK154" i="66" s="1"/>
  <c r="BA158" i="66"/>
  <c r="U158" i="66" s="1"/>
  <c r="AK158" i="66" s="1"/>
  <c r="BA162" i="66"/>
  <c r="U162" i="66" s="1"/>
  <c r="AK162" i="66" s="1"/>
  <c r="BA166" i="66"/>
  <c r="U166" i="66" s="1"/>
  <c r="AK166" i="66" s="1"/>
  <c r="BA170" i="66"/>
  <c r="U170" i="66" s="1"/>
  <c r="AK170" i="66" s="1"/>
  <c r="BA174" i="66"/>
  <c r="U174" i="66" s="1"/>
  <c r="AK174" i="66" s="1"/>
  <c r="BA178" i="66"/>
  <c r="U178" i="66" s="1"/>
  <c r="AK178" i="66" s="1"/>
  <c r="BA182" i="66"/>
  <c r="U182" i="66" s="1"/>
  <c r="AK182" i="66" s="1"/>
  <c r="BA186" i="66"/>
  <c r="U186" i="66" s="1"/>
  <c r="AK186" i="66" s="1"/>
  <c r="BA190" i="66"/>
  <c r="U190" i="66" s="1"/>
  <c r="AK190" i="66" s="1"/>
  <c r="BA194" i="66"/>
  <c r="U194" i="66" s="1"/>
  <c r="AK194" i="66" s="1"/>
  <c r="BA198" i="66"/>
  <c r="U198" i="66" s="1"/>
  <c r="AK198" i="66" s="1"/>
  <c r="BA202" i="66"/>
  <c r="U202" i="66" s="1"/>
  <c r="AK202" i="66" s="1"/>
  <c r="BA206" i="66"/>
  <c r="U206" i="66" s="1"/>
  <c r="AK206" i="66" s="1"/>
  <c r="BA210" i="66"/>
  <c r="U210" i="66" s="1"/>
  <c r="AK210" i="66" s="1"/>
  <c r="BA214" i="66"/>
  <c r="U214" i="66" s="1"/>
  <c r="AK214" i="66" s="1"/>
  <c r="BA218" i="66"/>
  <c r="U218" i="66" s="1"/>
  <c r="AK218" i="66" s="1"/>
  <c r="BA222" i="66"/>
  <c r="U222" i="66" s="1"/>
  <c r="AK222" i="66" s="1"/>
  <c r="BB57" i="66"/>
  <c r="V57" i="66" s="1"/>
  <c r="AL57" i="66" s="1"/>
  <c r="BB77" i="66"/>
  <c r="V77" i="66" s="1"/>
  <c r="AL77" i="66" s="1"/>
  <c r="BB46" i="66"/>
  <c r="V46" i="66" s="1"/>
  <c r="AL46" i="66" s="1"/>
  <c r="BB53" i="66"/>
  <c r="V53" i="66" s="1"/>
  <c r="AL53" i="66" s="1"/>
  <c r="BB170" i="66"/>
  <c r="V170" i="66" s="1"/>
  <c r="AL170" i="66" s="1"/>
  <c r="BB218" i="66"/>
  <c r="V218" i="66" s="1"/>
  <c r="AL218" i="66" s="1"/>
  <c r="BA125" i="66"/>
  <c r="U125" i="66" s="1"/>
  <c r="AK125" i="66" s="1"/>
  <c r="BA169" i="66"/>
  <c r="U169" i="66" s="1"/>
  <c r="AK169" i="66" s="1"/>
  <c r="BA185" i="66"/>
  <c r="U185" i="66" s="1"/>
  <c r="AK185" i="66" s="1"/>
  <c r="BA201" i="66"/>
  <c r="U201" i="66" s="1"/>
  <c r="AK201" i="66" s="1"/>
  <c r="BB25" i="66"/>
  <c r="V25" i="66" s="1"/>
  <c r="AL25" i="66" s="1"/>
  <c r="BB32" i="66"/>
  <c r="V32" i="66" s="1"/>
  <c r="AL32" i="66" s="1"/>
  <c r="BB41" i="66"/>
  <c r="V41" i="66" s="1"/>
  <c r="AL41" i="66" s="1"/>
  <c r="BB69" i="66"/>
  <c r="V69" i="66" s="1"/>
  <c r="AL69" i="66" s="1"/>
  <c r="BB140" i="66"/>
  <c r="V140" i="66" s="1"/>
  <c r="AL140" i="66" s="1"/>
  <c r="BB54" i="66"/>
  <c r="V54" i="66" s="1"/>
  <c r="AL54" i="66" s="1"/>
  <c r="BB82" i="66"/>
  <c r="V82" i="66" s="1"/>
  <c r="AL82" i="66" s="1"/>
  <c r="BB64" i="66"/>
  <c r="V64" i="66" s="1"/>
  <c r="AL64" i="66" s="1"/>
  <c r="BB80" i="66"/>
  <c r="V80" i="66" s="1"/>
  <c r="AL80" i="66" s="1"/>
  <c r="BB28" i="66"/>
  <c r="V28" i="66" s="1"/>
  <c r="AL28" i="66" s="1"/>
  <c r="BB37" i="66"/>
  <c r="V37" i="66" s="1"/>
  <c r="AL37" i="66" s="1"/>
  <c r="BB43" i="66"/>
  <c r="V43" i="66" s="1"/>
  <c r="AL43" i="66" s="1"/>
  <c r="BB48" i="66"/>
  <c r="V48" i="66" s="1"/>
  <c r="AL48" i="66" s="1"/>
  <c r="BB85" i="66"/>
  <c r="V85" i="66" s="1"/>
  <c r="AL85" i="66" s="1"/>
  <c r="BB188" i="66"/>
  <c r="V188" i="66" s="1"/>
  <c r="AL188" i="66" s="1"/>
  <c r="BB50" i="66"/>
  <c r="V50" i="66" s="1"/>
  <c r="AL50" i="66" s="1"/>
  <c r="BB51" i="66"/>
  <c r="V51" i="66" s="1"/>
  <c r="AL51" i="66" s="1"/>
  <c r="BB67" i="66"/>
  <c r="V67" i="66" s="1"/>
  <c r="AL67" i="66" s="1"/>
  <c r="BB83" i="66"/>
  <c r="V83" i="66" s="1"/>
  <c r="AL83" i="66" s="1"/>
  <c r="BB160" i="66"/>
  <c r="V160" i="66" s="1"/>
  <c r="AL160" i="66" s="1"/>
  <c r="BB192" i="66"/>
  <c r="V192" i="66" s="1"/>
  <c r="AL192" i="66" s="1"/>
  <c r="BB133" i="66"/>
  <c r="V133" i="66" s="1"/>
  <c r="AL133" i="66" s="1"/>
  <c r="BB149" i="66"/>
  <c r="V149" i="66" s="1"/>
  <c r="AL149" i="66" s="1"/>
  <c r="BB165" i="66"/>
  <c r="V165" i="66" s="1"/>
  <c r="AL165" i="66" s="1"/>
  <c r="BB181" i="66"/>
  <c r="V181" i="66" s="1"/>
  <c r="AL181" i="66" s="1"/>
  <c r="BB197" i="66"/>
  <c r="V197" i="66" s="1"/>
  <c r="AL197" i="66" s="1"/>
  <c r="BB213" i="66"/>
  <c r="V213" i="66" s="1"/>
  <c r="AL213" i="66" s="1"/>
  <c r="BB139" i="66"/>
  <c r="V139" i="66" s="1"/>
  <c r="AL139" i="66" s="1"/>
  <c r="BB155" i="66"/>
  <c r="V155" i="66" s="1"/>
  <c r="AL155" i="66" s="1"/>
  <c r="BB171" i="66"/>
  <c r="V171" i="66" s="1"/>
  <c r="AL171" i="66" s="1"/>
  <c r="BB187" i="66"/>
  <c r="V187" i="66" s="1"/>
  <c r="AL187" i="66" s="1"/>
  <c r="BB203" i="66"/>
  <c r="V203" i="66" s="1"/>
  <c r="AL203" i="66" s="1"/>
  <c r="BB219" i="66"/>
  <c r="V219" i="66" s="1"/>
  <c r="AL219" i="66" s="1"/>
  <c r="BB146" i="66"/>
  <c r="V146" i="66" s="1"/>
  <c r="AL146" i="66" s="1"/>
  <c r="BB162" i="66"/>
  <c r="V162" i="66" s="1"/>
  <c r="AL162" i="66" s="1"/>
  <c r="BB178" i="66"/>
  <c r="V178" i="66" s="1"/>
  <c r="AL178" i="66" s="1"/>
  <c r="BB194" i="66"/>
  <c r="V194" i="66" s="1"/>
  <c r="AL194" i="66" s="1"/>
  <c r="BB210" i="66"/>
  <c r="V210" i="66" s="1"/>
  <c r="AL210" i="66" s="1"/>
  <c r="BB86" i="66"/>
  <c r="V86" i="66" s="1"/>
  <c r="AL86" i="66" s="1"/>
  <c r="BB90" i="66"/>
  <c r="V90" i="66" s="1"/>
  <c r="AL90" i="66" s="1"/>
  <c r="BB94" i="66"/>
  <c r="V94" i="66" s="1"/>
  <c r="AL94" i="66" s="1"/>
  <c r="BB98" i="66"/>
  <c r="V98" i="66" s="1"/>
  <c r="AL98" i="66" s="1"/>
  <c r="BB102" i="66"/>
  <c r="V102" i="66" s="1"/>
  <c r="AL102" i="66" s="1"/>
  <c r="BB106" i="66"/>
  <c r="V106" i="66" s="1"/>
  <c r="AL106" i="66" s="1"/>
  <c r="BB110" i="66"/>
  <c r="V110" i="66" s="1"/>
  <c r="AL110" i="66" s="1"/>
  <c r="BB114" i="66"/>
  <c r="V114" i="66" s="1"/>
  <c r="AL114" i="66" s="1"/>
  <c r="BB118" i="66"/>
  <c r="V118" i="66" s="1"/>
  <c r="AL118" i="66" s="1"/>
  <c r="BB122" i="66"/>
  <c r="V122" i="66" s="1"/>
  <c r="AL122" i="66" s="1"/>
  <c r="BB126" i="66"/>
  <c r="V126" i="66" s="1"/>
  <c r="AL126" i="66" s="1"/>
  <c r="BB130" i="66"/>
  <c r="V130" i="66" s="1"/>
  <c r="AL130" i="66" s="1"/>
  <c r="BA23" i="66"/>
  <c r="U23" i="66" s="1"/>
  <c r="AK23" i="66" s="1"/>
  <c r="BA27" i="66"/>
  <c r="U27" i="66" s="1"/>
  <c r="AK27" i="66" s="1"/>
  <c r="BA31" i="66"/>
  <c r="U31" i="66" s="1"/>
  <c r="AK31" i="66" s="1"/>
  <c r="BA35" i="66"/>
  <c r="U35" i="66" s="1"/>
  <c r="AK35" i="66" s="1"/>
  <c r="BA39" i="66"/>
  <c r="U39" i="66" s="1"/>
  <c r="AK39" i="66" s="1"/>
  <c r="BA43" i="66"/>
  <c r="U43" i="66" s="1"/>
  <c r="AK43" i="66" s="1"/>
  <c r="BA47" i="66"/>
  <c r="U47" i="66" s="1"/>
  <c r="AK47" i="66" s="1"/>
  <c r="BA51" i="66"/>
  <c r="U51" i="66" s="1"/>
  <c r="AK51" i="66" s="1"/>
  <c r="BA55" i="66"/>
  <c r="U55" i="66" s="1"/>
  <c r="AK55" i="66" s="1"/>
  <c r="BA59" i="66"/>
  <c r="U59" i="66" s="1"/>
  <c r="AK59" i="66" s="1"/>
  <c r="BA63" i="66"/>
  <c r="U63" i="66" s="1"/>
  <c r="AK63" i="66" s="1"/>
  <c r="BA67" i="66"/>
  <c r="U67" i="66" s="1"/>
  <c r="AK67" i="66" s="1"/>
  <c r="BA71" i="66"/>
  <c r="U71" i="66" s="1"/>
  <c r="AK71" i="66" s="1"/>
  <c r="BA75" i="66"/>
  <c r="U75" i="66" s="1"/>
  <c r="AK75" i="66" s="1"/>
  <c r="BA79" i="66"/>
  <c r="U79" i="66" s="1"/>
  <c r="AK79" i="66" s="1"/>
  <c r="BA83" i="66"/>
  <c r="U83" i="66" s="1"/>
  <c r="AK83" i="66" s="1"/>
  <c r="BA87" i="66"/>
  <c r="U87" i="66" s="1"/>
  <c r="AK87" i="66" s="1"/>
  <c r="BA91" i="66"/>
  <c r="U91" i="66" s="1"/>
  <c r="AK91" i="66" s="1"/>
  <c r="BA95" i="66"/>
  <c r="U95" i="66" s="1"/>
  <c r="AK95" i="66" s="1"/>
  <c r="BA99" i="66"/>
  <c r="U99" i="66" s="1"/>
  <c r="AK99" i="66" s="1"/>
  <c r="BA103" i="66"/>
  <c r="U103" i="66" s="1"/>
  <c r="AK103" i="66" s="1"/>
  <c r="BA107" i="66"/>
  <c r="U107" i="66" s="1"/>
  <c r="AK107" i="66" s="1"/>
  <c r="BA111" i="66"/>
  <c r="U111" i="66" s="1"/>
  <c r="AK111" i="66" s="1"/>
  <c r="BA115" i="66"/>
  <c r="U115" i="66" s="1"/>
  <c r="AK115" i="66" s="1"/>
  <c r="BA119" i="66"/>
  <c r="U119" i="66" s="1"/>
  <c r="AK119" i="66" s="1"/>
  <c r="BA123" i="66"/>
  <c r="U123" i="66" s="1"/>
  <c r="AK123" i="66" s="1"/>
  <c r="BA127" i="66"/>
  <c r="U127" i="66" s="1"/>
  <c r="AK127" i="66" s="1"/>
  <c r="BA131" i="66"/>
  <c r="U131" i="66" s="1"/>
  <c r="AK131" i="66" s="1"/>
  <c r="BA135" i="66"/>
  <c r="U135" i="66" s="1"/>
  <c r="AK135" i="66" s="1"/>
  <c r="BA139" i="66"/>
  <c r="U139" i="66" s="1"/>
  <c r="AK139" i="66" s="1"/>
  <c r="BA143" i="66"/>
  <c r="U143" i="66" s="1"/>
  <c r="AK143" i="66" s="1"/>
  <c r="BA147" i="66"/>
  <c r="U147" i="66" s="1"/>
  <c r="AK147" i="66" s="1"/>
  <c r="BA151" i="66"/>
  <c r="U151" i="66" s="1"/>
  <c r="AK151" i="66" s="1"/>
  <c r="BA155" i="66"/>
  <c r="U155" i="66" s="1"/>
  <c r="AK155" i="66" s="1"/>
  <c r="BA159" i="66"/>
  <c r="U159" i="66" s="1"/>
  <c r="AK159" i="66" s="1"/>
  <c r="BA163" i="66"/>
  <c r="U163" i="66" s="1"/>
  <c r="AK163" i="66" s="1"/>
  <c r="BA167" i="66"/>
  <c r="U167" i="66" s="1"/>
  <c r="AK167" i="66" s="1"/>
  <c r="BA171" i="66"/>
  <c r="U171" i="66" s="1"/>
  <c r="AK171" i="66" s="1"/>
  <c r="BA175" i="66"/>
  <c r="U175" i="66" s="1"/>
  <c r="AK175" i="66" s="1"/>
  <c r="BA179" i="66"/>
  <c r="U179" i="66" s="1"/>
  <c r="AK179" i="66" s="1"/>
  <c r="BA183" i="66"/>
  <c r="U183" i="66" s="1"/>
  <c r="AK183" i="66" s="1"/>
  <c r="BA187" i="66"/>
  <c r="U187" i="66" s="1"/>
  <c r="AK187" i="66" s="1"/>
  <c r="BA191" i="66"/>
  <c r="U191" i="66" s="1"/>
  <c r="AK191" i="66" s="1"/>
  <c r="BA195" i="66"/>
  <c r="U195" i="66" s="1"/>
  <c r="AK195" i="66" s="1"/>
  <c r="BA199" i="66"/>
  <c r="U199" i="66" s="1"/>
  <c r="AK199" i="66" s="1"/>
  <c r="BA203" i="66"/>
  <c r="U203" i="66" s="1"/>
  <c r="AK203" i="66" s="1"/>
  <c r="BA207" i="66"/>
  <c r="U207" i="66" s="1"/>
  <c r="AK207" i="66" s="1"/>
  <c r="BA211" i="66"/>
  <c r="U211" i="66" s="1"/>
  <c r="AK211" i="66" s="1"/>
  <c r="BA215" i="66"/>
  <c r="U215" i="66" s="1"/>
  <c r="AK215" i="66" s="1"/>
  <c r="BA219" i="66"/>
  <c r="U219" i="66" s="1"/>
  <c r="AK219" i="66" s="1"/>
  <c r="AQ223" i="66" l="1"/>
  <c r="AM223" i="66"/>
  <c r="Q2" i="66"/>
  <c r="AX223" i="66"/>
  <c r="P2" i="66"/>
  <c r="AW223" i="66"/>
  <c r="O2" i="66"/>
  <c r="AV223" i="66"/>
  <c r="AL223" i="66"/>
  <c r="AS223" i="66"/>
  <c r="AN223" i="66"/>
  <c r="AU223" i="66"/>
  <c r="N2" i="66"/>
  <c r="AP223" i="66"/>
  <c r="AR223" i="66"/>
  <c r="AO223" i="66"/>
  <c r="AT223" i="66"/>
  <c r="F2" i="66"/>
  <c r="AJ223" i="66"/>
  <c r="C2" i="66"/>
  <c r="I2" i="66"/>
  <c r="H2" i="66"/>
  <c r="K2" i="66"/>
  <c r="G2" i="66"/>
  <c r="M2" i="66"/>
  <c r="J2" i="66"/>
  <c r="E2" i="66"/>
  <c r="AK223" i="66"/>
  <c r="D2" i="66"/>
  <c r="L2" i="66"/>
  <c r="B2" i="66" l="1"/>
  <c r="AI223" i="66"/>
  <c r="B9" i="53" l="1"/>
  <c r="B1" i="53"/>
  <c r="B11" i="53"/>
  <c r="L9" i="53" l="1"/>
  <c r="L11" i="53" s="1"/>
  <c r="P9" i="53"/>
  <c r="P11" i="53" s="1"/>
  <c r="N10" i="53"/>
  <c r="N12" i="53" s="1"/>
  <c r="O9" i="53"/>
  <c r="O11" i="53" s="1"/>
  <c r="M10" i="53"/>
  <c r="M12" i="53" s="1"/>
  <c r="Q10" i="53"/>
  <c r="Q12" i="53" s="1"/>
  <c r="M9" i="53"/>
  <c r="M11" i="53" s="1"/>
  <c r="Q9" i="53"/>
  <c r="Q11" i="53" s="1"/>
  <c r="O10" i="53"/>
  <c r="O12" i="53" s="1"/>
  <c r="N9" i="53"/>
  <c r="N11" i="53" s="1"/>
  <c r="L10" i="53"/>
  <c r="L12" i="53" s="1"/>
  <c r="P10" i="53"/>
  <c r="P12" i="53" s="1"/>
  <c r="G7" i="53"/>
  <c r="G8" i="53"/>
  <c r="G10" i="53" s="1"/>
  <c r="G12" i="53" s="1"/>
  <c r="K8" i="53"/>
  <c r="K10" i="53" s="1"/>
  <c r="K12" i="53" s="1"/>
  <c r="K7" i="53"/>
  <c r="D7" i="53"/>
  <c r="D8" i="53"/>
  <c r="D10" i="53" s="1"/>
  <c r="D12" i="53" s="1"/>
  <c r="H7" i="53"/>
  <c r="H8" i="53"/>
  <c r="H10" i="53" s="1"/>
  <c r="H12" i="53" s="1"/>
  <c r="E7" i="53"/>
  <c r="E8" i="53"/>
  <c r="E10" i="53" s="1"/>
  <c r="E12" i="53" s="1"/>
  <c r="I7" i="53"/>
  <c r="I8" i="53"/>
  <c r="I10" i="53" s="1"/>
  <c r="I12" i="53" s="1"/>
  <c r="F8" i="53"/>
  <c r="F10" i="53" s="1"/>
  <c r="F12" i="53" s="1"/>
  <c r="F7" i="53"/>
  <c r="J8" i="53"/>
  <c r="J10" i="53" s="1"/>
  <c r="J12" i="53" s="1"/>
  <c r="J7" i="53"/>
  <c r="B16" i="37"/>
  <c r="B15" i="37"/>
  <c r="B14" i="37"/>
  <c r="F9" i="53" l="1"/>
  <c r="K9" i="53"/>
  <c r="E9" i="53"/>
  <c r="H9" i="53"/>
  <c r="J9" i="53"/>
  <c r="I9" i="53"/>
  <c r="D9" i="53"/>
  <c r="G9" i="53"/>
  <c r="G11" i="53" l="1"/>
  <c r="F11" i="53"/>
  <c r="D11" i="53"/>
  <c r="I11" i="53"/>
  <c r="J11" i="53"/>
  <c r="K11" i="53"/>
  <c r="H11" i="53"/>
  <c r="E11" i="53"/>
  <c r="C7" i="53" l="1"/>
  <c r="C8" i="53"/>
  <c r="C10" i="53" s="1"/>
  <c r="C12" i="53" s="1"/>
  <c r="C9" i="53" l="1"/>
  <c r="C11" i="53" l="1"/>
  <c r="B7" i="37" l="1"/>
</calcChain>
</file>

<file path=xl/sharedStrings.xml><?xml version="1.0" encoding="utf-8"?>
<sst xmlns="http://schemas.openxmlformats.org/spreadsheetml/2006/main" count="182" uniqueCount="61">
  <si>
    <t>3/4 a1(I)</t>
  </si>
  <si>
    <t>3/4 a2(I)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</si>
  <si>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</si>
  <si>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</si>
  <si>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</si>
  <si>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</si>
  <si>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</si>
  <si>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</si>
  <si>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</si>
  <si>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</si>
  <si>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</si>
  <si>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</si>
  <si>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</si>
  <si>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</si>
  <si>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</si>
  <si>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</si>
  <si>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</si>
  <si>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Collagenolysis</t>
  </si>
  <si>
    <t>[S]</t>
  </si>
  <si>
    <t>S units</t>
  </si>
  <si>
    <t>[E]</t>
  </si>
  <si>
    <t>E units</t>
  </si>
  <si>
    <t>nM</t>
  </si>
  <si>
    <t>E</t>
  </si>
  <si>
    <t>T</t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</si>
  <si>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</si>
  <si>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</si>
  <si>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</si>
  <si>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</si>
  <si>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</si>
  <si>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</si>
  <si>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</si>
  <si>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</si>
  <si>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</si>
  <si>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</si>
  <si>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</si>
  <si>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</si>
  <si>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</si>
  <si>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</si>
  <si>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</si>
  <si>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</si>
  <si>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</si>
  <si>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</si>
  <si>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end</t>
  </si>
  <si>
    <t>start</t>
  </si>
  <si>
    <t>pH</t>
  </si>
  <si>
    <t>pH range:</t>
  </si>
  <si>
    <t>6.29</t>
  </si>
  <si>
    <t>6.64</t>
  </si>
  <si>
    <t>6.91</t>
  </si>
  <si>
    <t>7.15</t>
  </si>
  <si>
    <t>7.42</t>
  </si>
  <si>
    <t>7.77</t>
  </si>
  <si>
    <t>8.17</t>
  </si>
  <si>
    <t>8.59</t>
  </si>
  <si>
    <t>8.94</t>
  </si>
  <si>
    <t>9.21</t>
  </si>
  <si>
    <t>9.47</t>
  </si>
  <si>
    <t>a1(I)</t>
  </si>
  <si>
    <t>a2(I)</t>
  </si>
  <si>
    <t>MMP-1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</si>
</sst>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5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0" fontId="3" fillId="0" borderId="4" xfId="0" applyFont="1" applyBorder="1"/>
    <xf numFmtId="0" fontId="3" fillId="0" borderId="6" xfId="0" applyFont="1" applyBorder="1"/>
    <xf numFmtId="0" fontId="3" fillId="0" borderId="9" xfId="0" applyFont="1" applyBorder="1"/>
    <xf numFmtId="0" fontId="2" fillId="4" borderId="4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3" fontId="3" fillId="5" borderId="1" xfId="0" applyNumberFormat="1" applyFont="1" applyFill="1" applyBorder="1"/>
    <xf numFmtId="3" fontId="3" fillId="0" borderId="12" xfId="0" applyNumberFormat="1" applyFont="1" applyBorder="1"/>
    <xf numFmtId="3" fontId="3" fillId="0" borderId="13" xfId="0" applyNumberFormat="1" applyFont="1" applyBorder="1"/>
    <xf numFmtId="3" fontId="3" fillId="0" borderId="14" xfId="0" applyNumberFormat="1" applyFont="1" applyBorder="1"/>
    <xf numFmtId="0" fontId="2" fillId="0" borderId="2" xfId="0" applyFont="1" applyFill="1" applyBorder="1"/>
    <xf numFmtId="0" fontId="2" fillId="0" borderId="5" xfId="0" applyFont="1" applyFill="1" applyBorder="1"/>
    <xf numFmtId="0" fontId="2" fillId="0" borderId="7" xfId="0" applyFont="1" applyFill="1" applyBorder="1"/>
    <xf numFmtId="0" fontId="2" fillId="0" borderId="3" xfId="0" applyFont="1" applyFill="1" applyBorder="1"/>
    <xf numFmtId="0" fontId="2" fillId="0" borderId="8" xfId="0" applyFont="1" applyFill="1" applyBorder="1"/>
    <xf numFmtId="0" fontId="0" fillId="0" borderId="0" xfId="0" applyNumberFormat="1" applyFont="1" applyFill="1" applyBorder="1" applyAlignment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0" fontId="2" fillId="0" borderId="4" xfId="0" applyFont="1" applyFill="1" applyBorder="1"/>
    <xf numFmtId="0" fontId="2" fillId="0" borderId="6" xfId="0" applyFont="1" applyFill="1" applyBorder="1"/>
    <xf numFmtId="0" fontId="2" fillId="0" borderId="9" xfId="0" applyFont="1" applyFill="1" applyBorder="1"/>
    <xf numFmtId="0" fontId="3" fillId="0" borderId="0" xfId="0" applyFont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/>
    <xf numFmtId="164" fontId="2" fillId="0" borderId="0" xfId="0" applyNumberFormat="1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A!$C$22:$C$222</c:f>
              <c:numCache>
                <c:formatCode>General</c:formatCode>
                <c:ptCount val="201"/>
                <c:pt idx="0">
                  <c:v>51.214300000000001</c:v>
                </c:pt>
                <c:pt idx="1">
                  <c:v>50.571399999999997</c:v>
                </c:pt>
                <c:pt idx="2">
                  <c:v>50.625</c:v>
                </c:pt>
                <c:pt idx="3">
                  <c:v>50.678600000000003</c:v>
                </c:pt>
                <c:pt idx="4">
                  <c:v>50.767899999999997</c:v>
                </c:pt>
                <c:pt idx="5">
                  <c:v>50.553600000000003</c:v>
                </c:pt>
                <c:pt idx="6">
                  <c:v>51.142899999999997</c:v>
                </c:pt>
                <c:pt idx="7">
                  <c:v>50.696399999999997</c:v>
                </c:pt>
                <c:pt idx="8">
                  <c:v>50.803600000000003</c:v>
                </c:pt>
                <c:pt idx="9">
                  <c:v>50.625</c:v>
                </c:pt>
                <c:pt idx="10">
                  <c:v>50.321399999999997</c:v>
                </c:pt>
                <c:pt idx="11">
                  <c:v>50.785699999999999</c:v>
                </c:pt>
                <c:pt idx="12">
                  <c:v>50.535699999999999</c:v>
                </c:pt>
                <c:pt idx="13">
                  <c:v>50.410699999999999</c:v>
                </c:pt>
                <c:pt idx="14">
                  <c:v>51.017899999999997</c:v>
                </c:pt>
                <c:pt idx="15">
                  <c:v>50.696399999999997</c:v>
                </c:pt>
                <c:pt idx="16">
                  <c:v>50.803600000000003</c:v>
                </c:pt>
                <c:pt idx="17">
                  <c:v>50.803600000000003</c:v>
                </c:pt>
                <c:pt idx="18">
                  <c:v>51.321399999999997</c:v>
                </c:pt>
                <c:pt idx="19">
                  <c:v>50.410699999999999</c:v>
                </c:pt>
                <c:pt idx="20">
                  <c:v>49.892899999999997</c:v>
                </c:pt>
                <c:pt idx="21">
                  <c:v>51.267899999999997</c:v>
                </c:pt>
                <c:pt idx="22">
                  <c:v>50.071399999999997</c:v>
                </c:pt>
                <c:pt idx="23">
                  <c:v>51.107100000000003</c:v>
                </c:pt>
                <c:pt idx="24">
                  <c:v>50.982100000000003</c:v>
                </c:pt>
                <c:pt idx="25">
                  <c:v>51.5</c:v>
                </c:pt>
                <c:pt idx="26">
                  <c:v>51.642899999999997</c:v>
                </c:pt>
                <c:pt idx="27">
                  <c:v>50.607100000000003</c:v>
                </c:pt>
                <c:pt idx="28">
                  <c:v>51.625</c:v>
                </c:pt>
                <c:pt idx="29">
                  <c:v>51.678600000000003</c:v>
                </c:pt>
                <c:pt idx="30">
                  <c:v>51.214300000000001</c:v>
                </c:pt>
                <c:pt idx="31">
                  <c:v>51.285699999999999</c:v>
                </c:pt>
                <c:pt idx="32">
                  <c:v>52.589300000000001</c:v>
                </c:pt>
                <c:pt idx="33">
                  <c:v>53.160699999999999</c:v>
                </c:pt>
                <c:pt idx="34">
                  <c:v>52.785699999999999</c:v>
                </c:pt>
                <c:pt idx="35">
                  <c:v>53.375</c:v>
                </c:pt>
                <c:pt idx="36">
                  <c:v>53.589300000000001</c:v>
                </c:pt>
                <c:pt idx="37">
                  <c:v>54.285699999999999</c:v>
                </c:pt>
                <c:pt idx="38">
                  <c:v>55.285699999999999</c:v>
                </c:pt>
                <c:pt idx="39">
                  <c:v>56.160699999999999</c:v>
                </c:pt>
                <c:pt idx="40">
                  <c:v>55.964300000000001</c:v>
                </c:pt>
                <c:pt idx="41">
                  <c:v>56.982100000000003</c:v>
                </c:pt>
                <c:pt idx="42">
                  <c:v>58.696399999999997</c:v>
                </c:pt>
                <c:pt idx="43">
                  <c:v>59.357100000000003</c:v>
                </c:pt>
                <c:pt idx="44">
                  <c:v>61.375</c:v>
                </c:pt>
                <c:pt idx="45">
                  <c:v>63.535699999999999</c:v>
                </c:pt>
                <c:pt idx="46">
                  <c:v>65.392899999999997</c:v>
                </c:pt>
                <c:pt idx="47">
                  <c:v>67.178600000000003</c:v>
                </c:pt>
                <c:pt idx="48">
                  <c:v>70.928600000000003</c:v>
                </c:pt>
                <c:pt idx="49">
                  <c:v>74.089299999999994</c:v>
                </c:pt>
                <c:pt idx="50">
                  <c:v>78.035700000000006</c:v>
                </c:pt>
                <c:pt idx="51">
                  <c:v>83.053600000000003</c:v>
                </c:pt>
                <c:pt idx="52">
                  <c:v>86.642899999999997</c:v>
                </c:pt>
                <c:pt idx="53">
                  <c:v>91.482100000000003</c:v>
                </c:pt>
                <c:pt idx="54">
                  <c:v>94.785700000000006</c:v>
                </c:pt>
                <c:pt idx="55">
                  <c:v>98.785700000000006</c:v>
                </c:pt>
                <c:pt idx="56">
                  <c:v>100.1429</c:v>
                </c:pt>
                <c:pt idx="57">
                  <c:v>101.6429</c:v>
                </c:pt>
                <c:pt idx="58">
                  <c:v>101.78570000000001</c:v>
                </c:pt>
                <c:pt idx="59">
                  <c:v>100.1429</c:v>
                </c:pt>
                <c:pt idx="60">
                  <c:v>98.035700000000006</c:v>
                </c:pt>
                <c:pt idx="61">
                  <c:v>93.803600000000003</c:v>
                </c:pt>
                <c:pt idx="62">
                  <c:v>88.928600000000003</c:v>
                </c:pt>
                <c:pt idx="63">
                  <c:v>81.482100000000003</c:v>
                </c:pt>
                <c:pt idx="64">
                  <c:v>73.857100000000003</c:v>
                </c:pt>
                <c:pt idx="65">
                  <c:v>64.410700000000006</c:v>
                </c:pt>
                <c:pt idx="66">
                  <c:v>58.142899999999997</c:v>
                </c:pt>
                <c:pt idx="67">
                  <c:v>57.053600000000003</c:v>
                </c:pt>
                <c:pt idx="68">
                  <c:v>58.25</c:v>
                </c:pt>
                <c:pt idx="69">
                  <c:v>60.821399999999997</c:v>
                </c:pt>
                <c:pt idx="70">
                  <c:v>62.267899999999997</c:v>
                </c:pt>
                <c:pt idx="71">
                  <c:v>65.535700000000006</c:v>
                </c:pt>
                <c:pt idx="72">
                  <c:v>68.160700000000006</c:v>
                </c:pt>
                <c:pt idx="73">
                  <c:v>71.589299999999994</c:v>
                </c:pt>
                <c:pt idx="74">
                  <c:v>74.964299999999994</c:v>
                </c:pt>
                <c:pt idx="75">
                  <c:v>78.875</c:v>
                </c:pt>
                <c:pt idx="76">
                  <c:v>81.392899999999997</c:v>
                </c:pt>
                <c:pt idx="77">
                  <c:v>82.464299999999994</c:v>
                </c:pt>
                <c:pt idx="78">
                  <c:v>82.517899999999997</c:v>
                </c:pt>
                <c:pt idx="79">
                  <c:v>81.625</c:v>
                </c:pt>
                <c:pt idx="80">
                  <c:v>79.464299999999994</c:v>
                </c:pt>
                <c:pt idx="81">
                  <c:v>75.982100000000003</c:v>
                </c:pt>
                <c:pt idx="82">
                  <c:v>69.732100000000003</c:v>
                </c:pt>
                <c:pt idx="83">
                  <c:v>62.517899999999997</c:v>
                </c:pt>
                <c:pt idx="84">
                  <c:v>57.285699999999999</c:v>
                </c:pt>
                <c:pt idx="85">
                  <c:v>52.125</c:v>
                </c:pt>
                <c:pt idx="86">
                  <c:v>50.392899999999997</c:v>
                </c:pt>
                <c:pt idx="87">
                  <c:v>49.839300000000001</c:v>
                </c:pt>
                <c:pt idx="88">
                  <c:v>50.107100000000003</c:v>
                </c:pt>
                <c:pt idx="89">
                  <c:v>49.964300000000001</c:v>
                </c:pt>
                <c:pt idx="90">
                  <c:v>50.196399999999997</c:v>
                </c:pt>
                <c:pt idx="91">
                  <c:v>50.125</c:v>
                </c:pt>
                <c:pt idx="92">
                  <c:v>49.946399999999997</c:v>
                </c:pt>
                <c:pt idx="93">
                  <c:v>50.303600000000003</c:v>
                </c:pt>
                <c:pt idx="94">
                  <c:v>50.375</c:v>
                </c:pt>
                <c:pt idx="95">
                  <c:v>50.375</c:v>
                </c:pt>
                <c:pt idx="96">
                  <c:v>50.142899999999997</c:v>
                </c:pt>
                <c:pt idx="97">
                  <c:v>50.803600000000003</c:v>
                </c:pt>
                <c:pt idx="98">
                  <c:v>50.089300000000001</c:v>
                </c:pt>
                <c:pt idx="99">
                  <c:v>50.214300000000001</c:v>
                </c:pt>
                <c:pt idx="100">
                  <c:v>50.464300000000001</c:v>
                </c:pt>
                <c:pt idx="101">
                  <c:v>50.160699999999999</c:v>
                </c:pt>
                <c:pt idx="102">
                  <c:v>49.482100000000003</c:v>
                </c:pt>
                <c:pt idx="103">
                  <c:v>49.75</c:v>
                </c:pt>
                <c:pt idx="104">
                  <c:v>50.553600000000003</c:v>
                </c:pt>
                <c:pt idx="105">
                  <c:v>49.785699999999999</c:v>
                </c:pt>
                <c:pt idx="106">
                  <c:v>49.696399999999997</c:v>
                </c:pt>
                <c:pt idx="107">
                  <c:v>50.625</c:v>
                </c:pt>
                <c:pt idx="108">
                  <c:v>49.428600000000003</c:v>
                </c:pt>
                <c:pt idx="109">
                  <c:v>50.142899999999997</c:v>
                </c:pt>
                <c:pt idx="110">
                  <c:v>50.428600000000003</c:v>
                </c:pt>
                <c:pt idx="111">
                  <c:v>50.660699999999999</c:v>
                </c:pt>
                <c:pt idx="112">
                  <c:v>49.839300000000001</c:v>
                </c:pt>
                <c:pt idx="113">
                  <c:v>48.75</c:v>
                </c:pt>
                <c:pt idx="114">
                  <c:v>49.178600000000003</c:v>
                </c:pt>
                <c:pt idx="115">
                  <c:v>49.714300000000001</c:v>
                </c:pt>
                <c:pt idx="116">
                  <c:v>49.517899999999997</c:v>
                </c:pt>
                <c:pt idx="117">
                  <c:v>50.142899999999997</c:v>
                </c:pt>
                <c:pt idx="118">
                  <c:v>50.089300000000001</c:v>
                </c:pt>
                <c:pt idx="119">
                  <c:v>49.410699999999999</c:v>
                </c:pt>
                <c:pt idx="120">
                  <c:v>49.785699999999999</c:v>
                </c:pt>
                <c:pt idx="121">
                  <c:v>49.821399999999997</c:v>
                </c:pt>
                <c:pt idx="122">
                  <c:v>49.321399999999997</c:v>
                </c:pt>
                <c:pt idx="123">
                  <c:v>49.339300000000001</c:v>
                </c:pt>
                <c:pt idx="124">
                  <c:v>50.160699999999999</c:v>
                </c:pt>
                <c:pt idx="125">
                  <c:v>50.5</c:v>
                </c:pt>
                <c:pt idx="126">
                  <c:v>49.571399999999997</c:v>
                </c:pt>
                <c:pt idx="127">
                  <c:v>49.732100000000003</c:v>
                </c:pt>
                <c:pt idx="128">
                  <c:v>50.017899999999997</c:v>
                </c:pt>
                <c:pt idx="129">
                  <c:v>49.839300000000001</c:v>
                </c:pt>
                <c:pt idx="130">
                  <c:v>49.178600000000003</c:v>
                </c:pt>
                <c:pt idx="131">
                  <c:v>50.357100000000003</c:v>
                </c:pt>
                <c:pt idx="132">
                  <c:v>49.714300000000001</c:v>
                </c:pt>
                <c:pt idx="133">
                  <c:v>49.857100000000003</c:v>
                </c:pt>
                <c:pt idx="134">
                  <c:v>50.607100000000003</c:v>
                </c:pt>
                <c:pt idx="135">
                  <c:v>50.285699999999999</c:v>
                </c:pt>
                <c:pt idx="136">
                  <c:v>49.964300000000001</c:v>
                </c:pt>
                <c:pt idx="137">
                  <c:v>50.017899999999997</c:v>
                </c:pt>
                <c:pt idx="138">
                  <c:v>50.446399999999997</c:v>
                </c:pt>
                <c:pt idx="139">
                  <c:v>49.732100000000003</c:v>
                </c:pt>
                <c:pt idx="140">
                  <c:v>50.464300000000001</c:v>
                </c:pt>
                <c:pt idx="141">
                  <c:v>50.107100000000003</c:v>
                </c:pt>
                <c:pt idx="142">
                  <c:v>50.303600000000003</c:v>
                </c:pt>
                <c:pt idx="143">
                  <c:v>50.089300000000001</c:v>
                </c:pt>
                <c:pt idx="144">
                  <c:v>50.571399999999997</c:v>
                </c:pt>
                <c:pt idx="145">
                  <c:v>50.232100000000003</c:v>
                </c:pt>
                <c:pt idx="146">
                  <c:v>50.839300000000001</c:v>
                </c:pt>
                <c:pt idx="147">
                  <c:v>49.964300000000001</c:v>
                </c:pt>
                <c:pt idx="148">
                  <c:v>51.142899999999997</c:v>
                </c:pt>
                <c:pt idx="149">
                  <c:v>49.642899999999997</c:v>
                </c:pt>
                <c:pt idx="150">
                  <c:v>49.910699999999999</c:v>
                </c:pt>
                <c:pt idx="151">
                  <c:v>50.339300000000001</c:v>
                </c:pt>
                <c:pt idx="152">
                  <c:v>49.446399999999997</c:v>
                </c:pt>
                <c:pt idx="153">
                  <c:v>49.535699999999999</c:v>
                </c:pt>
                <c:pt idx="154">
                  <c:v>49.607100000000003</c:v>
                </c:pt>
                <c:pt idx="155">
                  <c:v>49.928600000000003</c:v>
                </c:pt>
                <c:pt idx="156">
                  <c:v>50.107100000000003</c:v>
                </c:pt>
                <c:pt idx="157">
                  <c:v>50.017899999999997</c:v>
                </c:pt>
                <c:pt idx="158">
                  <c:v>50.517899999999997</c:v>
                </c:pt>
                <c:pt idx="159">
                  <c:v>49.767899999999997</c:v>
                </c:pt>
                <c:pt idx="160">
                  <c:v>50.589300000000001</c:v>
                </c:pt>
                <c:pt idx="161">
                  <c:v>50.428600000000003</c:v>
                </c:pt>
                <c:pt idx="162">
                  <c:v>50.464300000000001</c:v>
                </c:pt>
                <c:pt idx="163">
                  <c:v>49.946399999999997</c:v>
                </c:pt>
                <c:pt idx="164">
                  <c:v>49.625</c:v>
                </c:pt>
                <c:pt idx="165">
                  <c:v>49.928600000000003</c:v>
                </c:pt>
                <c:pt idx="166">
                  <c:v>50.303600000000003</c:v>
                </c:pt>
                <c:pt idx="167">
                  <c:v>49.714300000000001</c:v>
                </c:pt>
                <c:pt idx="168">
                  <c:v>50.071399999999997</c:v>
                </c:pt>
                <c:pt idx="169">
                  <c:v>50.5</c:v>
                </c:pt>
                <c:pt idx="170">
                  <c:v>50.017899999999997</c:v>
                </c:pt>
                <c:pt idx="171">
                  <c:v>50.767899999999997</c:v>
                </c:pt>
                <c:pt idx="172">
                  <c:v>50.732100000000003</c:v>
                </c:pt>
                <c:pt idx="173">
                  <c:v>50.428600000000003</c:v>
                </c:pt>
                <c:pt idx="174">
                  <c:v>51.25</c:v>
                </c:pt>
                <c:pt idx="175">
                  <c:v>50.660699999999999</c:v>
                </c:pt>
                <c:pt idx="176">
                  <c:v>50.196399999999997</c:v>
                </c:pt>
                <c:pt idx="177">
                  <c:v>50.178600000000003</c:v>
                </c:pt>
                <c:pt idx="178">
                  <c:v>50.464300000000001</c:v>
                </c:pt>
                <c:pt idx="179">
                  <c:v>50.625</c:v>
                </c:pt>
                <c:pt idx="180">
                  <c:v>50.357100000000003</c:v>
                </c:pt>
                <c:pt idx="181">
                  <c:v>50.357100000000003</c:v>
                </c:pt>
                <c:pt idx="182">
                  <c:v>50.410699999999999</c:v>
                </c:pt>
                <c:pt idx="183">
                  <c:v>50.553600000000003</c:v>
                </c:pt>
                <c:pt idx="184">
                  <c:v>51.071399999999997</c:v>
                </c:pt>
                <c:pt idx="185">
                  <c:v>51.285699999999999</c:v>
                </c:pt>
                <c:pt idx="186">
                  <c:v>50.339300000000001</c:v>
                </c:pt>
                <c:pt idx="187">
                  <c:v>50.107100000000003</c:v>
                </c:pt>
                <c:pt idx="188">
                  <c:v>50.625</c:v>
                </c:pt>
                <c:pt idx="189">
                  <c:v>50.964300000000001</c:v>
                </c:pt>
                <c:pt idx="190">
                  <c:v>50.875</c:v>
                </c:pt>
                <c:pt idx="191">
                  <c:v>50.821399999999997</c:v>
                </c:pt>
                <c:pt idx="192">
                  <c:v>50.071399999999997</c:v>
                </c:pt>
                <c:pt idx="193">
                  <c:v>50.678600000000003</c:v>
                </c:pt>
                <c:pt idx="194">
                  <c:v>51.482100000000003</c:v>
                </c:pt>
                <c:pt idx="195">
                  <c:v>50.214300000000001</c:v>
                </c:pt>
                <c:pt idx="196">
                  <c:v>51.160699999999999</c:v>
                </c:pt>
                <c:pt idx="197">
                  <c:v>50.714300000000001</c:v>
                </c:pt>
                <c:pt idx="198">
                  <c:v>50.410699999999999</c:v>
                </c:pt>
                <c:pt idx="199">
                  <c:v>50.517899999999997</c:v>
                </c:pt>
                <c:pt idx="200">
                  <c:v>50.714300000000001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A!$T$22:$T$222</c:f>
              <c:numCache>
                <c:formatCode>0.00</c:formatCode>
                <c:ptCount val="201"/>
                <c:pt idx="0">
                  <c:v>51.06142986099627</c:v>
                </c:pt>
                <c:pt idx="1">
                  <c:v>51.078269850806379</c:v>
                </c:pt>
                <c:pt idx="2">
                  <c:v>51.095104512616494</c:v>
                </c:pt>
                <c:pt idx="3">
                  <c:v>51.111933309272928</c:v>
                </c:pt>
                <c:pt idx="4">
                  <c:v>51.128755649635238</c:v>
                </c:pt>
                <c:pt idx="5">
                  <c:v>51.145570883172859</c:v>
                </c:pt>
                <c:pt idx="6">
                  <c:v>51.162378294024535</c:v>
                </c:pt>
                <c:pt idx="7">
                  <c:v>51.179177094467761</c:v>
                </c:pt>
                <c:pt idx="8">
                  <c:v>51.195966417740266</c:v>
                </c:pt>
                <c:pt idx="9">
                  <c:v>51.212745310150467</c:v>
                </c:pt>
                <c:pt idx="10">
                  <c:v>51.229512722407406</c:v>
                </c:pt>
                <c:pt idx="11">
                  <c:v>51.246267500094582</c:v>
                </c:pt>
                <c:pt idx="12">
                  <c:v>51.263008373206013</c:v>
                </c:pt>
                <c:pt idx="13">
                  <c:v>51.279733944657551</c:v>
                </c:pt>
                <c:pt idx="14">
                  <c:v>51.296442677687594</c:v>
                </c:pt>
                <c:pt idx="15">
                  <c:v>51.313132882080403</c:v>
                </c:pt>
                <c:pt idx="16">
                  <c:v>51.329802699219229</c:v>
                </c:pt>
                <c:pt idx="17">
                  <c:v>51.346450086208044</c:v>
                </c:pt>
                <c:pt idx="18">
                  <c:v>51.363072799960761</c:v>
                </c:pt>
                <c:pt idx="19">
                  <c:v>51.379668383942132</c:v>
                </c:pt>
                <c:pt idx="20">
                  <c:v>51.396234164866904</c:v>
                </c:pt>
                <c:pt idx="21">
                  <c:v>51.412767278166712</c:v>
                </c:pt>
                <c:pt idx="22">
                  <c:v>51.429264768540278</c:v>
                </c:pt>
                <c:pt idx="23">
                  <c:v>51.445723875112563</c:v>
                </c:pt>
                <c:pt idx="24">
                  <c:v>51.462142750150726</c:v>
                </c:pt>
                <c:pt idx="25">
                  <c:v>51.478522155076405</c:v>
                </c:pt>
                <c:pt idx="26">
                  <c:v>51.494869273931528</c:v>
                </c:pt>
                <c:pt idx="27">
                  <c:v>51.511205936460271</c:v>
                </c:pt>
                <c:pt idx="28">
                  <c:v>51.527585661024062</c:v>
                </c:pt>
                <c:pt idx="29">
                  <c:v>51.544127619581992</c:v>
                </c:pt>
                <c:pt idx="30">
                  <c:v>51.561081694335883</c:v>
                </c:pt>
                <c:pt idx="31">
                  <c:v>51.578948118233114</c:v>
                </c:pt>
                <c:pt idx="32">
                  <c:v>51.598688407135704</c:v>
                </c:pt>
                <c:pt idx="33">
                  <c:v>51.622081168224554</c:v>
                </c:pt>
                <c:pt idx="34">
                  <c:v>51.652294819085746</c:v>
                </c:pt>
                <c:pt idx="35">
                  <c:v>51.69476408120542</c:v>
                </c:pt>
                <c:pt idx="36">
                  <c:v>51.758458874965797</c:v>
                </c:pt>
                <c:pt idx="37">
                  <c:v>51.857608931178376</c:v>
                </c:pt>
                <c:pt idx="38">
                  <c:v>52.013878047557185</c:v>
                </c:pt>
                <c:pt idx="39">
                  <c:v>52.258853018598046</c:v>
                </c:pt>
                <c:pt idx="40">
                  <c:v>52.636518015784375</c:v>
                </c:pt>
                <c:pt idx="41">
                  <c:v>53.205139981735407</c:v>
                </c:pt>
                <c:pt idx="42">
                  <c:v>54.037739194938439</c:v>
                </c:pt>
                <c:pt idx="43">
                  <c:v>55.220141064568679</c:v>
                </c:pt>
                <c:pt idx="44">
                  <c:v>56.845606844220299</c:v>
                </c:pt>
                <c:pt idx="45">
                  <c:v>59.005330879443484</c:v>
                </c:pt>
                <c:pt idx="46">
                  <c:v>61.774739808244199</c:v>
                </c:pt>
                <c:pt idx="47">
                  <c:v>65.196516864980865</c:v>
                </c:pt>
                <c:pt idx="48">
                  <c:v>69.262458413014727</c:v>
                </c:pt>
                <c:pt idx="49">
                  <c:v>73.897375000324175</c:v>
                </c:pt>
                <c:pt idx="50">
                  <c:v>78.94891383310852</c:v>
                </c:pt>
                <c:pt idx="51">
                  <c:v>84.187052355160276</c:v>
                </c:pt>
                <c:pt idx="52">
                  <c:v>89.315881879674961</c:v>
                </c:pt>
                <c:pt idx="53">
                  <c:v>93.998211721558249</c:v>
                </c:pt>
                <c:pt idx="54">
                  <c:v>97.890836369933524</c:v>
                </c:pt>
                <c:pt idx="55">
                  <c:v>100.68564449957262</c:v>
                </c:pt>
                <c:pt idx="56">
                  <c:v>102.14984273290162</c:v>
                </c:pt>
                <c:pt idx="57">
                  <c:v>102.15803930368057</c:v>
                </c:pt>
                <c:pt idx="58">
                  <c:v>100.71007365093682</c:v>
                </c:pt>
                <c:pt idx="59">
                  <c:v>97.931123461127456</c:v>
                </c:pt>
                <c:pt idx="60">
                  <c:v>94.054175982737547</c:v>
                </c:pt>
                <c:pt idx="61">
                  <c:v>89.388562595434607</c:v>
                </c:pt>
                <c:pt idx="62">
                  <c:v>84.281070666402741</c:v>
                </c:pt>
                <c:pt idx="63">
                  <c:v>79.077543406397609</c:v>
                </c:pt>
                <c:pt idx="64">
                  <c:v>74.092573984125835</c:v>
                </c:pt>
                <c:pt idx="65">
                  <c:v>69.592890880231081</c:v>
                </c:pt>
                <c:pt idx="66">
                  <c:v>65.796451975056925</c:v>
                </c:pt>
                <c:pt idx="67">
                  <c:v>62.884367080179814</c:v>
                </c:pt>
                <c:pt idx="68">
                  <c:v>61.017214863959978</c:v>
                </c:pt>
                <c:pt idx="69">
                  <c:v>60.34272795608598</c:v>
                </c:pt>
                <c:pt idx="70">
                  <c:v>60.981023888376107</c:v>
                </c:pt>
                <c:pt idx="71">
                  <c:v>62.979737436585367</c:v>
                </c:pt>
                <c:pt idx="72">
                  <c:v>66.24567100884849</c:v>
                </c:pt>
                <c:pt idx="73">
                  <c:v>70.47806537966612</c:v>
                </c:pt>
                <c:pt idx="74">
                  <c:v>75.141737869122537</c:v>
                </c:pt>
                <c:pt idx="75">
                  <c:v>79.514784317088697</c:v>
                </c:pt>
                <c:pt idx="76">
                  <c:v>82.82011040282589</c:v>
                </c:pt>
                <c:pt idx="77">
                  <c:v>84.410622045691724</c:v>
                </c:pt>
                <c:pt idx="78">
                  <c:v>83.94448959267109</c:v>
                </c:pt>
                <c:pt idx="79">
                  <c:v>81.480754371318227</c:v>
                </c:pt>
                <c:pt idx="80">
                  <c:v>77.454395098244817</c:v>
                </c:pt>
                <c:pt idx="81">
                  <c:v>72.54067854791866</c:v>
                </c:pt>
                <c:pt idx="82">
                  <c:v>67.464197263611624</c:v>
                </c:pt>
                <c:pt idx="83">
                  <c:v>62.824773792933541</c:v>
                </c:pt>
                <c:pt idx="84">
                  <c:v>58.994711699718195</c:v>
                </c:pt>
                <c:pt idx="85">
                  <c:v>56.103689755109919</c:v>
                </c:pt>
                <c:pt idx="86">
                  <c:v>54.091335291761766</c:v>
                </c:pt>
                <c:pt idx="87">
                  <c:v>52.789471787405425</c:v>
                </c:pt>
                <c:pt idx="88">
                  <c:v>51.998883484840839</c:v>
                </c:pt>
                <c:pt idx="89">
                  <c:v>51.540810900621985</c:v>
                </c:pt>
                <c:pt idx="90">
                  <c:v>51.279998158987148</c:v>
                </c:pt>
                <c:pt idx="91">
                  <c:v>51.1265967195</c:v>
                </c:pt>
                <c:pt idx="92">
                  <c:v>51.027170018385924</c:v>
                </c:pt>
                <c:pt idx="93">
                  <c:v>50.952968342541048</c:v>
                </c:pt>
                <c:pt idx="94">
                  <c:v>50.889938281475764</c:v>
                </c:pt>
                <c:pt idx="95">
                  <c:v>50.831855602345421</c:v>
                </c:pt>
                <c:pt idx="96">
                  <c:v>50.776267460164753</c:v>
                </c:pt>
                <c:pt idx="97">
                  <c:v>50.72237098615404</c:v>
                </c:pt>
                <c:pt idx="98">
                  <c:v>50.670016193991813</c:v>
                </c:pt>
                <c:pt idx="99">
                  <c:v>50.619280281691431</c:v>
                </c:pt>
                <c:pt idx="100">
                  <c:v>50.570301310490379</c:v>
                </c:pt>
                <c:pt idx="101">
                  <c:v>50.523218452151902</c:v>
                </c:pt>
                <c:pt idx="102">
                  <c:v>50.478152339101868</c:v>
                </c:pt>
                <c:pt idx="103">
                  <c:v>50.435199474348927</c:v>
                </c:pt>
                <c:pt idx="104">
                  <c:v>50.3944314009048</c:v>
                </c:pt>
                <c:pt idx="105">
                  <c:v>50.355895552764274</c:v>
                </c:pt>
                <c:pt idx="106">
                  <c:v>50.319616803875824</c:v>
                </c:pt>
                <c:pt idx="107">
                  <c:v>50.285599375898208</c:v>
                </c:pt>
                <c:pt idx="108">
                  <c:v>50.25382895087423</c:v>
                </c:pt>
                <c:pt idx="109">
                  <c:v>50.224274889417963</c:v>
                </c:pt>
                <c:pt idx="110">
                  <c:v>50.196892476339137</c:v>
                </c:pt>
                <c:pt idx="111">
                  <c:v>50.171625129762724</c:v>
                </c:pt>
                <c:pt idx="112">
                  <c:v>50.148406522551468</c:v>
                </c:pt>
                <c:pt idx="113">
                  <c:v>50.127162576979302</c:v>
                </c:pt>
                <c:pt idx="114">
                  <c:v>50.10781330487778</c:v>
                </c:pt>
                <c:pt idx="115">
                  <c:v>50.090274475555645</c:v>
                </c:pt>
                <c:pt idx="116">
                  <c:v>50.074459102455364</c:v>
                </c:pt>
                <c:pt idx="117">
                  <c:v>50.060278746674406</c:v>
                </c:pt>
                <c:pt idx="118">
                  <c:v>50.047644641162101</c:v>
                </c:pt>
                <c:pt idx="119">
                  <c:v>50.036468643701589</c:v>
                </c:pt>
                <c:pt idx="120">
                  <c:v>50.026664029845577</c:v>
                </c:pt>
                <c:pt idx="121">
                  <c:v>50.018146138967346</c:v>
                </c:pt>
                <c:pt idx="122">
                  <c:v>50.010832887694065</c:v>
                </c:pt>
                <c:pt idx="123">
                  <c:v>50.004645165385263</c:v>
                </c:pt>
                <c:pt idx="124">
                  <c:v>49.999507126178315</c:v>
                </c:pt>
                <c:pt idx="125">
                  <c:v>49.995346391637739</c:v>
                </c:pt>
                <c:pt idx="126">
                  <c:v>49.992094177598418</c:v>
                </c:pt>
                <c:pt idx="127">
                  <c:v>49.989685359622044</c:v>
                </c:pt>
                <c:pt idx="128">
                  <c:v>49.988058498201688</c:v>
                </c:pt>
                <c:pt idx="129">
                  <c:v>49.987155873455258</c:v>
                </c:pt>
                <c:pt idx="130">
                  <c:v>49.986923678846338</c:v>
                </c:pt>
                <c:pt idx="131">
                  <c:v>49.987312825585803</c:v>
                </c:pt>
                <c:pt idx="132">
                  <c:v>49.988281605058958</c:v>
                </c:pt>
                <c:pt idx="133">
                  <c:v>49.989803249655623</c:v>
                </c:pt>
                <c:pt idx="134">
                  <c:v>49.991884760474015</c:v>
                </c:pt>
                <c:pt idx="135">
                  <c:v>49.994607998698953</c:v>
                </c:pt>
                <c:pt idx="136">
                  <c:v>49.998207214662017</c:v>
                </c:pt>
                <c:pt idx="137">
                  <c:v>50.003191663282664</c:v>
                </c:pt>
                <c:pt idx="138">
                  <c:v>50.01049666565175</c:v>
                </c:pt>
                <c:pt idx="139">
                  <c:v>50.021594557186326</c:v>
                </c:pt>
                <c:pt idx="140">
                  <c:v>50.038432372932597</c:v>
                </c:pt>
                <c:pt idx="141">
                  <c:v>50.063035217676465</c:v>
                </c:pt>
                <c:pt idx="142">
                  <c:v>50.096695702995802</c:v>
                </c:pt>
                <c:pt idx="143">
                  <c:v>50.138898897607085</c:v>
                </c:pt>
                <c:pt idx="144">
                  <c:v>50.186433914972106</c:v>
                </c:pt>
                <c:pt idx="145">
                  <c:v>50.233309485241641</c:v>
                </c:pt>
                <c:pt idx="146">
                  <c:v>50.271896283780364</c:v>
                </c:pt>
                <c:pt idx="147">
                  <c:v>50.29513434316074</c:v>
                </c:pt>
                <c:pt idx="148">
                  <c:v>50.298963824220564</c:v>
                </c:pt>
                <c:pt idx="149">
                  <c:v>50.283837301829969</c:v>
                </c:pt>
                <c:pt idx="150">
                  <c:v>50.25454224757592</c:v>
                </c:pt>
                <c:pt idx="151">
                  <c:v>50.218426071317381</c:v>
                </c:pt>
                <c:pt idx="152">
                  <c:v>50.182919511374898</c:v>
                </c:pt>
                <c:pt idx="153">
                  <c:v>50.153490777118733</c:v>
                </c:pt>
                <c:pt idx="154">
                  <c:v>50.132753699078023</c:v>
                </c:pt>
                <c:pt idx="155">
                  <c:v>50.120755608460485</c:v>
                </c:pt>
                <c:pt idx="156">
                  <c:v>50.115949691987694</c:v>
                </c:pt>
                <c:pt idx="157">
                  <c:v>50.116244347815389</c:v>
                </c:pt>
                <c:pt idx="158">
                  <c:v>50.119734929241162</c:v>
                </c:pt>
                <c:pt idx="159">
                  <c:v>50.125023602023951</c:v>
                </c:pt>
                <c:pt idx="160">
                  <c:v>50.131234523353498</c:v>
                </c:pt>
                <c:pt idx="161">
                  <c:v>50.13788625150174</c:v>
                </c:pt>
                <c:pt idx="162">
                  <c:v>50.144742665089375</c:v>
                </c:pt>
                <c:pt idx="163">
                  <c:v>50.151698867697547</c:v>
                </c:pt>
                <c:pt idx="164">
                  <c:v>50.158711695340763</c:v>
                </c:pt>
                <c:pt idx="165">
                  <c:v>50.165763902840375</c:v>
                </c:pt>
                <c:pt idx="166">
                  <c:v>50.172848096980665</c:v>
                </c:pt>
                <c:pt idx="167">
                  <c:v>50.179960358216753</c:v>
                </c:pt>
                <c:pt idx="168">
                  <c:v>50.187097972840014</c:v>
                </c:pt>
                <c:pt idx="169">
                  <c:v>50.194258700488326</c:v>
                </c:pt>
                <c:pt idx="170">
                  <c:v>50.201440552534493</c:v>
                </c:pt>
                <c:pt idx="171">
                  <c:v>50.208641723480554</c:v>
                </c:pt>
                <c:pt idx="172">
                  <c:v>50.215860564287695</c:v>
                </c:pt>
                <c:pt idx="173">
                  <c:v>50.223095566742046</c:v>
                </c:pt>
                <c:pt idx="174">
                  <c:v>50.230345351070035</c:v>
                </c:pt>
                <c:pt idx="175">
                  <c:v>50.237608654979994</c:v>
                </c:pt>
                <c:pt idx="176">
                  <c:v>50.244884323693917</c:v>
                </c:pt>
                <c:pt idx="177">
                  <c:v>50.252171300828437</c:v>
                </c:pt>
                <c:pt idx="178">
                  <c:v>50.259468620044714</c:v>
                </c:pt>
                <c:pt idx="179">
                  <c:v>50.266775397402206</c:v>
                </c:pt>
                <c:pt idx="180">
                  <c:v>50.274090824357273</c:v>
                </c:pt>
                <c:pt idx="181">
                  <c:v>50.281414161353133</c:v>
                </c:pt>
                <c:pt idx="182">
                  <c:v>50.288744731951674</c:v>
                </c:pt>
                <c:pt idx="183">
                  <c:v>50.296081917461812</c:v>
                </c:pt>
                <c:pt idx="184">
                  <c:v>50.303425152022797</c:v>
                </c:pt>
                <c:pt idx="185">
                  <c:v>50.310773918104275</c:v>
                </c:pt>
                <c:pt idx="186">
                  <c:v>50.318127742387993</c:v>
                </c:pt>
                <c:pt idx="187">
                  <c:v>50.325486191999175</c:v>
                </c:pt>
                <c:pt idx="188">
                  <c:v>50.332848871057891</c:v>
                </c:pt>
                <c:pt idx="189">
                  <c:v>50.340215417523567</c:v>
                </c:pt>
                <c:pt idx="190">
                  <c:v>50.347585500307773</c:v>
                </c:pt>
                <c:pt idx="191">
                  <c:v>50.35495881663266</c:v>
                </c:pt>
                <c:pt idx="192">
                  <c:v>50.362335089614213</c:v>
                </c:pt>
                <c:pt idx="193">
                  <c:v>50.369714066051316</c:v>
                </c:pt>
                <c:pt idx="194">
                  <c:v>50.377095514403081</c:v>
                </c:pt>
                <c:pt idx="195">
                  <c:v>50.384479222938609</c:v>
                </c:pt>
                <c:pt idx="196">
                  <c:v>50.391864998044419</c:v>
                </c:pt>
                <c:pt idx="197">
                  <c:v>50.399252662676226</c:v>
                </c:pt>
                <c:pt idx="198">
                  <c:v>50.406642054942736</c:v>
                </c:pt>
                <c:pt idx="199">
                  <c:v>50.414033026810365</c:v>
                </c:pt>
                <c:pt idx="200">
                  <c:v>50.421425442918348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A!$AZ$22:$AZ$222</c:f>
              <c:numCache>
                <c:formatCode>General</c:formatCode>
                <c:ptCount val="201"/>
                <c:pt idx="0">
                  <c:v>51.06142986099627</c:v>
                </c:pt>
                <c:pt idx="1">
                  <c:v>51.078269850806379</c:v>
                </c:pt>
                <c:pt idx="2">
                  <c:v>51.095104512616494</c:v>
                </c:pt>
                <c:pt idx="3">
                  <c:v>51.111933309272928</c:v>
                </c:pt>
                <c:pt idx="4">
                  <c:v>51.128755649635238</c:v>
                </c:pt>
                <c:pt idx="5">
                  <c:v>51.145570883172859</c:v>
                </c:pt>
                <c:pt idx="6">
                  <c:v>51.162378294024535</c:v>
                </c:pt>
                <c:pt idx="7">
                  <c:v>51.179177094467747</c:v>
                </c:pt>
                <c:pt idx="8">
                  <c:v>51.195966417740216</c:v>
                </c:pt>
                <c:pt idx="9">
                  <c:v>51.212745310150268</c:v>
                </c:pt>
                <c:pt idx="10">
                  <c:v>51.229512722406604</c:v>
                </c:pt>
                <c:pt idx="11">
                  <c:v>51.246267500091484</c:v>
                </c:pt>
                <c:pt idx="12">
                  <c:v>51.263008373194381</c:v>
                </c:pt>
                <c:pt idx="13">
                  <c:v>51.27973394461516</c:v>
                </c:pt>
                <c:pt idx="14">
                  <c:v>51.296442677537598</c:v>
                </c:pt>
                <c:pt idx="15">
                  <c:v>51.313132881565046</c:v>
                </c:pt>
                <c:pt idx="16">
                  <c:v>51.329802697499815</c:v>
                </c:pt>
                <c:pt idx="17">
                  <c:v>51.346450080637581</c:v>
                </c:pt>
                <c:pt idx="18">
                  <c:v>51.363072782436497</c:v>
                </c:pt>
                <c:pt idx="19">
                  <c:v>51.379668330408592</c:v>
                </c:pt>
                <c:pt idx="20">
                  <c:v>51.396234006067203</c:v>
                </c:pt>
                <c:pt idx="21">
                  <c:v>51.412766820751109</c:v>
                </c:pt>
                <c:pt idx="22">
                  <c:v>51.429263489129958</c:v>
                </c:pt>
                <c:pt idx="23">
                  <c:v>51.445720400180498</c:v>
                </c:pt>
                <c:pt idx="24">
                  <c:v>51.462133585405859</c:v>
                </c:pt>
                <c:pt idx="25">
                  <c:v>51.478498684052745</c:v>
                </c:pt>
                <c:pt idx="26">
                  <c:v>51.494810905062991</c:v>
                </c:pt>
                <c:pt idx="27">
                  <c:v>51.511064985477084</c:v>
                </c:pt>
                <c:pt idx="28">
                  <c:v>51.527255144987791</c:v>
                </c:pt>
                <c:pt idx="29">
                  <c:v>51.543375036322814</c:v>
                </c:pt>
                <c:pt idx="30">
                  <c:v>51.559417691115527</c:v>
                </c:pt>
                <c:pt idx="31">
                  <c:v>51.575375460904539</c:v>
                </c:pt>
                <c:pt idx="32">
                  <c:v>51.591239952884827</c:v>
                </c:pt>
                <c:pt idx="33">
                  <c:v>51.607001960017207</c:v>
                </c:pt>
                <c:pt idx="34">
                  <c:v>51.622651385089675</c:v>
                </c:pt>
                <c:pt idx="35">
                  <c:v>51.638177158314065</c:v>
                </c:pt>
                <c:pt idx="36">
                  <c:v>51.653567148036771</c:v>
                </c:pt>
                <c:pt idx="37">
                  <c:v>51.668808064143491</c:v>
                </c:pt>
                <c:pt idx="38">
                  <c:v>51.683885353747748</c:v>
                </c:pt>
                <c:pt idx="39">
                  <c:v>51.698783088772522</c:v>
                </c:pt>
                <c:pt idx="40">
                  <c:v>51.713483845067913</c:v>
                </c:pt>
                <c:pt idx="41">
                  <c:v>51.72796857275646</c:v>
                </c:pt>
                <c:pt idx="42">
                  <c:v>51.742216457566663</c:v>
                </c:pt>
                <c:pt idx="43">
                  <c:v>51.756204773008577</c:v>
                </c:pt>
                <c:pt idx="44">
                  <c:v>51.769908723366513</c:v>
                </c:pt>
                <c:pt idx="45">
                  <c:v>51.783301277640795</c:v>
                </c:pt>
                <c:pt idx="46">
                  <c:v>51.796352994767652</c:v>
                </c:pt>
                <c:pt idx="47">
                  <c:v>51.809031840691361</c:v>
                </c:pt>
                <c:pt idx="48">
                  <c:v>51.821302998164526</c:v>
                </c:pt>
                <c:pt idx="49">
                  <c:v>51.833128670517851</c:v>
                </c:pt>
                <c:pt idx="50">
                  <c:v>51.844467881080313</c:v>
                </c:pt>
                <c:pt idx="51">
                  <c:v>51.855276270453459</c:v>
                </c:pt>
                <c:pt idx="52">
                  <c:v>51.865505894458508</c:v>
                </c:pt>
                <c:pt idx="53">
                  <c:v>51.875105026291806</c:v>
                </c:pt>
                <c:pt idx="54">
                  <c:v>51.884017967250244</c:v>
                </c:pt>
                <c:pt idx="55">
                  <c:v>51.892184871328823</c:v>
                </c:pt>
                <c:pt idx="56">
                  <c:v>51.899541590051371</c:v>
                </c:pt>
                <c:pt idx="57">
                  <c:v>51.906019545067529</c:v>
                </c:pt>
                <c:pt idx="58">
                  <c:v>51.9115456373287</c:v>
                </c:pt>
                <c:pt idx="59">
                  <c:v>51.91604220302127</c:v>
                </c:pt>
                <c:pt idx="60">
                  <c:v>51.919427027860678</c:v>
                </c:pt>
                <c:pt idx="61">
                  <c:v>51.921613432788916</c:v>
                </c:pt>
                <c:pt idx="62">
                  <c:v>51.922510445510746</c:v>
                </c:pt>
                <c:pt idx="63">
                  <c:v>51.922023073569235</c:v>
                </c:pt>
                <c:pt idx="64">
                  <c:v>51.920052695692199</c:v>
                </c:pt>
                <c:pt idx="65">
                  <c:v>51.916497588812305</c:v>
                </c:pt>
                <c:pt idx="66">
                  <c:v>51.911253608314084</c:v>
                </c:pt>
                <c:pt idx="67">
                  <c:v>51.904215038516554</c:v>
                </c:pt>
                <c:pt idx="68">
                  <c:v>51.89527562895622</c:v>
                </c:pt>
                <c:pt idx="69">
                  <c:v>51.884329829484422</c:v>
                </c:pt>
                <c:pt idx="70">
                  <c:v>51.871274233322261</c:v>
                </c:pt>
                <c:pt idx="71">
                  <c:v>51.856009231837902</c:v>
                </c:pt>
                <c:pt idx="72">
                  <c:v>51.838440877777899</c:v>
                </c:pt>
                <c:pt idx="73">
                  <c:v>51.818482944926473</c:v>
                </c:pt>
                <c:pt idx="74">
                  <c:v>51.796059161721708</c:v>
                </c:pt>
                <c:pt idx="75">
                  <c:v>51.771105584410051</c:v>
                </c:pt>
                <c:pt idx="76">
                  <c:v>51.743573062231953</c:v>
                </c:pt>
                <c:pt idx="77">
                  <c:v>51.713429733472267</c:v>
                </c:pt>
                <c:pt idx="78">
                  <c:v>51.68066347776243</c:v>
                </c:pt>
                <c:pt idx="79">
                  <c:v>51.645284237781631</c:v>
                </c:pt>
                <c:pt idx="80">
                  <c:v>51.607326113627622</c:v>
                </c:pt>
                <c:pt idx="81">
                  <c:v>51.56684912686724</c:v>
                </c:pt>
                <c:pt idx="82">
                  <c:v>51.523940549868335</c:v>
                </c:pt>
                <c:pt idx="83">
                  <c:v>51.478715700540725</c:v>
                </c:pt>
                <c:pt idx="84">
                  <c:v>51.431318113849123</c:v>
                </c:pt>
                <c:pt idx="85">
                  <c:v>51.381919019711866</c:v>
                </c:pt>
                <c:pt idx="86">
                  <c:v>51.330716081876503</c:v>
                </c:pt>
                <c:pt idx="87">
                  <c:v>51.277931383100523</c:v>
                </c:pt>
                <c:pt idx="88">
                  <c:v>51.223808676810371</c:v>
                </c:pt>
                <c:pt idx="89">
                  <c:v>51.168609962116207</c:v>
                </c:pt>
                <c:pt idx="90">
                  <c:v>51.112611474951834</c:v>
                </c:pt>
                <c:pt idx="91">
                  <c:v>51.056099220354525</c:v>
                </c:pt>
                <c:pt idx="92">
                  <c:v>50.999364196806702</c:v>
                </c:pt>
                <c:pt idx="93">
                  <c:v>50.942697480892491</c:v>
                </c:pt>
                <c:pt idx="94">
                  <c:v>50.886385347769945</c:v>
                </c:pt>
                <c:pt idx="95">
                  <c:v>50.830704599526378</c:v>
                </c:pt>
                <c:pt idx="96">
                  <c:v>50.775918259761482</c:v>
                </c:pt>
                <c:pt idx="97">
                  <c:v>50.722271770045836</c:v>
                </c:pt>
                <c:pt idx="98">
                  <c:v>50.669989794302779</c:v>
                </c:pt>
                <c:pt idx="99">
                  <c:v>50.619273703224025</c:v>
                </c:pt>
                <c:pt idx="100">
                  <c:v>50.570299775307468</c:v>
                </c:pt>
                <c:pt idx="101">
                  <c:v>50.523218116642013</c:v>
                </c:pt>
                <c:pt idx="102">
                  <c:v>50.478152270432851</c:v>
                </c:pt>
                <c:pt idx="103">
                  <c:v>50.435199461186762</c:v>
                </c:pt>
                <c:pt idx="104">
                  <c:v>50.39443139854211</c:v>
                </c:pt>
                <c:pt idx="105">
                  <c:v>50.35589555236708</c:v>
                </c:pt>
                <c:pt idx="106">
                  <c:v>50.31961680381329</c:v>
                </c:pt>
                <c:pt idx="107">
                  <c:v>50.285599375888992</c:v>
                </c:pt>
                <c:pt idx="108">
                  <c:v>50.253828950872958</c:v>
                </c:pt>
                <c:pt idx="109">
                  <c:v>50.224274889417799</c:v>
                </c:pt>
                <c:pt idx="110">
                  <c:v>50.196892476339116</c:v>
                </c:pt>
                <c:pt idx="111">
                  <c:v>50.171625129762724</c:v>
                </c:pt>
                <c:pt idx="112">
                  <c:v>50.148406522551468</c:v>
                </c:pt>
                <c:pt idx="113">
                  <c:v>50.127162576979302</c:v>
                </c:pt>
                <c:pt idx="114">
                  <c:v>50.10781330487778</c:v>
                </c:pt>
                <c:pt idx="115">
                  <c:v>50.090274475555645</c:v>
                </c:pt>
                <c:pt idx="116">
                  <c:v>50.074459102455364</c:v>
                </c:pt>
                <c:pt idx="117">
                  <c:v>50.060278746674406</c:v>
                </c:pt>
                <c:pt idx="118">
                  <c:v>50.047644641162101</c:v>
                </c:pt>
                <c:pt idx="119">
                  <c:v>50.036468643701589</c:v>
                </c:pt>
                <c:pt idx="120">
                  <c:v>50.026664029845563</c:v>
                </c:pt>
                <c:pt idx="121">
                  <c:v>50.018146138967239</c:v>
                </c:pt>
                <c:pt idx="122">
                  <c:v>50.010832887693155</c:v>
                </c:pt>
                <c:pt idx="123">
                  <c:v>50.004645165378328</c:v>
                </c:pt>
                <c:pt idx="124">
                  <c:v>49.999507126129501</c:v>
                </c:pt>
                <c:pt idx="125">
                  <c:v>49.995346391321156</c:v>
                </c:pt>
                <c:pt idx="126">
                  <c:v>49.992094175706043</c:v>
                </c:pt>
                <c:pt idx="127">
                  <c:v>49.989685349197217</c:v>
                </c:pt>
                <c:pt idx="128">
                  <c:v>49.988058445274724</c:v>
                </c:pt>
                <c:pt idx="129">
                  <c:v>49.987155625809685</c:v>
                </c:pt>
                <c:pt idx="130">
                  <c:v>49.986922610948582</c:v>
                </c:pt>
                <c:pt idx="131">
                  <c:v>49.987308581596245</c:v>
                </c:pt>
                <c:pt idx="132">
                  <c:v>49.98826606099859</c:v>
                </c:pt>
                <c:pt idx="133">
                  <c:v>49.989750780971107</c:v>
                </c:pt>
                <c:pt idx="134">
                  <c:v>49.991721537453145</c:v>
                </c:pt>
                <c:pt idx="135">
                  <c:v>49.994140039293029</c:v>
                </c:pt>
                <c:pt idx="136">
                  <c:v>49.996970753485243</c:v>
                </c:pt>
                <c:pt idx="137">
                  <c:v>50.000180749481245</c:v>
                </c:pt>
                <c:pt idx="138">
                  <c:v>50.003739544678162</c:v>
                </c:pt>
                <c:pt idx="139">
                  <c:v>50.007618952744124</c:v>
                </c:pt>
                <c:pt idx="140">
                  <c:v>50.01179293606139</c:v>
                </c:pt>
                <c:pt idx="141">
                  <c:v>50.016237463249333</c:v>
                </c:pt>
                <c:pt idx="142">
                  <c:v>50.020930372463241</c:v>
                </c:pt>
                <c:pt idx="143">
                  <c:v>50.025851240944171</c:v>
                </c:pt>
                <c:pt idx="144">
                  <c:v>50.030981261114412</c:v>
                </c:pt>
                <c:pt idx="145">
                  <c:v>50.036303123366466</c:v>
                </c:pt>
                <c:pt idx="146">
                  <c:v>50.041800905575776</c:v>
                </c:pt>
                <c:pt idx="147">
                  <c:v>50.04745996927474</c:v>
                </c:pt>
                <c:pt idx="148">
                  <c:v>50.053266862353155</c:v>
                </c:pt>
                <c:pt idx="149">
                  <c:v>50.059209228095959</c:v>
                </c:pt>
                <c:pt idx="150">
                  <c:v>50.065275720328195</c:v>
                </c:pt>
                <c:pt idx="151">
                  <c:v>50.071455924408916</c:v>
                </c:pt>
                <c:pt idx="152">
                  <c:v>50.077740283796821</c:v>
                </c:pt>
                <c:pt idx="153">
                  <c:v>50.084120031899104</c:v>
                </c:pt>
                <c:pt idx="154">
                  <c:v>50.090587128910428</c:v>
                </c:pt>
                <c:pt idx="155">
                  <c:v>50.09713420334888</c:v>
                </c:pt>
                <c:pt idx="156">
                  <c:v>50.103754497999716</c:v>
                </c:pt>
                <c:pt idx="157">
                  <c:v>50.110441819984686</c:v>
                </c:pt>
                <c:pt idx="158">
                  <c:v>50.117190494683648</c:v>
                </c:pt>
                <c:pt idx="159">
                  <c:v>50.12399532324622</c:v>
                </c:pt>
                <c:pt idx="160">
                  <c:v>50.13085154344239</c:v>
                </c:pt>
                <c:pt idx="161">
                  <c:v>50.1377547936141</c:v>
                </c:pt>
                <c:pt idx="162">
                  <c:v>50.144701079502106</c:v>
                </c:pt>
                <c:pt idx="163">
                  <c:v>50.151686743735659</c:v>
                </c:pt>
                <c:pt idx="164">
                  <c:v>50.158708437785286</c:v>
                </c:pt>
                <c:pt idx="165">
                  <c:v>50.165763096191355</c:v>
                </c:pt>
                <c:pt idx="166">
                  <c:v>50.172847912893744</c:v>
                </c:pt>
                <c:pt idx="167">
                  <c:v>50.179960319499301</c:v>
                </c:pt>
                <c:pt idx="168">
                  <c:v>50.187097965335262</c:v>
                </c:pt>
                <c:pt idx="169">
                  <c:v>50.194258699147689</c:v>
                </c:pt>
                <c:pt idx="170">
                  <c:v>50.201440552313777</c:v>
                </c:pt>
                <c:pt idx="171">
                  <c:v>50.208641723447066</c:v>
                </c:pt>
                <c:pt idx="172">
                  <c:v>50.215860564283012</c:v>
                </c:pt>
                <c:pt idx="173">
                  <c:v>50.223095566741442</c:v>
                </c:pt>
                <c:pt idx="174">
                  <c:v>50.230345351069964</c:v>
                </c:pt>
                <c:pt idx="175">
                  <c:v>50.237608654979987</c:v>
                </c:pt>
                <c:pt idx="176">
                  <c:v>50.244884323693917</c:v>
                </c:pt>
                <c:pt idx="177">
                  <c:v>50.252171300828437</c:v>
                </c:pt>
                <c:pt idx="178">
                  <c:v>50.259468620044714</c:v>
                </c:pt>
                <c:pt idx="179">
                  <c:v>50.266775397402206</c:v>
                </c:pt>
                <c:pt idx="180">
                  <c:v>50.274090824357273</c:v>
                </c:pt>
                <c:pt idx="181">
                  <c:v>50.281414161353133</c:v>
                </c:pt>
                <c:pt idx="182">
                  <c:v>50.288744731951674</c:v>
                </c:pt>
                <c:pt idx="183">
                  <c:v>50.296081917461812</c:v>
                </c:pt>
                <c:pt idx="184">
                  <c:v>50.303425152022797</c:v>
                </c:pt>
                <c:pt idx="185">
                  <c:v>50.310773918104275</c:v>
                </c:pt>
                <c:pt idx="186">
                  <c:v>50.318127742387993</c:v>
                </c:pt>
                <c:pt idx="187">
                  <c:v>50.325486191999175</c:v>
                </c:pt>
                <c:pt idx="188">
                  <c:v>50.332848871057891</c:v>
                </c:pt>
                <c:pt idx="189">
                  <c:v>50.340215417523567</c:v>
                </c:pt>
                <c:pt idx="190">
                  <c:v>50.347585500307773</c:v>
                </c:pt>
                <c:pt idx="191">
                  <c:v>50.35495881663266</c:v>
                </c:pt>
                <c:pt idx="192">
                  <c:v>50.362335089614213</c:v>
                </c:pt>
                <c:pt idx="193">
                  <c:v>50.369714066051316</c:v>
                </c:pt>
                <c:pt idx="194">
                  <c:v>50.377095514403081</c:v>
                </c:pt>
                <c:pt idx="195">
                  <c:v>50.384479222938609</c:v>
                </c:pt>
                <c:pt idx="196">
                  <c:v>50.391864998044419</c:v>
                </c:pt>
                <c:pt idx="197">
                  <c:v>50.399252662676226</c:v>
                </c:pt>
                <c:pt idx="198">
                  <c:v>50.406642054942736</c:v>
                </c:pt>
                <c:pt idx="199">
                  <c:v>50.414033026810365</c:v>
                </c:pt>
                <c:pt idx="200">
                  <c:v>50.421425442918348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71704"/>
        <c:axId val="262642488"/>
      </c:scatterChart>
      <c:valAx>
        <c:axId val="1326717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62642488"/>
        <c:crosses val="autoZero"/>
        <c:crossBetween val="midCat"/>
      </c:valAx>
      <c:valAx>
        <c:axId val="2626424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32671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A!$D$22:$D$222</c:f>
              <c:numCache>
                <c:formatCode>General</c:formatCode>
                <c:ptCount val="201"/>
                <c:pt idx="0">
                  <c:v>60.125</c:v>
                </c:pt>
                <c:pt idx="1">
                  <c:v>60.857100000000003</c:v>
                </c:pt>
                <c:pt idx="2">
                  <c:v>60.821399999999997</c:v>
                </c:pt>
                <c:pt idx="3">
                  <c:v>61.357100000000003</c:v>
                </c:pt>
                <c:pt idx="4">
                  <c:v>61.267899999999997</c:v>
                </c:pt>
                <c:pt idx="5">
                  <c:v>61.732100000000003</c:v>
                </c:pt>
                <c:pt idx="6">
                  <c:v>60.982100000000003</c:v>
                </c:pt>
                <c:pt idx="7">
                  <c:v>60.803600000000003</c:v>
                </c:pt>
                <c:pt idx="8">
                  <c:v>61.339300000000001</c:v>
                </c:pt>
                <c:pt idx="9">
                  <c:v>60.785699999999999</c:v>
                </c:pt>
                <c:pt idx="10">
                  <c:v>62.178600000000003</c:v>
                </c:pt>
                <c:pt idx="11">
                  <c:v>61.482100000000003</c:v>
                </c:pt>
                <c:pt idx="12">
                  <c:v>60.589300000000001</c:v>
                </c:pt>
                <c:pt idx="13">
                  <c:v>61.142899999999997</c:v>
                </c:pt>
                <c:pt idx="14">
                  <c:v>61.625</c:v>
                </c:pt>
                <c:pt idx="15">
                  <c:v>61.25</c:v>
                </c:pt>
                <c:pt idx="16">
                  <c:v>61.232100000000003</c:v>
                </c:pt>
                <c:pt idx="17">
                  <c:v>60.875</c:v>
                </c:pt>
                <c:pt idx="18">
                  <c:v>61.410699999999999</c:v>
                </c:pt>
                <c:pt idx="19">
                  <c:v>61.928600000000003</c:v>
                </c:pt>
                <c:pt idx="20">
                  <c:v>60.732100000000003</c:v>
                </c:pt>
                <c:pt idx="21">
                  <c:v>61.875</c:v>
                </c:pt>
                <c:pt idx="22">
                  <c:v>61.732100000000003</c:v>
                </c:pt>
                <c:pt idx="23">
                  <c:v>61.321399999999997</c:v>
                </c:pt>
                <c:pt idx="24">
                  <c:v>61.732100000000003</c:v>
                </c:pt>
                <c:pt idx="25">
                  <c:v>61.821399999999997</c:v>
                </c:pt>
                <c:pt idx="26">
                  <c:v>61.678600000000003</c:v>
                </c:pt>
                <c:pt idx="27">
                  <c:v>62.375</c:v>
                </c:pt>
                <c:pt idx="28">
                  <c:v>62.232100000000003</c:v>
                </c:pt>
                <c:pt idx="29">
                  <c:v>62.625</c:v>
                </c:pt>
                <c:pt idx="30">
                  <c:v>62.125</c:v>
                </c:pt>
                <c:pt idx="31">
                  <c:v>62.875</c:v>
                </c:pt>
                <c:pt idx="32">
                  <c:v>62.946399999999997</c:v>
                </c:pt>
                <c:pt idx="33">
                  <c:v>63.392899999999997</c:v>
                </c:pt>
                <c:pt idx="34">
                  <c:v>63.696399999999997</c:v>
                </c:pt>
                <c:pt idx="35">
                  <c:v>63.321399999999997</c:v>
                </c:pt>
                <c:pt idx="36">
                  <c:v>63.714300000000001</c:v>
                </c:pt>
                <c:pt idx="37">
                  <c:v>64.589299999999994</c:v>
                </c:pt>
                <c:pt idx="38">
                  <c:v>64.910700000000006</c:v>
                </c:pt>
                <c:pt idx="39">
                  <c:v>66</c:v>
                </c:pt>
                <c:pt idx="40">
                  <c:v>66.714299999999994</c:v>
                </c:pt>
                <c:pt idx="41">
                  <c:v>66.571399999999997</c:v>
                </c:pt>
                <c:pt idx="42">
                  <c:v>67.821399999999997</c:v>
                </c:pt>
                <c:pt idx="43">
                  <c:v>68.910700000000006</c:v>
                </c:pt>
                <c:pt idx="44">
                  <c:v>69.875</c:v>
                </c:pt>
                <c:pt idx="45">
                  <c:v>71.446399999999997</c:v>
                </c:pt>
                <c:pt idx="46">
                  <c:v>73.625</c:v>
                </c:pt>
                <c:pt idx="47">
                  <c:v>75.910700000000006</c:v>
                </c:pt>
                <c:pt idx="48">
                  <c:v>79.196399999999997</c:v>
                </c:pt>
                <c:pt idx="49">
                  <c:v>82.571399999999997</c:v>
                </c:pt>
                <c:pt idx="50">
                  <c:v>87.589299999999994</c:v>
                </c:pt>
                <c:pt idx="51">
                  <c:v>93.392899999999997</c:v>
                </c:pt>
                <c:pt idx="52">
                  <c:v>100.8571</c:v>
                </c:pt>
                <c:pt idx="53">
                  <c:v>106.8214</c:v>
                </c:pt>
                <c:pt idx="54">
                  <c:v>114.3214</c:v>
                </c:pt>
                <c:pt idx="55">
                  <c:v>120.3571</c:v>
                </c:pt>
                <c:pt idx="56">
                  <c:v>124.91070000000001</c:v>
                </c:pt>
                <c:pt idx="57">
                  <c:v>128.05359999999999</c:v>
                </c:pt>
                <c:pt idx="58">
                  <c:v>130.9821</c:v>
                </c:pt>
                <c:pt idx="59">
                  <c:v>132.53569999999999</c:v>
                </c:pt>
                <c:pt idx="60">
                  <c:v>130.32140000000001</c:v>
                </c:pt>
                <c:pt idx="61">
                  <c:v>127.2321</c:v>
                </c:pt>
                <c:pt idx="62">
                  <c:v>120.1786</c:v>
                </c:pt>
                <c:pt idx="63">
                  <c:v>106.3214</c:v>
                </c:pt>
                <c:pt idx="64">
                  <c:v>84.303600000000003</c:v>
                </c:pt>
                <c:pt idx="65">
                  <c:v>70.75</c:v>
                </c:pt>
                <c:pt idx="66">
                  <c:v>66.303600000000003</c:v>
                </c:pt>
                <c:pt idx="67">
                  <c:v>65.928600000000003</c:v>
                </c:pt>
                <c:pt idx="68">
                  <c:v>67.482100000000003</c:v>
                </c:pt>
                <c:pt idx="69">
                  <c:v>69.339299999999994</c:v>
                </c:pt>
                <c:pt idx="70">
                  <c:v>71.625</c:v>
                </c:pt>
                <c:pt idx="71">
                  <c:v>74.232100000000003</c:v>
                </c:pt>
                <c:pt idx="72">
                  <c:v>80.214299999999994</c:v>
                </c:pt>
                <c:pt idx="73">
                  <c:v>85.928600000000003</c:v>
                </c:pt>
                <c:pt idx="74">
                  <c:v>92.267899999999997</c:v>
                </c:pt>
                <c:pt idx="75">
                  <c:v>97.785700000000006</c:v>
                </c:pt>
                <c:pt idx="76">
                  <c:v>102.8571</c:v>
                </c:pt>
                <c:pt idx="77">
                  <c:v>106.16070000000001</c:v>
                </c:pt>
                <c:pt idx="78">
                  <c:v>107.6964</c:v>
                </c:pt>
                <c:pt idx="79">
                  <c:v>108</c:v>
                </c:pt>
                <c:pt idx="80">
                  <c:v>105.4464</c:v>
                </c:pt>
                <c:pt idx="81">
                  <c:v>98.625</c:v>
                </c:pt>
                <c:pt idx="82">
                  <c:v>84.107100000000003</c:v>
                </c:pt>
                <c:pt idx="83">
                  <c:v>69.892899999999997</c:v>
                </c:pt>
                <c:pt idx="84">
                  <c:v>61.928600000000003</c:v>
                </c:pt>
                <c:pt idx="85">
                  <c:v>61.196399999999997</c:v>
                </c:pt>
                <c:pt idx="86">
                  <c:v>60.767899999999997</c:v>
                </c:pt>
                <c:pt idx="87">
                  <c:v>60.892899999999997</c:v>
                </c:pt>
                <c:pt idx="88">
                  <c:v>60.732100000000003</c:v>
                </c:pt>
                <c:pt idx="89">
                  <c:v>60.839300000000001</c:v>
                </c:pt>
                <c:pt idx="90">
                  <c:v>59.482100000000003</c:v>
                </c:pt>
                <c:pt idx="91">
                  <c:v>60.357100000000003</c:v>
                </c:pt>
                <c:pt idx="92">
                  <c:v>61.25</c:v>
                </c:pt>
                <c:pt idx="93">
                  <c:v>60.982100000000003</c:v>
                </c:pt>
                <c:pt idx="94">
                  <c:v>60.910699999999999</c:v>
                </c:pt>
                <c:pt idx="95">
                  <c:v>60.946399999999997</c:v>
                </c:pt>
                <c:pt idx="96">
                  <c:v>60.714300000000001</c:v>
                </c:pt>
                <c:pt idx="97">
                  <c:v>60.428600000000003</c:v>
                </c:pt>
                <c:pt idx="98">
                  <c:v>60.089300000000001</c:v>
                </c:pt>
                <c:pt idx="99">
                  <c:v>60.714300000000001</c:v>
                </c:pt>
                <c:pt idx="100">
                  <c:v>61.285699999999999</c:v>
                </c:pt>
                <c:pt idx="101">
                  <c:v>60.589300000000001</c:v>
                </c:pt>
                <c:pt idx="102">
                  <c:v>61</c:v>
                </c:pt>
                <c:pt idx="103">
                  <c:v>62</c:v>
                </c:pt>
                <c:pt idx="104">
                  <c:v>61.446399999999997</c:v>
                </c:pt>
                <c:pt idx="105">
                  <c:v>61.071399999999997</c:v>
                </c:pt>
                <c:pt idx="106">
                  <c:v>60.857100000000003</c:v>
                </c:pt>
                <c:pt idx="107">
                  <c:v>62.821399999999997</c:v>
                </c:pt>
                <c:pt idx="108">
                  <c:v>63.017899999999997</c:v>
                </c:pt>
                <c:pt idx="109">
                  <c:v>62.892899999999997</c:v>
                </c:pt>
                <c:pt idx="110">
                  <c:v>62.946399999999997</c:v>
                </c:pt>
                <c:pt idx="111">
                  <c:v>63.928600000000003</c:v>
                </c:pt>
                <c:pt idx="112">
                  <c:v>63.339300000000001</c:v>
                </c:pt>
                <c:pt idx="113">
                  <c:v>63.517899999999997</c:v>
                </c:pt>
                <c:pt idx="114">
                  <c:v>62.25</c:v>
                </c:pt>
                <c:pt idx="115">
                  <c:v>62.125</c:v>
                </c:pt>
                <c:pt idx="116">
                  <c:v>61.392899999999997</c:v>
                </c:pt>
                <c:pt idx="117">
                  <c:v>60.642899999999997</c:v>
                </c:pt>
                <c:pt idx="118">
                  <c:v>59.75</c:v>
                </c:pt>
                <c:pt idx="119">
                  <c:v>59.892899999999997</c:v>
                </c:pt>
                <c:pt idx="120">
                  <c:v>59.303600000000003</c:v>
                </c:pt>
                <c:pt idx="121">
                  <c:v>59.785699999999999</c:v>
                </c:pt>
                <c:pt idx="122">
                  <c:v>60.071399999999997</c:v>
                </c:pt>
                <c:pt idx="123">
                  <c:v>59.446399999999997</c:v>
                </c:pt>
                <c:pt idx="124">
                  <c:v>59.660699999999999</c:v>
                </c:pt>
                <c:pt idx="125">
                  <c:v>59.857100000000003</c:v>
                </c:pt>
                <c:pt idx="126">
                  <c:v>59.517899999999997</c:v>
                </c:pt>
                <c:pt idx="127">
                  <c:v>60.303600000000003</c:v>
                </c:pt>
                <c:pt idx="128">
                  <c:v>59.5</c:v>
                </c:pt>
                <c:pt idx="129">
                  <c:v>59.142899999999997</c:v>
                </c:pt>
                <c:pt idx="130">
                  <c:v>60.267899999999997</c:v>
                </c:pt>
                <c:pt idx="131">
                  <c:v>59.678600000000003</c:v>
                </c:pt>
                <c:pt idx="132">
                  <c:v>59.464300000000001</c:v>
                </c:pt>
                <c:pt idx="133">
                  <c:v>60.357100000000003</c:v>
                </c:pt>
                <c:pt idx="134">
                  <c:v>60.482100000000003</c:v>
                </c:pt>
                <c:pt idx="135">
                  <c:v>61.017899999999997</c:v>
                </c:pt>
                <c:pt idx="136">
                  <c:v>60.482100000000003</c:v>
                </c:pt>
                <c:pt idx="137">
                  <c:v>60.964300000000001</c:v>
                </c:pt>
                <c:pt idx="138">
                  <c:v>60.946399999999997</c:v>
                </c:pt>
                <c:pt idx="139">
                  <c:v>60.553600000000003</c:v>
                </c:pt>
                <c:pt idx="140">
                  <c:v>60.625</c:v>
                </c:pt>
                <c:pt idx="141">
                  <c:v>60.321399999999997</c:v>
                </c:pt>
                <c:pt idx="142">
                  <c:v>60.410699999999999</c:v>
                </c:pt>
                <c:pt idx="143">
                  <c:v>59.339300000000001</c:v>
                </c:pt>
                <c:pt idx="144">
                  <c:v>59</c:v>
                </c:pt>
                <c:pt idx="145">
                  <c:v>58.607100000000003</c:v>
                </c:pt>
                <c:pt idx="146">
                  <c:v>58.696399999999997</c:v>
                </c:pt>
                <c:pt idx="147">
                  <c:v>58.285699999999999</c:v>
                </c:pt>
                <c:pt idx="148">
                  <c:v>59.196399999999997</c:v>
                </c:pt>
                <c:pt idx="149">
                  <c:v>58.446399999999997</c:v>
                </c:pt>
                <c:pt idx="150">
                  <c:v>59.25</c:v>
                </c:pt>
                <c:pt idx="151">
                  <c:v>59.625</c:v>
                </c:pt>
                <c:pt idx="152">
                  <c:v>58.428600000000003</c:v>
                </c:pt>
                <c:pt idx="153">
                  <c:v>59.035699999999999</c:v>
                </c:pt>
                <c:pt idx="154">
                  <c:v>58.142899999999997</c:v>
                </c:pt>
                <c:pt idx="155">
                  <c:v>58.75</c:v>
                </c:pt>
                <c:pt idx="156">
                  <c:v>59.410699999999999</c:v>
                </c:pt>
                <c:pt idx="157">
                  <c:v>58.589300000000001</c:v>
                </c:pt>
                <c:pt idx="158">
                  <c:v>58.714300000000001</c:v>
                </c:pt>
                <c:pt idx="159">
                  <c:v>58.857100000000003</c:v>
                </c:pt>
                <c:pt idx="160">
                  <c:v>60.267899999999997</c:v>
                </c:pt>
                <c:pt idx="161">
                  <c:v>58.517899999999997</c:v>
                </c:pt>
                <c:pt idx="162">
                  <c:v>58.392899999999997</c:v>
                </c:pt>
                <c:pt idx="163">
                  <c:v>58.053600000000003</c:v>
                </c:pt>
                <c:pt idx="164">
                  <c:v>57.464300000000001</c:v>
                </c:pt>
                <c:pt idx="165">
                  <c:v>57.392899999999997</c:v>
                </c:pt>
                <c:pt idx="166">
                  <c:v>58.303600000000003</c:v>
                </c:pt>
                <c:pt idx="167">
                  <c:v>58.178600000000003</c:v>
                </c:pt>
                <c:pt idx="168">
                  <c:v>56.375</c:v>
                </c:pt>
                <c:pt idx="169">
                  <c:v>57.071399999999997</c:v>
                </c:pt>
                <c:pt idx="170">
                  <c:v>56.875</c:v>
                </c:pt>
                <c:pt idx="171">
                  <c:v>57.25</c:v>
                </c:pt>
                <c:pt idx="172">
                  <c:v>57.232100000000003</c:v>
                </c:pt>
                <c:pt idx="173">
                  <c:v>58.767899999999997</c:v>
                </c:pt>
                <c:pt idx="174">
                  <c:v>58.678600000000003</c:v>
                </c:pt>
                <c:pt idx="175">
                  <c:v>57.875</c:v>
                </c:pt>
                <c:pt idx="176">
                  <c:v>58.571399999999997</c:v>
                </c:pt>
                <c:pt idx="177">
                  <c:v>59.303600000000003</c:v>
                </c:pt>
                <c:pt idx="178">
                  <c:v>58.357100000000003</c:v>
                </c:pt>
                <c:pt idx="179">
                  <c:v>58.875</c:v>
                </c:pt>
                <c:pt idx="180">
                  <c:v>58.232100000000003</c:v>
                </c:pt>
                <c:pt idx="181">
                  <c:v>58.214300000000001</c:v>
                </c:pt>
                <c:pt idx="182">
                  <c:v>58.25</c:v>
                </c:pt>
                <c:pt idx="183">
                  <c:v>58.482100000000003</c:v>
                </c:pt>
                <c:pt idx="184">
                  <c:v>58.392899999999997</c:v>
                </c:pt>
                <c:pt idx="185">
                  <c:v>58.232100000000003</c:v>
                </c:pt>
                <c:pt idx="186">
                  <c:v>58.571399999999997</c:v>
                </c:pt>
                <c:pt idx="187">
                  <c:v>58.125</c:v>
                </c:pt>
                <c:pt idx="188">
                  <c:v>58.446399999999997</c:v>
                </c:pt>
                <c:pt idx="189">
                  <c:v>58.892899999999997</c:v>
                </c:pt>
                <c:pt idx="190">
                  <c:v>57.053600000000003</c:v>
                </c:pt>
                <c:pt idx="191">
                  <c:v>57.553600000000003</c:v>
                </c:pt>
                <c:pt idx="192">
                  <c:v>58.964300000000001</c:v>
                </c:pt>
                <c:pt idx="193">
                  <c:v>58.125</c:v>
                </c:pt>
                <c:pt idx="194">
                  <c:v>57.803600000000003</c:v>
                </c:pt>
                <c:pt idx="195">
                  <c:v>58.267899999999997</c:v>
                </c:pt>
                <c:pt idx="196">
                  <c:v>58</c:v>
                </c:pt>
                <c:pt idx="197">
                  <c:v>57.392899999999997</c:v>
                </c:pt>
                <c:pt idx="198">
                  <c:v>57.857100000000003</c:v>
                </c:pt>
                <c:pt idx="199">
                  <c:v>57.982100000000003</c:v>
                </c:pt>
                <c:pt idx="200">
                  <c:v>57.946399999999997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A!$U$22:$U$222</c:f>
              <c:numCache>
                <c:formatCode>0.00</c:formatCode>
                <c:ptCount val="201"/>
                <c:pt idx="0">
                  <c:v>62.986693340139723</c:v>
                </c:pt>
                <c:pt idx="1">
                  <c:v>62.973827600473498</c:v>
                </c:pt>
                <c:pt idx="2">
                  <c:v>62.960962050838106</c:v>
                </c:pt>
                <c:pt idx="3">
                  <c:v>62.948096679193547</c:v>
                </c:pt>
                <c:pt idx="4">
                  <c:v>62.935231469408976</c:v>
                </c:pt>
                <c:pt idx="5">
                  <c:v>62.922366400585958</c:v>
                </c:pt>
                <c:pt idx="6">
                  <c:v>62.909501446289347</c:v>
                </c:pt>
                <c:pt idx="7">
                  <c:v>62.8966365736743</c:v>
                </c:pt>
                <c:pt idx="8">
                  <c:v>62.883771742496791</c:v>
                </c:pt>
                <c:pt idx="9">
                  <c:v>62.870906903992996</c:v>
                </c:pt>
                <c:pt idx="10">
                  <c:v>62.858041999611856</c:v>
                </c:pt>
                <c:pt idx="11">
                  <c:v>62.845176959582894</c:v>
                </c:pt>
                <c:pt idx="12">
                  <c:v>62.83231170129941</c:v>
                </c:pt>
                <c:pt idx="13">
                  <c:v>62.819446127494977</c:v>
                </c:pt>
                <c:pt idx="14">
                  <c:v>62.806580124188613</c:v>
                </c:pt>
                <c:pt idx="15">
                  <c:v>62.793713558371159</c:v>
                </c:pt>
                <c:pt idx="16">
                  <c:v>62.780846275402482</c:v>
                </c:pt>
                <c:pt idx="17">
                  <c:v>62.767978096085663</c:v>
                </c:pt>
                <c:pt idx="18">
                  <c:v>62.755108813380815</c:v>
                </c:pt>
                <c:pt idx="19">
                  <c:v>62.742238188718218</c:v>
                </c:pt>
                <c:pt idx="20">
                  <c:v>62.729365947870434</c:v>
                </c:pt>
                <c:pt idx="21">
                  <c:v>62.716491776356165</c:v>
                </c:pt>
                <c:pt idx="22">
                  <c:v>62.703615314413845</c:v>
                </c:pt>
                <c:pt idx="23">
                  <c:v>62.690736151832759</c:v>
                </c:pt>
                <c:pt idx="24">
                  <c:v>62.677853823817699</c:v>
                </c:pt>
                <c:pt idx="25">
                  <c:v>62.664967812022887</c:v>
                </c:pt>
                <c:pt idx="26">
                  <c:v>62.652077564255777</c:v>
                </c:pt>
                <c:pt idx="27">
                  <c:v>62.63918257448654</c:v>
                </c:pt>
                <c:pt idx="28">
                  <c:v>62.626282645042131</c:v>
                </c:pt>
                <c:pt idx="29">
                  <c:v>62.613378669841659</c:v>
                </c:pt>
                <c:pt idx="30">
                  <c:v>62.60047483286791</c:v>
                </c:pt>
                <c:pt idx="31">
                  <c:v>62.587584458494341</c:v>
                </c:pt>
                <c:pt idx="32">
                  <c:v>62.574744806663631</c:v>
                </c:pt>
                <c:pt idx="33">
                  <c:v>62.562052635974645</c:v>
                </c:pt>
                <c:pt idx="34">
                  <c:v>62.549745384957134</c:v>
                </c:pt>
                <c:pt idx="35">
                  <c:v>62.53837691559756</c:v>
                </c:pt>
                <c:pt idx="36">
                  <c:v>62.529177626498821</c:v>
                </c:pt>
                <c:pt idx="37">
                  <c:v>62.524751144389654</c:v>
                </c:pt>
                <c:pt idx="38">
                  <c:v>62.530342633059249</c:v>
                </c:pt>
                <c:pt idx="39">
                  <c:v>62.556001440641964</c:v>
                </c:pt>
                <c:pt idx="40">
                  <c:v>62.620012186355737</c:v>
                </c:pt>
                <c:pt idx="41">
                  <c:v>62.753908093944581</c:v>
                </c:pt>
                <c:pt idx="42">
                  <c:v>63.009102667363649</c:v>
                </c:pt>
                <c:pt idx="43">
                  <c:v>63.464574169554744</c:v>
                </c:pt>
                <c:pt idx="44">
                  <c:v>64.234069290675308</c:v>
                </c:pt>
                <c:pt idx="45">
                  <c:v>65.470072263690057</c:v>
                </c:pt>
                <c:pt idx="46">
                  <c:v>67.360670043400006</c:v>
                </c:pt>
                <c:pt idx="47">
                  <c:v>70.115043388778091</c:v>
                </c:pt>
                <c:pt idx="48">
                  <c:v>73.934356794094356</c:v>
                </c:pt>
                <c:pt idx="49">
                  <c:v>78.967841493546928</c:v>
                </c:pt>
                <c:pt idx="50">
                  <c:v>85.258781505434783</c:v>
                </c:pt>
                <c:pt idx="51">
                  <c:v>92.690879703816094</c:v>
                </c:pt>
                <c:pt idx="52">
                  <c:v>100.95009830617035</c:v>
                </c:pt>
                <c:pt idx="53">
                  <c:v>109.51811264029213</c:v>
                </c:pt>
                <c:pt idx="54">
                  <c:v>117.70916089853183</c:v>
                </c:pt>
                <c:pt idx="55">
                  <c:v>124.75220722531225</c:v>
                </c:pt>
                <c:pt idx="56">
                  <c:v>129.90720296089469</c:v>
                </c:pt>
                <c:pt idx="57">
                  <c:v>132.59204714145969</c:v>
                </c:pt>
                <c:pt idx="58">
                  <c:v>132.49033681522593</c:v>
                </c:pt>
                <c:pt idx="59">
                  <c:v>129.6123670580759</c:v>
                </c:pt>
                <c:pt idx="60">
                  <c:v>124.29315023080807</c:v>
                </c:pt>
                <c:pt idx="61">
                  <c:v>117.12805535300312</c:v>
                </c:pt>
                <c:pt idx="62">
                  <c:v>108.86339005828401</c:v>
                </c:pt>
                <c:pt idx="63">
                  <c:v>100.27035117113742</c:v>
                </c:pt>
                <c:pt idx="64">
                  <c:v>92.033141782452759</c:v>
                </c:pt>
                <c:pt idx="65">
                  <c:v>84.676019766502421</c:v>
                </c:pt>
                <c:pt idx="66">
                  <c:v>78.54261619980025</c:v>
                </c:pt>
                <c:pt idx="67">
                  <c:v>73.827560973115226</c:v>
                </c:pt>
                <c:pt idx="68">
                  <c:v>70.647094222435101</c:v>
                </c:pt>
                <c:pt idx="69">
                  <c:v>69.121778037728006</c:v>
                </c:pt>
                <c:pt idx="70">
                  <c:v>69.431538910821502</c:v>
                </c:pt>
                <c:pt idx="71">
                  <c:v>71.797757542017791</c:v>
                </c:pt>
                <c:pt idx="72">
                  <c:v>76.362430012670458</c:v>
                </c:pt>
                <c:pt idx="73">
                  <c:v>82.981453603208678</c:v>
                </c:pt>
                <c:pt idx="74">
                  <c:v>91.018145585942861</c:v>
                </c:pt>
                <c:pt idx="75">
                  <c:v>99.273260493856966</c:v>
                </c:pt>
                <c:pt idx="76">
                  <c:v>106.16502240358912</c:v>
                </c:pt>
                <c:pt idx="77">
                  <c:v>110.15705218499636</c:v>
                </c:pt>
                <c:pt idx="78">
                  <c:v>110.27623227550907</c:v>
                </c:pt>
                <c:pt idx="79">
                  <c:v>106.4730127547147</c:v>
                </c:pt>
                <c:pt idx="80">
                  <c:v>99.633741588734566</c:v>
                </c:pt>
                <c:pt idx="81">
                  <c:v>91.236290493029443</c:v>
                </c:pt>
                <c:pt idx="82">
                  <c:v>82.827792512543326</c:v>
                </c:pt>
                <c:pt idx="83">
                  <c:v>75.573442872932247</c:v>
                </c:pt>
                <c:pt idx="84">
                  <c:v>70.046622390784563</c:v>
                </c:pt>
                <c:pt idx="85">
                  <c:v>66.277172347811842</c:v>
                </c:pt>
                <c:pt idx="86">
                  <c:v>63.954015191497149</c:v>
                </c:pt>
                <c:pt idx="87">
                  <c:v>62.648597497131192</c:v>
                </c:pt>
                <c:pt idx="88">
                  <c:v>61.971040797448069</c:v>
                </c:pt>
                <c:pt idx="89">
                  <c:v>61.637607552321185</c:v>
                </c:pt>
                <c:pt idx="90">
                  <c:v>61.47297027340322</c:v>
                </c:pt>
                <c:pt idx="91">
                  <c:v>61.382632332924615</c:v>
                </c:pt>
                <c:pt idx="92">
                  <c:v>61.321530178728366</c:v>
                </c:pt>
                <c:pt idx="93">
                  <c:v>61.270519521380848</c:v>
                </c:pt>
                <c:pt idx="94">
                  <c:v>61.222400375561243</c:v>
                </c:pt>
                <c:pt idx="95">
                  <c:v>61.174959937185349</c:v>
                </c:pt>
                <c:pt idx="96">
                  <c:v>61.128084347267304</c:v>
                </c:pt>
                <c:pt idx="97">
                  <c:v>61.082931354609421</c:v>
                </c:pt>
                <c:pt idx="98">
                  <c:v>61.042126687280437</c:v>
                </c:pt>
                <c:pt idx="99">
                  <c:v>61.010516237895125</c:v>
                </c:pt>
                <c:pt idx="100">
                  <c:v>60.996166088047943</c:v>
                </c:pt>
                <c:pt idx="101">
                  <c:v>61.011163619429169</c:v>
                </c:pt>
                <c:pt idx="102">
                  <c:v>61.071494754772594</c:v>
                </c:pt>
                <c:pt idx="103">
                  <c:v>61.195095971239695</c:v>
                </c:pt>
                <c:pt idx="104">
                  <c:v>61.397416329775048</c:v>
                </c:pt>
                <c:pt idx="105">
                  <c:v>61.684707422300072</c:v>
                </c:pt>
                <c:pt idx="106">
                  <c:v>62.046688627477373</c:v>
                </c:pt>
                <c:pt idx="107">
                  <c:v>62.451603408115723</c:v>
                </c:pt>
                <c:pt idx="108">
                  <c:v>62.84702361202315</c:v>
                </c:pt>
                <c:pt idx="109">
                  <c:v>63.168314520061287</c:v>
                </c:pt>
                <c:pt idx="110">
                  <c:v>63.353594534895201</c:v>
                </c:pt>
                <c:pt idx="111">
                  <c:v>63.360640710278147</c:v>
                </c:pt>
                <c:pt idx="112">
                  <c:v>63.179437876924709</c:v>
                </c:pt>
                <c:pt idx="113">
                  <c:v>62.835260811219364</c:v>
                </c:pt>
                <c:pt idx="114">
                  <c:v>62.380992557227586</c:v>
                </c:pt>
                <c:pt idx="115">
                  <c:v>61.881883100932875</c:v>
                </c:pt>
                <c:pt idx="116">
                  <c:v>61.398770163158069</c:v>
                </c:pt>
                <c:pt idx="117">
                  <c:v>60.975606483765965</c:v>
                </c:pt>
                <c:pt idx="118">
                  <c:v>60.634437113784962</c:v>
                </c:pt>
                <c:pt idx="119">
                  <c:v>60.377495154560378</c:v>
                </c:pt>
                <c:pt idx="120">
                  <c:v>60.193629192128938</c:v>
                </c:pt>
                <c:pt idx="121">
                  <c:v>60.065668884858297</c:v>
                </c:pt>
                <c:pt idx="122">
                  <c:v>59.976255581563983</c:v>
                </c:pt>
                <c:pt idx="123">
                  <c:v>59.911176072663672</c:v>
                </c:pt>
                <c:pt idx="124">
                  <c:v>59.860488565054695</c:v>
                </c:pt>
                <c:pt idx="125">
                  <c:v>59.818343598077028</c:v>
                </c:pt>
                <c:pt idx="126">
                  <c:v>59.782442986216935</c:v>
                </c:pt>
                <c:pt idx="127">
                  <c:v>59.753789072848072</c:v>
                </c:pt>
                <c:pt idx="128">
                  <c:v>59.736935702512213</c:v>
                </c:pt>
                <c:pt idx="129">
                  <c:v>59.740419005893749</c:v>
                </c:pt>
                <c:pt idx="130">
                  <c:v>59.776479927090136</c:v>
                </c:pt>
                <c:pt idx="131">
                  <c:v>59.858846945879449</c:v>
                </c:pt>
                <c:pt idx="132">
                  <c:v>59.997713050204645</c:v>
                </c:pt>
                <c:pt idx="133">
                  <c:v>60.192497223346713</c:v>
                </c:pt>
                <c:pt idx="134">
                  <c:v>60.425183676235797</c:v>
                </c:pt>
                <c:pt idx="135">
                  <c:v>60.658581309280606</c:v>
                </c:pt>
                <c:pt idx="136">
                  <c:v>60.842951027543329</c:v>
                </c:pt>
                <c:pt idx="137">
                  <c:v>60.930537771169881</c:v>
                </c:pt>
                <c:pt idx="138">
                  <c:v>60.892492946003664</c:v>
                </c:pt>
                <c:pt idx="139">
                  <c:v>60.730035407244443</c:v>
                </c:pt>
                <c:pt idx="140">
                  <c:v>60.47396143653399</c:v>
                </c:pt>
                <c:pt idx="141">
                  <c:v>60.172768683899029</c:v>
                </c:pt>
                <c:pt idx="142">
                  <c:v>59.8756341558271</c:v>
                </c:pt>
                <c:pt idx="143">
                  <c:v>59.618354919190367</c:v>
                </c:pt>
                <c:pt idx="144">
                  <c:v>59.417414094103968</c:v>
                </c:pt>
                <c:pt idx="145">
                  <c:v>59.272251705757149</c:v>
                </c:pt>
                <c:pt idx="146">
                  <c:v>59.172105609329577</c:v>
                </c:pt>
                <c:pt idx="147">
                  <c:v>59.103122484913371</c:v>
                </c:pt>
                <c:pt idx="148">
                  <c:v>59.053094492182595</c:v>
                </c:pt>
                <c:pt idx="149">
                  <c:v>59.013341191464832</c:v>
                </c:pt>
                <c:pt idx="150">
                  <c:v>58.978604227595781</c:v>
                </c:pt>
                <c:pt idx="151">
                  <c:v>58.94609968630882</c:v>
                </c:pt>
                <c:pt idx="152">
                  <c:v>58.914520192249007</c:v>
                </c:pt>
                <c:pt idx="153">
                  <c:v>58.88331519100273</c:v>
                </c:pt>
                <c:pt idx="154">
                  <c:v>58.852274270898548</c:v>
                </c:pt>
                <c:pt idx="155">
                  <c:v>58.821322772271309</c:v>
                </c:pt>
                <c:pt idx="156">
                  <c:v>58.790434621444589</c:v>
                </c:pt>
                <c:pt idx="157">
                  <c:v>58.759599529296864</c:v>
                </c:pt>
                <c:pt idx="158">
                  <c:v>58.728811990987055</c:v>
                </c:pt>
                <c:pt idx="159">
                  <c:v>58.698067969747264</c:v>
                </c:pt>
                <c:pt idx="160">
                  <c:v>58.667363985920012</c:v>
                </c:pt>
                <c:pt idx="161">
                  <c:v>58.636696879769929</c:v>
                </c:pt>
                <c:pt idx="162">
                  <c:v>58.606063744592568</c:v>
                </c:pt>
                <c:pt idx="163">
                  <c:v>58.575461899374481</c:v>
                </c:pt>
                <c:pt idx="164">
                  <c:v>58.544888870496059</c:v>
                </c:pt>
                <c:pt idx="165">
                  <c:v>58.514342376023698</c:v>
                </c:pt>
                <c:pt idx="166">
                  <c:v>58.483820311316371</c:v>
                </c:pt>
                <c:pt idx="167">
                  <c:v>58.453320735676272</c:v>
                </c:pt>
                <c:pt idx="168">
                  <c:v>58.422841859950509</c:v>
                </c:pt>
                <c:pt idx="169">
                  <c:v>58.392382035021051</c:v>
                </c:pt>
                <c:pt idx="170">
                  <c:v>58.361939741125632</c:v>
                </c:pt>
                <c:pt idx="171">
                  <c:v>58.33151357795613</c:v>
                </c:pt>
                <c:pt idx="172">
                  <c:v>58.301102255482881</c:v>
                </c:pt>
                <c:pt idx="173">
                  <c:v>58.270704585456286</c:v>
                </c:pt>
                <c:pt idx="174">
                  <c:v>58.240319473539437</c:v>
                </c:pt>
                <c:pt idx="175">
                  <c:v>58.209945912028417</c:v>
                </c:pt>
                <c:pt idx="176">
                  <c:v>58.179582973118912</c:v>
                </c:pt>
                <c:pt idx="177">
                  <c:v>58.149229802680779</c:v>
                </c:pt>
                <c:pt idx="178">
                  <c:v>58.118885614504229</c:v>
                </c:pt>
                <c:pt idx="179">
                  <c:v>58.08854968498359</c:v>
                </c:pt>
                <c:pt idx="180">
                  <c:v>58.058221348207098</c:v>
                </c:pt>
                <c:pt idx="181">
                  <c:v>58.027899991422899</c:v>
                </c:pt>
                <c:pt idx="182">
                  <c:v>57.997585050853509</c:v>
                </c:pt>
                <c:pt idx="183">
                  <c:v>57.967276007833171</c:v>
                </c:pt>
                <c:pt idx="184">
                  <c:v>57.936972385243777</c:v>
                </c:pt>
                <c:pt idx="185">
                  <c:v>57.906673744227255</c:v>
                </c:pt>
                <c:pt idx="186">
                  <c:v>57.876379681153423</c:v>
                </c:pt>
                <c:pt idx="187">
                  <c:v>57.846089824824183</c:v>
                </c:pt>
                <c:pt idx="188">
                  <c:v>57.815803833895963</c:v>
                </c:pt>
                <c:pt idx="189">
                  <c:v>57.785521394503959</c:v>
                </c:pt>
                <c:pt idx="190">
                  <c:v>57.75524221807261</c:v>
                </c:pt>
                <c:pt idx="191">
                  <c:v>57.724966039298081</c:v>
                </c:pt>
                <c:pt idx="192">
                  <c:v>57.694692614289558</c:v>
                </c:pt>
                <c:pt idx="193">
                  <c:v>57.664421718857049</c:v>
                </c:pt>
                <c:pt idx="194">
                  <c:v>57.634153146934409</c:v>
                </c:pt>
                <c:pt idx="195">
                  <c:v>57.603886709127046</c:v>
                </c:pt>
                <c:pt idx="196">
                  <c:v>57.573622231374671</c:v>
                </c:pt>
                <c:pt idx="197">
                  <c:v>57.543359553720116</c:v>
                </c:pt>
                <c:pt idx="198">
                  <c:v>57.513098529175942</c:v>
                </c:pt>
                <c:pt idx="199">
                  <c:v>57.482839022681112</c:v>
                </c:pt>
                <c:pt idx="200">
                  <c:v>57.452580910140824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A!$BA$22:$BA$222</c:f>
              <c:numCache>
                <c:formatCode>General</c:formatCode>
                <c:ptCount val="201"/>
                <c:pt idx="0">
                  <c:v>62.986693340139723</c:v>
                </c:pt>
                <c:pt idx="1">
                  <c:v>62.973827600473498</c:v>
                </c:pt>
                <c:pt idx="2">
                  <c:v>62.960962050838106</c:v>
                </c:pt>
                <c:pt idx="3">
                  <c:v>62.948096679193547</c:v>
                </c:pt>
                <c:pt idx="4">
                  <c:v>62.935231469408976</c:v>
                </c:pt>
                <c:pt idx="5">
                  <c:v>62.922366400585958</c:v>
                </c:pt>
                <c:pt idx="6">
                  <c:v>62.909501446289347</c:v>
                </c:pt>
                <c:pt idx="7">
                  <c:v>62.8966365736743</c:v>
                </c:pt>
                <c:pt idx="8">
                  <c:v>62.883771742496791</c:v>
                </c:pt>
                <c:pt idx="9">
                  <c:v>62.870906903992996</c:v>
                </c:pt>
                <c:pt idx="10">
                  <c:v>62.858041999611856</c:v>
                </c:pt>
                <c:pt idx="11">
                  <c:v>62.845176959582894</c:v>
                </c:pt>
                <c:pt idx="12">
                  <c:v>62.83231170129941</c:v>
                </c:pt>
                <c:pt idx="13">
                  <c:v>62.819446127494977</c:v>
                </c:pt>
                <c:pt idx="14">
                  <c:v>62.806580124188613</c:v>
                </c:pt>
                <c:pt idx="15">
                  <c:v>62.793713558371145</c:v>
                </c:pt>
                <c:pt idx="16">
                  <c:v>62.780846275402425</c:v>
                </c:pt>
                <c:pt idx="17">
                  <c:v>62.767978096085351</c:v>
                </c:pt>
                <c:pt idx="18">
                  <c:v>62.755108813379245</c:v>
                </c:pt>
                <c:pt idx="19">
                  <c:v>62.742238188710651</c:v>
                </c:pt>
                <c:pt idx="20">
                  <c:v>62.72936594783539</c:v>
                </c:pt>
                <c:pt idx="21">
                  <c:v>62.716491776200343</c:v>
                </c:pt>
                <c:pt idx="22">
                  <c:v>62.703615313748401</c:v>
                </c:pt>
                <c:pt idx="23">
                  <c:v>62.690736149103316</c:v>
                </c:pt>
                <c:pt idx="24">
                  <c:v>62.677853813065269</c:v>
                </c:pt>
                <c:pt idx="25">
                  <c:v>62.66496777134013</c:v>
                </c:pt>
                <c:pt idx="26">
                  <c:v>62.652077416417889</c:v>
                </c:pt>
                <c:pt idx="27">
                  <c:v>62.639182058506833</c:v>
                </c:pt>
                <c:pt idx="28">
                  <c:v>62.626280915420921</c:v>
                </c:pt>
                <c:pt idx="29">
                  <c:v>62.613373101307509</c:v>
                </c:pt>
                <c:pt idx="30">
                  <c:v>62.600457614091745</c:v>
                </c:pt>
                <c:pt idx="31">
                  <c:v>62.587533321502093</c:v>
                </c:pt>
                <c:pt idx="32">
                  <c:v>62.57459894552909</c:v>
                </c:pt>
                <c:pt idx="33">
                  <c:v>62.561653045155659</c:v>
                </c:pt>
                <c:pt idx="34">
                  <c:v>62.548693997183562</c:v>
                </c:pt>
                <c:pt idx="35">
                  <c:v>62.535719974965211</c:v>
                </c:pt>
                <c:pt idx="36">
                  <c:v>62.522728924834908</c:v>
                </c:pt>
                <c:pt idx="37">
                  <c:v>62.509718540017303</c:v>
                </c:pt>
                <c:pt idx="38">
                  <c:v>62.496686231774667</c:v>
                </c:pt>
                <c:pt idx="39">
                  <c:v>62.483629097538063</c:v>
                </c:pt>
                <c:pt idx="40">
                  <c:v>62.470543885751781</c:v>
                </c:pt>
                <c:pt idx="41">
                  <c:v>62.457426957145017</c:v>
                </c:pt>
                <c:pt idx="42">
                  <c:v>62.444274242130938</c:v>
                </c:pt>
                <c:pt idx="43">
                  <c:v>62.431081194021637</c:v>
                </c:pt>
                <c:pt idx="44">
                  <c:v>62.417842737739051</c:v>
                </c:pt>
                <c:pt idx="45">
                  <c:v>62.404553213697099</c:v>
                </c:pt>
                <c:pt idx="46">
                  <c:v>62.3912063165318</c:v>
                </c:pt>
                <c:pt idx="47">
                  <c:v>62.377795028364552</c:v>
                </c:pt>
                <c:pt idx="48">
                  <c:v>62.364311546301288</c:v>
                </c:pt>
                <c:pt idx="49">
                  <c:v>62.350747203900028</c:v>
                </c:pt>
                <c:pt idx="50">
                  <c:v>62.337092386383254</c:v>
                </c:pt>
                <c:pt idx="51">
                  <c:v>62.323336439433483</c:v>
                </c:pt>
                <c:pt idx="52">
                  <c:v>62.309467571494437</c:v>
                </c:pt>
                <c:pt idx="53">
                  <c:v>62.295472749609431</c:v>
                </c:pt>
                <c:pt idx="54">
                  <c:v>62.281337588970217</c:v>
                </c:pt>
                <c:pt idx="55">
                  <c:v>62.267046236526241</c:v>
                </c:pt>
                <c:pt idx="56">
                  <c:v>62.252581249224519</c:v>
                </c:pt>
                <c:pt idx="57">
                  <c:v>62.237923467718161</c:v>
                </c:pt>
                <c:pt idx="58">
                  <c:v>62.223051886705903</c:v>
                </c:pt>
                <c:pt idx="59">
                  <c:v>62.207943523449032</c:v>
                </c:pt>
                <c:pt idx="60">
                  <c:v>62.192573286464615</c:v>
                </c:pt>
                <c:pt idx="61">
                  <c:v>62.176913846917358</c:v>
                </c:pt>
                <c:pt idx="62">
                  <c:v>62.160935515830793</c:v>
                </c:pt>
                <c:pt idx="63">
                  <c:v>62.144606130911072</c:v>
                </c:pt>
                <c:pt idx="64">
                  <c:v>62.127890957519924</c:v>
                </c:pt>
                <c:pt idx="65">
                  <c:v>62.110752609137826</c:v>
                </c:pt>
                <c:pt idx="66">
                  <c:v>62.093150993507955</c:v>
                </c:pt>
                <c:pt idx="67">
                  <c:v>62.07504329152038</c:v>
                </c:pt>
                <c:pt idx="68">
                  <c:v>62.056383976750141</c:v>
                </c:pt>
                <c:pt idx="69">
                  <c:v>62.037124884351663</c:v>
                </c:pt>
                <c:pt idx="70">
                  <c:v>62.017215338676642</c:v>
                </c:pt>
                <c:pt idx="71">
                  <c:v>61.996602349442533</c:v>
                </c:pt>
                <c:pt idx="72">
                  <c:v>61.975230886446013</c:v>
                </c:pt>
                <c:pt idx="73">
                  <c:v>61.953044242582358</c:v>
                </c:pt>
                <c:pt idx="74">
                  <c:v>61.929984494184779</c:v>
                </c:pt>
                <c:pt idx="75">
                  <c:v>61.905993066317968</c:v>
                </c:pt>
                <c:pt idx="76">
                  <c:v>61.881011408535045</c:v>
                </c:pt>
                <c:pt idx="77">
                  <c:v>61.854981783640447</c:v>
                </c:pt>
                <c:pt idx="78">
                  <c:v>61.827848168131602</c:v>
                </c:pt>
                <c:pt idx="79">
                  <c:v>61.799557258207038</c:v>
                </c:pt>
                <c:pt idx="80">
                  <c:v>61.770059569587282</c:v>
                </c:pt>
                <c:pt idx="81">
                  <c:v>61.739310613044111</c:v>
                </c:pt>
                <c:pt idx="82">
                  <c:v>61.707272120724241</c:v>
                </c:pt>
                <c:pt idx="83">
                  <c:v>61.67391329144543</c:v>
                </c:pt>
                <c:pt idx="84">
                  <c:v>61.639212016604134</c:v>
                </c:pt>
                <c:pt idx="85">
                  <c:v>61.603156042719746</c:v>
                </c:pt>
                <c:pt idx="86">
                  <c:v>61.565744022559571</c:v>
                </c:pt>
                <c:pt idx="87">
                  <c:v>61.526986404850746</c:v>
                </c:pt>
                <c:pt idx="88">
                  <c:v>61.486906113333433</c:v>
                </c:pt>
                <c:pt idx="89">
                  <c:v>61.445538969746288</c:v>
                </c:pt>
                <c:pt idx="90">
                  <c:v>61.402933822446684</c:v>
                </c:pt>
                <c:pt idx="91">
                  <c:v>61.359152352665319</c:v>
                </c:pt>
                <c:pt idx="92">
                  <c:v>61.314268543474086</c:v>
                </c:pt>
                <c:pt idx="93">
                  <c:v>61.268367811692272</c:v>
                </c:pt>
                <c:pt idx="94">
                  <c:v>61.221545819179653</c:v>
                </c:pt>
                <c:pt idx="95">
                  <c:v>61.173906996090274</c:v>
                </c:pt>
                <c:pt idx="96">
                  <c:v>61.125562823437669</c:v>
                </c:pt>
                <c:pt idx="97">
                  <c:v>61.076629934566142</c:v>
                </c:pt>
                <c:pt idx="98">
                  <c:v>61.027228103849261</c:v>
                </c:pt>
                <c:pt idx="99">
                  <c:v>60.977478195473758</c:v>
                </c:pt>
                <c:pt idx="100">
                  <c:v>60.92750014523314</c:v>
                </c:pt>
                <c:pt idx="101">
                  <c:v>60.87741104398151</c:v>
                </c:pt>
                <c:pt idx="102">
                  <c:v>60.827323383299401</c:v>
                </c:pt>
                <c:pt idx="103">
                  <c:v>60.777343512823776</c:v>
                </c:pt>
                <c:pt idx="104">
                  <c:v>60.727570345617167</c:v>
                </c:pt>
                <c:pt idx="105">
                  <c:v>60.678094333994707</c:v>
                </c:pt>
                <c:pt idx="106">
                  <c:v>60.62899672444901</c:v>
                </c:pt>
                <c:pt idx="107">
                  <c:v>60.580349087623929</c:v>
                </c:pt>
                <c:pt idx="108">
                  <c:v>60.532213108389186</c:v>
                </c:pt>
                <c:pt idx="109">
                  <c:v>60.484640612414381</c:v>
                </c:pt>
                <c:pt idx="110">
                  <c:v>60.437673799437732</c:v>
                </c:pt>
                <c:pt idx="111">
                  <c:v>60.391345649658291</c:v>
                </c:pt>
                <c:pt idx="112">
                  <c:v>60.345680468155912</c:v>
                </c:pt>
                <c:pt idx="113">
                  <c:v>60.300694532643092</c:v>
                </c:pt>
                <c:pt idx="114">
                  <c:v>60.25639681178626</c:v>
                </c:pt>
                <c:pt idx="115">
                  <c:v>60.212789724389204</c:v>
                </c:pt>
                <c:pt idx="116">
                  <c:v>60.169869913509125</c:v>
                </c:pt>
                <c:pt idx="117">
                  <c:v>60.127629013721865</c:v>
                </c:pt>
                <c:pt idx="118">
                  <c:v>60.086054393971885</c:v>
                </c:pt>
                <c:pt idx="119">
                  <c:v>60.045129862504467</c:v>
                </c:pt>
                <c:pt idx="120">
                  <c:v>60.004836324118294</c:v>
                </c:pt>
                <c:pt idx="121">
                  <c:v>59.965152383292953</c:v>
                </c:pt>
                <c:pt idx="122">
                  <c:v>59.926054889582161</c:v>
                </c:pt>
                <c:pt idx="123">
                  <c:v>59.887519424008104</c:v>
                </c:pt>
                <c:pt idx="124">
                  <c:v>59.84952072706011</c:v>
                </c:pt>
                <c:pt idx="125">
                  <c:v>59.812033070329633</c:v>
                </c:pt>
                <c:pt idx="126">
                  <c:v>59.775030574852281</c:v>
                </c:pt>
                <c:pt idx="127">
                  <c:v>59.738487479930768</c:v>
                </c:pt>
                <c:pt idx="128">
                  <c:v>59.702378366638186</c:v>
                </c:pt>
                <c:pt idx="129">
                  <c:v>59.666678340400487</c:v>
                </c:pt>
                <c:pt idx="130">
                  <c:v>59.631363177081639</c:v>
                </c:pt>
                <c:pt idx="131">
                  <c:v>59.596409436887484</c:v>
                </c:pt>
                <c:pt idx="132">
                  <c:v>59.561794550201171</c:v>
                </c:pt>
                <c:pt idx="133">
                  <c:v>59.527496879196732</c:v>
                </c:pt>
                <c:pt idx="134">
                  <c:v>59.493495758771168</c:v>
                </c:pt>
                <c:pt idx="135">
                  <c:v>59.459771520009895</c:v>
                </c:pt>
                <c:pt idx="136">
                  <c:v>59.426305499070892</c:v>
                </c:pt>
                <c:pt idx="137">
                  <c:v>59.393080034048737</c:v>
                </c:pt>
                <c:pt idx="138">
                  <c:v>59.360078452070951</c:v>
                </c:pt>
                <c:pt idx="139">
                  <c:v>59.327285048589452</c:v>
                </c:pt>
                <c:pt idx="140">
                  <c:v>59.294685060562188</c:v>
                </c:pt>
                <c:pt idx="141">
                  <c:v>59.262264634977889</c:v>
                </c:pt>
                <c:pt idx="142">
                  <c:v>59.230010793957462</c:v>
                </c:pt>
                <c:pt idx="143">
                  <c:v>59.197911397471636</c:v>
                </c:pt>
                <c:pt idx="144">
                  <c:v>59.165955104542455</c:v>
                </c:pt>
                <c:pt idx="145">
                  <c:v>59.134131333645996</c:v>
                </c:pt>
                <c:pt idx="146">
                  <c:v>59.102430222903202</c:v>
                </c:pt>
                <c:pt idx="147">
                  <c:v>59.07084259053314</c:v>
                </c:pt>
                <c:pt idx="148">
                  <c:v>59.039359895946191</c:v>
                </c:pt>
                <c:pt idx="149">
                  <c:v>59.007974201773109</c:v>
                </c:pt>
                <c:pt idx="150">
                  <c:v>58.976678137055636</c:v>
                </c:pt>
                <c:pt idx="151">
                  <c:v>58.945464861766794</c:v>
                </c:pt>
                <c:pt idx="152">
                  <c:v>58.914328032779764</c:v>
                </c:pt>
                <c:pt idx="153">
                  <c:v>58.883261771364111</c:v>
                </c:pt>
                <c:pt idx="154">
                  <c:v>58.852260632255174</c:v>
                </c:pt>
                <c:pt idx="155">
                  <c:v>58.821319574315382</c:v>
                </c:pt>
                <c:pt idx="156">
                  <c:v>58.790433932784609</c:v>
                </c:pt>
                <c:pt idx="157">
                  <c:v>58.759599393099627</c:v>
                </c:pt>
                <c:pt idx="158">
                  <c:v>58.728811966249154</c:v>
                </c:pt>
                <c:pt idx="159">
                  <c:v>58.698067965620702</c:v>
                </c:pt>
                <c:pt idx="160">
                  <c:v>58.667363985287828</c:v>
                </c:pt>
                <c:pt idx="161">
                  <c:v>58.636696879680983</c:v>
                </c:pt>
                <c:pt idx="162">
                  <c:v>58.606063744581071</c:v>
                </c:pt>
                <c:pt idx="163">
                  <c:v>58.575461899373117</c:v>
                </c:pt>
                <c:pt idx="164">
                  <c:v>58.54488887049591</c:v>
                </c:pt>
                <c:pt idx="165">
                  <c:v>58.514342376023684</c:v>
                </c:pt>
                <c:pt idx="166">
                  <c:v>58.483820311316371</c:v>
                </c:pt>
                <c:pt idx="167">
                  <c:v>58.453320735676272</c:v>
                </c:pt>
                <c:pt idx="168">
                  <c:v>58.422841859950509</c:v>
                </c:pt>
                <c:pt idx="169">
                  <c:v>58.392382035021051</c:v>
                </c:pt>
                <c:pt idx="170">
                  <c:v>58.361939741125632</c:v>
                </c:pt>
                <c:pt idx="171">
                  <c:v>58.33151357795613</c:v>
                </c:pt>
                <c:pt idx="172">
                  <c:v>58.301102255482881</c:v>
                </c:pt>
                <c:pt idx="173">
                  <c:v>58.270704585456286</c:v>
                </c:pt>
                <c:pt idx="174">
                  <c:v>58.240319473539437</c:v>
                </c:pt>
                <c:pt idx="175">
                  <c:v>58.209945912028417</c:v>
                </c:pt>
                <c:pt idx="176">
                  <c:v>58.179582973118912</c:v>
                </c:pt>
                <c:pt idx="177">
                  <c:v>58.149229802680779</c:v>
                </c:pt>
                <c:pt idx="178">
                  <c:v>58.118885614504229</c:v>
                </c:pt>
                <c:pt idx="179">
                  <c:v>58.08854968498359</c:v>
                </c:pt>
                <c:pt idx="180">
                  <c:v>58.058221348207098</c:v>
                </c:pt>
                <c:pt idx="181">
                  <c:v>58.027899991422899</c:v>
                </c:pt>
                <c:pt idx="182">
                  <c:v>57.997585050853509</c:v>
                </c:pt>
                <c:pt idx="183">
                  <c:v>57.967276007833171</c:v>
                </c:pt>
                <c:pt idx="184">
                  <c:v>57.936972385243777</c:v>
                </c:pt>
                <c:pt idx="185">
                  <c:v>57.906673744227255</c:v>
                </c:pt>
                <c:pt idx="186">
                  <c:v>57.876379681153423</c:v>
                </c:pt>
                <c:pt idx="187">
                  <c:v>57.846089824824183</c:v>
                </c:pt>
                <c:pt idx="188">
                  <c:v>57.815803833895963</c:v>
                </c:pt>
                <c:pt idx="189">
                  <c:v>57.785521394503959</c:v>
                </c:pt>
                <c:pt idx="190">
                  <c:v>57.75524221807261</c:v>
                </c:pt>
                <c:pt idx="191">
                  <c:v>57.724966039298081</c:v>
                </c:pt>
                <c:pt idx="192">
                  <c:v>57.694692614289558</c:v>
                </c:pt>
                <c:pt idx="193">
                  <c:v>57.664421718857049</c:v>
                </c:pt>
                <c:pt idx="194">
                  <c:v>57.634153146934409</c:v>
                </c:pt>
                <c:pt idx="195">
                  <c:v>57.603886709127046</c:v>
                </c:pt>
                <c:pt idx="196">
                  <c:v>57.573622231374671</c:v>
                </c:pt>
                <c:pt idx="197">
                  <c:v>57.543359553720116</c:v>
                </c:pt>
                <c:pt idx="198">
                  <c:v>57.513098529175942</c:v>
                </c:pt>
                <c:pt idx="199">
                  <c:v>57.482839022681112</c:v>
                </c:pt>
                <c:pt idx="200">
                  <c:v>57.452580910140824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816424"/>
        <c:axId val="260816816"/>
      </c:scatterChart>
      <c:valAx>
        <c:axId val="260816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60816816"/>
        <c:crosses val="autoZero"/>
        <c:crossBetween val="midCat"/>
      </c:valAx>
      <c:valAx>
        <c:axId val="2608168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6081642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A!$E$22:$E$222</c:f>
              <c:numCache>
                <c:formatCode>General</c:formatCode>
                <c:ptCount val="201"/>
                <c:pt idx="0">
                  <c:v>70.074100000000001</c:v>
                </c:pt>
                <c:pt idx="1">
                  <c:v>70.5</c:v>
                </c:pt>
                <c:pt idx="2">
                  <c:v>70.777799999999999</c:v>
                </c:pt>
                <c:pt idx="3">
                  <c:v>69.370400000000004</c:v>
                </c:pt>
                <c:pt idx="4">
                  <c:v>70.185199999999995</c:v>
                </c:pt>
                <c:pt idx="5">
                  <c:v>70.722200000000001</c:v>
                </c:pt>
                <c:pt idx="6">
                  <c:v>70.462999999999994</c:v>
                </c:pt>
                <c:pt idx="7">
                  <c:v>71.222200000000001</c:v>
                </c:pt>
                <c:pt idx="8">
                  <c:v>70.555599999999998</c:v>
                </c:pt>
                <c:pt idx="9">
                  <c:v>69.425899999999999</c:v>
                </c:pt>
                <c:pt idx="10">
                  <c:v>70.129599999999996</c:v>
                </c:pt>
                <c:pt idx="11">
                  <c:v>69.981499999999997</c:v>
                </c:pt>
                <c:pt idx="12">
                  <c:v>70.592600000000004</c:v>
                </c:pt>
                <c:pt idx="13">
                  <c:v>69.314800000000005</c:v>
                </c:pt>
                <c:pt idx="14">
                  <c:v>70.703699999999998</c:v>
                </c:pt>
                <c:pt idx="15">
                  <c:v>70.074100000000001</c:v>
                </c:pt>
                <c:pt idx="16">
                  <c:v>70.129599999999996</c:v>
                </c:pt>
                <c:pt idx="17">
                  <c:v>71.388900000000007</c:v>
                </c:pt>
                <c:pt idx="18">
                  <c:v>71.259299999999996</c:v>
                </c:pt>
                <c:pt idx="19">
                  <c:v>70.370400000000004</c:v>
                </c:pt>
                <c:pt idx="20">
                  <c:v>70.962999999999994</c:v>
                </c:pt>
                <c:pt idx="21">
                  <c:v>70.629599999999996</c:v>
                </c:pt>
                <c:pt idx="22">
                  <c:v>70.555599999999998</c:v>
                </c:pt>
                <c:pt idx="23">
                  <c:v>70.240700000000004</c:v>
                </c:pt>
                <c:pt idx="24">
                  <c:v>70.314800000000005</c:v>
                </c:pt>
                <c:pt idx="25">
                  <c:v>70.907399999999996</c:v>
                </c:pt>
                <c:pt idx="26">
                  <c:v>71.481499999999997</c:v>
                </c:pt>
                <c:pt idx="27">
                  <c:v>71.5</c:v>
                </c:pt>
                <c:pt idx="28">
                  <c:v>71.092600000000004</c:v>
                </c:pt>
                <c:pt idx="29">
                  <c:v>71.092600000000004</c:v>
                </c:pt>
                <c:pt idx="30">
                  <c:v>71.796300000000002</c:v>
                </c:pt>
                <c:pt idx="31">
                  <c:v>71.851900000000001</c:v>
                </c:pt>
                <c:pt idx="32">
                  <c:v>72.759299999999996</c:v>
                </c:pt>
                <c:pt idx="33">
                  <c:v>73.425899999999999</c:v>
                </c:pt>
                <c:pt idx="34">
                  <c:v>73.759299999999996</c:v>
                </c:pt>
                <c:pt idx="35">
                  <c:v>73.222200000000001</c:v>
                </c:pt>
                <c:pt idx="36">
                  <c:v>72.981499999999997</c:v>
                </c:pt>
                <c:pt idx="37">
                  <c:v>74.370400000000004</c:v>
                </c:pt>
                <c:pt idx="38">
                  <c:v>74.611099999999993</c:v>
                </c:pt>
                <c:pt idx="39">
                  <c:v>75.037000000000006</c:v>
                </c:pt>
                <c:pt idx="40">
                  <c:v>75.129599999999996</c:v>
                </c:pt>
                <c:pt idx="41">
                  <c:v>75.981499999999997</c:v>
                </c:pt>
                <c:pt idx="42">
                  <c:v>75.777799999999999</c:v>
                </c:pt>
                <c:pt idx="43">
                  <c:v>76.833299999999994</c:v>
                </c:pt>
                <c:pt idx="44">
                  <c:v>77.666700000000006</c:v>
                </c:pt>
                <c:pt idx="45">
                  <c:v>77.851900000000001</c:v>
                </c:pt>
                <c:pt idx="46">
                  <c:v>79.796300000000002</c:v>
                </c:pt>
                <c:pt idx="47">
                  <c:v>81.203699999999998</c:v>
                </c:pt>
                <c:pt idx="48">
                  <c:v>83.722200000000001</c:v>
                </c:pt>
                <c:pt idx="49">
                  <c:v>85.333299999999994</c:v>
                </c:pt>
                <c:pt idx="50">
                  <c:v>89.055599999999998</c:v>
                </c:pt>
                <c:pt idx="51">
                  <c:v>92.074100000000001</c:v>
                </c:pt>
                <c:pt idx="52">
                  <c:v>98.425899999999999</c:v>
                </c:pt>
                <c:pt idx="53">
                  <c:v>104.2963</c:v>
                </c:pt>
                <c:pt idx="54">
                  <c:v>112.18519999999999</c:v>
                </c:pt>
                <c:pt idx="55">
                  <c:v>121.0185</c:v>
                </c:pt>
                <c:pt idx="56">
                  <c:v>128.01849999999999</c:v>
                </c:pt>
                <c:pt idx="57">
                  <c:v>135.5</c:v>
                </c:pt>
                <c:pt idx="58">
                  <c:v>141.16669999999999</c:v>
                </c:pt>
                <c:pt idx="59">
                  <c:v>146.9074</c:v>
                </c:pt>
                <c:pt idx="60">
                  <c:v>150.4074</c:v>
                </c:pt>
                <c:pt idx="61">
                  <c:v>151.0556</c:v>
                </c:pt>
                <c:pt idx="62">
                  <c:v>151.81479999999999</c:v>
                </c:pt>
                <c:pt idx="63">
                  <c:v>148.66669999999999</c:v>
                </c:pt>
                <c:pt idx="64">
                  <c:v>141.88890000000001</c:v>
                </c:pt>
                <c:pt idx="65">
                  <c:v>129.22219999999999</c:v>
                </c:pt>
                <c:pt idx="66">
                  <c:v>105.11109999999999</c:v>
                </c:pt>
                <c:pt idx="67">
                  <c:v>83.759299999999996</c:v>
                </c:pt>
                <c:pt idx="68">
                  <c:v>75.537000000000006</c:v>
                </c:pt>
                <c:pt idx="69">
                  <c:v>76.148099999999999</c:v>
                </c:pt>
                <c:pt idx="70">
                  <c:v>76.166700000000006</c:v>
                </c:pt>
                <c:pt idx="71">
                  <c:v>78.462999999999994</c:v>
                </c:pt>
                <c:pt idx="72">
                  <c:v>79.666700000000006</c:v>
                </c:pt>
                <c:pt idx="73">
                  <c:v>83.259299999999996</c:v>
                </c:pt>
                <c:pt idx="74">
                  <c:v>87.444400000000002</c:v>
                </c:pt>
                <c:pt idx="75">
                  <c:v>92.592600000000004</c:v>
                </c:pt>
                <c:pt idx="76">
                  <c:v>99.888900000000007</c:v>
                </c:pt>
                <c:pt idx="77">
                  <c:v>106.0185</c:v>
                </c:pt>
                <c:pt idx="78">
                  <c:v>112.7407</c:v>
                </c:pt>
                <c:pt idx="79">
                  <c:v>118.7222</c:v>
                </c:pt>
                <c:pt idx="80">
                  <c:v>121.7593</c:v>
                </c:pt>
                <c:pt idx="81">
                  <c:v>124.2407</c:v>
                </c:pt>
                <c:pt idx="82">
                  <c:v>124.4444</c:v>
                </c:pt>
                <c:pt idx="83">
                  <c:v>119.2037</c:v>
                </c:pt>
                <c:pt idx="84">
                  <c:v>109.4444</c:v>
                </c:pt>
                <c:pt idx="85">
                  <c:v>93.370400000000004</c:v>
                </c:pt>
                <c:pt idx="86">
                  <c:v>77.944400000000002</c:v>
                </c:pt>
                <c:pt idx="87">
                  <c:v>71.481499999999997</c:v>
                </c:pt>
                <c:pt idx="88">
                  <c:v>70.5</c:v>
                </c:pt>
                <c:pt idx="89">
                  <c:v>69.574100000000001</c:v>
                </c:pt>
                <c:pt idx="90">
                  <c:v>70.666700000000006</c:v>
                </c:pt>
                <c:pt idx="91">
                  <c:v>70.203699999999998</c:v>
                </c:pt>
                <c:pt idx="92">
                  <c:v>68.907399999999996</c:v>
                </c:pt>
                <c:pt idx="93">
                  <c:v>69.185199999999995</c:v>
                </c:pt>
                <c:pt idx="94">
                  <c:v>69.888900000000007</c:v>
                </c:pt>
                <c:pt idx="95">
                  <c:v>69.222200000000001</c:v>
                </c:pt>
                <c:pt idx="96">
                  <c:v>69.814800000000005</c:v>
                </c:pt>
                <c:pt idx="97">
                  <c:v>70.629599999999996</c:v>
                </c:pt>
                <c:pt idx="98">
                  <c:v>71.037000000000006</c:v>
                </c:pt>
                <c:pt idx="99">
                  <c:v>70.685199999999995</c:v>
                </c:pt>
                <c:pt idx="100">
                  <c:v>70.444400000000002</c:v>
                </c:pt>
                <c:pt idx="101">
                  <c:v>71.111099999999993</c:v>
                </c:pt>
                <c:pt idx="102">
                  <c:v>70.592600000000004</c:v>
                </c:pt>
                <c:pt idx="103">
                  <c:v>70.537000000000006</c:v>
                </c:pt>
                <c:pt idx="104">
                  <c:v>70.555599999999998</c:v>
                </c:pt>
                <c:pt idx="105">
                  <c:v>70.851900000000001</c:v>
                </c:pt>
                <c:pt idx="106">
                  <c:v>71.833299999999994</c:v>
                </c:pt>
                <c:pt idx="107">
                  <c:v>71.537000000000006</c:v>
                </c:pt>
                <c:pt idx="108">
                  <c:v>71.907399999999996</c:v>
                </c:pt>
                <c:pt idx="109">
                  <c:v>71.962999999999994</c:v>
                </c:pt>
                <c:pt idx="110">
                  <c:v>75.037000000000006</c:v>
                </c:pt>
                <c:pt idx="111">
                  <c:v>76.037000000000006</c:v>
                </c:pt>
                <c:pt idx="112">
                  <c:v>78.537000000000006</c:v>
                </c:pt>
                <c:pt idx="113">
                  <c:v>79.222200000000001</c:v>
                </c:pt>
                <c:pt idx="114">
                  <c:v>79.981499999999997</c:v>
                </c:pt>
                <c:pt idx="115">
                  <c:v>79.796300000000002</c:v>
                </c:pt>
                <c:pt idx="116">
                  <c:v>79.888900000000007</c:v>
                </c:pt>
                <c:pt idx="117">
                  <c:v>78.166700000000006</c:v>
                </c:pt>
                <c:pt idx="118">
                  <c:v>76.203699999999998</c:v>
                </c:pt>
                <c:pt idx="119">
                  <c:v>73.925899999999999</c:v>
                </c:pt>
                <c:pt idx="120">
                  <c:v>73.037000000000006</c:v>
                </c:pt>
                <c:pt idx="121">
                  <c:v>70.148099999999999</c:v>
                </c:pt>
                <c:pt idx="122">
                  <c:v>70.129599999999996</c:v>
                </c:pt>
                <c:pt idx="123">
                  <c:v>68.537000000000006</c:v>
                </c:pt>
                <c:pt idx="124">
                  <c:v>68.648099999999999</c:v>
                </c:pt>
                <c:pt idx="125">
                  <c:v>67.740700000000004</c:v>
                </c:pt>
                <c:pt idx="126">
                  <c:v>68.166700000000006</c:v>
                </c:pt>
                <c:pt idx="127">
                  <c:v>68.351900000000001</c:v>
                </c:pt>
                <c:pt idx="128">
                  <c:v>68.203699999999998</c:v>
                </c:pt>
                <c:pt idx="129">
                  <c:v>67.611099999999993</c:v>
                </c:pt>
                <c:pt idx="130">
                  <c:v>67.944400000000002</c:v>
                </c:pt>
                <c:pt idx="131">
                  <c:v>68.388900000000007</c:v>
                </c:pt>
                <c:pt idx="132">
                  <c:v>68.555599999999998</c:v>
                </c:pt>
                <c:pt idx="133">
                  <c:v>67.851900000000001</c:v>
                </c:pt>
                <c:pt idx="134">
                  <c:v>68.703699999999998</c:v>
                </c:pt>
                <c:pt idx="135">
                  <c:v>69.425899999999999</c:v>
                </c:pt>
                <c:pt idx="136">
                  <c:v>71.666700000000006</c:v>
                </c:pt>
                <c:pt idx="137">
                  <c:v>70.092600000000004</c:v>
                </c:pt>
                <c:pt idx="138">
                  <c:v>71.277799999999999</c:v>
                </c:pt>
                <c:pt idx="139">
                  <c:v>72.111099999999993</c:v>
                </c:pt>
                <c:pt idx="140">
                  <c:v>73.296300000000002</c:v>
                </c:pt>
                <c:pt idx="141">
                  <c:v>73.129599999999996</c:v>
                </c:pt>
                <c:pt idx="142">
                  <c:v>73.629599999999996</c:v>
                </c:pt>
                <c:pt idx="143">
                  <c:v>72.166700000000006</c:v>
                </c:pt>
                <c:pt idx="144">
                  <c:v>71.111099999999993</c:v>
                </c:pt>
                <c:pt idx="145">
                  <c:v>69.981499999999997</c:v>
                </c:pt>
                <c:pt idx="146">
                  <c:v>68.648099999999999</c:v>
                </c:pt>
                <c:pt idx="147">
                  <c:v>68.185199999999995</c:v>
                </c:pt>
                <c:pt idx="148">
                  <c:v>67.888900000000007</c:v>
                </c:pt>
                <c:pt idx="149">
                  <c:v>68.333299999999994</c:v>
                </c:pt>
                <c:pt idx="150">
                  <c:v>68.092600000000004</c:v>
                </c:pt>
                <c:pt idx="151">
                  <c:v>66.685199999999995</c:v>
                </c:pt>
                <c:pt idx="152">
                  <c:v>67.351900000000001</c:v>
                </c:pt>
                <c:pt idx="153">
                  <c:v>67.425899999999999</c:v>
                </c:pt>
                <c:pt idx="154">
                  <c:v>67.537000000000006</c:v>
                </c:pt>
                <c:pt idx="155">
                  <c:v>67.851900000000001</c:v>
                </c:pt>
                <c:pt idx="156">
                  <c:v>67.777799999999999</c:v>
                </c:pt>
                <c:pt idx="157">
                  <c:v>67.148099999999999</c:v>
                </c:pt>
                <c:pt idx="158">
                  <c:v>67.777799999999999</c:v>
                </c:pt>
                <c:pt idx="159">
                  <c:v>66.592600000000004</c:v>
                </c:pt>
                <c:pt idx="160">
                  <c:v>66.925899999999999</c:v>
                </c:pt>
                <c:pt idx="161">
                  <c:v>68.296300000000002</c:v>
                </c:pt>
                <c:pt idx="162">
                  <c:v>66.407399999999996</c:v>
                </c:pt>
                <c:pt idx="163">
                  <c:v>67.055599999999998</c:v>
                </c:pt>
                <c:pt idx="164">
                  <c:v>66.685199999999995</c:v>
                </c:pt>
                <c:pt idx="165">
                  <c:v>66.944400000000002</c:v>
                </c:pt>
                <c:pt idx="166">
                  <c:v>66.5</c:v>
                </c:pt>
                <c:pt idx="167">
                  <c:v>66.370400000000004</c:v>
                </c:pt>
                <c:pt idx="168">
                  <c:v>66.203699999999998</c:v>
                </c:pt>
                <c:pt idx="169">
                  <c:v>66.925899999999999</c:v>
                </c:pt>
                <c:pt idx="170">
                  <c:v>66.037000000000006</c:v>
                </c:pt>
                <c:pt idx="171">
                  <c:v>65.944400000000002</c:v>
                </c:pt>
                <c:pt idx="172">
                  <c:v>67.129599999999996</c:v>
                </c:pt>
                <c:pt idx="173">
                  <c:v>67.259299999999996</c:v>
                </c:pt>
                <c:pt idx="174">
                  <c:v>66.407399999999996</c:v>
                </c:pt>
                <c:pt idx="175">
                  <c:v>67.240700000000004</c:v>
                </c:pt>
                <c:pt idx="176">
                  <c:v>66.962999999999994</c:v>
                </c:pt>
                <c:pt idx="177">
                  <c:v>66.740700000000004</c:v>
                </c:pt>
                <c:pt idx="178">
                  <c:v>66.814800000000005</c:v>
                </c:pt>
                <c:pt idx="179">
                  <c:v>67.111099999999993</c:v>
                </c:pt>
                <c:pt idx="180">
                  <c:v>66.351900000000001</c:v>
                </c:pt>
                <c:pt idx="181">
                  <c:v>67.111099999999993</c:v>
                </c:pt>
                <c:pt idx="182">
                  <c:v>67.185199999999995</c:v>
                </c:pt>
                <c:pt idx="183">
                  <c:v>66.629599999999996</c:v>
                </c:pt>
                <c:pt idx="184">
                  <c:v>66.407399999999996</c:v>
                </c:pt>
                <c:pt idx="185">
                  <c:v>66.574100000000001</c:v>
                </c:pt>
                <c:pt idx="186">
                  <c:v>66.333299999999994</c:v>
                </c:pt>
                <c:pt idx="187">
                  <c:v>66</c:v>
                </c:pt>
                <c:pt idx="188">
                  <c:v>66.222200000000001</c:v>
                </c:pt>
                <c:pt idx="189">
                  <c:v>65.962999999999994</c:v>
                </c:pt>
                <c:pt idx="190">
                  <c:v>66.5</c:v>
                </c:pt>
                <c:pt idx="191">
                  <c:v>65.481499999999997</c:v>
                </c:pt>
                <c:pt idx="192">
                  <c:v>66.444400000000002</c:v>
                </c:pt>
                <c:pt idx="193">
                  <c:v>66.685199999999995</c:v>
                </c:pt>
                <c:pt idx="194">
                  <c:v>65.888900000000007</c:v>
                </c:pt>
                <c:pt idx="195">
                  <c:v>66.722200000000001</c:v>
                </c:pt>
                <c:pt idx="196">
                  <c:v>66.351900000000001</c:v>
                </c:pt>
                <c:pt idx="197">
                  <c:v>66.166700000000006</c:v>
                </c:pt>
                <c:pt idx="198">
                  <c:v>66.037000000000006</c:v>
                </c:pt>
                <c:pt idx="199">
                  <c:v>66.481499999999997</c:v>
                </c:pt>
                <c:pt idx="200">
                  <c:v>66.185199999999995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A!$V$22:$V$222</c:f>
              <c:numCache>
                <c:formatCode>0.00</c:formatCode>
                <c:ptCount val="201"/>
                <c:pt idx="0">
                  <c:v>73.204927471786903</c:v>
                </c:pt>
                <c:pt idx="1">
                  <c:v>73.182235744423679</c:v>
                </c:pt>
                <c:pt idx="2">
                  <c:v>73.159546201144579</c:v>
                </c:pt>
                <c:pt idx="3">
                  <c:v>73.136859011081597</c:v>
                </c:pt>
                <c:pt idx="4">
                  <c:v>73.114174355661518</c:v>
                </c:pt>
                <c:pt idx="5">
                  <c:v>73.091492429401995</c:v>
                </c:pt>
                <c:pt idx="6">
                  <c:v>73.068813440746638</c:v>
                </c:pt>
                <c:pt idx="7">
                  <c:v>73.046137612938878</c:v>
                </c:pt>
                <c:pt idx="8">
                  <c:v>73.02346518493448</c:v>
                </c:pt>
                <c:pt idx="9">
                  <c:v>73.000796412351832</c:v>
                </c:pt>
                <c:pt idx="10">
                  <c:v>72.978131568458551</c:v>
                </c:pt>
                <c:pt idx="11">
                  <c:v>72.955470945193142</c:v>
                </c:pt>
                <c:pt idx="12">
                  <c:v>72.93281485421808</c:v>
                </c:pt>
                <c:pt idx="13">
                  <c:v>72.910163628001982</c:v>
                </c:pt>
                <c:pt idx="14">
                  <c:v>72.887517620925394</c:v>
                </c:pt>
                <c:pt idx="15">
                  <c:v>72.864877210405439</c:v>
                </c:pt>
                <c:pt idx="16">
                  <c:v>72.842242798031734</c:v>
                </c:pt>
                <c:pt idx="17">
                  <c:v>72.819614810705716</c:v>
                </c:pt>
                <c:pt idx="18">
                  <c:v>72.796993701772763</c:v>
                </c:pt>
                <c:pt idx="19">
                  <c:v>72.774379952134808</c:v>
                </c:pt>
                <c:pt idx="20">
                  <c:v>72.751774071329649</c:v>
                </c:pt>
                <c:pt idx="21">
                  <c:v>72.729176598558809</c:v>
                </c:pt>
                <c:pt idx="22">
                  <c:v>72.706588103646681</c:v>
                </c:pt>
                <c:pt idx="23">
                  <c:v>72.684009187912523</c:v>
                </c:pt>
                <c:pt idx="24">
                  <c:v>72.661440484957382</c:v>
                </c:pt>
                <c:pt idx="25">
                  <c:v>72.638882661446459</c:v>
                </c:pt>
                <c:pt idx="26">
                  <c:v>72.61633641828459</c:v>
                </c:pt>
                <c:pt idx="27">
                  <c:v>72.593802493717916</c:v>
                </c:pt>
                <c:pt idx="28">
                  <c:v>72.571281673762996</c:v>
                </c:pt>
                <c:pt idx="29">
                  <c:v>72.548774827846827</c:v>
                </c:pt>
                <c:pt idx="30">
                  <c:v>72.526283025726158</c:v>
                </c:pt>
                <c:pt idx="31">
                  <c:v>72.503807902469759</c:v>
                </c:pt>
                <c:pt idx="32">
                  <c:v>72.481352742043811</c:v>
                </c:pt>
                <c:pt idx="33">
                  <c:v>72.458925537259333</c:v>
                </c:pt>
                <c:pt idx="34">
                  <c:v>72.436547206467125</c:v>
                </c:pt>
                <c:pt idx="35">
                  <c:v>72.414272559307832</c:v>
                </c:pt>
                <c:pt idx="36">
                  <c:v>72.392241078489903</c:v>
                </c:pt>
                <c:pt idx="37">
                  <c:v>72.370793522093535</c:v>
                </c:pt>
                <c:pt idx="38">
                  <c:v>72.350725301130211</c:v>
                </c:pt>
                <c:pt idx="39">
                  <c:v>72.333806412094077</c:v>
                </c:pt>
                <c:pt idx="40">
                  <c:v>72.323786089501411</c:v>
                </c:pt>
                <c:pt idx="41">
                  <c:v>72.328213889305076</c:v>
                </c:pt>
                <c:pt idx="42">
                  <c:v>72.361520010908521</c:v>
                </c:pt>
                <c:pt idx="43">
                  <c:v>72.449839732060184</c:v>
                </c:pt>
                <c:pt idx="44">
                  <c:v>72.637924774587461</c:v>
                </c:pt>
                <c:pt idx="45">
                  <c:v>72.998007575983351</c:v>
                </c:pt>
                <c:pt idx="46">
                  <c:v>73.639541243233381</c:v>
                </c:pt>
                <c:pt idx="47">
                  <c:v>74.717321469084979</c:v>
                </c:pt>
                <c:pt idx="48">
                  <c:v>76.433860023269006</c:v>
                </c:pt>
                <c:pt idx="49">
                  <c:v>79.030634169513661</c:v>
                </c:pt>
                <c:pt idx="50">
                  <c:v>82.762908509883147</c:v>
                </c:pt>
                <c:pt idx="51">
                  <c:v>87.855173806376527</c:v>
                </c:pt>
                <c:pt idx="52">
                  <c:v>94.4393404837774</c:v>
                </c:pt>
                <c:pt idx="53">
                  <c:v>102.48504961407239</c:v>
                </c:pt>
                <c:pt idx="54">
                  <c:v>111.73879806980784</c:v>
                </c:pt>
                <c:pt idx="55">
                  <c:v>121.69289084910457</c:v>
                </c:pt>
                <c:pt idx="56">
                  <c:v>131.60339800803951</c:v>
                </c:pt>
                <c:pt idx="57">
                  <c:v>140.56676236813914</c:v>
                </c:pt>
                <c:pt idx="58">
                  <c:v>147.6488876821233</c:v>
                </c:pt>
                <c:pt idx="59">
                  <c:v>152.04304781839687</c:v>
                </c:pt>
                <c:pt idx="60">
                  <c:v>153.22024907228544</c:v>
                </c:pt>
                <c:pt idx="61">
                  <c:v>151.03341032596964</c:v>
                </c:pt>
                <c:pt idx="62">
                  <c:v>145.74703128559861</c:v>
                </c:pt>
                <c:pt idx="63">
                  <c:v>137.98411563055933</c:v>
                </c:pt>
                <c:pt idx="64">
                  <c:v>128.60517001039548</c:v>
                </c:pt>
                <c:pt idx="65">
                  <c:v>118.55207104450213</c:v>
                </c:pt>
                <c:pt idx="66">
                  <c:v>108.69669522129021</c:v>
                </c:pt>
                <c:pt idx="67">
                  <c:v>99.729237691652429</c:v>
                </c:pt>
                <c:pt idx="68">
                  <c:v>92.107488801636279</c:v>
                </c:pt>
                <c:pt idx="69">
                  <c:v>86.071639679058762</c:v>
                </c:pt>
                <c:pt idx="70">
                  <c:v>81.713963878770045</c:v>
                </c:pt>
                <c:pt idx="71">
                  <c:v>79.079990211654476</c:v>
                </c:pt>
                <c:pt idx="72">
                  <c:v>78.26592214261224</c:v>
                </c:pt>
                <c:pt idx="73">
                  <c:v>79.466560354355266</c:v>
                </c:pt>
                <c:pt idx="74">
                  <c:v>82.927095548263964</c:v>
                </c:pt>
                <c:pt idx="75">
                  <c:v>88.776271328335312</c:v>
                </c:pt>
                <c:pt idx="76">
                  <c:v>96.777085367471244</c:v>
                </c:pt>
                <c:pt idx="77">
                  <c:v>106.10743568271006</c:v>
                </c:pt>
                <c:pt idx="78">
                  <c:v>115.3262101156003</c:v>
                </c:pt>
                <c:pt idx="79">
                  <c:v>122.63340162769168</c:v>
                </c:pt>
                <c:pt idx="80">
                  <c:v>126.38764248782067</c:v>
                </c:pt>
                <c:pt idx="81">
                  <c:v>125.67535783644124</c:v>
                </c:pt>
                <c:pt idx="82">
                  <c:v>120.65319983624431</c:v>
                </c:pt>
                <c:pt idx="83">
                  <c:v>112.48153505549178</c:v>
                </c:pt>
                <c:pt idx="84">
                  <c:v>102.88260481703981</c:v>
                </c:pt>
                <c:pt idx="85">
                  <c:v>93.550156825092714</c:v>
                </c:pt>
                <c:pt idx="86">
                  <c:v>85.683671315473063</c:v>
                </c:pt>
                <c:pt idx="87">
                  <c:v>79.808798228526271</c:v>
                </c:pt>
                <c:pt idx="88">
                  <c:v>75.873013564806442</c:v>
                </c:pt>
                <c:pt idx="89">
                  <c:v>73.486893325585228</c:v>
                </c:pt>
                <c:pt idx="90">
                  <c:v>72.166307275423094</c:v>
                </c:pt>
                <c:pt idx="91">
                  <c:v>71.490154712247488</c:v>
                </c:pt>
                <c:pt idx="92">
                  <c:v>71.160913981106148</c:v>
                </c:pt>
                <c:pt idx="93">
                  <c:v>70.998913846309208</c:v>
                </c:pt>
                <c:pt idx="94">
                  <c:v>70.909155727056884</c:v>
                </c:pt>
                <c:pt idx="95">
                  <c:v>70.847068202717637</c:v>
                </c:pt>
                <c:pt idx="96">
                  <c:v>70.793948680756202</c:v>
                </c:pt>
                <c:pt idx="97">
                  <c:v>70.742764395199259</c:v>
                </c:pt>
                <c:pt idx="98">
                  <c:v>70.691202657597614</c:v>
                </c:pt>
                <c:pt idx="99">
                  <c:v>70.638786861216971</c:v>
                </c:pt>
                <c:pt idx="100">
                  <c:v>70.586042629491743</c:v>
                </c:pt>
                <c:pt idx="101">
                  <c:v>70.534859273714702</c:v>
                </c:pt>
                <c:pt idx="102">
                  <c:v>70.490012656229425</c:v>
                </c:pt>
                <c:pt idx="103">
                  <c:v>70.4622693448772</c:v>
                </c:pt>
                <c:pt idx="104">
                  <c:v>70.473434401484866</c:v>
                </c:pt>
                <c:pt idx="105">
                  <c:v>70.562770746713582</c:v>
                </c:pt>
                <c:pt idx="106">
                  <c:v>70.792118055716912</c:v>
                </c:pt>
                <c:pt idx="107">
                  <c:v>71.24426730907463</c:v>
                </c:pt>
                <c:pt idx="108">
                  <c:v>72.007668672270682</c:v>
                </c:pt>
                <c:pt idx="109">
                  <c:v>73.143455182815487</c:v>
                </c:pt>
                <c:pt idx="110">
                  <c:v>74.639988126493776</c:v>
                </c:pt>
                <c:pt idx="111">
                  <c:v>76.373041553172669</c:v>
                </c:pt>
                <c:pt idx="112">
                  <c:v>78.097875985814056</c:v>
                </c:pt>
                <c:pt idx="113">
                  <c:v>79.492860806374296</c:v>
                </c:pt>
                <c:pt idx="114">
                  <c:v>80.250576989624633</c:v>
                </c:pt>
                <c:pt idx="115">
                  <c:v>80.182794290641297</c:v>
                </c:pt>
                <c:pt idx="116">
                  <c:v>79.29057568366207</c:v>
                </c:pt>
                <c:pt idx="117">
                  <c:v>77.763893696360739</c:v>
                </c:pt>
                <c:pt idx="118">
                  <c:v>75.910958590615536</c:v>
                </c:pt>
                <c:pt idx="119">
                  <c:v>74.053143064915943</c:v>
                </c:pt>
                <c:pt idx="120">
                  <c:v>72.434229884044328</c:v>
                </c:pt>
                <c:pt idx="121">
                  <c:v>71.177331624615903</c:v>
                </c:pt>
                <c:pt idx="122">
                  <c:v>70.293256957042573</c:v>
                </c:pt>
                <c:pt idx="123">
                  <c:v>69.72050877060525</c:v>
                </c:pt>
                <c:pt idx="124">
                  <c:v>69.370690195333353</c:v>
                </c:pt>
                <c:pt idx="125">
                  <c:v>69.161336514979595</c:v>
                </c:pt>
                <c:pt idx="126">
                  <c:v>69.031121108175995</c:v>
                </c:pt>
                <c:pt idx="127">
                  <c:v>68.941593560120765</c:v>
                </c:pt>
                <c:pt idx="128">
                  <c:v>68.872534556467457</c:v>
                </c:pt>
                <c:pt idx="129">
                  <c:v>68.816600385698038</c:v>
                </c:pt>
                <c:pt idx="130">
                  <c:v>68.776178390170642</c:v>
                </c:pt>
                <c:pt idx="131">
                  <c:v>68.763040721269562</c:v>
                </c:pt>
                <c:pt idx="132">
                  <c:v>68.799701887859499</c:v>
                </c:pt>
                <c:pt idx="133">
                  <c:v>68.919982993179332</c:v>
                </c:pt>
                <c:pt idx="134">
                  <c:v>69.165239314134695</c:v>
                </c:pt>
                <c:pt idx="135">
                  <c:v>69.57301062774323</c:v>
                </c:pt>
                <c:pt idx="136">
                  <c:v>70.157825378601586</c:v>
                </c:pt>
                <c:pt idx="137">
                  <c:v>70.88958581690062</c:v>
                </c:pt>
                <c:pt idx="138">
                  <c:v>71.680690748030457</c:v>
                </c:pt>
                <c:pt idx="139">
                  <c:v>72.393936679509295</c:v>
                </c:pt>
                <c:pt idx="140">
                  <c:v>72.875718013156686</c:v>
                </c:pt>
                <c:pt idx="141">
                  <c:v>73.005188965890369</c:v>
                </c:pt>
                <c:pt idx="142">
                  <c:v>72.73819857211241</c:v>
                </c:pt>
                <c:pt idx="143">
                  <c:v>72.124212876095143</c:v>
                </c:pt>
                <c:pt idx="144">
                  <c:v>71.287376643057883</c:v>
                </c:pt>
                <c:pt idx="145">
                  <c:v>70.38160157294476</c:v>
                </c:pt>
                <c:pt idx="146">
                  <c:v>69.541834806332119</c:v>
                </c:pt>
                <c:pt idx="147">
                  <c:v>68.852238314023751</c:v>
                </c:pt>
                <c:pt idx="148">
                  <c:v>68.339752791933194</c:v>
                </c:pt>
                <c:pt idx="149">
                  <c:v>67.987849855080654</c:v>
                </c:pt>
                <c:pt idx="150">
                  <c:v>67.758260048764271</c:v>
                </c:pt>
                <c:pt idx="151">
                  <c:v>67.609756345539736</c:v>
                </c:pt>
                <c:pt idx="152">
                  <c:v>67.508893222774418</c:v>
                </c:pt>
                <c:pt idx="153">
                  <c:v>67.43310754012667</c:v>
                </c:pt>
                <c:pt idx="154">
                  <c:v>67.369240154218758</c:v>
                </c:pt>
                <c:pt idx="155">
                  <c:v>67.31052425124868</c:v>
                </c:pt>
                <c:pt idx="156">
                  <c:v>67.253855477007676</c:v>
                </c:pt>
                <c:pt idx="157">
                  <c:v>67.197952893506596</c:v>
                </c:pt>
                <c:pt idx="158">
                  <c:v>67.142337586062752</c:v>
                </c:pt>
                <c:pt idx="159">
                  <c:v>67.086845524724211</c:v>
                </c:pt>
                <c:pt idx="160">
                  <c:v>67.031423848300022</c:v>
                </c:pt>
                <c:pt idx="161">
                  <c:v>66.976055235346024</c:v>
                </c:pt>
                <c:pt idx="162">
                  <c:v>66.920732773611277</c:v>
                </c:pt>
                <c:pt idx="163">
                  <c:v>66.865452439334035</c:v>
                </c:pt>
                <c:pt idx="164">
                  <c:v>66.810211056934463</c:v>
                </c:pt>
                <c:pt idx="165">
                  <c:v>66.755005790382668</c:v>
                </c:pt>
                <c:pt idx="166">
                  <c:v>66.699834020929288</c:v>
                </c:pt>
                <c:pt idx="167">
                  <c:v>66.644693313331388</c:v>
                </c:pt>
                <c:pt idx="168">
                  <c:v>66.589581400789243</c:v>
                </c:pt>
                <c:pt idx="169">
                  <c:v>66.534496173815739</c:v>
                </c:pt>
                <c:pt idx="170">
                  <c:v>66.479435670199635</c:v>
                </c:pt>
                <c:pt idx="171">
                  <c:v>66.424398065563992</c:v>
                </c:pt>
                <c:pt idx="172">
                  <c:v>66.369381664432936</c:v>
                </c:pt>
                <c:pt idx="173">
                  <c:v>66.314384891784954</c:v>
                </c:pt>
                <c:pt idx="174">
                  <c:v>66.259406285077887</c:v>
                </c:pt>
                <c:pt idx="175">
                  <c:v>66.204444486730281</c:v>
                </c:pt>
                <c:pt idx="176">
                  <c:v>66.149498237042593</c:v>
                </c:pt>
                <c:pt idx="177">
                  <c:v>66.094566367541375</c:v>
                </c:pt>
                <c:pt idx="178">
                  <c:v>66.039647794727543</c:v>
                </c:pt>
                <c:pt idx="179">
                  <c:v>65.984741514211379</c:v>
                </c:pt>
                <c:pt idx="180">
                  <c:v>65.929846595215153</c:v>
                </c:pt>
                <c:pt idx="181">
                  <c:v>65.874962175425082</c:v>
                </c:pt>
                <c:pt idx="182">
                  <c:v>65.820087456175088</c:v>
                </c:pt>
                <c:pt idx="183">
                  <c:v>65.765221697943744</c:v>
                </c:pt>
                <c:pt idx="184">
                  <c:v>65.71036421614771</c:v>
                </c:pt>
                <c:pt idx="185">
                  <c:v>65.655514377214772</c:v>
                </c:pt>
                <c:pt idx="186">
                  <c:v>65.600671594920144</c:v>
                </c:pt>
                <c:pt idx="187">
                  <c:v>65.545835326970504</c:v>
                </c:pt>
                <c:pt idx="188">
                  <c:v>65.491005071821036</c:v>
                </c:pt>
                <c:pt idx="189">
                  <c:v>65.436180365710783</c:v>
                </c:pt>
                <c:pt idx="190">
                  <c:v>65.381360779903304</c:v>
                </c:pt>
                <c:pt idx="191">
                  <c:v>65.326545918119166</c:v>
                </c:pt>
                <c:pt idx="192">
                  <c:v>65.271735414148239</c:v>
                </c:pt>
                <c:pt idx="193">
                  <c:v>65.216928929630157</c:v>
                </c:pt>
                <c:pt idx="194">
                  <c:v>65.162126151992098</c:v>
                </c:pt>
                <c:pt idx="195">
                  <c:v>65.107326792533001</c:v>
                </c:pt>
                <c:pt idx="196">
                  <c:v>65.052530584645211</c:v>
                </c:pt>
                <c:pt idx="197">
                  <c:v>64.997737282163527</c:v>
                </c:pt>
                <c:pt idx="198">
                  <c:v>64.942946657833687</c:v>
                </c:pt>
                <c:pt idx="199">
                  <c:v>64.888158501891695</c:v>
                </c:pt>
                <c:pt idx="200">
                  <c:v>64.83337262074653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A!$BB$22:$BB$222</c:f>
              <c:numCache>
                <c:formatCode>General</c:formatCode>
                <c:ptCount val="201"/>
                <c:pt idx="0">
                  <c:v>73.204927471786903</c:v>
                </c:pt>
                <c:pt idx="1">
                  <c:v>73.182235744423679</c:v>
                </c:pt>
                <c:pt idx="2">
                  <c:v>73.159546201144579</c:v>
                </c:pt>
                <c:pt idx="3">
                  <c:v>73.136859011081597</c:v>
                </c:pt>
                <c:pt idx="4">
                  <c:v>73.114174355661518</c:v>
                </c:pt>
                <c:pt idx="5">
                  <c:v>73.091492429401995</c:v>
                </c:pt>
                <c:pt idx="6">
                  <c:v>73.068813440746638</c:v>
                </c:pt>
                <c:pt idx="7">
                  <c:v>73.046137612938878</c:v>
                </c:pt>
                <c:pt idx="8">
                  <c:v>73.02346518493448</c:v>
                </c:pt>
                <c:pt idx="9">
                  <c:v>73.000796412351832</c:v>
                </c:pt>
                <c:pt idx="10">
                  <c:v>72.978131568458551</c:v>
                </c:pt>
                <c:pt idx="11">
                  <c:v>72.955470945193142</c:v>
                </c:pt>
                <c:pt idx="12">
                  <c:v>72.93281485421808</c:v>
                </c:pt>
                <c:pt idx="13">
                  <c:v>72.910163628001982</c:v>
                </c:pt>
                <c:pt idx="14">
                  <c:v>72.887517620925394</c:v>
                </c:pt>
                <c:pt idx="15">
                  <c:v>72.864877210405439</c:v>
                </c:pt>
                <c:pt idx="16">
                  <c:v>72.842242798031734</c:v>
                </c:pt>
                <c:pt idx="17">
                  <c:v>72.819614810705716</c:v>
                </c:pt>
                <c:pt idx="18">
                  <c:v>72.796993701772749</c:v>
                </c:pt>
                <c:pt idx="19">
                  <c:v>72.774379952134751</c:v>
                </c:pt>
                <c:pt idx="20">
                  <c:v>72.751774071329336</c:v>
                </c:pt>
                <c:pt idx="21">
                  <c:v>72.729176598557217</c:v>
                </c:pt>
                <c:pt idx="22">
                  <c:v>72.706588103638779</c:v>
                </c:pt>
                <c:pt idx="23">
                  <c:v>72.684009187874835</c:v>
                </c:pt>
                <c:pt idx="24">
                  <c:v>72.661440484784976</c:v>
                </c:pt>
                <c:pt idx="25">
                  <c:v>72.638882660690257</c:v>
                </c:pt>
                <c:pt idx="26">
                  <c:v>72.616336415103518</c:v>
                </c:pt>
                <c:pt idx="27">
                  <c:v>72.593802480884264</c:v>
                </c:pt>
                <c:pt idx="28">
                  <c:v>72.571281624107712</c:v>
                </c:pt>
                <c:pt idx="29">
                  <c:v>72.54877464359177</c:v>
                </c:pt>
                <c:pt idx="30">
                  <c:v>72.526282370016062</c:v>
                </c:pt>
                <c:pt idx="31">
                  <c:v>72.503805664558499</c:v>
                </c:pt>
                <c:pt idx="32">
                  <c:v>72.481345416963663</c:v>
                </c:pt>
                <c:pt idx="33">
                  <c:v>72.458902542946689</c:v>
                </c:pt>
                <c:pt idx="34">
                  <c:v>72.43647798082155</c:v>
                </c:pt>
                <c:pt idx="35">
                  <c:v>72.414072687229392</c:v>
                </c:pt>
                <c:pt idx="36">
                  <c:v>72.391687631825278</c:v>
                </c:pt>
                <c:pt idx="37">
                  <c:v>72.369323790763659</c:v>
                </c:pt>
                <c:pt idx="38">
                  <c:v>72.346982138803398</c:v>
                </c:pt>
                <c:pt idx="39">
                  <c:v>72.32466363982968</c:v>
                </c:pt>
                <c:pt idx="40">
                  <c:v>72.302369235567255</c:v>
                </c:pt>
                <c:pt idx="41">
                  <c:v>72.280099832231002</c:v>
                </c:pt>
                <c:pt idx="42">
                  <c:v>72.257856284832343</c:v>
                </c:pt>
                <c:pt idx="43">
                  <c:v>72.235639378826832</c:v>
                </c:pt>
                <c:pt idx="44">
                  <c:v>72.213449808754959</c:v>
                </c:pt>
                <c:pt idx="45">
                  <c:v>72.19128815349184</c:v>
                </c:pt>
                <c:pt idx="46">
                  <c:v>72.169154847681412</c:v>
                </c:pt>
                <c:pt idx="47">
                  <c:v>72.147050148891765</c:v>
                </c:pt>
                <c:pt idx="48">
                  <c:v>72.124974099984072</c:v>
                </c:pt>
                <c:pt idx="49">
                  <c:v>72.102926486145847</c:v>
                </c:pt>
                <c:pt idx="50">
                  <c:v>72.0809067859946</c:v>
                </c:pt>
                <c:pt idx="51">
                  <c:v>72.05891411611664</c:v>
                </c:pt>
                <c:pt idx="52">
                  <c:v>72.036947168365487</c:v>
                </c:pt>
                <c:pt idx="53">
                  <c:v>72.015004139209367</c:v>
                </c:pt>
                <c:pt idx="54">
                  <c:v>71.993082650389368</c:v>
                </c:pt>
                <c:pt idx="55">
                  <c:v>71.971179660131156</c:v>
                </c:pt>
                <c:pt idx="56">
                  <c:v>71.949291364150127</c:v>
                </c:pt>
                <c:pt idx="57">
                  <c:v>71.927413085703449</c:v>
                </c:pt>
                <c:pt idx="58">
                  <c:v>71.905539153981806</c:v>
                </c:pt>
                <c:pt idx="59">
                  <c:v>71.883662770203131</c:v>
                </c:pt>
                <c:pt idx="60">
                  <c:v>71.861775860878424</c:v>
                </c:pt>
                <c:pt idx="61">
                  <c:v>71.839868917876217</c:v>
                </c:pt>
                <c:pt idx="62">
                  <c:v>71.817930825124108</c:v>
                </c:pt>
                <c:pt idx="63">
                  <c:v>71.795948672068874</c:v>
                </c:pt>
                <c:pt idx="64">
                  <c:v>71.773907554378354</c:v>
                </c:pt>
                <c:pt idx="65">
                  <c:v>71.7517903628234</c:v>
                </c:pt>
                <c:pt idx="66">
                  <c:v>71.729577561840557</c:v>
                </c:pt>
                <c:pt idx="67">
                  <c:v>71.707246959952386</c:v>
                </c:pt>
                <c:pt idx="68">
                  <c:v>71.684773475028791</c:v>
                </c:pt>
                <c:pt idx="69">
                  <c:v>71.662128898309106</c:v>
                </c:pt>
                <c:pt idx="70">
                  <c:v>71.639281662176785</c:v>
                </c:pt>
                <c:pt idx="71">
                  <c:v>71.616196617876454</c:v>
                </c:pt>
                <c:pt idx="72">
                  <c:v>71.592834830671677</c:v>
                </c:pt>
                <c:pt idx="73">
                  <c:v>71.569153401329984</c:v>
                </c:pt>
                <c:pt idx="74">
                  <c:v>71.545105324243323</c:v>
                </c:pt>
                <c:pt idx="75">
                  <c:v>71.520639393880884</c:v>
                </c:pt>
                <c:pt idx="76">
                  <c:v>71.495700172540836</c:v>
                </c:pt>
                <c:pt idx="77">
                  <c:v>71.470228033403743</c:v>
                </c:pt>
                <c:pt idx="78">
                  <c:v>71.444159293564113</c:v>
                </c:pt>
                <c:pt idx="79">
                  <c:v>71.417426451868351</c:v>
                </c:pt>
                <c:pt idx="80">
                  <c:v>71.389958545853105</c:v>
                </c:pt>
                <c:pt idx="81">
                  <c:v>71.361681640683102</c:v>
                </c:pt>
                <c:pt idx="82">
                  <c:v>71.332519460572883</c:v>
                </c:pt>
                <c:pt idx="83">
                  <c:v>71.302394169608917</c:v>
                </c:pt>
                <c:pt idx="84">
                  <c:v>71.271227304094793</c:v>
                </c:pt>
                <c:pt idx="85">
                  <c:v>71.238940852519875</c:v>
                </c:pt>
                <c:pt idx="86">
                  <c:v>71.205458472114088</c:v>
                </c:pt>
                <c:pt idx="87">
                  <c:v>71.170706822926974</c:v>
                </c:pt>
                <c:pt idx="88">
                  <c:v>71.134616991836239</c:v>
                </c:pt>
                <c:pt idx="89">
                  <c:v>71.097125970354838</c:v>
                </c:pt>
                <c:pt idx="90">
                  <c:v>71.058178142203261</c:v>
                </c:pt>
                <c:pt idx="91">
                  <c:v>71.017726730048253</c:v>
                </c:pt>
                <c:pt idx="92">
                  <c:v>70.975735146316154</c:v>
                </c:pt>
                <c:pt idx="93">
                  <c:v>70.932178191236986</c:v>
                </c:pt>
                <c:pt idx="94">
                  <c:v>70.887043042791561</c:v>
                </c:pt>
                <c:pt idx="95">
                  <c:v>70.840329988319326</c:v>
                </c:pt>
                <c:pt idx="96">
                  <c:v>70.792052856196946</c:v>
                </c:pt>
                <c:pt idx="97">
                  <c:v>70.742239117882633</c:v>
                </c:pt>
                <c:pt idx="98">
                  <c:v>70.690929645065069</c:v>
                </c:pt>
                <c:pt idx="99">
                  <c:v>70.638178122693105</c:v>
                </c:pt>
                <c:pt idx="100">
                  <c:v>70.584050135127569</c:v>
                </c:pt>
                <c:pt idx="101">
                  <c:v>70.528621958298601</c:v>
                </c:pt>
                <c:pt idx="102">
                  <c:v>70.47197910437751</c:v>
                </c:pt>
                <c:pt idx="103">
                  <c:v>70.414214676073911</c:v>
                </c:pt>
                <c:pt idx="104">
                  <c:v>70.355427594535257</c:v>
                </c:pt>
                <c:pt idx="105">
                  <c:v>70.295720767608799</c:v>
                </c:pt>
                <c:pt idx="106">
                  <c:v>70.235199263958265</c:v>
                </c:pt>
                <c:pt idx="107">
                  <c:v>70.173968553596865</c:v>
                </c:pt>
                <c:pt idx="108">
                  <c:v>70.112132867471857</c:v>
                </c:pt>
                <c:pt idx="109">
                  <c:v>70.049793718667985</c:v>
                </c:pt>
                <c:pt idx="110">
                  <c:v>69.987048616518848</c:v>
                </c:pt>
                <c:pt idx="111">
                  <c:v>69.923989993333123</c:v>
                </c:pt>
                <c:pt idx="112">
                  <c:v>69.860704352358582</c:v>
                </c:pt>
                <c:pt idx="113">
                  <c:v>69.797271635652194</c:v>
                </c:pt>
                <c:pt idx="114">
                  <c:v>69.733764802144208</c:v>
                </c:pt>
                <c:pt idx="115">
                  <c:v>69.670249599618288</c:v>
                </c:pt>
                <c:pt idx="116">
                  <c:v>69.606784509645607</c:v>
                </c:pt>
                <c:pt idx="117">
                  <c:v>69.543420841624851</c:v>
                </c:pt>
                <c:pt idx="118">
                  <c:v>69.480202950804426</c:v>
                </c:pt>
                <c:pt idx="119">
                  <c:v>69.417168555238277</c:v>
                </c:pt>
                <c:pt idx="120">
                  <c:v>69.354349127768018</c:v>
                </c:pt>
                <c:pt idx="121">
                  <c:v>69.291770341037818</c:v>
                </c:pt>
                <c:pt idx="122">
                  <c:v>69.229452545968542</c:v>
                </c:pt>
                <c:pt idx="123">
                  <c:v>69.167411266808685</c:v>
                </c:pt>
                <c:pt idx="124">
                  <c:v>69.105657698649352</c:v>
                </c:pt>
                <c:pt idx="125">
                  <c:v>69.044199195990885</c:v>
                </c:pt>
                <c:pt idx="126">
                  <c:v>68.983039743473697</c:v>
                </c:pt>
                <c:pt idx="127">
                  <c:v>68.922180402166475</c:v>
                </c:pt>
                <c:pt idx="128">
                  <c:v>68.861619726801166</c:v>
                </c:pt>
                <c:pt idx="129">
                  <c:v>68.801354151045658</c:v>
                </c:pt>
                <c:pt idx="130">
                  <c:v>68.741378339312831</c:v>
                </c:pt>
                <c:pt idx="131">
                  <c:v>68.681685504739633</c:v>
                </c:pt>
                <c:pt idx="132">
                  <c:v>68.622267693854042</c:v>
                </c:pt>
                <c:pt idx="133">
                  <c:v>68.563116039114334</c:v>
                </c:pt>
                <c:pt idx="134">
                  <c:v>68.504220980983135</c:v>
                </c:pt>
                <c:pt idx="135">
                  <c:v>68.445572461519845</c:v>
                </c:pt>
                <c:pt idx="136">
                  <c:v>68.387160091667354</c:v>
                </c:pt>
                <c:pt idx="137">
                  <c:v>68.328973294500756</c:v>
                </c:pt>
                <c:pt idx="138">
                  <c:v>68.271001426716367</c:v>
                </c:pt>
                <c:pt idx="139">
                  <c:v>68.213233880591673</c:v>
                </c:pt>
                <c:pt idx="140">
                  <c:v>68.155660168556096</c:v>
                </c:pt>
                <c:pt idx="141">
                  <c:v>68.09826999239111</c:v>
                </c:pt>
                <c:pt idx="142">
                  <c:v>68.041053298939332</c:v>
                </c:pt>
                <c:pt idx="143">
                  <c:v>67.984000324053028</c:v>
                </c:pt>
                <c:pt idx="144">
                  <c:v>67.927101626358166</c:v>
                </c:pt>
                <c:pt idx="145">
                  <c:v>67.870348112259776</c:v>
                </c:pt>
                <c:pt idx="146">
                  <c:v>67.813731053466512</c:v>
                </c:pt>
                <c:pt idx="147">
                  <c:v>67.757242098172753</c:v>
                </c:pt>
                <c:pt idx="148">
                  <c:v>67.700873276906236</c:v>
                </c:pt>
                <c:pt idx="149">
                  <c:v>67.644617003928161</c:v>
                </c:pt>
                <c:pt idx="150">
                  <c:v>67.588466074961431</c:v>
                </c:pt>
                <c:pt idx="151">
                  <c:v>67.532413661923414</c:v>
                </c:pt>
                <c:pt idx="152">
                  <c:v>67.476453305247745</c:v>
                </c:pt>
                <c:pt idx="153">
                  <c:v>67.420578904299589</c:v>
                </c:pt>
                <c:pt idx="154">
                  <c:v>67.364784706316414</c:v>
                </c:pt>
                <c:pt idx="155">
                  <c:v>67.309065294242743</c:v>
                </c:pt>
                <c:pt idx="156">
                  <c:v>67.253415573770653</c:v>
                </c:pt>
                <c:pt idx="157">
                  <c:v>67.197830759849509</c:v>
                </c:pt>
                <c:pt idx="158">
                  <c:v>67.142306362884739</c:v>
                </c:pt>
                <c:pt idx="159">
                  <c:v>67.086838174807994</c:v>
                </c:pt>
                <c:pt idx="160">
                  <c:v>67.031422255170042</c:v>
                </c:pt>
                <c:pt idx="161">
                  <c:v>66.976054917377908</c:v>
                </c:pt>
                <c:pt idx="162">
                  <c:v>66.920732715175419</c:v>
                </c:pt>
                <c:pt idx="163">
                  <c:v>66.865452429445341</c:v>
                </c:pt>
                <c:pt idx="164">
                  <c:v>66.810211055393609</c:v>
                </c:pt>
                <c:pt idx="165">
                  <c:v>66.75500579016159</c:v>
                </c:pt>
                <c:pt idx="166">
                  <c:v>66.699834020900084</c:v>
                </c:pt>
                <c:pt idx="167">
                  <c:v>66.644693313327835</c:v>
                </c:pt>
                <c:pt idx="168">
                  <c:v>66.589581400788845</c:v>
                </c:pt>
                <c:pt idx="169">
                  <c:v>66.534496173815697</c:v>
                </c:pt>
                <c:pt idx="170">
                  <c:v>66.479435670199635</c:v>
                </c:pt>
                <c:pt idx="171">
                  <c:v>66.424398065563992</c:v>
                </c:pt>
                <c:pt idx="172">
                  <c:v>66.369381664432936</c:v>
                </c:pt>
                <c:pt idx="173">
                  <c:v>66.314384891784954</c:v>
                </c:pt>
                <c:pt idx="174">
                  <c:v>66.259406285077887</c:v>
                </c:pt>
                <c:pt idx="175">
                  <c:v>66.204444486730281</c:v>
                </c:pt>
                <c:pt idx="176">
                  <c:v>66.149498237042593</c:v>
                </c:pt>
                <c:pt idx="177">
                  <c:v>66.094566367541375</c:v>
                </c:pt>
                <c:pt idx="178">
                  <c:v>66.039647794727543</c:v>
                </c:pt>
                <c:pt idx="179">
                  <c:v>65.984741514211379</c:v>
                </c:pt>
                <c:pt idx="180">
                  <c:v>65.929846595215153</c:v>
                </c:pt>
                <c:pt idx="181">
                  <c:v>65.874962175425082</c:v>
                </c:pt>
                <c:pt idx="182">
                  <c:v>65.820087456175088</c:v>
                </c:pt>
                <c:pt idx="183">
                  <c:v>65.765221697943744</c:v>
                </c:pt>
                <c:pt idx="184">
                  <c:v>65.71036421614771</c:v>
                </c:pt>
                <c:pt idx="185">
                  <c:v>65.655514377214772</c:v>
                </c:pt>
                <c:pt idx="186">
                  <c:v>65.600671594920144</c:v>
                </c:pt>
                <c:pt idx="187">
                  <c:v>65.545835326970504</c:v>
                </c:pt>
                <c:pt idx="188">
                  <c:v>65.491005071821036</c:v>
                </c:pt>
                <c:pt idx="189">
                  <c:v>65.436180365710783</c:v>
                </c:pt>
                <c:pt idx="190">
                  <c:v>65.381360779903304</c:v>
                </c:pt>
                <c:pt idx="191">
                  <c:v>65.326545918119166</c:v>
                </c:pt>
                <c:pt idx="192">
                  <c:v>65.271735414148239</c:v>
                </c:pt>
                <c:pt idx="193">
                  <c:v>65.216928929630157</c:v>
                </c:pt>
                <c:pt idx="194">
                  <c:v>65.162126151992098</c:v>
                </c:pt>
                <c:pt idx="195">
                  <c:v>65.107326792533001</c:v>
                </c:pt>
                <c:pt idx="196">
                  <c:v>65.052530584645211</c:v>
                </c:pt>
                <c:pt idx="197">
                  <c:v>64.997737282163527</c:v>
                </c:pt>
                <c:pt idx="198">
                  <c:v>64.942946657833687</c:v>
                </c:pt>
                <c:pt idx="199">
                  <c:v>64.888158501891695</c:v>
                </c:pt>
                <c:pt idx="200">
                  <c:v>64.83337262074653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817600"/>
        <c:axId val="260817992"/>
      </c:scatterChart>
      <c:valAx>
        <c:axId val="2608176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60817992"/>
        <c:crosses val="autoZero"/>
        <c:crossBetween val="midCat"/>
      </c:valAx>
      <c:valAx>
        <c:axId val="260817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6081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A!$F$22:$F$222</c:f>
              <c:numCache>
                <c:formatCode>General</c:formatCode>
                <c:ptCount val="201"/>
                <c:pt idx="0">
                  <c:v>77.629599999999996</c:v>
                </c:pt>
                <c:pt idx="1">
                  <c:v>78.629599999999996</c:v>
                </c:pt>
                <c:pt idx="2">
                  <c:v>78</c:v>
                </c:pt>
                <c:pt idx="3">
                  <c:v>79</c:v>
                </c:pt>
                <c:pt idx="4">
                  <c:v>78.370400000000004</c:v>
                </c:pt>
                <c:pt idx="5">
                  <c:v>78.092600000000004</c:v>
                </c:pt>
                <c:pt idx="6">
                  <c:v>77.777799999999999</c:v>
                </c:pt>
                <c:pt idx="7">
                  <c:v>77.833299999999994</c:v>
                </c:pt>
                <c:pt idx="8">
                  <c:v>77.462999999999994</c:v>
                </c:pt>
                <c:pt idx="9">
                  <c:v>77.703699999999998</c:v>
                </c:pt>
                <c:pt idx="10">
                  <c:v>78.685199999999995</c:v>
                </c:pt>
                <c:pt idx="11">
                  <c:v>77.907399999999996</c:v>
                </c:pt>
                <c:pt idx="12">
                  <c:v>77.203699999999998</c:v>
                </c:pt>
                <c:pt idx="13">
                  <c:v>78.351900000000001</c:v>
                </c:pt>
                <c:pt idx="14">
                  <c:v>79.074100000000001</c:v>
                </c:pt>
                <c:pt idx="15">
                  <c:v>77.851900000000001</c:v>
                </c:pt>
                <c:pt idx="16">
                  <c:v>77.611099999999993</c:v>
                </c:pt>
                <c:pt idx="17">
                  <c:v>78.407399999999996</c:v>
                </c:pt>
                <c:pt idx="18">
                  <c:v>78.203699999999998</c:v>
                </c:pt>
                <c:pt idx="19">
                  <c:v>78.296300000000002</c:v>
                </c:pt>
                <c:pt idx="20">
                  <c:v>77.666700000000006</c:v>
                </c:pt>
                <c:pt idx="21">
                  <c:v>78.203699999999998</c:v>
                </c:pt>
                <c:pt idx="22">
                  <c:v>78.777799999999999</c:v>
                </c:pt>
                <c:pt idx="23">
                  <c:v>78.518500000000003</c:v>
                </c:pt>
                <c:pt idx="24">
                  <c:v>78.351900000000001</c:v>
                </c:pt>
                <c:pt idx="25">
                  <c:v>78.740700000000004</c:v>
                </c:pt>
                <c:pt idx="26">
                  <c:v>78.722200000000001</c:v>
                </c:pt>
                <c:pt idx="27">
                  <c:v>78.592600000000004</c:v>
                </c:pt>
                <c:pt idx="28">
                  <c:v>79.796300000000002</c:v>
                </c:pt>
                <c:pt idx="29">
                  <c:v>78.666700000000006</c:v>
                </c:pt>
                <c:pt idx="30">
                  <c:v>79.425899999999999</c:v>
                </c:pt>
                <c:pt idx="31">
                  <c:v>79.462999999999994</c:v>
                </c:pt>
                <c:pt idx="32">
                  <c:v>80.685199999999995</c:v>
                </c:pt>
                <c:pt idx="33">
                  <c:v>80.740700000000004</c:v>
                </c:pt>
                <c:pt idx="34">
                  <c:v>80.444400000000002</c:v>
                </c:pt>
                <c:pt idx="35">
                  <c:v>80.074100000000001</c:v>
                </c:pt>
                <c:pt idx="36">
                  <c:v>82.111099999999993</c:v>
                </c:pt>
                <c:pt idx="37">
                  <c:v>82.055599999999998</c:v>
                </c:pt>
                <c:pt idx="38">
                  <c:v>82.018500000000003</c:v>
                </c:pt>
                <c:pt idx="39">
                  <c:v>82.351900000000001</c:v>
                </c:pt>
                <c:pt idx="40">
                  <c:v>82.851900000000001</c:v>
                </c:pt>
                <c:pt idx="41">
                  <c:v>83.944400000000002</c:v>
                </c:pt>
                <c:pt idx="42">
                  <c:v>83.462999999999994</c:v>
                </c:pt>
                <c:pt idx="43">
                  <c:v>84.629599999999996</c:v>
                </c:pt>
                <c:pt idx="44">
                  <c:v>85.222200000000001</c:v>
                </c:pt>
                <c:pt idx="45">
                  <c:v>85.759299999999996</c:v>
                </c:pt>
                <c:pt idx="46">
                  <c:v>87.388900000000007</c:v>
                </c:pt>
                <c:pt idx="47">
                  <c:v>88.907399999999996</c:v>
                </c:pt>
                <c:pt idx="48">
                  <c:v>89.722200000000001</c:v>
                </c:pt>
                <c:pt idx="49">
                  <c:v>92.833299999999994</c:v>
                </c:pt>
                <c:pt idx="50">
                  <c:v>95.481499999999997</c:v>
                </c:pt>
                <c:pt idx="51">
                  <c:v>99.962999999999994</c:v>
                </c:pt>
                <c:pt idx="52">
                  <c:v>104.5185</c:v>
                </c:pt>
                <c:pt idx="53">
                  <c:v>110.8519</c:v>
                </c:pt>
                <c:pt idx="54">
                  <c:v>119.0741</c:v>
                </c:pt>
                <c:pt idx="55">
                  <c:v>126.9074</c:v>
                </c:pt>
                <c:pt idx="56">
                  <c:v>136.72219999999999</c:v>
                </c:pt>
                <c:pt idx="57">
                  <c:v>145.18520000000001</c:v>
                </c:pt>
                <c:pt idx="58">
                  <c:v>153.72219999999999</c:v>
                </c:pt>
                <c:pt idx="59">
                  <c:v>160.5556</c:v>
                </c:pt>
                <c:pt idx="60">
                  <c:v>164.51849999999999</c:v>
                </c:pt>
                <c:pt idx="61">
                  <c:v>166.0926</c:v>
                </c:pt>
                <c:pt idx="62">
                  <c:v>166.7037</c:v>
                </c:pt>
                <c:pt idx="63">
                  <c:v>163.2593</c:v>
                </c:pt>
                <c:pt idx="64">
                  <c:v>154.2407</c:v>
                </c:pt>
                <c:pt idx="65">
                  <c:v>135.62960000000001</c:v>
                </c:pt>
                <c:pt idx="66">
                  <c:v>103.7407</c:v>
                </c:pt>
                <c:pt idx="67">
                  <c:v>85.240700000000004</c:v>
                </c:pt>
                <c:pt idx="68">
                  <c:v>84.740700000000004</c:v>
                </c:pt>
                <c:pt idx="69">
                  <c:v>83.944400000000002</c:v>
                </c:pt>
                <c:pt idx="70">
                  <c:v>84.888900000000007</c:v>
                </c:pt>
                <c:pt idx="71">
                  <c:v>86.222200000000001</c:v>
                </c:pt>
                <c:pt idx="72">
                  <c:v>88.277799999999999</c:v>
                </c:pt>
                <c:pt idx="73">
                  <c:v>91.481499999999997</c:v>
                </c:pt>
                <c:pt idx="74">
                  <c:v>95.388900000000007</c:v>
                </c:pt>
                <c:pt idx="75">
                  <c:v>102.7407</c:v>
                </c:pt>
                <c:pt idx="76">
                  <c:v>111.5556</c:v>
                </c:pt>
                <c:pt idx="77">
                  <c:v>118.7407</c:v>
                </c:pt>
                <c:pt idx="78">
                  <c:v>125.5926</c:v>
                </c:pt>
                <c:pt idx="79">
                  <c:v>133.4074</c:v>
                </c:pt>
                <c:pt idx="80">
                  <c:v>137.92590000000001</c:v>
                </c:pt>
                <c:pt idx="81">
                  <c:v>139.57409999999999</c:v>
                </c:pt>
                <c:pt idx="82">
                  <c:v>137.88890000000001</c:v>
                </c:pt>
                <c:pt idx="83">
                  <c:v>127.7963</c:v>
                </c:pt>
                <c:pt idx="84">
                  <c:v>105.31480000000001</c:v>
                </c:pt>
                <c:pt idx="85">
                  <c:v>84.407399999999996</c:v>
                </c:pt>
                <c:pt idx="86">
                  <c:v>77.796300000000002</c:v>
                </c:pt>
                <c:pt idx="87">
                  <c:v>77.611099999999993</c:v>
                </c:pt>
                <c:pt idx="88">
                  <c:v>77.129599999999996</c:v>
                </c:pt>
                <c:pt idx="89">
                  <c:v>78.425899999999999</c:v>
                </c:pt>
                <c:pt idx="90">
                  <c:v>77.777799999999999</c:v>
                </c:pt>
                <c:pt idx="91">
                  <c:v>78.333299999999994</c:v>
                </c:pt>
                <c:pt idx="92">
                  <c:v>77.388900000000007</c:v>
                </c:pt>
                <c:pt idx="93">
                  <c:v>77.388900000000007</c:v>
                </c:pt>
                <c:pt idx="94">
                  <c:v>77.870400000000004</c:v>
                </c:pt>
                <c:pt idx="95">
                  <c:v>78.685199999999995</c:v>
                </c:pt>
                <c:pt idx="96">
                  <c:v>78.462999999999994</c:v>
                </c:pt>
                <c:pt idx="97">
                  <c:v>79.333299999999994</c:v>
                </c:pt>
                <c:pt idx="98">
                  <c:v>79.555599999999998</c:v>
                </c:pt>
                <c:pt idx="99">
                  <c:v>78.537000000000006</c:v>
                </c:pt>
                <c:pt idx="100">
                  <c:v>79.018500000000003</c:v>
                </c:pt>
                <c:pt idx="101">
                  <c:v>79.981499999999997</c:v>
                </c:pt>
                <c:pt idx="102">
                  <c:v>79.796300000000002</c:v>
                </c:pt>
                <c:pt idx="103">
                  <c:v>80.277799999999999</c:v>
                </c:pt>
                <c:pt idx="104">
                  <c:v>80.981499999999997</c:v>
                </c:pt>
                <c:pt idx="105">
                  <c:v>80.777799999999999</c:v>
                </c:pt>
                <c:pt idx="106">
                  <c:v>79.759299999999996</c:v>
                </c:pt>
                <c:pt idx="107">
                  <c:v>82.314800000000005</c:v>
                </c:pt>
                <c:pt idx="108">
                  <c:v>83.148099999999999</c:v>
                </c:pt>
                <c:pt idx="109">
                  <c:v>85.833299999999994</c:v>
                </c:pt>
                <c:pt idx="110">
                  <c:v>90</c:v>
                </c:pt>
                <c:pt idx="111">
                  <c:v>92.962999999999994</c:v>
                </c:pt>
                <c:pt idx="112">
                  <c:v>95.777799999999999</c:v>
                </c:pt>
                <c:pt idx="113">
                  <c:v>99.222200000000001</c:v>
                </c:pt>
                <c:pt idx="114">
                  <c:v>100.7407</c:v>
                </c:pt>
                <c:pt idx="115">
                  <c:v>100.2222</c:v>
                </c:pt>
                <c:pt idx="116">
                  <c:v>98.722200000000001</c:v>
                </c:pt>
                <c:pt idx="117">
                  <c:v>94.740700000000004</c:v>
                </c:pt>
                <c:pt idx="118">
                  <c:v>90.722200000000001</c:v>
                </c:pt>
                <c:pt idx="119">
                  <c:v>84.796300000000002</c:v>
                </c:pt>
                <c:pt idx="120">
                  <c:v>81.240700000000004</c:v>
                </c:pt>
                <c:pt idx="121">
                  <c:v>78.796300000000002</c:v>
                </c:pt>
                <c:pt idx="122">
                  <c:v>77.166700000000006</c:v>
                </c:pt>
                <c:pt idx="123">
                  <c:v>76.444400000000002</c:v>
                </c:pt>
                <c:pt idx="124">
                  <c:v>75.962999999999994</c:v>
                </c:pt>
                <c:pt idx="125">
                  <c:v>75.648099999999999</c:v>
                </c:pt>
                <c:pt idx="126">
                  <c:v>75.796300000000002</c:v>
                </c:pt>
                <c:pt idx="127">
                  <c:v>76.574100000000001</c:v>
                </c:pt>
                <c:pt idx="128">
                  <c:v>76.833299999999994</c:v>
                </c:pt>
                <c:pt idx="129">
                  <c:v>76.703699999999998</c:v>
                </c:pt>
                <c:pt idx="130">
                  <c:v>75.944400000000002</c:v>
                </c:pt>
                <c:pt idx="131">
                  <c:v>76.759299999999996</c:v>
                </c:pt>
                <c:pt idx="132">
                  <c:v>77.277799999999999</c:v>
                </c:pt>
                <c:pt idx="133">
                  <c:v>77.425899999999999</c:v>
                </c:pt>
                <c:pt idx="134">
                  <c:v>78.703699999999998</c:v>
                </c:pt>
                <c:pt idx="135">
                  <c:v>80.203699999999998</c:v>
                </c:pt>
                <c:pt idx="136">
                  <c:v>80.962999999999994</c:v>
                </c:pt>
                <c:pt idx="137">
                  <c:v>82.592600000000004</c:v>
                </c:pt>
                <c:pt idx="138">
                  <c:v>84.481499999999997</c:v>
                </c:pt>
                <c:pt idx="139">
                  <c:v>86.111099999999993</c:v>
                </c:pt>
                <c:pt idx="140">
                  <c:v>86.851900000000001</c:v>
                </c:pt>
                <c:pt idx="141">
                  <c:v>86.666700000000006</c:v>
                </c:pt>
                <c:pt idx="142">
                  <c:v>84.592600000000004</c:v>
                </c:pt>
                <c:pt idx="143">
                  <c:v>82.759299999999996</c:v>
                </c:pt>
                <c:pt idx="144">
                  <c:v>80.537000000000006</c:v>
                </c:pt>
                <c:pt idx="145">
                  <c:v>77.870400000000004</c:v>
                </c:pt>
                <c:pt idx="146">
                  <c:v>76.481499999999997</c:v>
                </c:pt>
                <c:pt idx="147">
                  <c:v>75.518500000000003</c:v>
                </c:pt>
                <c:pt idx="148">
                  <c:v>75.444400000000002</c:v>
                </c:pt>
                <c:pt idx="149">
                  <c:v>74.907399999999996</c:v>
                </c:pt>
                <c:pt idx="150">
                  <c:v>74.796300000000002</c:v>
                </c:pt>
                <c:pt idx="151">
                  <c:v>74.574100000000001</c:v>
                </c:pt>
                <c:pt idx="152">
                  <c:v>75.277799999999999</c:v>
                </c:pt>
                <c:pt idx="153">
                  <c:v>74.537000000000006</c:v>
                </c:pt>
                <c:pt idx="154">
                  <c:v>74.314800000000005</c:v>
                </c:pt>
                <c:pt idx="155">
                  <c:v>73.518500000000003</c:v>
                </c:pt>
                <c:pt idx="156">
                  <c:v>73.962999999999994</c:v>
                </c:pt>
                <c:pt idx="157">
                  <c:v>74.277799999999999</c:v>
                </c:pt>
                <c:pt idx="158">
                  <c:v>74.722200000000001</c:v>
                </c:pt>
                <c:pt idx="159">
                  <c:v>74.796300000000002</c:v>
                </c:pt>
                <c:pt idx="160">
                  <c:v>73.555599999999998</c:v>
                </c:pt>
                <c:pt idx="161">
                  <c:v>73.722200000000001</c:v>
                </c:pt>
                <c:pt idx="162">
                  <c:v>73.814800000000005</c:v>
                </c:pt>
                <c:pt idx="163">
                  <c:v>73.666700000000006</c:v>
                </c:pt>
                <c:pt idx="164">
                  <c:v>72.740700000000004</c:v>
                </c:pt>
                <c:pt idx="165">
                  <c:v>73.425899999999999</c:v>
                </c:pt>
                <c:pt idx="166">
                  <c:v>73.944400000000002</c:v>
                </c:pt>
                <c:pt idx="167">
                  <c:v>73.425899999999999</c:v>
                </c:pt>
                <c:pt idx="168">
                  <c:v>73.685199999999995</c:v>
                </c:pt>
                <c:pt idx="169">
                  <c:v>73.944400000000002</c:v>
                </c:pt>
                <c:pt idx="170">
                  <c:v>73.166700000000006</c:v>
                </c:pt>
                <c:pt idx="171">
                  <c:v>72.722200000000001</c:v>
                </c:pt>
                <c:pt idx="172">
                  <c:v>74.277799999999999</c:v>
                </c:pt>
                <c:pt idx="173">
                  <c:v>74.018500000000003</c:v>
                </c:pt>
                <c:pt idx="174">
                  <c:v>74.166700000000006</c:v>
                </c:pt>
                <c:pt idx="175">
                  <c:v>73.555599999999998</c:v>
                </c:pt>
                <c:pt idx="176">
                  <c:v>73.740700000000004</c:v>
                </c:pt>
                <c:pt idx="177">
                  <c:v>74.092600000000004</c:v>
                </c:pt>
                <c:pt idx="178">
                  <c:v>74.870400000000004</c:v>
                </c:pt>
                <c:pt idx="179">
                  <c:v>73.407399999999996</c:v>
                </c:pt>
                <c:pt idx="180">
                  <c:v>73.962999999999994</c:v>
                </c:pt>
                <c:pt idx="181">
                  <c:v>73.981499999999997</c:v>
                </c:pt>
                <c:pt idx="182">
                  <c:v>74.537000000000006</c:v>
                </c:pt>
                <c:pt idx="183">
                  <c:v>72.833299999999994</c:v>
                </c:pt>
                <c:pt idx="184">
                  <c:v>74.592600000000004</c:v>
                </c:pt>
                <c:pt idx="185">
                  <c:v>74.314800000000005</c:v>
                </c:pt>
                <c:pt idx="186">
                  <c:v>73.259299999999996</c:v>
                </c:pt>
                <c:pt idx="187">
                  <c:v>73.759299999999996</c:v>
                </c:pt>
                <c:pt idx="188">
                  <c:v>73.388900000000007</c:v>
                </c:pt>
                <c:pt idx="189">
                  <c:v>73.111099999999993</c:v>
                </c:pt>
                <c:pt idx="190">
                  <c:v>73.185199999999995</c:v>
                </c:pt>
                <c:pt idx="191">
                  <c:v>73.259299999999996</c:v>
                </c:pt>
                <c:pt idx="192">
                  <c:v>73.166700000000006</c:v>
                </c:pt>
                <c:pt idx="193">
                  <c:v>72.685199999999995</c:v>
                </c:pt>
                <c:pt idx="194">
                  <c:v>73.574100000000001</c:v>
                </c:pt>
                <c:pt idx="195">
                  <c:v>73.574100000000001</c:v>
                </c:pt>
                <c:pt idx="196">
                  <c:v>73.685199999999995</c:v>
                </c:pt>
                <c:pt idx="197">
                  <c:v>73.129599999999996</c:v>
                </c:pt>
                <c:pt idx="198">
                  <c:v>73.240700000000004</c:v>
                </c:pt>
                <c:pt idx="199">
                  <c:v>72.481499999999997</c:v>
                </c:pt>
                <c:pt idx="200">
                  <c:v>73.203699999999998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A!$W$22:$W$222</c:f>
              <c:numCache>
                <c:formatCode>0.00</c:formatCode>
                <c:ptCount val="201"/>
                <c:pt idx="0">
                  <c:v>81.25837516049063</c:v>
                </c:pt>
                <c:pt idx="1">
                  <c:v>81.238505543373961</c:v>
                </c:pt>
                <c:pt idx="2">
                  <c:v>81.218642592270484</c:v>
                </c:pt>
                <c:pt idx="3">
                  <c:v>81.198786855903279</c:v>
                </c:pt>
                <c:pt idx="4">
                  <c:v>81.178938926791133</c:v>
                </c:pt>
                <c:pt idx="5">
                  <c:v>81.159099444584882</c:v>
                </c:pt>
                <c:pt idx="6">
                  <c:v>81.139269099638838</c:v>
                </c:pt>
                <c:pt idx="7">
                  <c:v>81.119448636830995</c:v>
                </c:pt>
                <c:pt idx="8">
                  <c:v>81.099638859646888</c:v>
                </c:pt>
                <c:pt idx="9">
                  <c:v>81.079840634542009</c:v>
                </c:pt>
                <c:pt idx="10">
                  <c:v>81.060054895597787</c:v>
                </c:pt>
                <c:pt idx="11">
                  <c:v>81.040282649487409</c:v>
                </c:pt>
                <c:pt idx="12">
                  <c:v>81.020524980766965</c:v>
                </c:pt>
                <c:pt idx="13">
                  <c:v>81.000783057508016</c:v>
                </c:pt>
                <c:pt idx="14">
                  <c:v>80.981058137287704</c:v>
                </c:pt>
                <c:pt idx="15">
                  <c:v>80.961351573551767</c:v>
                </c:pt>
                <c:pt idx="16">
                  <c:v>80.941664822366278</c:v>
                </c:pt>
                <c:pt idx="17">
                  <c:v>80.921999449572439</c:v>
                </c:pt>
                <c:pt idx="18">
                  <c:v>80.902357138358028</c:v>
                </c:pt>
                <c:pt idx="19">
                  <c:v>80.882739697258387</c:v>
                </c:pt>
                <c:pt idx="20">
                  <c:v>80.863149068596798</c:v>
                </c:pt>
                <c:pt idx="21">
                  <c:v>80.843587337373407</c:v>
                </c:pt>
                <c:pt idx="22">
                  <c:v>80.824056740607702</c:v>
                </c:pt>
                <c:pt idx="23">
                  <c:v>80.80455967713732</c:v>
                </c:pt>
                <c:pt idx="24">
                  <c:v>80.78509871787125</c:v>
                </c:pt>
                <c:pt idx="25">
                  <c:v>80.765676616493849</c:v>
                </c:pt>
                <c:pt idx="26">
                  <c:v>80.746296320621596</c:v>
                </c:pt>
                <c:pt idx="27">
                  <c:v>80.726960983465332</c:v>
                </c:pt>
                <c:pt idx="28">
                  <c:v>80.707673976286344</c:v>
                </c:pt>
                <c:pt idx="29">
                  <c:v>80.68843890292338</c:v>
                </c:pt>
                <c:pt idx="30">
                  <c:v>80.669259621478915</c:v>
                </c:pt>
                <c:pt idx="31">
                  <c:v>80.650140292069082</c:v>
                </c:pt>
                <c:pt idx="32">
                  <c:v>80.631085516623727</c:v>
                </c:pt>
                <c:pt idx="33">
                  <c:v>80.612100787581326</c:v>
                </c:pt>
                <c:pt idx="34">
                  <c:v>80.593193916098727</c:v>
                </c:pt>
                <c:pt idx="35">
                  <c:v>80.574379389116388</c:v>
                </c:pt>
                <c:pt idx="36">
                  <c:v>80.55569097114163</c:v>
                </c:pt>
                <c:pt idx="37">
                  <c:v>80.537216117497863</c:v>
                </c:pt>
                <c:pt idx="38">
                  <c:v>80.519184499560282</c:v>
                </c:pt>
                <c:pt idx="39">
                  <c:v>80.502182078892318</c:v>
                </c:pt>
                <c:pt idx="40">
                  <c:v>80.487636624494286</c:v>
                </c:pt>
                <c:pt idx="41">
                  <c:v>80.47884742698642</c:v>
                </c:pt>
                <c:pt idx="42">
                  <c:v>80.483019603888465</c:v>
                </c:pt>
                <c:pt idx="43">
                  <c:v>80.514987747507931</c:v>
                </c:pt>
                <c:pt idx="44">
                  <c:v>80.603481481321694</c:v>
                </c:pt>
                <c:pt idx="45">
                  <c:v>80.800697922902657</c:v>
                </c:pt>
                <c:pt idx="46">
                  <c:v>81.195297966856302</c:v>
                </c:pt>
                <c:pt idx="47">
                  <c:v>81.92741227622335</c:v>
                </c:pt>
                <c:pt idx="48">
                  <c:v>83.201711663715415</c:v>
                </c:pt>
                <c:pt idx="49">
                  <c:v>85.291483569145996</c:v>
                </c:pt>
                <c:pt idx="50">
                  <c:v>88.524197507472238</c:v>
                </c:pt>
                <c:pt idx="51">
                  <c:v>93.239236359152471</c:v>
                </c:pt>
                <c:pt idx="52">
                  <c:v>99.713401026313647</c:v>
                </c:pt>
                <c:pt idx="53">
                  <c:v>108.06031277205705</c:v>
                </c:pt>
                <c:pt idx="54">
                  <c:v>118.12409638489149</c:v>
                </c:pt>
                <c:pt idx="55">
                  <c:v>129.40059089376842</c:v>
                </c:pt>
                <c:pt idx="56">
                  <c:v>141.02363239937435</c:v>
                </c:pt>
                <c:pt idx="57">
                  <c:v>151.84376720243017</c:v>
                </c:pt>
                <c:pt idx="58">
                  <c:v>160.60144849284947</c:v>
                </c:pt>
                <c:pt idx="59">
                  <c:v>166.16334660016361</c:v>
                </c:pt>
                <c:pt idx="60">
                  <c:v>167.76197067850046</c:v>
                </c:pt>
                <c:pt idx="61">
                  <c:v>165.16896542265539</c:v>
                </c:pt>
                <c:pt idx="62">
                  <c:v>158.74815271584075</c:v>
                </c:pt>
                <c:pt idx="63">
                  <c:v>149.37134573050835</c:v>
                </c:pt>
                <c:pt idx="64">
                  <c:v>138.22381669722557</c:v>
                </c:pt>
                <c:pt idx="65">
                  <c:v>126.55936924098606</c:v>
                </c:pt>
                <c:pt idx="66">
                  <c:v>115.47492021252889</c:v>
                </c:pt>
                <c:pt idx="67">
                  <c:v>105.76006594203035</c:v>
                </c:pt>
                <c:pt idx="68">
                  <c:v>97.847772658518139</c:v>
                </c:pt>
                <c:pt idx="69">
                  <c:v>91.862368188011899</c:v>
                </c:pt>
                <c:pt idx="70">
                  <c:v>87.741100858712045</c:v>
                </c:pt>
                <c:pt idx="71">
                  <c:v>85.396139442531194</c:v>
                </c:pt>
                <c:pt idx="72">
                  <c:v>84.874922353763083</c:v>
                </c:pt>
                <c:pt idx="73">
                  <c:v>86.457548821820069</c:v>
                </c:pt>
                <c:pt idx="74">
                  <c:v>90.608252764479133</c:v>
                </c:pt>
                <c:pt idx="75">
                  <c:v>97.71264697880261</c:v>
                </c:pt>
                <c:pt idx="76">
                  <c:v>107.63047784579636</c:v>
                </c:pt>
                <c:pt idx="77">
                  <c:v>119.26525272342612</c:v>
                </c:pt>
                <c:pt idx="78">
                  <c:v>130.4788143843376</c:v>
                </c:pt>
                <c:pt idx="79">
                  <c:v>138.5917166257972</c:v>
                </c:pt>
                <c:pt idx="80">
                  <c:v>141.36656034779816</c:v>
                </c:pt>
                <c:pt idx="81">
                  <c:v>137.98256251903595</c:v>
                </c:pt>
                <c:pt idx="82">
                  <c:v>129.41514482935824</c:v>
                </c:pt>
                <c:pt idx="83">
                  <c:v>117.97581656680543</c:v>
                </c:pt>
                <c:pt idx="84">
                  <c:v>106.30286852285832</c:v>
                </c:pt>
                <c:pt idx="85">
                  <c:v>96.398274406831163</c:v>
                </c:pt>
                <c:pt idx="86">
                  <c:v>89.172734300905262</c:v>
                </c:pt>
                <c:pt idx="87">
                  <c:v>84.562889975120527</c:v>
                </c:pt>
                <c:pt idx="88">
                  <c:v>81.96286014274807</c:v>
                </c:pt>
                <c:pt idx="89">
                  <c:v>80.653835631033246</c:v>
                </c:pt>
                <c:pt idx="90">
                  <c:v>80.056714828961304</c:v>
                </c:pt>
                <c:pt idx="91">
                  <c:v>79.801047563972432</c:v>
                </c:pt>
                <c:pt idx="92">
                  <c:v>79.688432890113774</c:v>
                </c:pt>
                <c:pt idx="93">
                  <c:v>79.62763742737242</c:v>
                </c:pt>
                <c:pt idx="94">
                  <c:v>79.582105231260911</c:v>
                </c:pt>
                <c:pt idx="95">
                  <c:v>79.538936822430117</c:v>
                </c:pt>
                <c:pt idx="96">
                  <c:v>79.494084988432903</c:v>
                </c:pt>
                <c:pt idx="97">
                  <c:v>79.446430073423301</c:v>
                </c:pt>
                <c:pt idx="98">
                  <c:v>79.395805115283295</c:v>
                </c:pt>
                <c:pt idx="99">
                  <c:v>79.342622251143197</c:v>
                </c:pt>
                <c:pt idx="100">
                  <c:v>79.288403634343723</c:v>
                </c:pt>
                <c:pt idx="101">
                  <c:v>79.237510918412752</c:v>
                </c:pt>
                <c:pt idx="102">
                  <c:v>79.201095474756954</c:v>
                </c:pt>
                <c:pt idx="103">
                  <c:v>79.2047408974787</c:v>
                </c:pt>
                <c:pt idx="104">
                  <c:v>79.300776604947742</c:v>
                </c:pt>
                <c:pt idx="105">
                  <c:v>79.583607232274119</c:v>
                </c:pt>
                <c:pt idx="106">
                  <c:v>80.200823396326555</c:v>
                </c:pt>
                <c:pt idx="107">
                  <c:v>81.345879181660408</c:v>
                </c:pt>
                <c:pt idx="108">
                  <c:v>83.215357535530259</c:v>
                </c:pt>
                <c:pt idx="109">
                  <c:v>85.923491903947976</c:v>
                </c:pt>
                <c:pt idx="110">
                  <c:v>89.3924838317065</c:v>
                </c:pt>
                <c:pt idx="111">
                  <c:v>93.269516007563183</c:v>
                </c:pt>
                <c:pt idx="112">
                  <c:v>96.93567342800489</c:v>
                </c:pt>
                <c:pt idx="113">
                  <c:v>99.644238603342288</c:v>
                </c:pt>
                <c:pt idx="114">
                  <c:v>100.75775839060181</c:v>
                </c:pt>
                <c:pt idx="115">
                  <c:v>99.983586179728022</c:v>
                </c:pt>
                <c:pt idx="116">
                  <c:v>97.489407304938197</c:v>
                </c:pt>
                <c:pt idx="117">
                  <c:v>93.836633274449767</c:v>
                </c:pt>
                <c:pt idx="118">
                  <c:v>89.767741970240223</c:v>
                </c:pt>
                <c:pt idx="119">
                  <c:v>85.957369834890244</c:v>
                </c:pt>
                <c:pt idx="120">
                  <c:v>82.83969971324656</c:v>
                </c:pt>
                <c:pt idx="121">
                  <c:v>80.564558731992733</c:v>
                </c:pt>
                <c:pt idx="122">
                  <c:v>79.060862058277863</c:v>
                </c:pt>
                <c:pt idx="123">
                  <c:v>78.145146257331447</c:v>
                </c:pt>
                <c:pt idx="124">
                  <c:v>77.617213817439932</c:v>
                </c:pt>
                <c:pt idx="125">
                  <c:v>77.315127775460397</c:v>
                </c:pt>
                <c:pt idx="126">
                  <c:v>77.131310340264832</c:v>
                </c:pt>
                <c:pt idx="127">
                  <c:v>77.005929778846891</c:v>
                </c:pt>
                <c:pt idx="128">
                  <c:v>76.913893942827201</c:v>
                </c:pt>
                <c:pt idx="129">
                  <c:v>76.855324067144736</c:v>
                </c:pt>
                <c:pt idx="130">
                  <c:v>76.85266933005876</c:v>
                </c:pt>
                <c:pt idx="131">
                  <c:v>76.952685061106422</c:v>
                </c:pt>
                <c:pt idx="132">
                  <c:v>77.227784020404044</c:v>
                </c:pt>
                <c:pt idx="133">
                  <c:v>77.768608063677974</c:v>
                </c:pt>
                <c:pt idx="134">
                  <c:v>78.659980072117449</c:v>
                </c:pt>
                <c:pt idx="135">
                  <c:v>79.938729475748502</c:v>
                </c:pt>
                <c:pt idx="136">
                  <c:v>81.544748998698722</c:v>
                </c:pt>
                <c:pt idx="137">
                  <c:v>83.290227427769764</c:v>
                </c:pt>
                <c:pt idx="138">
                  <c:v>84.874992888151482</c:v>
                </c:pt>
                <c:pt idx="139">
                  <c:v>85.959456035857414</c:v>
                </c:pt>
                <c:pt idx="140">
                  <c:v>86.27487101552758</c:v>
                </c:pt>
                <c:pt idx="141">
                  <c:v>85.722765533088847</c:v>
                </c:pt>
                <c:pt idx="142">
                  <c:v>84.413395211663058</c:v>
                </c:pt>
                <c:pt idx="143">
                  <c:v>82.622751699240922</c:v>
                </c:pt>
                <c:pt idx="144">
                  <c:v>80.690976102668728</c:v>
                </c:pt>
                <c:pt idx="145">
                  <c:v>78.913138668684212</c:v>
                </c:pt>
                <c:pt idx="146">
                  <c:v>77.46944464183531</c:v>
                </c:pt>
                <c:pt idx="147">
                  <c:v>76.413159582523249</c:v>
                </c:pt>
                <c:pt idx="148">
                  <c:v>75.703255060807493</c:v>
                </c:pt>
                <c:pt idx="149">
                  <c:v>75.25350442173314</c:v>
                </c:pt>
                <c:pt idx="150">
                  <c:v>74.973650794887931</c:v>
                </c:pt>
                <c:pt idx="151">
                  <c:v>74.79199652719187</c:v>
                </c:pt>
                <c:pt idx="152">
                  <c:v>74.661111150522842</c:v>
                </c:pt>
                <c:pt idx="153">
                  <c:v>74.553876629561245</c:v>
                </c:pt>
                <c:pt idx="154">
                  <c:v>74.456635440188833</c:v>
                </c:pt>
                <c:pt idx="155">
                  <c:v>74.363259483897309</c:v>
                </c:pt>
                <c:pt idx="156">
                  <c:v>74.271280037603589</c:v>
                </c:pt>
                <c:pt idx="157">
                  <c:v>74.179798324097632</c:v>
                </c:pt>
                <c:pt idx="158">
                  <c:v>74.088516023614602</c:v>
                </c:pt>
                <c:pt idx="159">
                  <c:v>73.997340965936417</c:v>
                </c:pt>
                <c:pt idx="160">
                  <c:v>73.906244883678923</c:v>
                </c:pt>
                <c:pt idx="161">
                  <c:v>73.815217541134444</c:v>
                </c:pt>
                <c:pt idx="162">
                  <c:v>73.724253437996396</c:v>
                </c:pt>
                <c:pt idx="163">
                  <c:v>73.633348329275748</c:v>
                </c:pt>
                <c:pt idx="164">
                  <c:v>73.542498397784101</c:v>
                </c:pt>
                <c:pt idx="165">
                  <c:v>73.451700071861183</c:v>
                </c:pt>
                <c:pt idx="166">
                  <c:v>73.36094998459599</c:v>
                </c:pt>
                <c:pt idx="167">
                  <c:v>73.270244960878131</c:v>
                </c:pt>
                <c:pt idx="168">
                  <c:v>73.179582009208715</c:v>
                </c:pt>
                <c:pt idx="169">
                  <c:v>73.088958314107288</c:v>
                </c:pt>
                <c:pt idx="170">
                  <c:v>72.998371228501398</c:v>
                </c:pt>
                <c:pt idx="171">
                  <c:v>72.907818266076347</c:v>
                </c:pt>
                <c:pt idx="172">
                  <c:v>72.81729709364302</c:v>
                </c:pt>
                <c:pt idx="173">
                  <c:v>72.72680552358166</c:v>
                </c:pt>
                <c:pt idx="174">
                  <c:v>72.636341506409835</c:v>
                </c:pt>
                <c:pt idx="175">
                  <c:v>72.545903123514506</c:v>
                </c:pt>
                <c:pt idx="176">
                  <c:v>72.455488580078423</c:v>
                </c:pt>
                <c:pt idx="177">
                  <c:v>72.365096198225586</c:v>
                </c:pt>
                <c:pt idx="178">
                  <c:v>72.274724410403437</c:v>
                </c:pt>
                <c:pt idx="179">
                  <c:v>72.184371753014702</c:v>
                </c:pt>
                <c:pt idx="180">
                  <c:v>72.094036860307682</c:v>
                </c:pt>
                <c:pt idx="181">
                  <c:v>72.003718458529889</c:v>
                </c:pt>
                <c:pt idx="182">
                  <c:v>71.913415360346903</c:v>
                </c:pt>
                <c:pt idx="183">
                  <c:v>71.823126459526051</c:v>
                </c:pt>
                <c:pt idx="184">
                  <c:v>71.732850725882088</c:v>
                </c:pt>
                <c:pt idx="185">
                  <c:v>71.642587200480875</c:v>
                </c:pt>
                <c:pt idx="186">
                  <c:v>71.552334991094767</c:v>
                </c:pt>
                <c:pt idx="187">
                  <c:v>71.462093267903711</c:v>
                </c:pt>
                <c:pt idx="188">
                  <c:v>71.371861259433857</c:v>
                </c:pt>
                <c:pt idx="189">
                  <c:v>71.281638248725713</c:v>
                </c:pt>
                <c:pt idx="190">
                  <c:v>71.191423569723455</c:v>
                </c:pt>
                <c:pt idx="191">
                  <c:v>71.101216603875713</c:v>
                </c:pt>
                <c:pt idx="192">
                  <c:v>71.011016776939542</c:v>
                </c:pt>
                <c:pt idx="193">
                  <c:v>70.920823555977833</c:v>
                </c:pt>
                <c:pt idx="194">
                  <c:v>70.830636446541263</c:v>
                </c:pt>
                <c:pt idx="195">
                  <c:v>70.740454990025526</c:v>
                </c:pt>
                <c:pt idx="196">
                  <c:v>70.650278761195054</c:v>
                </c:pt>
                <c:pt idx="197">
                  <c:v>70.560107365864425</c:v>
                </c:pt>
                <c:pt idx="198">
                  <c:v>70.46994043872904</c:v>
                </c:pt>
                <c:pt idx="199">
                  <c:v>70.379777641336688</c:v>
                </c:pt>
                <c:pt idx="200">
                  <c:v>70.289618660192176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A!$BC$22:$BC$222</c:f>
              <c:numCache>
                <c:formatCode>General</c:formatCode>
                <c:ptCount val="201"/>
                <c:pt idx="0">
                  <c:v>81.25837516049063</c:v>
                </c:pt>
                <c:pt idx="1">
                  <c:v>81.238505543373961</c:v>
                </c:pt>
                <c:pt idx="2">
                  <c:v>81.218642592270484</c:v>
                </c:pt>
                <c:pt idx="3">
                  <c:v>81.198786855903279</c:v>
                </c:pt>
                <c:pt idx="4">
                  <c:v>81.178938926791133</c:v>
                </c:pt>
                <c:pt idx="5">
                  <c:v>81.159099444584882</c:v>
                </c:pt>
                <c:pt idx="6">
                  <c:v>81.139269099638838</c:v>
                </c:pt>
                <c:pt idx="7">
                  <c:v>81.119448636830995</c:v>
                </c:pt>
                <c:pt idx="8">
                  <c:v>81.099638859646888</c:v>
                </c:pt>
                <c:pt idx="9">
                  <c:v>81.079840634542009</c:v>
                </c:pt>
                <c:pt idx="10">
                  <c:v>81.060054895597787</c:v>
                </c:pt>
                <c:pt idx="11">
                  <c:v>81.040282649487409</c:v>
                </c:pt>
                <c:pt idx="12">
                  <c:v>81.020524980766965</c:v>
                </c:pt>
                <c:pt idx="13">
                  <c:v>81.000783057508016</c:v>
                </c:pt>
                <c:pt idx="14">
                  <c:v>80.981058137287704</c:v>
                </c:pt>
                <c:pt idx="15">
                  <c:v>80.961351573551767</c:v>
                </c:pt>
                <c:pt idx="16">
                  <c:v>80.941664822366278</c:v>
                </c:pt>
                <c:pt idx="17">
                  <c:v>80.921999449572439</c:v>
                </c:pt>
                <c:pt idx="18">
                  <c:v>80.902357138358028</c:v>
                </c:pt>
                <c:pt idx="19">
                  <c:v>80.882739697258387</c:v>
                </c:pt>
                <c:pt idx="20">
                  <c:v>80.863149068596798</c:v>
                </c:pt>
                <c:pt idx="21">
                  <c:v>80.843587337373393</c:v>
                </c:pt>
                <c:pt idx="22">
                  <c:v>80.824056740607631</c:v>
                </c:pt>
                <c:pt idx="23">
                  <c:v>80.804559677136893</c:v>
                </c:pt>
                <c:pt idx="24">
                  <c:v>80.785098717868777</c:v>
                </c:pt>
                <c:pt idx="25">
                  <c:v>80.765676616480121</c:v>
                </c:pt>
                <c:pt idx="26">
                  <c:v>80.74629632054895</c:v>
                </c:pt>
                <c:pt idx="27">
                  <c:v>80.726960983099033</c:v>
                </c:pt>
                <c:pt idx="28">
                  <c:v>80.707673974526855</c:v>
                </c:pt>
                <c:pt idx="29">
                  <c:v>80.688438894871638</c:v>
                </c:pt>
                <c:pt idx="30">
                  <c:v>80.669259586375674</c:v>
                </c:pt>
                <c:pt idx="31">
                  <c:v>80.650140146268825</c:v>
                </c:pt>
                <c:pt idx="32">
                  <c:v>80.631084939693849</c:v>
                </c:pt>
                <c:pt idx="33">
                  <c:v>80.612098612670152</c:v>
                </c:pt>
                <c:pt idx="34">
                  <c:v>80.593186104970485</c:v>
                </c:pt>
                <c:pt idx="35">
                  <c:v>80.574352662759864</c:v>
                </c:pt>
                <c:pt idx="36">
                  <c:v>80.555603850815316</c:v>
                </c:pt>
                <c:pt idx="37">
                  <c:v>80.536945564110809</c:v>
                </c:pt>
                <c:pt idx="38">
                  <c:v>80.518384038512551</c:v>
                </c:pt>
                <c:pt idx="39">
                  <c:v>80.499925860284208</c:v>
                </c:pt>
                <c:pt idx="40">
                  <c:v>80.481577974050438</c:v>
                </c:pt>
                <c:pt idx="41">
                  <c:v>80.463347688809279</c:v>
                </c:pt>
                <c:pt idx="42">
                  <c:v>80.445242681516746</c:v>
                </c:pt>
                <c:pt idx="43">
                  <c:v>80.427270997694038</c:v>
                </c:pt>
                <c:pt idx="44">
                  <c:v>80.40944104842302</c:v>
                </c:pt>
                <c:pt idx="45">
                  <c:v>80.391761603002507</c:v>
                </c:pt>
                <c:pt idx="46">
                  <c:v>80.37424177643409</c:v>
                </c:pt>
                <c:pt idx="47">
                  <c:v>80.356891010789923</c:v>
                </c:pt>
                <c:pt idx="48">
                  <c:v>80.339719049388876</c:v>
                </c:pt>
                <c:pt idx="49">
                  <c:v>80.322735902567544</c:v>
                </c:pt>
                <c:pt idx="50">
                  <c:v>80.305951803681964</c:v>
                </c:pt>
                <c:pt idx="51">
                  <c:v>80.289377153813192</c:v>
                </c:pt>
                <c:pt idx="52">
                  <c:v>80.2730224534765</c:v>
                </c:pt>
                <c:pt idx="53">
                  <c:v>80.256898219452665</c:v>
                </c:pt>
                <c:pt idx="54">
                  <c:v>80.241014884670847</c:v>
                </c:pt>
                <c:pt idx="55">
                  <c:v>80.225382678882454</c:v>
                </c:pt>
                <c:pt idx="56">
                  <c:v>80.210011487677207</c:v>
                </c:pt>
                <c:pt idx="57">
                  <c:v>80.194910687214474</c:v>
                </c:pt>
                <c:pt idx="58">
                  <c:v>80.180088951884244</c:v>
                </c:pt>
                <c:pt idx="59">
                  <c:v>80.165554031983007</c:v>
                </c:pt>
                <c:pt idx="60">
                  <c:v>80.151312498406881</c:v>
                </c:pt>
                <c:pt idx="61">
                  <c:v>80.137369451344767</c:v>
                </c:pt>
                <c:pt idx="62">
                  <c:v>80.123728190019662</c:v>
                </c:pt>
                <c:pt idx="63">
                  <c:v>80.11038984070376</c:v>
                </c:pt>
                <c:pt idx="64">
                  <c:v>80.097352940551986</c:v>
                </c:pt>
                <c:pt idx="65">
                  <c:v>80.084612975294675</c:v>
                </c:pt>
                <c:pt idx="66">
                  <c:v>80.072161869542285</c:v>
                </c:pt>
                <c:pt idx="67">
                  <c:v>80.05998742942397</c:v>
                </c:pt>
                <c:pt idx="68">
                  <c:v>80.048072738553628</c:v>
                </c:pt>
                <c:pt idx="69">
                  <c:v>80.036395509933214</c:v>
                </c:pt>
                <c:pt idx="70">
                  <c:v>80.024927398404927</c:v>
                </c:pt>
                <c:pt idx="71">
                  <c:v>80.01363328068112</c:v>
                </c:pt>
                <c:pt idx="72">
                  <c:v>80.002470512835316</c:v>
                </c:pt>
                <c:pt idx="73">
                  <c:v>79.991388178422355</c:v>
                </c:pt>
                <c:pt idx="74">
                  <c:v>79.98032634408338</c:v>
                </c:pt>
                <c:pt idx="75">
                  <c:v>79.969215343508708</c:v>
                </c:pt>
                <c:pt idx="76">
                  <c:v>79.957975114863629</c:v>
                </c:pt>
                <c:pt idx="77">
                  <c:v>79.946514621051449</c:v>
                </c:pt>
                <c:pt idx="78">
                  <c:v>79.934731386255834</c:v>
                </c:pt>
                <c:pt idx="79">
                  <c:v>79.922511185762545</c:v>
                </c:pt>
                <c:pt idx="80">
                  <c:v>79.909727928732835</c:v>
                </c:pt>
                <c:pt idx="81">
                  <c:v>79.896243774956076</c:v>
                </c:pt>
                <c:pt idx="82">
                  <c:v>79.881909526180308</c:v>
                </c:pt>
                <c:pt idx="83">
                  <c:v>79.866565329933906</c:v>
                </c:pt>
                <c:pt idx="84">
                  <c:v>79.850041728380617</c:v>
                </c:pt>
                <c:pt idx="85">
                  <c:v>79.83216107636413</c:v>
                </c:pt>
                <c:pt idx="86">
                  <c:v>79.81273934122909</c:v>
                </c:pt>
                <c:pt idx="87">
                  <c:v>79.791588282323104</c:v>
                </c:pt>
                <c:pt idx="88">
                  <c:v>79.768517990641769</c:v>
                </c:pt>
                <c:pt idx="89">
                  <c:v>79.743339749575128</c:v>
                </c:pt>
                <c:pt idx="90">
                  <c:v>79.715869157178929</c:v>
                </c:pt>
                <c:pt idx="91">
                  <c:v>79.685929430186164</c:v>
                </c:pt>
                <c:pt idx="92">
                  <c:v>79.653354791670722</c:v>
                </c:pt>
                <c:pt idx="93">
                  <c:v>79.617993829571617</c:v>
                </c:pt>
                <c:pt idx="94">
                  <c:v>79.579712703799203</c:v>
                </c:pt>
                <c:pt idx="95">
                  <c:v>79.538398076740265</c:v>
                </c:pt>
                <c:pt idx="96">
                  <c:v>79.493959646561578</c:v>
                </c:pt>
                <c:pt idx="97">
                  <c:v>79.446332175079618</c:v>
                </c:pt>
                <c:pt idx="98">
                  <c:v>79.395476921699824</c:v>
                </c:pt>
                <c:pt idx="99">
                  <c:v>79.341382420899322</c:v>
                </c:pt>
                <c:pt idx="100">
                  <c:v>79.284064571152499</c:v>
                </c:pt>
                <c:pt idx="101">
                  <c:v>79.223566035838701</c:v>
                </c:pt>
                <c:pt idx="102">
                  <c:v>79.159954989054754</c:v>
                </c:pt>
                <c:pt idx="103">
                  <c:v>79.093323268953839</c:v>
                </c:pt>
                <c:pt idx="104">
                  <c:v>79.023784026129718</c:v>
                </c:pt>
                <c:pt idx="105">
                  <c:v>78.951468973064962</c:v>
                </c:pt>
                <c:pt idx="106">
                  <c:v>78.8765253518321</c:v>
                </c:pt>
                <c:pt idx="107">
                  <c:v>78.799112740857225</c:v>
                </c:pt>
                <c:pt idx="108">
                  <c:v>78.719399818072901</c:v>
                </c:pt>
                <c:pt idx="109">
                  <c:v>78.637561188197097</c:v>
                </c:pt>
                <c:pt idx="110">
                  <c:v>78.553774367557295</c:v>
                </c:pt>
                <c:pt idx="111">
                  <c:v>78.468217002403676</c:v>
                </c:pt>
                <c:pt idx="112">
                  <c:v>78.381064377612532</c:v>
                </c:pt>
                <c:pt idx="113">
                  <c:v>78.292487253518658</c:v>
                </c:pt>
                <c:pt idx="114">
                  <c:v>78.202650050544861</c:v>
                </c:pt>
                <c:pt idx="115">
                  <c:v>78.111709385219541</c:v>
                </c:pt>
                <c:pt idx="116">
                  <c:v>78.019812947676883</c:v>
                </c:pt>
                <c:pt idx="117">
                  <c:v>77.927098700100117</c:v>
                </c:pt>
                <c:pt idx="118">
                  <c:v>77.833694367824947</c:v>
                </c:pt>
                <c:pt idx="119">
                  <c:v>77.739717189796025</c:v>
                </c:pt>
                <c:pt idx="120">
                  <c:v>77.64527389245174</c:v>
                </c:pt>
                <c:pt idx="121">
                  <c:v>77.550460850515051</c:v>
                </c:pt>
                <c:pt idx="122">
                  <c:v>77.455364399167053</c:v>
                </c:pt>
                <c:pt idx="123">
                  <c:v>77.360061264262583</c:v>
                </c:pt>
                <c:pt idx="124">
                  <c:v>77.264619080236102</c:v>
                </c:pt>
                <c:pt idx="125">
                  <c:v>77.169096968809512</c:v>
                </c:pt>
                <c:pt idx="126">
                  <c:v>77.073546155285072</c:v>
                </c:pt>
                <c:pt idx="127">
                  <c:v>76.978010602873454</c:v>
                </c:pt>
                <c:pt idx="128">
                  <c:v>76.882527649015771</c:v>
                </c:pt>
                <c:pt idx="129">
                  <c:v>76.787128630901719</c:v>
                </c:pt>
                <c:pt idx="130">
                  <c:v>76.691839490303011</c:v>
                </c:pt>
                <c:pt idx="131">
                  <c:v>76.596681350396537</c:v>
                </c:pt>
                <c:pt idx="132">
                  <c:v>76.501671059441804</c:v>
                </c:pt>
                <c:pt idx="133">
                  <c:v>76.406821698013943</c:v>
                </c:pt>
                <c:pt idx="134">
                  <c:v>76.312143047998958</c:v>
                </c:pt>
                <c:pt idx="135">
                  <c:v>76.217642022765673</c:v>
                </c:pt>
                <c:pt idx="136">
                  <c:v>76.123323058872302</c:v>
                </c:pt>
                <c:pt idx="137">
                  <c:v>76.02918847038238</c:v>
                </c:pt>
                <c:pt idx="138">
                  <c:v>75.935238767387091</c:v>
                </c:pt>
                <c:pt idx="139">
                  <c:v>75.841472940695283</c:v>
                </c:pt>
                <c:pt idx="140">
                  <c:v>75.747888714883331</c:v>
                </c:pt>
                <c:pt idx="141">
                  <c:v>75.654482772026597</c:v>
                </c:pt>
                <c:pt idx="142">
                  <c:v>75.561250948478346</c:v>
                </c:pt>
                <c:pt idx="143">
                  <c:v>75.468188407045773</c:v>
                </c:pt>
                <c:pt idx="144">
                  <c:v>75.375289786848711</c:v>
                </c:pt>
                <c:pt idx="145">
                  <c:v>75.282549333049744</c:v>
                </c:pt>
                <c:pt idx="146">
                  <c:v>75.189961008523554</c:v>
                </c:pt>
                <c:pt idx="147">
                  <c:v>75.097518589400281</c:v>
                </c:pt>
                <c:pt idx="148">
                  <c:v>75.005215746274573</c:v>
                </c:pt>
                <c:pt idx="149">
                  <c:v>74.91304611272875</c:v>
                </c:pt>
                <c:pt idx="150">
                  <c:v>74.821003342675255</c:v>
                </c:pt>
                <c:pt idx="151">
                  <c:v>74.729081157885119</c:v>
                </c:pt>
                <c:pt idx="152">
                  <c:v>74.637273386936855</c:v>
                </c:pt>
                <c:pt idx="153">
                  <c:v>74.545573996695566</c:v>
                </c:pt>
                <c:pt idx="154">
                  <c:v>74.453977117315489</c:v>
                </c:pt>
                <c:pt idx="155">
                  <c:v>74.362477061651276</c:v>
                </c:pt>
                <c:pt idx="156">
                  <c:v>74.271068339864598</c:v>
                </c:pt>
                <c:pt idx="157">
                  <c:v>74.17974566992207</c:v>
                </c:pt>
                <c:pt idx="158">
                  <c:v>74.088503984598844</c:v>
                </c:pt>
                <c:pt idx="159">
                  <c:v>73.997338435527467</c:v>
                </c:pt>
                <c:pt idx="160">
                  <c:v>73.906244394765437</c:v>
                </c:pt>
                <c:pt idx="161">
                  <c:v>73.815217454295436</c:v>
                </c:pt>
                <c:pt idx="162">
                  <c:v>73.724253423817601</c:v>
                </c:pt>
                <c:pt idx="163">
                  <c:v>73.633348327147587</c:v>
                </c:pt>
                <c:pt idx="164">
                  <c:v>73.542498397490462</c:v>
                </c:pt>
                <c:pt idx="165">
                  <c:v>73.451700071823936</c:v>
                </c:pt>
                <c:pt idx="166">
                  <c:v>73.360949984591642</c:v>
                </c:pt>
                <c:pt idx="167">
                  <c:v>73.270244960877662</c:v>
                </c:pt>
                <c:pt idx="168">
                  <c:v>73.179582009208673</c:v>
                </c:pt>
                <c:pt idx="169">
                  <c:v>73.088958314107288</c:v>
                </c:pt>
                <c:pt idx="170">
                  <c:v>72.998371228501398</c:v>
                </c:pt>
                <c:pt idx="171">
                  <c:v>72.907818266076347</c:v>
                </c:pt>
                <c:pt idx="172">
                  <c:v>72.81729709364302</c:v>
                </c:pt>
                <c:pt idx="173">
                  <c:v>72.72680552358166</c:v>
                </c:pt>
                <c:pt idx="174">
                  <c:v>72.636341506409835</c:v>
                </c:pt>
                <c:pt idx="175">
                  <c:v>72.545903123514506</c:v>
                </c:pt>
                <c:pt idx="176">
                  <c:v>72.455488580078423</c:v>
                </c:pt>
                <c:pt idx="177">
                  <c:v>72.365096198225586</c:v>
                </c:pt>
                <c:pt idx="178">
                  <c:v>72.274724410403437</c:v>
                </c:pt>
                <c:pt idx="179">
                  <c:v>72.184371753014702</c:v>
                </c:pt>
                <c:pt idx="180">
                  <c:v>72.094036860307682</c:v>
                </c:pt>
                <c:pt idx="181">
                  <c:v>72.003718458529889</c:v>
                </c:pt>
                <c:pt idx="182">
                  <c:v>71.913415360346903</c:v>
                </c:pt>
                <c:pt idx="183">
                  <c:v>71.823126459526051</c:v>
                </c:pt>
                <c:pt idx="184">
                  <c:v>71.732850725882088</c:v>
                </c:pt>
                <c:pt idx="185">
                  <c:v>71.642587200480875</c:v>
                </c:pt>
                <c:pt idx="186">
                  <c:v>71.552334991094767</c:v>
                </c:pt>
                <c:pt idx="187">
                  <c:v>71.462093267903711</c:v>
                </c:pt>
                <c:pt idx="188">
                  <c:v>71.371861259433857</c:v>
                </c:pt>
                <c:pt idx="189">
                  <c:v>71.281638248725713</c:v>
                </c:pt>
                <c:pt idx="190">
                  <c:v>71.191423569723455</c:v>
                </c:pt>
                <c:pt idx="191">
                  <c:v>71.101216603875713</c:v>
                </c:pt>
                <c:pt idx="192">
                  <c:v>71.011016776939542</c:v>
                </c:pt>
                <c:pt idx="193">
                  <c:v>70.920823555977833</c:v>
                </c:pt>
                <c:pt idx="194">
                  <c:v>70.830636446541263</c:v>
                </c:pt>
                <c:pt idx="195">
                  <c:v>70.740454990025526</c:v>
                </c:pt>
                <c:pt idx="196">
                  <c:v>70.650278761195054</c:v>
                </c:pt>
                <c:pt idx="197">
                  <c:v>70.560107365864425</c:v>
                </c:pt>
                <c:pt idx="198">
                  <c:v>70.46994043872904</c:v>
                </c:pt>
                <c:pt idx="199">
                  <c:v>70.379777641336688</c:v>
                </c:pt>
                <c:pt idx="200">
                  <c:v>70.289618660192176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076752"/>
        <c:axId val="256077144"/>
      </c:scatterChart>
      <c:valAx>
        <c:axId val="2560767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56077144"/>
        <c:crosses val="autoZero"/>
        <c:crossBetween val="midCat"/>
      </c:valAx>
      <c:valAx>
        <c:axId val="2560771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607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A!$C$16:$Q$16</c:f>
              <c:numCache>
                <c:formatCode>0.0%</c:formatCode>
                <c:ptCount val="15"/>
                <c:pt idx="0">
                  <c:v>0</c:v>
                </c:pt>
                <c:pt idx="1">
                  <c:v>4.1435114729918579E-2</c:v>
                </c:pt>
                <c:pt idx="2">
                  <c:v>0.10839200696295836</c:v>
                </c:pt>
                <c:pt idx="3">
                  <c:v>0.2015150103352065</c:v>
                </c:pt>
                <c:pt idx="4">
                  <c:v>0.23965595672333279</c:v>
                </c:pt>
                <c:pt idx="5">
                  <c:v>0.23329184550700127</c:v>
                </c:pt>
                <c:pt idx="6">
                  <c:v>0.2418266707092403</c:v>
                </c:pt>
                <c:pt idx="7">
                  <c:v>0.24709025643579591</c:v>
                </c:pt>
                <c:pt idx="8">
                  <c:v>0.22042578878647762</c:v>
                </c:pt>
                <c:pt idx="9">
                  <c:v>0.16655386169533604</c:v>
                </c:pt>
                <c:pt idx="10">
                  <c:v>0.12125590862904156</c:v>
                </c:pt>
                <c:pt idx="11">
                  <c:v>8.0396089969538523E-2</c:v>
                </c:pt>
                <c:pt idx="12">
                  <c:v>4.4606080014456012E-2</c:v>
                </c:pt>
                <c:pt idx="13">
                  <c:v>2.105664736818625E-2</c:v>
                </c:pt>
                <c:pt idx="14">
                  <c:v>2.184536784212586E-2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A!$R$17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A!$C$17:$Q$17</c:f>
              <c:numCache>
                <c:formatCode>0.0%</c:formatCode>
                <c:ptCount val="15"/>
                <c:pt idx="0">
                  <c:v>8.8204852843365537E-3</c:v>
                </c:pt>
                <c:pt idx="1">
                  <c:v>3.9524801132906198E-2</c:v>
                </c:pt>
                <c:pt idx="2">
                  <c:v>0.10446713181536954</c:v>
                </c:pt>
                <c:pt idx="3">
                  <c:v>0.19782123447115837</c:v>
                </c:pt>
                <c:pt idx="4">
                  <c:v>0.23524550755708573</c:v>
                </c:pt>
                <c:pt idx="5">
                  <c:v>0.24361035200752698</c:v>
                </c:pt>
                <c:pt idx="6">
                  <c:v>0.23217909011037186</c:v>
                </c:pt>
                <c:pt idx="7">
                  <c:v>0.24237845152277326</c:v>
                </c:pt>
                <c:pt idx="8">
                  <c:v>0.21598271355824863</c:v>
                </c:pt>
                <c:pt idx="9">
                  <c:v>0.1540354506804858</c:v>
                </c:pt>
                <c:pt idx="10">
                  <c:v>0.1194291224214513</c:v>
                </c:pt>
                <c:pt idx="11">
                  <c:v>6.9273877134515854E-2</c:v>
                </c:pt>
                <c:pt idx="12">
                  <c:v>2.9515536917166154E-2</c:v>
                </c:pt>
                <c:pt idx="13">
                  <c:v>6.1324262836090181E-3</c:v>
                </c:pt>
                <c:pt idx="14">
                  <c:v>3.0976643026390362E-3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077928"/>
        <c:axId val="348697376"/>
      </c:scatterChart>
      <c:valAx>
        <c:axId val="25607792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8697376"/>
        <c:crosses val="autoZero"/>
        <c:crossBetween val="midCat"/>
      </c:valAx>
      <c:valAx>
        <c:axId val="3486973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560779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A!$G$22:$G$222</c:f>
              <c:numCache>
                <c:formatCode>General</c:formatCode>
                <c:ptCount val="201"/>
                <c:pt idx="0">
                  <c:v>84.278000000000006</c:v>
                </c:pt>
                <c:pt idx="1">
                  <c:v>84.388999999999996</c:v>
                </c:pt>
                <c:pt idx="2">
                  <c:v>84.611000000000004</c:v>
                </c:pt>
                <c:pt idx="3">
                  <c:v>83.63</c:v>
                </c:pt>
                <c:pt idx="4">
                  <c:v>84.480999999999995</c:v>
                </c:pt>
                <c:pt idx="5">
                  <c:v>84.019000000000005</c:v>
                </c:pt>
                <c:pt idx="6">
                  <c:v>84.573999999999998</c:v>
                </c:pt>
                <c:pt idx="7">
                  <c:v>84.37</c:v>
                </c:pt>
                <c:pt idx="8">
                  <c:v>83.332999999999998</c:v>
                </c:pt>
                <c:pt idx="9">
                  <c:v>83.703999999999994</c:v>
                </c:pt>
                <c:pt idx="10">
                  <c:v>84.167000000000002</c:v>
                </c:pt>
                <c:pt idx="11">
                  <c:v>84.352000000000004</c:v>
                </c:pt>
                <c:pt idx="12">
                  <c:v>84.111000000000004</c:v>
                </c:pt>
                <c:pt idx="13">
                  <c:v>83.147999999999996</c:v>
                </c:pt>
                <c:pt idx="14">
                  <c:v>84.332999999999998</c:v>
                </c:pt>
                <c:pt idx="15">
                  <c:v>84.167000000000002</c:v>
                </c:pt>
                <c:pt idx="16">
                  <c:v>83.537000000000006</c:v>
                </c:pt>
                <c:pt idx="17">
                  <c:v>83.332999999999998</c:v>
                </c:pt>
                <c:pt idx="18">
                  <c:v>83.203999999999994</c:v>
                </c:pt>
                <c:pt idx="19">
                  <c:v>83.796000000000006</c:v>
                </c:pt>
                <c:pt idx="20">
                  <c:v>84</c:v>
                </c:pt>
                <c:pt idx="21">
                  <c:v>84.63</c:v>
                </c:pt>
                <c:pt idx="22">
                  <c:v>85.426000000000002</c:v>
                </c:pt>
                <c:pt idx="23">
                  <c:v>83.796000000000006</c:v>
                </c:pt>
                <c:pt idx="24">
                  <c:v>85.593000000000004</c:v>
                </c:pt>
                <c:pt idx="25">
                  <c:v>84.259</c:v>
                </c:pt>
                <c:pt idx="26">
                  <c:v>84.073999999999998</c:v>
                </c:pt>
                <c:pt idx="27">
                  <c:v>84.426000000000002</c:v>
                </c:pt>
                <c:pt idx="28">
                  <c:v>84.111000000000004</c:v>
                </c:pt>
                <c:pt idx="29">
                  <c:v>84.962999999999994</c:v>
                </c:pt>
                <c:pt idx="30">
                  <c:v>84.832999999999998</c:v>
                </c:pt>
                <c:pt idx="31">
                  <c:v>84.388999999999996</c:v>
                </c:pt>
                <c:pt idx="32">
                  <c:v>85.741</c:v>
                </c:pt>
                <c:pt idx="33">
                  <c:v>85.480999999999995</c:v>
                </c:pt>
                <c:pt idx="34">
                  <c:v>86.185000000000002</c:v>
                </c:pt>
                <c:pt idx="35">
                  <c:v>87.888999999999996</c:v>
                </c:pt>
                <c:pt idx="36">
                  <c:v>87.13</c:v>
                </c:pt>
                <c:pt idx="37">
                  <c:v>87.037000000000006</c:v>
                </c:pt>
                <c:pt idx="38">
                  <c:v>87.685000000000002</c:v>
                </c:pt>
                <c:pt idx="39">
                  <c:v>88.741</c:v>
                </c:pt>
                <c:pt idx="40">
                  <c:v>88.778000000000006</c:v>
                </c:pt>
                <c:pt idx="41">
                  <c:v>88.537000000000006</c:v>
                </c:pt>
                <c:pt idx="42">
                  <c:v>89.593000000000004</c:v>
                </c:pt>
                <c:pt idx="43">
                  <c:v>91.296000000000006</c:v>
                </c:pt>
                <c:pt idx="44">
                  <c:v>90.778000000000006</c:v>
                </c:pt>
                <c:pt idx="45">
                  <c:v>91.185000000000002</c:v>
                </c:pt>
                <c:pt idx="46">
                  <c:v>92.759</c:v>
                </c:pt>
                <c:pt idx="47">
                  <c:v>95.406999999999996</c:v>
                </c:pt>
                <c:pt idx="48">
                  <c:v>96</c:v>
                </c:pt>
                <c:pt idx="49">
                  <c:v>99.480999999999995</c:v>
                </c:pt>
                <c:pt idx="50">
                  <c:v>102.926</c:v>
                </c:pt>
                <c:pt idx="51">
                  <c:v>107.389</c:v>
                </c:pt>
                <c:pt idx="52">
                  <c:v>112.833</c:v>
                </c:pt>
                <c:pt idx="53">
                  <c:v>120.852</c:v>
                </c:pt>
                <c:pt idx="54">
                  <c:v>129.44399999999999</c:v>
                </c:pt>
                <c:pt idx="55">
                  <c:v>138.72200000000001</c:v>
                </c:pt>
                <c:pt idx="56">
                  <c:v>149.40700000000001</c:v>
                </c:pt>
                <c:pt idx="57">
                  <c:v>159.22200000000001</c:v>
                </c:pt>
                <c:pt idx="58">
                  <c:v>166.315</c:v>
                </c:pt>
                <c:pt idx="59">
                  <c:v>173.55600000000001</c:v>
                </c:pt>
                <c:pt idx="60">
                  <c:v>178.333</c:v>
                </c:pt>
                <c:pt idx="61">
                  <c:v>180.667</c:v>
                </c:pt>
                <c:pt idx="62">
                  <c:v>179.27799999999999</c:v>
                </c:pt>
                <c:pt idx="63">
                  <c:v>172.03700000000001</c:v>
                </c:pt>
                <c:pt idx="64">
                  <c:v>154.96299999999999</c:v>
                </c:pt>
                <c:pt idx="65">
                  <c:v>123.833</c:v>
                </c:pt>
                <c:pt idx="66">
                  <c:v>94.167000000000002</c:v>
                </c:pt>
                <c:pt idx="67">
                  <c:v>88.037000000000006</c:v>
                </c:pt>
                <c:pt idx="68">
                  <c:v>88.093000000000004</c:v>
                </c:pt>
                <c:pt idx="69">
                  <c:v>89.519000000000005</c:v>
                </c:pt>
                <c:pt idx="70">
                  <c:v>90.444000000000003</c:v>
                </c:pt>
                <c:pt idx="71">
                  <c:v>92.759</c:v>
                </c:pt>
                <c:pt idx="72">
                  <c:v>94.093000000000004</c:v>
                </c:pt>
                <c:pt idx="73">
                  <c:v>99.055999999999997</c:v>
                </c:pt>
                <c:pt idx="74">
                  <c:v>104.815</c:v>
                </c:pt>
                <c:pt idx="75">
                  <c:v>112.741</c:v>
                </c:pt>
                <c:pt idx="76">
                  <c:v>121.167</c:v>
                </c:pt>
                <c:pt idx="77">
                  <c:v>130.75899999999999</c:v>
                </c:pt>
                <c:pt idx="78">
                  <c:v>137.70400000000001</c:v>
                </c:pt>
                <c:pt idx="79">
                  <c:v>143.185</c:v>
                </c:pt>
                <c:pt idx="80">
                  <c:v>148.5</c:v>
                </c:pt>
                <c:pt idx="81">
                  <c:v>148.94399999999999</c:v>
                </c:pt>
                <c:pt idx="82">
                  <c:v>142.01900000000001</c:v>
                </c:pt>
                <c:pt idx="83">
                  <c:v>122.37</c:v>
                </c:pt>
                <c:pt idx="84">
                  <c:v>95.778000000000006</c:v>
                </c:pt>
                <c:pt idx="85">
                  <c:v>85.332999999999998</c:v>
                </c:pt>
                <c:pt idx="86">
                  <c:v>83.814999999999998</c:v>
                </c:pt>
                <c:pt idx="87">
                  <c:v>84.093000000000004</c:v>
                </c:pt>
                <c:pt idx="88">
                  <c:v>84.573999999999998</c:v>
                </c:pt>
                <c:pt idx="89">
                  <c:v>83.63</c:v>
                </c:pt>
                <c:pt idx="90">
                  <c:v>84.278000000000006</c:v>
                </c:pt>
                <c:pt idx="91">
                  <c:v>83.611000000000004</c:v>
                </c:pt>
                <c:pt idx="92">
                  <c:v>84.259</c:v>
                </c:pt>
                <c:pt idx="93">
                  <c:v>84.167000000000002</c:v>
                </c:pt>
                <c:pt idx="94">
                  <c:v>83.906999999999996</c:v>
                </c:pt>
                <c:pt idx="95">
                  <c:v>83.647999999999996</c:v>
                </c:pt>
                <c:pt idx="96">
                  <c:v>83.147999999999996</c:v>
                </c:pt>
                <c:pt idx="97">
                  <c:v>83.980999999999995</c:v>
                </c:pt>
                <c:pt idx="98">
                  <c:v>84.519000000000005</c:v>
                </c:pt>
                <c:pt idx="99">
                  <c:v>84.332999999999998</c:v>
                </c:pt>
                <c:pt idx="100">
                  <c:v>85.462999999999994</c:v>
                </c:pt>
                <c:pt idx="101">
                  <c:v>86.073999999999998</c:v>
                </c:pt>
                <c:pt idx="102">
                  <c:v>86.741</c:v>
                </c:pt>
                <c:pt idx="103">
                  <c:v>86.611000000000004</c:v>
                </c:pt>
                <c:pt idx="104">
                  <c:v>86.63</c:v>
                </c:pt>
                <c:pt idx="105">
                  <c:v>87.759</c:v>
                </c:pt>
                <c:pt idx="106">
                  <c:v>87.573999999999998</c:v>
                </c:pt>
                <c:pt idx="107">
                  <c:v>90.314999999999998</c:v>
                </c:pt>
                <c:pt idx="108">
                  <c:v>92.5</c:v>
                </c:pt>
                <c:pt idx="109">
                  <c:v>94.555999999999997</c:v>
                </c:pt>
                <c:pt idx="110">
                  <c:v>99.111000000000004</c:v>
                </c:pt>
                <c:pt idx="111">
                  <c:v>102.593</c:v>
                </c:pt>
                <c:pt idx="112">
                  <c:v>107.241</c:v>
                </c:pt>
                <c:pt idx="113">
                  <c:v>110</c:v>
                </c:pt>
                <c:pt idx="114">
                  <c:v>112</c:v>
                </c:pt>
                <c:pt idx="115">
                  <c:v>111.648</c:v>
                </c:pt>
                <c:pt idx="116">
                  <c:v>109.944</c:v>
                </c:pt>
                <c:pt idx="117">
                  <c:v>105.185</c:v>
                </c:pt>
                <c:pt idx="118">
                  <c:v>99.462999999999994</c:v>
                </c:pt>
                <c:pt idx="119">
                  <c:v>93.111000000000004</c:v>
                </c:pt>
                <c:pt idx="120">
                  <c:v>86.741</c:v>
                </c:pt>
                <c:pt idx="121">
                  <c:v>83.444000000000003</c:v>
                </c:pt>
                <c:pt idx="122">
                  <c:v>82.093000000000004</c:v>
                </c:pt>
                <c:pt idx="123">
                  <c:v>81.721999999999994</c:v>
                </c:pt>
                <c:pt idx="124">
                  <c:v>82.87</c:v>
                </c:pt>
                <c:pt idx="125">
                  <c:v>82.796000000000006</c:v>
                </c:pt>
                <c:pt idx="126">
                  <c:v>83.073999999999998</c:v>
                </c:pt>
                <c:pt idx="127">
                  <c:v>82.685000000000002</c:v>
                </c:pt>
                <c:pt idx="128">
                  <c:v>82.888999999999996</c:v>
                </c:pt>
                <c:pt idx="129">
                  <c:v>82.814999999999998</c:v>
                </c:pt>
                <c:pt idx="130">
                  <c:v>82.221999999999994</c:v>
                </c:pt>
                <c:pt idx="131">
                  <c:v>82.906999999999996</c:v>
                </c:pt>
                <c:pt idx="132">
                  <c:v>82.667000000000002</c:v>
                </c:pt>
                <c:pt idx="133">
                  <c:v>85.480999999999995</c:v>
                </c:pt>
                <c:pt idx="134">
                  <c:v>86.037000000000006</c:v>
                </c:pt>
                <c:pt idx="135">
                  <c:v>88</c:v>
                </c:pt>
                <c:pt idx="136">
                  <c:v>89.852000000000004</c:v>
                </c:pt>
                <c:pt idx="137">
                  <c:v>92.778000000000006</c:v>
                </c:pt>
                <c:pt idx="138">
                  <c:v>94.647999999999996</c:v>
                </c:pt>
                <c:pt idx="139">
                  <c:v>95.906999999999996</c:v>
                </c:pt>
                <c:pt idx="140">
                  <c:v>95.426000000000002</c:v>
                </c:pt>
                <c:pt idx="141">
                  <c:v>94</c:v>
                </c:pt>
                <c:pt idx="142">
                  <c:v>91.388999999999996</c:v>
                </c:pt>
                <c:pt idx="143">
                  <c:v>88.13</c:v>
                </c:pt>
                <c:pt idx="144">
                  <c:v>85.906999999999996</c:v>
                </c:pt>
                <c:pt idx="145">
                  <c:v>83.703999999999994</c:v>
                </c:pt>
                <c:pt idx="146">
                  <c:v>82.093000000000004</c:v>
                </c:pt>
                <c:pt idx="147">
                  <c:v>81.573999999999998</c:v>
                </c:pt>
                <c:pt idx="148">
                  <c:v>81.519000000000005</c:v>
                </c:pt>
                <c:pt idx="149">
                  <c:v>81.852000000000004</c:v>
                </c:pt>
                <c:pt idx="150">
                  <c:v>80.778000000000006</c:v>
                </c:pt>
                <c:pt idx="151">
                  <c:v>80.888999999999996</c:v>
                </c:pt>
                <c:pt idx="152">
                  <c:v>80.5</c:v>
                </c:pt>
                <c:pt idx="153">
                  <c:v>80</c:v>
                </c:pt>
                <c:pt idx="154">
                  <c:v>80.093000000000004</c:v>
                </c:pt>
                <c:pt idx="155">
                  <c:v>80.037000000000006</c:v>
                </c:pt>
                <c:pt idx="156">
                  <c:v>79.406999999999996</c:v>
                </c:pt>
                <c:pt idx="157">
                  <c:v>80.5</c:v>
                </c:pt>
                <c:pt idx="158">
                  <c:v>81.019000000000005</c:v>
                </c:pt>
                <c:pt idx="159">
                  <c:v>81.037000000000006</c:v>
                </c:pt>
                <c:pt idx="160">
                  <c:v>79.87</c:v>
                </c:pt>
                <c:pt idx="161">
                  <c:v>79.314999999999998</c:v>
                </c:pt>
                <c:pt idx="162">
                  <c:v>80.685000000000002</c:v>
                </c:pt>
                <c:pt idx="163">
                  <c:v>79.37</c:v>
                </c:pt>
                <c:pt idx="164">
                  <c:v>79.055999999999997</c:v>
                </c:pt>
                <c:pt idx="165">
                  <c:v>80.426000000000002</c:v>
                </c:pt>
                <c:pt idx="166">
                  <c:v>79.888999999999996</c:v>
                </c:pt>
                <c:pt idx="167">
                  <c:v>79.647999999999996</c:v>
                </c:pt>
                <c:pt idx="168">
                  <c:v>79.832999999999998</c:v>
                </c:pt>
                <c:pt idx="169">
                  <c:v>79.647999999999996</c:v>
                </c:pt>
                <c:pt idx="170">
                  <c:v>79.462999999999994</c:v>
                </c:pt>
                <c:pt idx="171">
                  <c:v>79.63</c:v>
                </c:pt>
                <c:pt idx="172">
                  <c:v>79.814999999999998</c:v>
                </c:pt>
                <c:pt idx="173">
                  <c:v>80.203999999999994</c:v>
                </c:pt>
                <c:pt idx="174">
                  <c:v>79.555999999999997</c:v>
                </c:pt>
                <c:pt idx="175">
                  <c:v>79.814999999999998</c:v>
                </c:pt>
                <c:pt idx="176">
                  <c:v>80.296000000000006</c:v>
                </c:pt>
                <c:pt idx="177">
                  <c:v>80.37</c:v>
                </c:pt>
                <c:pt idx="178">
                  <c:v>79.426000000000002</c:v>
                </c:pt>
                <c:pt idx="179">
                  <c:v>79.426000000000002</c:v>
                </c:pt>
                <c:pt idx="180">
                  <c:v>79.814999999999998</c:v>
                </c:pt>
                <c:pt idx="181">
                  <c:v>79.278000000000006</c:v>
                </c:pt>
                <c:pt idx="182">
                  <c:v>80</c:v>
                </c:pt>
                <c:pt idx="183">
                  <c:v>79.352000000000004</c:v>
                </c:pt>
                <c:pt idx="184">
                  <c:v>78.888999999999996</c:v>
                </c:pt>
                <c:pt idx="185">
                  <c:v>79.87</c:v>
                </c:pt>
                <c:pt idx="186">
                  <c:v>79.778000000000006</c:v>
                </c:pt>
                <c:pt idx="187">
                  <c:v>79.906999999999996</c:v>
                </c:pt>
                <c:pt idx="188">
                  <c:v>80.741</c:v>
                </c:pt>
                <c:pt idx="189">
                  <c:v>79.444000000000003</c:v>
                </c:pt>
                <c:pt idx="190">
                  <c:v>78.814999999999998</c:v>
                </c:pt>
                <c:pt idx="191">
                  <c:v>78.852000000000004</c:v>
                </c:pt>
                <c:pt idx="192">
                  <c:v>78.462999999999994</c:v>
                </c:pt>
                <c:pt idx="193">
                  <c:v>78.759</c:v>
                </c:pt>
                <c:pt idx="194">
                  <c:v>78.147999999999996</c:v>
                </c:pt>
                <c:pt idx="195">
                  <c:v>79.37</c:v>
                </c:pt>
                <c:pt idx="196">
                  <c:v>78.926000000000002</c:v>
                </c:pt>
                <c:pt idx="197">
                  <c:v>78.685000000000002</c:v>
                </c:pt>
                <c:pt idx="198">
                  <c:v>78.814999999999998</c:v>
                </c:pt>
                <c:pt idx="199">
                  <c:v>78.87</c:v>
                </c:pt>
                <c:pt idx="200">
                  <c:v>78.5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A!$X$22:$X$222</c:f>
              <c:numCache>
                <c:formatCode>0.00</c:formatCode>
                <c:ptCount val="201"/>
                <c:pt idx="0">
                  <c:v>87.393898721500179</c:v>
                </c:pt>
                <c:pt idx="1">
                  <c:v>87.36943759724295</c:v>
                </c:pt>
                <c:pt idx="2">
                  <c:v>87.344981998560485</c:v>
                </c:pt>
                <c:pt idx="3">
                  <c:v>87.320532379233001</c:v>
                </c:pt>
                <c:pt idx="4">
                  <c:v>87.296089229137095</c:v>
                </c:pt>
                <c:pt idx="5">
                  <c:v>87.271653076981224</c:v>
                </c:pt>
                <c:pt idx="6">
                  <c:v>87.247224493232068</c:v>
                </c:pt>
                <c:pt idx="7">
                  <c:v>87.222804093242758</c:v>
                </c:pt>
                <c:pt idx="8">
                  <c:v>87.198392540594767</c:v>
                </c:pt>
                <c:pt idx="9">
                  <c:v>87.173990550664939</c:v>
                </c:pt>
                <c:pt idx="10">
                  <c:v>87.149598894429985</c:v>
                </c:pt>
                <c:pt idx="11">
                  <c:v>87.125218402520687</c:v>
                </c:pt>
                <c:pt idx="12">
                  <c:v>87.100849969537933</c:v>
                </c:pt>
                <c:pt idx="13">
                  <c:v>87.076494558643205</c:v>
                </c:pt>
                <c:pt idx="14">
                  <c:v>87.05215320643542</c:v>
                </c:pt>
                <c:pt idx="15">
                  <c:v>87.027827028126282</c:v>
                </c:pt>
                <c:pt idx="16">
                  <c:v>87.00351722302527</c:v>
                </c:pt>
                <c:pt idx="17">
                  <c:v>86.979225080345273</c:v>
                </c:pt>
                <c:pt idx="18">
                  <c:v>86.954951985338269</c:v>
                </c:pt>
                <c:pt idx="19">
                  <c:v>86.930699425769717</c:v>
                </c:pt>
                <c:pt idx="20">
                  <c:v>86.906468998738305</c:v>
                </c:pt>
                <c:pt idx="21">
                  <c:v>86.882262417845922</c:v>
                </c:pt>
                <c:pt idx="22">
                  <c:v>86.858081520719807</c:v>
                </c:pt>
                <c:pt idx="23">
                  <c:v>86.833928276885942</c:v>
                </c:pt>
                <c:pt idx="24">
                  <c:v>86.809804795988981</c:v>
                </c:pt>
                <c:pt idx="25">
                  <c:v>86.785713336349303</c:v>
                </c:pt>
                <c:pt idx="26">
                  <c:v>86.761656313843403</c:v>
                </c:pt>
                <c:pt idx="27">
                  <c:v>86.737636311094079</c:v>
                </c:pt>
                <c:pt idx="28">
                  <c:v>86.71365608697927</c:v>
                </c:pt>
                <c:pt idx="29">
                  <c:v>86.689718586616223</c:v>
                </c:pt>
                <c:pt idx="30">
                  <c:v>86.665826952675189</c:v>
                </c:pt>
                <c:pt idx="31">
                  <c:v>86.641984541923833</c:v>
                </c:pt>
                <c:pt idx="32">
                  <c:v>86.618194963218173</c:v>
                </c:pt>
                <c:pt idx="33">
                  <c:v>86.594462199675505</c:v>
                </c:pt>
                <c:pt idx="34">
                  <c:v>86.570791041839016</c:v>
                </c:pt>
                <c:pt idx="35">
                  <c:v>86.547188598231401</c:v>
                </c:pt>
                <c:pt idx="36">
                  <c:v>86.523669300493566</c:v>
                </c:pt>
                <c:pt idx="37">
                  <c:v>86.500270504482998</c:v>
                </c:pt>
                <c:pt idx="38">
                  <c:v>86.477098067317201</c:v>
                </c:pt>
                <c:pt idx="39">
                  <c:v>86.454450852453434</c:v>
                </c:pt>
                <c:pt idx="40">
                  <c:v>86.433138047207208</c:v>
                </c:pt>
                <c:pt idx="41">
                  <c:v>86.415231628696134</c:v>
                </c:pt>
                <c:pt idx="42">
                  <c:v>86.405720749975302</c:v>
                </c:pt>
                <c:pt idx="43">
                  <c:v>86.415868097265772</c:v>
                </c:pt>
                <c:pt idx="44">
                  <c:v>86.469450389146232</c:v>
                </c:pt>
                <c:pt idx="45">
                  <c:v>86.613282634053675</c:v>
                </c:pt>
                <c:pt idx="46">
                  <c:v>86.933042387423285</c:v>
                </c:pt>
                <c:pt idx="47">
                  <c:v>87.573804830690719</c:v>
                </c:pt>
                <c:pt idx="48">
                  <c:v>88.76134061496397</c:v>
                </c:pt>
                <c:pt idx="49">
                  <c:v>90.815253132437491</c:v>
                </c:pt>
                <c:pt idx="50">
                  <c:v>94.139960703431967</c:v>
                </c:pt>
                <c:pt idx="51">
                  <c:v>99.17759414068972</c:v>
                </c:pt>
                <c:pt idx="52">
                  <c:v>106.3122279497108</c:v>
                </c:pt>
                <c:pt idx="53">
                  <c:v>115.73022637359102</c:v>
                </c:pt>
                <c:pt idx="54">
                  <c:v>127.26499300334591</c:v>
                </c:pt>
                <c:pt idx="55">
                  <c:v>140.27758856235639</c:v>
                </c:pt>
                <c:pt idx="56">
                  <c:v>153.63415527945739</c:v>
                </c:pt>
                <c:pt idx="57">
                  <c:v>165.82498070073311</c:v>
                </c:pt>
                <c:pt idx="58">
                  <c:v>175.22655782456954</c:v>
                </c:pt>
                <c:pt idx="59">
                  <c:v>180.45068162505655</c:v>
                </c:pt>
                <c:pt idx="60">
                  <c:v>180.67892836375214</c:v>
                </c:pt>
                <c:pt idx="61">
                  <c:v>175.87180775617045</c:v>
                </c:pt>
                <c:pt idx="62">
                  <c:v>166.77905413859588</c:v>
                </c:pt>
                <c:pt idx="63">
                  <c:v>154.74737391171422</c:v>
                </c:pt>
                <c:pt idx="64">
                  <c:v>141.39350437424918</c:v>
                </c:pt>
                <c:pt idx="65">
                  <c:v>128.25180384443078</c:v>
                </c:pt>
                <c:pt idx="66">
                  <c:v>116.50123008747163</c:v>
                </c:pt>
                <c:pt idx="67">
                  <c:v>106.8343671409154</c:v>
                </c:pt>
                <c:pt idx="68">
                  <c:v>99.4759070898196</c:v>
                </c:pt>
                <c:pt idx="69">
                  <c:v>94.316070039921016</c:v>
                </c:pt>
                <c:pt idx="70">
                  <c:v>91.108842476312148</c:v>
                </c:pt>
                <c:pt idx="71">
                  <c:v>89.687773051184266</c:v>
                </c:pt>
                <c:pt idx="72">
                  <c:v>90.149552049544326</c:v>
                </c:pt>
                <c:pt idx="73">
                  <c:v>92.928988265111272</c:v>
                </c:pt>
                <c:pt idx="74">
                  <c:v>98.65748767344644</c:v>
                </c:pt>
                <c:pt idx="75">
                  <c:v>107.73199098445039</c:v>
                </c:pt>
                <c:pt idx="76">
                  <c:v>119.6918984554661</c:v>
                </c:pt>
                <c:pt idx="77">
                  <c:v>132.75603866617334</c:v>
                </c:pt>
                <c:pt idx="78">
                  <c:v>143.98138329728835</c:v>
                </c:pt>
                <c:pt idx="79">
                  <c:v>150.23200642401588</c:v>
                </c:pt>
                <c:pt idx="80">
                  <c:v>149.56083040077971</c:v>
                </c:pt>
                <c:pt idx="81">
                  <c:v>142.17250979628537</c:v>
                </c:pt>
                <c:pt idx="82">
                  <c:v>130.31559694695676</c:v>
                </c:pt>
                <c:pt idx="83">
                  <c:v>117.17658315820252</c:v>
                </c:pt>
                <c:pt idx="84">
                  <c:v>105.50967192432964</c:v>
                </c:pt>
                <c:pt idx="85">
                  <c:v>96.790709675397792</c:v>
                </c:pt>
                <c:pt idx="86">
                  <c:v>91.180675782805324</c:v>
                </c:pt>
                <c:pt idx="87">
                  <c:v>88.031211787154987</c:v>
                </c:pt>
                <c:pt idx="88">
                  <c:v>86.471757685336996</c:v>
                </c:pt>
                <c:pt idx="89">
                  <c:v>85.780230808512428</c:v>
                </c:pt>
                <c:pt idx="90">
                  <c:v>85.495621184272238</c:v>
                </c:pt>
                <c:pt idx="91">
                  <c:v>85.376019515533187</c:v>
                </c:pt>
                <c:pt idx="92">
                  <c:v>85.31396876455068</c:v>
                </c:pt>
                <c:pt idx="93">
                  <c:v>85.268385747356461</c:v>
                </c:pt>
                <c:pt idx="94">
                  <c:v>85.225593155871948</c:v>
                </c:pt>
                <c:pt idx="95">
                  <c:v>85.181579697019004</c:v>
                </c:pt>
                <c:pt idx="96">
                  <c:v>85.135300259919006</c:v>
                </c:pt>
                <c:pt idx="97">
                  <c:v>85.086560603613535</c:v>
                </c:pt>
                <c:pt idx="98">
                  <c:v>85.035558522789614</c:v>
                </c:pt>
                <c:pt idx="99">
                  <c:v>84.983160909052529</c:v>
                </c:pt>
                <c:pt idx="100">
                  <c:v>84.932026082586233</c:v>
                </c:pt>
                <c:pt idx="101">
                  <c:v>84.889401950459245</c:v>
                </c:pt>
                <c:pt idx="102">
                  <c:v>84.873099229388231</c:v>
                </c:pt>
                <c:pt idx="103">
                  <c:v>84.922410827339164</c:v>
                </c:pt>
                <c:pt idx="104">
                  <c:v>85.11455819480399</c:v>
                </c:pt>
                <c:pt idx="105">
                  <c:v>85.583137245976005</c:v>
                </c:pt>
                <c:pt idx="106">
                  <c:v>86.52758449927768</c:v>
                </c:pt>
                <c:pt idx="107">
                  <c:v>88.194899484247188</c:v>
                </c:pt>
                <c:pt idx="108">
                  <c:v>90.81453623455134</c:v>
                </c:pt>
                <c:pt idx="109">
                  <c:v>94.483768449232926</c:v>
                </c:pt>
                <c:pt idx="110">
                  <c:v>99.03526235686661</c:v>
                </c:pt>
                <c:pt idx="111">
                  <c:v>103.9549229609278</c:v>
                </c:pt>
                <c:pt idx="112">
                  <c:v>108.42545915945767</c:v>
                </c:pt>
                <c:pt idx="113">
                  <c:v>111.52586693681494</c:v>
                </c:pt>
                <c:pt idx="114">
                  <c:v>112.53079818136324</c:v>
                </c:pt>
                <c:pt idx="115">
                  <c:v>111.178904514205</c:v>
                </c:pt>
                <c:pt idx="116">
                  <c:v>107.77485056859017</c:v>
                </c:pt>
                <c:pt idx="117">
                  <c:v>103.07074074988651</c:v>
                </c:pt>
                <c:pt idx="118">
                  <c:v>97.989893701082195</c:v>
                </c:pt>
                <c:pt idx="119">
                  <c:v>93.331251079718626</c:v>
                </c:pt>
                <c:pt idx="120">
                  <c:v>89.581373682559857</c:v>
                </c:pt>
                <c:pt idx="121">
                  <c:v>86.882815974002952</c:v>
                </c:pt>
                <c:pt idx="122">
                  <c:v>85.123189283460476</c:v>
                </c:pt>
                <c:pt idx="123">
                  <c:v>84.068306055803433</c:v>
                </c:pt>
                <c:pt idx="124">
                  <c:v>83.47364025634316</c:v>
                </c:pt>
                <c:pt idx="125">
                  <c:v>83.145627493878564</c:v>
                </c:pt>
                <c:pt idx="126">
                  <c:v>82.957848658035218</c:v>
                </c:pt>
                <c:pt idx="127">
                  <c:v>82.842292799378825</c:v>
                </c:pt>
                <c:pt idx="128">
                  <c:v>82.774927600847306</c:v>
                </c:pt>
                <c:pt idx="129">
                  <c:v>82.766719151365976</c:v>
                </c:pt>
                <c:pt idx="130">
                  <c:v>82.862715886277996</c:v>
                </c:pt>
                <c:pt idx="131">
                  <c:v>83.144777527754513</c:v>
                </c:pt>
                <c:pt idx="132">
                  <c:v>83.727898695781647</c:v>
                </c:pt>
                <c:pt idx="133">
                  <c:v>84.737474465722073</c:v>
                </c:pt>
                <c:pt idx="134">
                  <c:v>86.259621669983773</c:v>
                </c:pt>
                <c:pt idx="135">
                  <c:v>88.272123166541718</c:v>
                </c:pt>
                <c:pt idx="136">
                  <c:v>90.585325200679222</c:v>
                </c:pt>
                <c:pt idx="137">
                  <c:v>92.835450253051292</c:v>
                </c:pt>
                <c:pt idx="138">
                  <c:v>94.559909434369246</c:v>
                </c:pt>
                <c:pt idx="139">
                  <c:v>95.342515374356637</c:v>
                </c:pt>
                <c:pt idx="140">
                  <c:v>94.968449860755641</c:v>
                </c:pt>
                <c:pt idx="141">
                  <c:v>93.510507587967609</c:v>
                </c:pt>
                <c:pt idx="142">
                  <c:v>91.299457311750032</c:v>
                </c:pt>
                <c:pt idx="143">
                  <c:v>88.794950793890237</c:v>
                </c:pt>
                <c:pt idx="144">
                  <c:v>86.42560438287191</c:v>
                </c:pt>
                <c:pt idx="145">
                  <c:v>84.473416095730045</c:v>
                </c:pt>
                <c:pt idx="146">
                  <c:v>83.040455162945335</c:v>
                </c:pt>
                <c:pt idx="147">
                  <c:v>82.08660557104578</c:v>
                </c:pt>
                <c:pt idx="148">
                  <c:v>81.498426805033347</c:v>
                </c:pt>
                <c:pt idx="149">
                  <c:v>81.150738961483526</c:v>
                </c:pt>
                <c:pt idx="150">
                  <c:v>80.942115209283486</c:v>
                </c:pt>
                <c:pt idx="151">
                  <c:v>80.805023967190991</c:v>
                </c:pt>
                <c:pt idx="152">
                  <c:v>80.700917613289704</c:v>
                </c:pt>
                <c:pt idx="153">
                  <c:v>80.610531187016974</c:v>
                </c:pt>
                <c:pt idx="154">
                  <c:v>80.525330859186937</c:v>
                </c:pt>
                <c:pt idx="155">
                  <c:v>80.441938827609249</c:v>
                </c:pt>
                <c:pt idx="156">
                  <c:v>80.359152850048702</c:v>
                </c:pt>
                <c:pt idx="157">
                  <c:v>80.276585295027402</c:v>
                </c:pt>
                <c:pt idx="158">
                  <c:v>80.1941211405872</c:v>
                </c:pt>
                <c:pt idx="159">
                  <c:v>80.111727364672078</c:v>
                </c:pt>
                <c:pt idx="160">
                  <c:v>80.029393270279698</c:v>
                </c:pt>
                <c:pt idx="161">
                  <c:v>79.947113758595307</c:v>
                </c:pt>
                <c:pt idx="162">
                  <c:v>79.864885112263934</c:v>
                </c:pt>
                <c:pt idx="163">
                  <c:v>79.782704034159607</c:v>
                </c:pt>
                <c:pt idx="164">
                  <c:v>79.700567446080569</c:v>
                </c:pt>
                <c:pt idx="165">
                  <c:v>79.61847244685309</c:v>
                </c:pt>
                <c:pt idx="166">
                  <c:v>79.536416300364337</c:v>
                </c:pt>
                <c:pt idx="167">
                  <c:v>79.454396428483335</c:v>
                </c:pt>
                <c:pt idx="168">
                  <c:v>79.372410404569024</c:v>
                </c:pt>
                <c:pt idx="169">
                  <c:v>79.290455946959341</c:v>
                </c:pt>
                <c:pt idx="170">
                  <c:v>79.208530912417473</c:v>
                </c:pt>
                <c:pt idx="171">
                  <c:v>79.126633289586721</c:v>
                </c:pt>
                <c:pt idx="172">
                  <c:v>79.044761192504609</c:v>
                </c:pt>
                <c:pt idx="173">
                  <c:v>78.962912854219184</c:v>
                </c:pt>
                <c:pt idx="174">
                  <c:v>78.881086620542519</c:v>
                </c:pt>
                <c:pt idx="175">
                  <c:v>78.799280943968313</c:v>
                </c:pt>
                <c:pt idx="176">
                  <c:v>78.717494377775196</c:v>
                </c:pt>
                <c:pt idx="177">
                  <c:v>78.635725570331743</c:v>
                </c:pt>
                <c:pt idx="178">
                  <c:v>78.553973259614693</c:v>
                </c:pt>
                <c:pt idx="179">
                  <c:v>78.472236267948219</c:v>
                </c:pt>
                <c:pt idx="180">
                  <c:v>78.390513496968836</c:v>
                </c:pt>
                <c:pt idx="181">
                  <c:v>78.308803922817773</c:v>
                </c:pt>
                <c:pt idx="182">
                  <c:v>78.227106591560656</c:v>
                </c:pt>
                <c:pt idx="183">
                  <c:v>78.145420614832489</c:v>
                </c:pt>
                <c:pt idx="184">
                  <c:v>78.063745165704077</c:v>
                </c:pt>
                <c:pt idx="185">
                  <c:v>77.982079474765328</c:v>
                </c:pt>
                <c:pt idx="186">
                  <c:v>77.900422826419629</c:v>
                </c:pt>
                <c:pt idx="187">
                  <c:v>77.818774555382973</c:v>
                </c:pt>
                <c:pt idx="188">
                  <c:v>77.737134043380536</c:v>
                </c:pt>
                <c:pt idx="189">
                  <c:v>77.655500716033615</c:v>
                </c:pt>
                <c:pt idx="190">
                  <c:v>77.573874039929066</c:v>
                </c:pt>
                <c:pt idx="191">
                  <c:v>77.49225351986351</c:v>
                </c:pt>
                <c:pt idx="192">
                  <c:v>77.410638696254424</c:v>
                </c:pt>
                <c:pt idx="193">
                  <c:v>77.329029142709985</c:v>
                </c:pt>
                <c:pt idx="194">
                  <c:v>77.247424463750363</c:v>
                </c:pt>
                <c:pt idx="195">
                  <c:v>77.165824292672269</c:v>
                </c:pt>
                <c:pt idx="196">
                  <c:v>77.084228289549515</c:v>
                </c:pt>
                <c:pt idx="197">
                  <c:v>77.002636139362266</c:v>
                </c:pt>
                <c:pt idx="198">
                  <c:v>76.921047550247764</c:v>
                </c:pt>
                <c:pt idx="199">
                  <c:v>76.839462251865811</c:v>
                </c:pt>
                <c:pt idx="200">
                  <c:v>76.757879993872322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A!$BD$22:$BD$222</c:f>
              <c:numCache>
                <c:formatCode>General</c:formatCode>
                <c:ptCount val="201"/>
                <c:pt idx="0">
                  <c:v>87.393898721500179</c:v>
                </c:pt>
                <c:pt idx="1">
                  <c:v>87.36943759724295</c:v>
                </c:pt>
                <c:pt idx="2">
                  <c:v>87.344981998560485</c:v>
                </c:pt>
                <c:pt idx="3">
                  <c:v>87.320532379233001</c:v>
                </c:pt>
                <c:pt idx="4">
                  <c:v>87.296089229137095</c:v>
                </c:pt>
                <c:pt idx="5">
                  <c:v>87.271653076981224</c:v>
                </c:pt>
                <c:pt idx="6">
                  <c:v>87.247224493232068</c:v>
                </c:pt>
                <c:pt idx="7">
                  <c:v>87.222804093242758</c:v>
                </c:pt>
                <c:pt idx="8">
                  <c:v>87.198392540594767</c:v>
                </c:pt>
                <c:pt idx="9">
                  <c:v>87.173990550664939</c:v>
                </c:pt>
                <c:pt idx="10">
                  <c:v>87.149598894429985</c:v>
                </c:pt>
                <c:pt idx="11">
                  <c:v>87.125218402520687</c:v>
                </c:pt>
                <c:pt idx="12">
                  <c:v>87.100849969537933</c:v>
                </c:pt>
                <c:pt idx="13">
                  <c:v>87.076494558643205</c:v>
                </c:pt>
                <c:pt idx="14">
                  <c:v>87.05215320643542</c:v>
                </c:pt>
                <c:pt idx="15">
                  <c:v>87.027827028126282</c:v>
                </c:pt>
                <c:pt idx="16">
                  <c:v>87.00351722302527</c:v>
                </c:pt>
                <c:pt idx="17">
                  <c:v>86.979225080345273</c:v>
                </c:pt>
                <c:pt idx="18">
                  <c:v>86.954951985338269</c:v>
                </c:pt>
                <c:pt idx="19">
                  <c:v>86.930699425769717</c:v>
                </c:pt>
                <c:pt idx="20">
                  <c:v>86.906468998738305</c:v>
                </c:pt>
                <c:pt idx="21">
                  <c:v>86.882262417845922</c:v>
                </c:pt>
                <c:pt idx="22">
                  <c:v>86.858081520719807</c:v>
                </c:pt>
                <c:pt idx="23">
                  <c:v>86.833928276885928</c:v>
                </c:pt>
                <c:pt idx="24">
                  <c:v>86.809804795988882</c:v>
                </c:pt>
                <c:pt idx="25">
                  <c:v>86.785713336348593</c:v>
                </c:pt>
                <c:pt idx="26">
                  <c:v>86.76165631383887</c:v>
                </c:pt>
                <c:pt idx="27">
                  <c:v>86.737636311066595</c:v>
                </c:pt>
                <c:pt idx="28">
                  <c:v>86.713656086821601</c:v>
                </c:pt>
                <c:pt idx="29">
                  <c:v>86.68971858575965</c:v>
                </c:pt>
                <c:pt idx="30">
                  <c:v>86.665826948268517</c:v>
                </c:pt>
                <c:pt idx="31">
                  <c:v>86.641984520456333</c:v>
                </c:pt>
                <c:pt idx="32">
                  <c:v>86.618194864185398</c:v>
                </c:pt>
                <c:pt idx="33">
                  <c:v>86.594461767059016</c:v>
                </c:pt>
                <c:pt idx="34">
                  <c:v>86.57078925224846</c:v>
                </c:pt>
                <c:pt idx="35">
                  <c:v>86.547181588025282</c:v>
                </c:pt>
                <c:pt idx="36">
                  <c:v>86.523643296838159</c:v>
                </c:pt>
                <c:pt idx="37">
                  <c:v>86.500179163743766</c:v>
                </c:pt>
                <c:pt idx="38">
                  <c:v>86.476794243967646</c:v>
                </c:pt>
                <c:pt idx="39">
                  <c:v>86.453493869331879</c:v>
                </c:pt>
                <c:pt idx="40">
                  <c:v>86.430283653243421</c:v>
                </c:pt>
                <c:pt idx="41">
                  <c:v>86.407169493886357</c:v>
                </c:pt>
                <c:pt idx="42">
                  <c:v>86.384157575206132</c:v>
                </c:pt>
                <c:pt idx="43">
                  <c:v>86.361254365210272</c:v>
                </c:pt>
                <c:pt idx="44">
                  <c:v>86.338466611040033</c:v>
                </c:pt>
                <c:pt idx="45">
                  <c:v>86.315801330188194</c:v>
                </c:pt>
                <c:pt idx="46">
                  <c:v>86.293265797151179</c:v>
                </c:pt>
                <c:pt idx="47">
                  <c:v>86.270867524707427</c:v>
                </c:pt>
                <c:pt idx="48">
                  <c:v>86.248614238907621</c:v>
                </c:pt>
                <c:pt idx="49">
                  <c:v>86.226513846747494</c:v>
                </c:pt>
                <c:pt idx="50">
                  <c:v>86.204574395369448</c:v>
                </c:pt>
                <c:pt idx="51">
                  <c:v>86.182804021505589</c:v>
                </c:pt>
                <c:pt idx="52">
                  <c:v>86.161210889734491</c:v>
                </c:pt>
                <c:pt idx="53">
                  <c:v>86.139803117976399</c:v>
                </c:pt>
                <c:pt idx="54">
                  <c:v>86.118588688502285</c:v>
                </c:pt>
                <c:pt idx="55">
                  <c:v>86.097575342581479</c:v>
                </c:pt>
                <c:pt idx="56">
                  <c:v>86.076770456747823</c:v>
                </c:pt>
                <c:pt idx="57">
                  <c:v>86.056180898530556</c:v>
                </c:pt>
                <c:pt idx="58">
                  <c:v>86.035812859382602</c:v>
                </c:pt>
                <c:pt idx="59">
                  <c:v>86.015671662454452</c:v>
                </c:pt>
                <c:pt idx="60">
                  <c:v>85.995761542821697</c:v>
                </c:pt>
                <c:pt idx="61">
                  <c:v>85.97608539779209</c:v>
                </c:pt>
                <c:pt idx="62">
                  <c:v>85.956644505014467</c:v>
                </c:pt>
                <c:pt idx="63">
                  <c:v>85.937438206308386</c:v>
                </c:pt>
                <c:pt idx="64">
                  <c:v>85.918463555456356</c:v>
                </c:pt>
                <c:pt idx="65">
                  <c:v>85.899714928679444</c:v>
                </c:pt>
                <c:pt idx="66">
                  <c:v>85.881183597183679</c:v>
                </c:pt>
                <c:pt idx="67">
                  <c:v>85.862857262052998</c:v>
                </c:pt>
                <c:pt idx="68">
                  <c:v>85.844719552911968</c:v>
                </c:pt>
                <c:pt idx="69">
                  <c:v>85.826749493217079</c:v>
                </c:pt>
                <c:pt idx="70">
                  <c:v>85.808920936793783</c:v>
                </c:pt>
                <c:pt idx="71">
                  <c:v>85.791201982334059</c:v>
                </c:pt>
                <c:pt idx="72">
                  <c:v>85.773554375016019</c:v>
                </c:pt>
                <c:pt idx="73">
                  <c:v>85.755932907190783</c:v>
                </c:pt>
                <c:pt idx="74">
                  <c:v>85.738284833163391</c:v>
                </c:pt>
                <c:pt idx="75">
                  <c:v>85.72054931640217</c:v>
                </c:pt>
                <c:pt idx="76">
                  <c:v>85.702656930930814</c:v>
                </c:pt>
                <c:pt idx="77">
                  <c:v>85.684529242024652</c:v>
                </c:pt>
                <c:pt idx="78">
                  <c:v>85.666078494433549</c:v>
                </c:pt>
                <c:pt idx="79">
                  <c:v>85.647207438913654</c:v>
                </c:pt>
                <c:pt idx="80">
                  <c:v>85.62780932954972</c:v>
                </c:pt>
                <c:pt idx="81">
                  <c:v>85.607768124824929</c:v>
                </c:pt>
                <c:pt idx="82">
                  <c:v>85.586958924267776</c:v>
                </c:pt>
                <c:pt idx="83">
                  <c:v>85.565248669405236</c:v>
                </c:pt>
                <c:pt idx="84">
                  <c:v>85.542497132363437</c:v>
                </c:pt>
                <c:pt idx="85">
                  <c:v>85.518558207566315</c:v>
                </c:pt>
                <c:pt idx="86">
                  <c:v>85.493281511530469</c:v>
                </c:pt>
                <c:pt idx="87">
                  <c:v>85.466514282890884</c:v>
                </c:pt>
                <c:pt idx="88">
                  <c:v>85.43810355991917</c:v>
                </c:pt>
                <c:pt idx="89">
                  <c:v>85.407898596590798</c:v>
                </c:pt>
                <c:pt idx="90">
                  <c:v>85.375753461670811</c:v>
                </c:pt>
                <c:pt idx="91">
                  <c:v>85.341529749498662</c:v>
                </c:pt>
                <c:pt idx="92">
                  <c:v>85.305099317491056</c:v>
                </c:pt>
                <c:pt idx="93">
                  <c:v>85.266346955206828</c:v>
                </c:pt>
                <c:pt idx="94">
                  <c:v>85.225172884368277</c:v>
                </c:pt>
                <c:pt idx="95">
                  <c:v>85.181494989474203</c:v>
                </c:pt>
                <c:pt idx="96">
                  <c:v>85.135250685105177</c:v>
                </c:pt>
                <c:pt idx="97">
                  <c:v>85.086398338716521</c:v>
                </c:pt>
                <c:pt idx="98">
                  <c:v>85.034918186049708</c:v>
                </c:pt>
                <c:pt idx="99">
                  <c:v>84.980812699117962</c:v>
                </c:pt>
                <c:pt idx="100">
                  <c:v>84.924106392415496</c:v>
                </c:pt>
                <c:pt idx="101">
                  <c:v>84.864845079640958</c:v>
                </c:pt>
                <c:pt idx="102">
                  <c:v>84.80309461879537</c:v>
                </c:pt>
                <c:pt idx="103">
                  <c:v>84.738939206126105</c:v>
                </c:pt>
                <c:pt idx="104">
                  <c:v>84.672479297481672</c:v>
                </c:pt>
                <c:pt idx="105">
                  <c:v>84.603829248137998</c:v>
                </c:pt>
                <c:pt idx="106">
                  <c:v>84.533114768545047</c:v>
                </c:pt>
                <c:pt idx="107">
                  <c:v>84.460470293778599</c:v>
                </c:pt>
                <c:pt idx="108">
                  <c:v>84.386036359337538</c:v>
                </c:pt>
                <c:pt idx="109">
                  <c:v>84.309957066261958</c:v>
                </c:pt>
                <c:pt idx="110">
                  <c:v>84.232377705571778</c:v>
                </c:pt>
                <c:pt idx="111">
                  <c:v>84.153442597044389</c:v>
                </c:pt>
                <c:pt idx="112">
                  <c:v>84.073293181623256</c:v>
                </c:pt>
                <c:pt idx="113">
                  <c:v>83.992066391384355</c:v>
                </c:pt>
                <c:pt idx="114">
                  <c:v>83.909893306870998</c:v>
                </c:pt>
                <c:pt idx="115">
                  <c:v>83.826898099361728</c:v>
                </c:pt>
                <c:pt idx="116">
                  <c:v>83.743197245633539</c:v>
                </c:pt>
                <c:pt idx="117">
                  <c:v>83.658898995155752</c:v>
                </c:pt>
                <c:pt idx="118">
                  <c:v>83.574103064344769</c:v>
                </c:pt>
                <c:pt idx="119">
                  <c:v>83.48890052933065</c:v>
                </c:pt>
                <c:pt idx="120">
                  <c:v>83.403373887343292</c:v>
                </c:pt>
                <c:pt idx="121">
                  <c:v>83.317597256983746</c:v>
                </c:pt>
                <c:pt idx="122">
                  <c:v>83.231636688960421</c:v>
                </c:pt>
                <c:pt idx="123">
                  <c:v>83.145550561008051</c:v>
                </c:pt>
                <c:pt idx="124">
                  <c:v>83.059390033379955</c:v>
                </c:pt>
                <c:pt idx="125">
                  <c:v>82.97319954425798</c:v>
                </c:pt>
                <c:pt idx="126">
                  <c:v>82.887017327463553</c:v>
                </c:pt>
                <c:pt idx="127">
                  <c:v>82.800875937823761</c:v>
                </c:pt>
                <c:pt idx="128">
                  <c:v>82.714802772339795</c:v>
                </c:pt>
                <c:pt idx="129">
                  <c:v>82.628820577854114</c:v>
                </c:pt>
                <c:pt idx="130">
                  <c:v>82.542947938172958</c:v>
                </c:pt>
                <c:pt idx="131">
                  <c:v>82.457199735561844</c:v>
                </c:pt>
                <c:pt idx="132">
                  <c:v>82.371587583192266</c:v>
                </c:pt>
                <c:pt idx="133">
                  <c:v>82.286120226495555</c:v>
                </c:pt>
                <c:pt idx="134">
                  <c:v>82.200803912495971</c:v>
                </c:pt>
                <c:pt idx="135">
                  <c:v>82.115642727079845</c:v>
                </c:pt>
                <c:pt idx="136">
                  <c:v>82.030638900836905</c:v>
                </c:pt>
                <c:pt idx="137">
                  <c:v>81.945793084617762</c:v>
                </c:pt>
                <c:pt idx="138">
                  <c:v>81.861104596311009</c:v>
                </c:pt>
                <c:pt idx="139">
                  <c:v>81.776571640585871</c:v>
                </c:pt>
                <c:pt idx="140">
                  <c:v>81.692191503488516</c:v>
                </c:pt>
                <c:pt idx="141">
                  <c:v>81.607960723848876</c:v>
                </c:pt>
                <c:pt idx="142">
                  <c:v>81.523875243461305</c:v>
                </c:pt>
                <c:pt idx="143">
                  <c:v>81.439930537966632</c:v>
                </c:pt>
                <c:pt idx="144">
                  <c:v>81.35612173029233</c:v>
                </c:pt>
                <c:pt idx="145">
                  <c:v>81.272443688415777</c:v>
                </c:pt>
                <c:pt idx="146">
                  <c:v>81.188891109107914</c:v>
                </c:pt>
                <c:pt idx="147">
                  <c:v>81.105458589198449</c:v>
                </c:pt>
                <c:pt idx="148">
                  <c:v>81.022140685784066</c:v>
                </c:pt>
                <c:pt idx="149">
                  <c:v>80.938931966681366</c:v>
                </c:pt>
                <c:pt idx="150">
                  <c:v>80.855827052308555</c:v>
                </c:pt>
                <c:pt idx="151">
                  <c:v>80.772820650067644</c:v>
                </c:pt>
                <c:pt idx="152">
                  <c:v>80.689907582191765</c:v>
                </c:pt>
                <c:pt idx="153">
                  <c:v>80.607082807922183</c:v>
                </c:pt>
                <c:pt idx="154">
                  <c:v>80.524341440786827</c:v>
                </c:pt>
                <c:pt idx="155">
                  <c:v>80.441678761666253</c:v>
                </c:pt>
                <c:pt idx="156">
                  <c:v>80.359090228254871</c:v>
                </c:pt>
                <c:pt idx="157">
                  <c:v>80.276571481453786</c:v>
                </c:pt>
                <c:pt idx="158">
                  <c:v>80.194118349167695</c:v>
                </c:pt>
                <c:pt idx="159">
                  <c:v>80.111726847919442</c:v>
                </c:pt>
                <c:pt idx="160">
                  <c:v>80.029393182644455</c:v>
                </c:pt>
                <c:pt idx="161">
                  <c:v>79.947113744980442</c:v>
                </c:pt>
                <c:pt idx="162">
                  <c:v>79.864885110326227</c:v>
                </c:pt>
                <c:pt idx="163">
                  <c:v>79.782704033906967</c:v>
                </c:pt>
                <c:pt idx="164">
                  <c:v>79.7005674460504</c:v>
                </c:pt>
                <c:pt idx="165">
                  <c:v>79.618472446849793</c:v>
                </c:pt>
                <c:pt idx="166">
                  <c:v>79.53641630036401</c:v>
                </c:pt>
                <c:pt idx="167">
                  <c:v>79.454396428483307</c:v>
                </c:pt>
                <c:pt idx="168">
                  <c:v>79.372410404569024</c:v>
                </c:pt>
                <c:pt idx="169">
                  <c:v>79.290455946959341</c:v>
                </c:pt>
                <c:pt idx="170">
                  <c:v>79.208530912417473</c:v>
                </c:pt>
                <c:pt idx="171">
                  <c:v>79.126633289586721</c:v>
                </c:pt>
                <c:pt idx="172">
                  <c:v>79.044761192504609</c:v>
                </c:pt>
                <c:pt idx="173">
                  <c:v>78.962912854219184</c:v>
                </c:pt>
                <c:pt idx="174">
                  <c:v>78.881086620542519</c:v>
                </c:pt>
                <c:pt idx="175">
                  <c:v>78.799280943968313</c:v>
                </c:pt>
                <c:pt idx="176">
                  <c:v>78.717494377775196</c:v>
                </c:pt>
                <c:pt idx="177">
                  <c:v>78.635725570331743</c:v>
                </c:pt>
                <c:pt idx="178">
                  <c:v>78.553973259614693</c:v>
                </c:pt>
                <c:pt idx="179">
                  <c:v>78.472236267948219</c:v>
                </c:pt>
                <c:pt idx="180">
                  <c:v>78.390513496968836</c:v>
                </c:pt>
                <c:pt idx="181">
                  <c:v>78.308803922817773</c:v>
                </c:pt>
                <c:pt idx="182">
                  <c:v>78.227106591560656</c:v>
                </c:pt>
                <c:pt idx="183">
                  <c:v>78.145420614832489</c:v>
                </c:pt>
                <c:pt idx="184">
                  <c:v>78.063745165704077</c:v>
                </c:pt>
                <c:pt idx="185">
                  <c:v>77.982079474765328</c:v>
                </c:pt>
                <c:pt idx="186">
                  <c:v>77.900422826419629</c:v>
                </c:pt>
                <c:pt idx="187">
                  <c:v>77.818774555382973</c:v>
                </c:pt>
                <c:pt idx="188">
                  <c:v>77.737134043380536</c:v>
                </c:pt>
                <c:pt idx="189">
                  <c:v>77.655500716033615</c:v>
                </c:pt>
                <c:pt idx="190">
                  <c:v>77.573874039929066</c:v>
                </c:pt>
                <c:pt idx="191">
                  <c:v>77.49225351986351</c:v>
                </c:pt>
                <c:pt idx="192">
                  <c:v>77.410638696254424</c:v>
                </c:pt>
                <c:pt idx="193">
                  <c:v>77.329029142709985</c:v>
                </c:pt>
                <c:pt idx="194">
                  <c:v>77.247424463750363</c:v>
                </c:pt>
                <c:pt idx="195">
                  <c:v>77.165824292672269</c:v>
                </c:pt>
                <c:pt idx="196">
                  <c:v>77.084228289549515</c:v>
                </c:pt>
                <c:pt idx="197">
                  <c:v>77.002636139362266</c:v>
                </c:pt>
                <c:pt idx="198">
                  <c:v>76.921047550247764</c:v>
                </c:pt>
                <c:pt idx="199">
                  <c:v>76.839462251865811</c:v>
                </c:pt>
                <c:pt idx="200">
                  <c:v>76.757879993872322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698160"/>
        <c:axId val="348698552"/>
      </c:scatterChart>
      <c:valAx>
        <c:axId val="3486981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8698552"/>
        <c:crosses val="autoZero"/>
        <c:crossBetween val="midCat"/>
      </c:valAx>
      <c:valAx>
        <c:axId val="348698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8698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A!$H$22:$H$222</c:f>
              <c:numCache>
                <c:formatCode>General</c:formatCode>
                <c:ptCount val="201"/>
                <c:pt idx="0">
                  <c:v>91.5</c:v>
                </c:pt>
                <c:pt idx="1">
                  <c:v>90.832999999999998</c:v>
                </c:pt>
                <c:pt idx="2">
                  <c:v>89.926000000000002</c:v>
                </c:pt>
                <c:pt idx="3">
                  <c:v>90.87</c:v>
                </c:pt>
                <c:pt idx="4">
                  <c:v>90.093000000000004</c:v>
                </c:pt>
                <c:pt idx="5">
                  <c:v>91.241</c:v>
                </c:pt>
                <c:pt idx="6">
                  <c:v>90.63</c:v>
                </c:pt>
                <c:pt idx="7">
                  <c:v>90.406999999999996</c:v>
                </c:pt>
                <c:pt idx="8">
                  <c:v>90.444000000000003</c:v>
                </c:pt>
                <c:pt idx="9">
                  <c:v>90.055999999999997</c:v>
                </c:pt>
                <c:pt idx="10">
                  <c:v>89.480999999999995</c:v>
                </c:pt>
                <c:pt idx="11">
                  <c:v>89.814999999999998</c:v>
                </c:pt>
                <c:pt idx="12">
                  <c:v>90.073999999999998</c:v>
                </c:pt>
                <c:pt idx="13">
                  <c:v>90.741</c:v>
                </c:pt>
                <c:pt idx="14">
                  <c:v>89.167000000000002</c:v>
                </c:pt>
                <c:pt idx="15">
                  <c:v>91</c:v>
                </c:pt>
                <c:pt idx="16">
                  <c:v>89.852000000000004</c:v>
                </c:pt>
                <c:pt idx="17">
                  <c:v>90.147999999999996</c:v>
                </c:pt>
                <c:pt idx="18">
                  <c:v>90.832999999999998</c:v>
                </c:pt>
                <c:pt idx="19">
                  <c:v>90.703999999999994</c:v>
                </c:pt>
                <c:pt idx="20">
                  <c:v>90.352000000000004</c:v>
                </c:pt>
                <c:pt idx="21">
                  <c:v>90.906999999999996</c:v>
                </c:pt>
                <c:pt idx="22">
                  <c:v>91.741</c:v>
                </c:pt>
                <c:pt idx="23">
                  <c:v>91.87</c:v>
                </c:pt>
                <c:pt idx="24">
                  <c:v>90.593000000000004</c:v>
                </c:pt>
                <c:pt idx="25">
                  <c:v>91.13</c:v>
                </c:pt>
                <c:pt idx="26">
                  <c:v>90.667000000000002</c:v>
                </c:pt>
                <c:pt idx="27">
                  <c:v>92.037000000000006</c:v>
                </c:pt>
                <c:pt idx="28">
                  <c:v>91.203999999999994</c:v>
                </c:pt>
                <c:pt idx="29">
                  <c:v>92.63</c:v>
                </c:pt>
                <c:pt idx="30">
                  <c:v>91.814999999999998</c:v>
                </c:pt>
                <c:pt idx="31">
                  <c:v>92.852000000000004</c:v>
                </c:pt>
                <c:pt idx="32">
                  <c:v>93.980999999999995</c:v>
                </c:pt>
                <c:pt idx="33">
                  <c:v>94.019000000000005</c:v>
                </c:pt>
                <c:pt idx="34">
                  <c:v>92.87</c:v>
                </c:pt>
                <c:pt idx="35">
                  <c:v>93.852000000000004</c:v>
                </c:pt>
                <c:pt idx="36">
                  <c:v>95.055999999999997</c:v>
                </c:pt>
                <c:pt idx="37">
                  <c:v>94.888999999999996</c:v>
                </c:pt>
                <c:pt idx="38">
                  <c:v>95.685000000000002</c:v>
                </c:pt>
                <c:pt idx="39">
                  <c:v>96.926000000000002</c:v>
                </c:pt>
                <c:pt idx="40">
                  <c:v>97.332999999999998</c:v>
                </c:pt>
                <c:pt idx="41">
                  <c:v>97.796000000000006</c:v>
                </c:pt>
                <c:pt idx="42">
                  <c:v>98.667000000000002</c:v>
                </c:pt>
                <c:pt idx="43">
                  <c:v>98.796000000000006</c:v>
                </c:pt>
                <c:pt idx="44">
                  <c:v>99.852000000000004</c:v>
                </c:pt>
                <c:pt idx="45">
                  <c:v>101.333</c:v>
                </c:pt>
                <c:pt idx="46">
                  <c:v>102.51900000000001</c:v>
                </c:pt>
                <c:pt idx="47">
                  <c:v>105.20399999999999</c:v>
                </c:pt>
                <c:pt idx="48">
                  <c:v>108.907</c:v>
                </c:pt>
                <c:pt idx="49">
                  <c:v>111.944</c:v>
                </c:pt>
                <c:pt idx="50">
                  <c:v>117.185</c:v>
                </c:pt>
                <c:pt idx="51">
                  <c:v>123.51900000000001</c:v>
                </c:pt>
                <c:pt idx="52">
                  <c:v>131.24100000000001</c:v>
                </c:pt>
                <c:pt idx="53">
                  <c:v>140.685</c:v>
                </c:pt>
                <c:pt idx="54">
                  <c:v>151.29599999999999</c:v>
                </c:pt>
                <c:pt idx="55">
                  <c:v>161.79599999999999</c:v>
                </c:pt>
                <c:pt idx="56">
                  <c:v>170.72200000000001</c:v>
                </c:pt>
                <c:pt idx="57">
                  <c:v>179.148</c:v>
                </c:pt>
                <c:pt idx="58">
                  <c:v>184.03700000000001</c:v>
                </c:pt>
                <c:pt idx="59">
                  <c:v>188.20400000000001</c:v>
                </c:pt>
                <c:pt idx="60">
                  <c:v>189.11099999999999</c:v>
                </c:pt>
                <c:pt idx="61">
                  <c:v>185.48099999999999</c:v>
                </c:pt>
                <c:pt idx="62">
                  <c:v>176.53700000000001</c:v>
                </c:pt>
                <c:pt idx="63">
                  <c:v>158.70400000000001</c:v>
                </c:pt>
                <c:pt idx="64">
                  <c:v>128.05600000000001</c:v>
                </c:pt>
                <c:pt idx="65">
                  <c:v>103.444</c:v>
                </c:pt>
                <c:pt idx="66">
                  <c:v>96.87</c:v>
                </c:pt>
                <c:pt idx="67">
                  <c:v>96.388999999999996</c:v>
                </c:pt>
                <c:pt idx="68">
                  <c:v>97.111000000000004</c:v>
                </c:pt>
                <c:pt idx="69">
                  <c:v>99.778000000000006</c:v>
                </c:pt>
                <c:pt idx="70">
                  <c:v>102.074</c:v>
                </c:pt>
                <c:pt idx="71">
                  <c:v>104.667</c:v>
                </c:pt>
                <c:pt idx="72">
                  <c:v>109.72199999999999</c:v>
                </c:pt>
                <c:pt idx="73">
                  <c:v>116.315</c:v>
                </c:pt>
                <c:pt idx="74">
                  <c:v>124.87</c:v>
                </c:pt>
                <c:pt idx="75">
                  <c:v>133.185</c:v>
                </c:pt>
                <c:pt idx="76">
                  <c:v>141.148</c:v>
                </c:pt>
                <c:pt idx="77">
                  <c:v>148.70400000000001</c:v>
                </c:pt>
                <c:pt idx="78">
                  <c:v>153.37</c:v>
                </c:pt>
                <c:pt idx="79">
                  <c:v>154.29599999999999</c:v>
                </c:pt>
                <c:pt idx="80">
                  <c:v>151.92599999999999</c:v>
                </c:pt>
                <c:pt idx="81">
                  <c:v>139.55600000000001</c:v>
                </c:pt>
                <c:pt idx="82">
                  <c:v>117.72199999999999</c:v>
                </c:pt>
                <c:pt idx="83">
                  <c:v>98.019000000000005</c:v>
                </c:pt>
                <c:pt idx="84">
                  <c:v>92.037000000000006</c:v>
                </c:pt>
                <c:pt idx="85">
                  <c:v>90.462999999999994</c:v>
                </c:pt>
                <c:pt idx="86">
                  <c:v>90.5</c:v>
                </c:pt>
                <c:pt idx="87">
                  <c:v>89.555999999999997</c:v>
                </c:pt>
                <c:pt idx="88">
                  <c:v>90.519000000000005</c:v>
                </c:pt>
                <c:pt idx="89">
                  <c:v>90.241</c:v>
                </c:pt>
                <c:pt idx="90">
                  <c:v>90.462999999999994</c:v>
                </c:pt>
                <c:pt idx="91">
                  <c:v>89.888999999999996</c:v>
                </c:pt>
                <c:pt idx="92">
                  <c:v>90.852000000000004</c:v>
                </c:pt>
                <c:pt idx="93">
                  <c:v>90.241</c:v>
                </c:pt>
                <c:pt idx="94">
                  <c:v>90.980999999999995</c:v>
                </c:pt>
                <c:pt idx="95">
                  <c:v>90.480999999999995</c:v>
                </c:pt>
                <c:pt idx="96">
                  <c:v>91.37</c:v>
                </c:pt>
                <c:pt idx="97">
                  <c:v>92.352000000000004</c:v>
                </c:pt>
                <c:pt idx="98">
                  <c:v>91.721999999999994</c:v>
                </c:pt>
                <c:pt idx="99">
                  <c:v>91.63</c:v>
                </c:pt>
                <c:pt idx="100">
                  <c:v>92.796000000000006</c:v>
                </c:pt>
                <c:pt idx="101">
                  <c:v>92.332999999999998</c:v>
                </c:pt>
                <c:pt idx="102">
                  <c:v>93.019000000000005</c:v>
                </c:pt>
                <c:pt idx="103">
                  <c:v>93.314999999999998</c:v>
                </c:pt>
                <c:pt idx="104">
                  <c:v>94.296000000000006</c:v>
                </c:pt>
                <c:pt idx="105">
                  <c:v>95.5</c:v>
                </c:pt>
                <c:pt idx="106">
                  <c:v>97.406999999999996</c:v>
                </c:pt>
                <c:pt idx="107">
                  <c:v>98.888999999999996</c:v>
                </c:pt>
                <c:pt idx="108">
                  <c:v>100.98099999999999</c:v>
                </c:pt>
                <c:pt idx="109">
                  <c:v>105.259</c:v>
                </c:pt>
                <c:pt idx="110">
                  <c:v>110.593</c:v>
                </c:pt>
                <c:pt idx="111">
                  <c:v>114.259</c:v>
                </c:pt>
                <c:pt idx="112">
                  <c:v>117.167</c:v>
                </c:pt>
                <c:pt idx="113">
                  <c:v>119.574</c:v>
                </c:pt>
                <c:pt idx="114">
                  <c:v>119.074</c:v>
                </c:pt>
                <c:pt idx="115">
                  <c:v>117.111</c:v>
                </c:pt>
                <c:pt idx="116">
                  <c:v>112.426</c:v>
                </c:pt>
                <c:pt idx="117">
                  <c:v>106.37</c:v>
                </c:pt>
                <c:pt idx="118">
                  <c:v>99.352000000000004</c:v>
                </c:pt>
                <c:pt idx="119">
                  <c:v>94.537000000000006</c:v>
                </c:pt>
                <c:pt idx="120">
                  <c:v>91.147999999999996</c:v>
                </c:pt>
                <c:pt idx="121">
                  <c:v>89.259</c:v>
                </c:pt>
                <c:pt idx="122">
                  <c:v>89</c:v>
                </c:pt>
                <c:pt idx="123">
                  <c:v>88.721999999999994</c:v>
                </c:pt>
                <c:pt idx="124">
                  <c:v>87.647999999999996</c:v>
                </c:pt>
                <c:pt idx="125">
                  <c:v>88.832999999999998</c:v>
                </c:pt>
                <c:pt idx="126">
                  <c:v>88.37</c:v>
                </c:pt>
                <c:pt idx="127">
                  <c:v>88.573999999999998</c:v>
                </c:pt>
                <c:pt idx="128">
                  <c:v>88.167000000000002</c:v>
                </c:pt>
                <c:pt idx="129">
                  <c:v>89.037000000000006</c:v>
                </c:pt>
                <c:pt idx="130">
                  <c:v>90.296000000000006</c:v>
                </c:pt>
                <c:pt idx="131">
                  <c:v>90.203999999999994</c:v>
                </c:pt>
                <c:pt idx="132">
                  <c:v>92.13</c:v>
                </c:pt>
                <c:pt idx="133">
                  <c:v>92.221999999999994</c:v>
                </c:pt>
                <c:pt idx="134">
                  <c:v>95</c:v>
                </c:pt>
                <c:pt idx="135">
                  <c:v>97.906999999999996</c:v>
                </c:pt>
                <c:pt idx="136">
                  <c:v>101.074</c:v>
                </c:pt>
                <c:pt idx="137">
                  <c:v>102.03700000000001</c:v>
                </c:pt>
                <c:pt idx="138">
                  <c:v>102.63</c:v>
                </c:pt>
                <c:pt idx="139">
                  <c:v>103.315</c:v>
                </c:pt>
                <c:pt idx="140">
                  <c:v>101.815</c:v>
                </c:pt>
                <c:pt idx="141">
                  <c:v>99.147999999999996</c:v>
                </c:pt>
                <c:pt idx="142">
                  <c:v>95.667000000000002</c:v>
                </c:pt>
                <c:pt idx="143">
                  <c:v>93.093000000000004</c:v>
                </c:pt>
                <c:pt idx="144">
                  <c:v>91.111000000000004</c:v>
                </c:pt>
                <c:pt idx="145">
                  <c:v>88.314999999999998</c:v>
                </c:pt>
                <c:pt idx="146">
                  <c:v>87.944000000000003</c:v>
                </c:pt>
                <c:pt idx="147">
                  <c:v>87.519000000000005</c:v>
                </c:pt>
                <c:pt idx="148">
                  <c:v>87.37</c:v>
                </c:pt>
                <c:pt idx="149">
                  <c:v>87.352000000000004</c:v>
                </c:pt>
                <c:pt idx="150">
                  <c:v>87.185000000000002</c:v>
                </c:pt>
                <c:pt idx="151">
                  <c:v>87.832999999999998</c:v>
                </c:pt>
                <c:pt idx="152">
                  <c:v>87.63</c:v>
                </c:pt>
                <c:pt idx="153">
                  <c:v>88.203999999999994</c:v>
                </c:pt>
                <c:pt idx="154">
                  <c:v>87.147999999999996</c:v>
                </c:pt>
                <c:pt idx="155">
                  <c:v>86.444000000000003</c:v>
                </c:pt>
                <c:pt idx="156">
                  <c:v>87.185000000000002</c:v>
                </c:pt>
                <c:pt idx="157">
                  <c:v>86.685000000000002</c:v>
                </c:pt>
                <c:pt idx="158">
                  <c:v>86.87</c:v>
                </c:pt>
                <c:pt idx="159">
                  <c:v>86.87</c:v>
                </c:pt>
                <c:pt idx="160">
                  <c:v>87.444000000000003</c:v>
                </c:pt>
                <c:pt idx="161">
                  <c:v>86.685000000000002</c:v>
                </c:pt>
                <c:pt idx="162">
                  <c:v>87.241</c:v>
                </c:pt>
                <c:pt idx="163">
                  <c:v>85.926000000000002</c:v>
                </c:pt>
                <c:pt idx="164">
                  <c:v>86.555999999999997</c:v>
                </c:pt>
                <c:pt idx="165">
                  <c:v>85.721999999999994</c:v>
                </c:pt>
                <c:pt idx="166">
                  <c:v>86.111000000000004</c:v>
                </c:pt>
                <c:pt idx="167">
                  <c:v>87.462999999999994</c:v>
                </c:pt>
                <c:pt idx="168">
                  <c:v>85.111000000000004</c:v>
                </c:pt>
                <c:pt idx="169">
                  <c:v>86.962999999999994</c:v>
                </c:pt>
                <c:pt idx="170">
                  <c:v>86.778000000000006</c:v>
                </c:pt>
                <c:pt idx="171">
                  <c:v>86.832999999999998</c:v>
                </c:pt>
                <c:pt idx="172">
                  <c:v>86.073999999999998</c:v>
                </c:pt>
                <c:pt idx="173">
                  <c:v>86.852000000000004</c:v>
                </c:pt>
                <c:pt idx="174">
                  <c:v>86.685000000000002</c:v>
                </c:pt>
                <c:pt idx="175">
                  <c:v>88.241</c:v>
                </c:pt>
                <c:pt idx="176">
                  <c:v>86.685000000000002</c:v>
                </c:pt>
                <c:pt idx="177">
                  <c:v>87.073999999999998</c:v>
                </c:pt>
                <c:pt idx="178">
                  <c:v>86.852000000000004</c:v>
                </c:pt>
                <c:pt idx="179">
                  <c:v>85.778000000000006</c:v>
                </c:pt>
                <c:pt idx="180">
                  <c:v>85.426000000000002</c:v>
                </c:pt>
                <c:pt idx="181">
                  <c:v>86.573999999999998</c:v>
                </c:pt>
                <c:pt idx="182">
                  <c:v>86.814999999999998</c:v>
                </c:pt>
                <c:pt idx="183">
                  <c:v>87.37</c:v>
                </c:pt>
                <c:pt idx="184">
                  <c:v>87.147999999999996</c:v>
                </c:pt>
                <c:pt idx="185">
                  <c:v>86.203999999999994</c:v>
                </c:pt>
                <c:pt idx="186">
                  <c:v>86.703999999999994</c:v>
                </c:pt>
                <c:pt idx="187">
                  <c:v>87.093000000000004</c:v>
                </c:pt>
                <c:pt idx="188">
                  <c:v>87.462999999999994</c:v>
                </c:pt>
                <c:pt idx="189">
                  <c:v>86.111000000000004</c:v>
                </c:pt>
                <c:pt idx="190">
                  <c:v>85.962999999999994</c:v>
                </c:pt>
                <c:pt idx="191">
                  <c:v>86.203999999999994</c:v>
                </c:pt>
                <c:pt idx="192">
                  <c:v>85.278000000000006</c:v>
                </c:pt>
                <c:pt idx="193">
                  <c:v>85.906999999999996</c:v>
                </c:pt>
                <c:pt idx="194">
                  <c:v>84.741</c:v>
                </c:pt>
                <c:pt idx="195">
                  <c:v>85.926000000000002</c:v>
                </c:pt>
                <c:pt idx="196">
                  <c:v>84.778000000000006</c:v>
                </c:pt>
                <c:pt idx="197">
                  <c:v>85.647999999999996</c:v>
                </c:pt>
                <c:pt idx="198">
                  <c:v>86.037000000000006</c:v>
                </c:pt>
                <c:pt idx="199">
                  <c:v>86.073999999999998</c:v>
                </c:pt>
                <c:pt idx="200">
                  <c:v>85.926000000000002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A!$Y$22:$Y$222</c:f>
              <c:numCache>
                <c:formatCode>0.00</c:formatCode>
                <c:ptCount val="201"/>
                <c:pt idx="0">
                  <c:v>94.022445876662132</c:v>
                </c:pt>
                <c:pt idx="1">
                  <c:v>93.999121776784762</c:v>
                </c:pt>
                <c:pt idx="2">
                  <c:v>93.975803954090836</c:v>
                </c:pt>
                <c:pt idx="3">
                  <c:v>93.952492921665154</c:v>
                </c:pt>
                <c:pt idx="4">
                  <c:v>93.929189233127701</c:v>
                </c:pt>
                <c:pt idx="5">
                  <c:v>93.905893485672237</c:v>
                </c:pt>
                <c:pt idx="6">
                  <c:v>93.882606323312416</c:v>
                </c:pt>
                <c:pt idx="7">
                  <c:v>93.859328440347269</c:v>
                </c:pt>
                <c:pt idx="8">
                  <c:v>93.836060585057737</c:v>
                </c:pt>
                <c:pt idx="9">
                  <c:v>93.812803563646156</c:v>
                </c:pt>
                <c:pt idx="10">
                  <c:v>93.789558244431205</c:v>
                </c:pt>
                <c:pt idx="11">
                  <c:v>93.766325562309817</c:v>
                </c:pt>
                <c:pt idx="12">
                  <c:v>93.743106523498795</c:v>
                </c:pt>
                <c:pt idx="13">
                  <c:v>93.719902210567327</c:v>
                </c:pt>
                <c:pt idx="14">
                  <c:v>93.696713787771998</c:v>
                </c:pt>
                <c:pt idx="15">
                  <c:v>93.673542506705019</c:v>
                </c:pt>
                <c:pt idx="16">
                  <c:v>93.650389712265294</c:v>
                </c:pt>
                <c:pt idx="17">
                  <c:v>93.627256848961068</c:v>
                </c:pt>
                <c:pt idx="18">
                  <c:v>93.604145467551362</c:v>
                </c:pt>
                <c:pt idx="19">
                  <c:v>93.581057232030929</c:v>
                </c:pt>
                <c:pt idx="20">
                  <c:v>93.557993926962169</c:v>
                </c:pt>
                <c:pt idx="21">
                  <c:v>93.534957465153155</c:v>
                </c:pt>
                <c:pt idx="22">
                  <c:v>93.511949895678399</c:v>
                </c:pt>
                <c:pt idx="23">
                  <c:v>93.488973412235467</c:v>
                </c:pt>
                <c:pt idx="24">
                  <c:v>93.466030361827677</c:v>
                </c:pt>
                <c:pt idx="25">
                  <c:v>93.443123253775894</c:v>
                </c:pt>
                <c:pt idx="26">
                  <c:v>93.420254769133649</c:v>
                </c:pt>
                <c:pt idx="27">
                  <c:v>93.397427770922164</c:v>
                </c:pt>
                <c:pt idx="28">
                  <c:v>93.374645317032545</c:v>
                </c:pt>
                <c:pt idx="29">
                  <c:v>93.351910683234067</c:v>
                </c:pt>
                <c:pt idx="30">
                  <c:v>93.329227424201932</c:v>
                </c:pt>
                <c:pt idx="31">
                  <c:v>93.306599570900133</c:v>
                </c:pt>
                <c:pt idx="32">
                  <c:v>93.284032289925278</c:v>
                </c:pt>
                <c:pt idx="33">
                  <c:v>93.261534017449904</c:v>
                </c:pt>
                <c:pt idx="34">
                  <c:v>93.239123021341769</c:v>
                </c:pt>
                <c:pt idx="35">
                  <c:v>93.216846454024861</c:v>
                </c:pt>
                <c:pt idx="36">
                  <c:v>93.194832438618633</c:v>
                </c:pt>
                <c:pt idx="37">
                  <c:v>93.173423867834629</c:v>
                </c:pt>
                <c:pt idx="38">
                  <c:v>93.153500687266614</c:v>
                </c:pt>
                <c:pt idx="39">
                  <c:v>93.137205951826019</c:v>
                </c:pt>
                <c:pt idx="40">
                  <c:v>93.129470645268427</c:v>
                </c:pt>
                <c:pt idx="41">
                  <c:v>93.140985671631981</c:v>
                </c:pt>
                <c:pt idx="42">
                  <c:v>93.193544037377848</c:v>
                </c:pt>
                <c:pt idx="43">
                  <c:v>93.328813164324629</c:v>
                </c:pt>
                <c:pt idx="44">
                  <c:v>93.621292050258617</c:v>
                </c:pt>
                <c:pt idx="45">
                  <c:v>94.195041323868651</c:v>
                </c:pt>
                <c:pt idx="46">
                  <c:v>95.241387642081747</c:v>
                </c:pt>
                <c:pt idx="47">
                  <c:v>97.031256702767038</c:v>
                </c:pt>
                <c:pt idx="48">
                  <c:v>99.912004133156216</c:v>
                </c:pt>
                <c:pt idx="49">
                  <c:v>104.27662215792012</c:v>
                </c:pt>
                <c:pt idx="50">
                  <c:v>110.49576555267851</c:v>
                </c:pt>
                <c:pt idx="51">
                  <c:v>118.81237236830222</c:v>
                </c:pt>
                <c:pt idx="52">
                  <c:v>129.21446334534656</c:v>
                </c:pt>
                <c:pt idx="53">
                  <c:v>141.31961259814156</c:v>
                </c:pt>
                <c:pt idx="54">
                  <c:v>154.31637463918196</c:v>
                </c:pt>
                <c:pt idx="55">
                  <c:v>167.00461372042466</c:v>
                </c:pt>
                <c:pt idx="56">
                  <c:v>177.95354593950563</c:v>
                </c:pt>
                <c:pt idx="57">
                  <c:v>185.75765279854085</c:v>
                </c:pt>
                <c:pt idx="58">
                  <c:v>189.33029870633447</c:v>
                </c:pt>
                <c:pt idx="59">
                  <c:v>188.15113604357506</c:v>
                </c:pt>
                <c:pt idx="60">
                  <c:v>182.38973001500179</c:v>
                </c:pt>
                <c:pt idx="61">
                  <c:v>172.8649504897777</c:v>
                </c:pt>
                <c:pt idx="62">
                  <c:v>160.853570791328</c:v>
                </c:pt>
                <c:pt idx="63">
                  <c:v>147.80988289020098</c:v>
                </c:pt>
                <c:pt idx="64">
                  <c:v>135.08158545540152</c:v>
                </c:pt>
                <c:pt idx="65">
                  <c:v>123.69881422878535</c:v>
                </c:pt>
                <c:pt idx="66">
                  <c:v>114.28097260337584</c:v>
                </c:pt>
                <c:pt idx="67">
                  <c:v>107.06700963197943</c:v>
                </c:pt>
                <c:pt idx="68">
                  <c:v>102.04428063835464</c:v>
                </c:pt>
                <c:pt idx="69">
                  <c:v>99.133259217193213</c:v>
                </c:pt>
                <c:pt idx="70">
                  <c:v>98.371700008046432</c:v>
                </c:pt>
                <c:pt idx="71">
                  <c:v>100.02259756401007</c:v>
                </c:pt>
                <c:pt idx="72">
                  <c:v>104.51504060752789</c:v>
                </c:pt>
                <c:pt idx="73">
                  <c:v>112.15561571666454</c:v>
                </c:pt>
                <c:pt idx="74">
                  <c:v>122.66245186524473</c:v>
                </c:pt>
                <c:pt idx="75">
                  <c:v>134.75098037992331</c:v>
                </c:pt>
                <c:pt idx="76">
                  <c:v>146.10898352818532</c:v>
                </c:pt>
                <c:pt idx="77">
                  <c:v>153.97540312631816</c:v>
                </c:pt>
                <c:pt idx="78">
                  <c:v>156.1689849142625</c:v>
                </c:pt>
                <c:pt idx="79">
                  <c:v>152.03842621932205</c:v>
                </c:pt>
                <c:pt idx="80">
                  <c:v>142.75931177995631</c:v>
                </c:pt>
                <c:pt idx="81">
                  <c:v>130.78600670554999</c:v>
                </c:pt>
                <c:pt idx="82">
                  <c:v>118.8005299860372</c:v>
                </c:pt>
                <c:pt idx="83">
                  <c:v>108.76605505334334</c:v>
                </c:pt>
                <c:pt idx="84">
                  <c:v>101.51987174096975</c:v>
                </c:pt>
                <c:pt idx="85">
                  <c:v>96.933278029652925</c:v>
                </c:pt>
                <c:pt idx="86">
                  <c:v>94.361700839933562</c:v>
                </c:pt>
                <c:pt idx="87">
                  <c:v>93.071913191721677</c:v>
                </c:pt>
                <c:pt idx="88">
                  <c:v>92.483996033323962</c:v>
                </c:pt>
                <c:pt idx="89">
                  <c:v>92.231099545948368</c:v>
                </c:pt>
                <c:pt idx="90">
                  <c:v>92.118230675374832</c:v>
                </c:pt>
                <c:pt idx="91">
                  <c:v>92.05619476844997</c:v>
                </c:pt>
                <c:pt idx="92">
                  <c:v>92.00938337003285</c:v>
                </c:pt>
                <c:pt idx="93">
                  <c:v>91.965263142487089</c:v>
                </c:pt>
                <c:pt idx="94">
                  <c:v>91.919906964401292</c:v>
                </c:pt>
                <c:pt idx="95">
                  <c:v>91.872216241041116</c:v>
                </c:pt>
                <c:pt idx="96">
                  <c:v>91.821968868284429</c:v>
                </c:pt>
                <c:pt idx="97">
                  <c:v>91.769358010403351</c:v>
                </c:pt>
                <c:pt idx="98">
                  <c:v>91.715250272435128</c:v>
                </c:pt>
                <c:pt idx="99">
                  <c:v>91.662286029342155</c:v>
                </c:pt>
                <c:pt idx="100">
                  <c:v>91.617634608896424</c:v>
                </c:pt>
                <c:pt idx="101">
                  <c:v>91.598880009547102</c:v>
                </c:pt>
                <c:pt idx="102">
                  <c:v>91.644800864187431</c:v>
                </c:pt>
                <c:pt idx="103">
                  <c:v>91.8316862006251</c:v>
                </c:pt>
                <c:pt idx="104">
                  <c:v>92.291863085040134</c:v>
                </c:pt>
                <c:pt idx="105">
                  <c:v>93.223822055480483</c:v>
                </c:pt>
                <c:pt idx="106">
                  <c:v>94.875520028472693</c:v>
                </c:pt>
                <c:pt idx="107">
                  <c:v>97.481623482744851</c:v>
                </c:pt>
                <c:pt idx="108">
                  <c:v>101.15081516167817</c:v>
                </c:pt>
                <c:pt idx="109">
                  <c:v>105.73272003810592</c:v>
                </c:pt>
                <c:pt idx="110">
                  <c:v>110.73057199518644</c:v>
                </c:pt>
                <c:pt idx="111">
                  <c:v>115.33548382789904</c:v>
                </c:pt>
                <c:pt idx="112">
                  <c:v>118.61662786454472</c:v>
                </c:pt>
                <c:pt idx="113">
                  <c:v>119.81762698141934</c:v>
                </c:pt>
                <c:pt idx="114">
                  <c:v>118.63250715077213</c:v>
                </c:pt>
                <c:pt idx="115">
                  <c:v>115.32399229571428</c:v>
                </c:pt>
                <c:pt idx="116">
                  <c:v>110.62180615833539</c:v>
                </c:pt>
                <c:pt idx="117">
                  <c:v>105.45467928033939</c:v>
                </c:pt>
                <c:pt idx="118">
                  <c:v>100.6502742820492</c:v>
                </c:pt>
                <c:pt idx="119">
                  <c:v>96.733560315618931</c:v>
                </c:pt>
                <c:pt idx="120">
                  <c:v>93.880532238778414</c:v>
                </c:pt>
                <c:pt idx="121">
                  <c:v>91.998498334242115</c:v>
                </c:pt>
                <c:pt idx="122">
                  <c:v>90.858352505301923</c:v>
                </c:pt>
                <c:pt idx="123">
                  <c:v>90.210576624252241</c:v>
                </c:pt>
                <c:pt idx="124">
                  <c:v>89.852444607461848</c:v>
                </c:pt>
                <c:pt idx="125">
                  <c:v>89.648574377495635</c:v>
                </c:pt>
                <c:pt idx="126">
                  <c:v>89.524208435724859</c:v>
                </c:pt>
                <c:pt idx="127">
                  <c:v>89.451152387617427</c:v>
                </c:pt>
                <c:pt idx="128">
                  <c:v>89.438740255349416</c:v>
                </c:pt>
                <c:pt idx="129">
                  <c:v>89.533461064600985</c:v>
                </c:pt>
                <c:pt idx="130">
                  <c:v>89.823155233714871</c:v>
                </c:pt>
                <c:pt idx="131">
                  <c:v>90.434922283896071</c:v>
                </c:pt>
                <c:pt idx="132">
                  <c:v>91.511964533858261</c:v>
                </c:pt>
                <c:pt idx="133">
                  <c:v>93.15888440254642</c:v>
                </c:pt>
                <c:pt idx="134">
                  <c:v>95.362224789297571</c:v>
                </c:pt>
                <c:pt idx="135">
                  <c:v>97.919183027850892</c:v>
                </c:pt>
                <c:pt idx="136">
                  <c:v>100.4249165051489</c:v>
                </c:pt>
                <c:pt idx="137">
                  <c:v>102.35571026564982</c:v>
                </c:pt>
                <c:pt idx="138">
                  <c:v>103.2362819459849</c:v>
                </c:pt>
                <c:pt idx="139">
                  <c:v>102.82092672153806</c:v>
                </c:pt>
                <c:pt idx="140">
                  <c:v>101.19467731660015</c:v>
                </c:pt>
                <c:pt idx="141">
                  <c:v>98.737793835037436</c:v>
                </c:pt>
                <c:pt idx="142">
                  <c:v>95.973758885797537</c:v>
                </c:pt>
                <c:pt idx="143">
                  <c:v>93.383483932242456</c:v>
                </c:pt>
                <c:pt idx="144">
                  <c:v>91.274683632678361</c:v>
                </c:pt>
                <c:pt idx="145">
                  <c:v>89.748949418854949</c:v>
                </c:pt>
                <c:pt idx="146">
                  <c:v>88.750132688580905</c:v>
                </c:pt>
                <c:pt idx="147">
                  <c:v>88.145330930400377</c:v>
                </c:pt>
                <c:pt idx="148">
                  <c:v>87.794117120399406</c:v>
                </c:pt>
                <c:pt idx="149">
                  <c:v>87.586153897706211</c:v>
                </c:pt>
                <c:pt idx="150">
                  <c:v>87.450032364860462</c:v>
                </c:pt>
                <c:pt idx="151">
                  <c:v>87.346143115960814</c:v>
                </c:pt>
                <c:pt idx="152">
                  <c:v>87.255273761323821</c:v>
                </c:pt>
                <c:pt idx="153">
                  <c:v>87.169178342734313</c:v>
                </c:pt>
                <c:pt idx="154">
                  <c:v>87.08470029619312</c:v>
                </c:pt>
                <c:pt idx="155">
                  <c:v>87.000754931413454</c:v>
                </c:pt>
                <c:pt idx="156">
                  <c:v>86.917004873331138</c:v>
                </c:pt>
                <c:pt idx="157">
                  <c:v>86.833353237076679</c:v>
                </c:pt>
                <c:pt idx="158">
                  <c:v>86.749772588362745</c:v>
                </c:pt>
                <c:pt idx="159">
                  <c:v>86.66625364005084</c:v>
                </c:pt>
                <c:pt idx="160">
                  <c:v>86.582791498746701</c:v>
                </c:pt>
                <c:pt idx="161">
                  <c:v>86.499382354174458</c:v>
                </c:pt>
                <c:pt idx="162">
                  <c:v>86.416022758657007</c:v>
                </c:pt>
                <c:pt idx="163">
                  <c:v>86.332709481721821</c:v>
                </c:pt>
                <c:pt idx="164">
                  <c:v>86.249439479180595</c:v>
                </c:pt>
                <c:pt idx="165">
                  <c:v>86.166209882511495</c:v>
                </c:pt>
                <c:pt idx="166">
                  <c:v>86.08301799133163</c:v>
                </c:pt>
                <c:pt idx="167">
                  <c:v>85.999861266196092</c:v>
                </c:pt>
                <c:pt idx="168">
                  <c:v>85.916737321383039</c:v>
                </c:pt>
                <c:pt idx="169">
                  <c:v>85.833643917680135</c:v>
                </c:pt>
                <c:pt idx="170">
                  <c:v>85.750578955226644</c:v>
                </c:pt>
                <c:pt idx="171">
                  <c:v>85.667540466458902</c:v>
                </c:pt>
                <c:pt idx="172">
                  <c:v>85.584526609200125</c:v>
                </c:pt>
                <c:pt idx="173">
                  <c:v>85.501535659925537</c:v>
                </c:pt>
                <c:pt idx="174">
                  <c:v>85.418566007228307</c:v>
                </c:pt>
                <c:pt idx="175">
                  <c:v>85.335616145504474</c:v>
                </c:pt>
                <c:pt idx="176">
                  <c:v>85.252684668870913</c:v>
                </c:pt>
                <c:pt idx="177">
                  <c:v>85.169770265325582</c:v>
                </c:pt>
                <c:pt idx="178">
                  <c:v>85.08687171115568</c:v>
                </c:pt>
                <c:pt idx="179">
                  <c:v>85.003987865596642</c:v>
                </c:pt>
                <c:pt idx="180">
                  <c:v>84.921117665741576</c:v>
                </c:pt>
                <c:pt idx="181">
                  <c:v>84.83826012169979</c:v>
                </c:pt>
                <c:pt idx="182">
                  <c:v>84.755414312000312</c:v>
                </c:pt>
                <c:pt idx="183">
                  <c:v>84.672579379235472</c:v>
                </c:pt>
                <c:pt idx="184">
                  <c:v>84.589754525938375</c:v>
                </c:pt>
                <c:pt idx="185">
                  <c:v>84.506939010687361</c:v>
                </c:pt>
                <c:pt idx="186">
                  <c:v>84.424132144429691</c:v>
                </c:pt>
                <c:pt idx="187">
                  <c:v>84.341333287016525</c:v>
                </c:pt>
                <c:pt idx="188">
                  <c:v>84.258541843940407</c:v>
                </c:pt>
                <c:pt idx="189">
                  <c:v>84.175757263267187</c:v>
                </c:pt>
                <c:pt idx="190">
                  <c:v>84.092979032753078</c:v>
                </c:pt>
                <c:pt idx="191">
                  <c:v>84.010206677138726</c:v>
                </c:pt>
                <c:pt idx="192">
                  <c:v>83.927439755611147</c:v>
                </c:pt>
                <c:pt idx="193">
                  <c:v>83.844677859425332</c:v>
                </c:pt>
                <c:pt idx="194">
                  <c:v>83.761920609677162</c:v>
                </c:pt>
                <c:pt idx="195">
                  <c:v>83.679167655219374</c:v>
                </c:pt>
                <c:pt idx="196">
                  <c:v>83.59641867071285</c:v>
                </c:pt>
                <c:pt idx="197">
                  <c:v>83.513673354805618</c:v>
                </c:pt>
                <c:pt idx="198">
                  <c:v>83.430931428432103</c:v>
                </c:pt>
                <c:pt idx="199">
                  <c:v>83.34819263322575</c:v>
                </c:pt>
                <c:pt idx="200">
                  <c:v>83.265456730038224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A!$BE$22:$BE$222</c:f>
              <c:numCache>
                <c:formatCode>General</c:formatCode>
                <c:ptCount val="201"/>
                <c:pt idx="0">
                  <c:v>94.022445876662132</c:v>
                </c:pt>
                <c:pt idx="1">
                  <c:v>93.999121776784762</c:v>
                </c:pt>
                <c:pt idx="2">
                  <c:v>93.975803954090836</c:v>
                </c:pt>
                <c:pt idx="3">
                  <c:v>93.952492921665154</c:v>
                </c:pt>
                <c:pt idx="4">
                  <c:v>93.929189233127701</c:v>
                </c:pt>
                <c:pt idx="5">
                  <c:v>93.905893485672237</c:v>
                </c:pt>
                <c:pt idx="6">
                  <c:v>93.882606323312416</c:v>
                </c:pt>
                <c:pt idx="7">
                  <c:v>93.859328440347269</c:v>
                </c:pt>
                <c:pt idx="8">
                  <c:v>93.836060585057737</c:v>
                </c:pt>
                <c:pt idx="9">
                  <c:v>93.812803563646156</c:v>
                </c:pt>
                <c:pt idx="10">
                  <c:v>93.789558244431205</c:v>
                </c:pt>
                <c:pt idx="11">
                  <c:v>93.766325562309817</c:v>
                </c:pt>
                <c:pt idx="12">
                  <c:v>93.743106523498795</c:v>
                </c:pt>
                <c:pt idx="13">
                  <c:v>93.719902210567327</c:v>
                </c:pt>
                <c:pt idx="14">
                  <c:v>93.696713787771998</c:v>
                </c:pt>
                <c:pt idx="15">
                  <c:v>93.673542506705019</c:v>
                </c:pt>
                <c:pt idx="16">
                  <c:v>93.650389712265294</c:v>
                </c:pt>
                <c:pt idx="17">
                  <c:v>93.627256848961068</c:v>
                </c:pt>
                <c:pt idx="18">
                  <c:v>93.604145467551362</c:v>
                </c:pt>
                <c:pt idx="19">
                  <c:v>93.581057232030929</c:v>
                </c:pt>
                <c:pt idx="20">
                  <c:v>93.557993926962155</c:v>
                </c:pt>
                <c:pt idx="21">
                  <c:v>93.53495746515307</c:v>
                </c:pt>
                <c:pt idx="22">
                  <c:v>93.511949895677873</c:v>
                </c:pt>
                <c:pt idx="23">
                  <c:v>93.48897341223234</c:v>
                </c:pt>
                <c:pt idx="24">
                  <c:v>93.466030361809942</c:v>
                </c:pt>
                <c:pt idx="25">
                  <c:v>93.443123253680042</c:v>
                </c:pt>
                <c:pt idx="26">
                  <c:v>93.420254768640888</c:v>
                </c:pt>
                <c:pt idx="27">
                  <c:v>93.397427768512529</c:v>
                </c:pt>
                <c:pt idx="28">
                  <c:v>93.374645305823719</c:v>
                </c:pt>
                <c:pt idx="29">
                  <c:v>93.351910633636138</c:v>
                </c:pt>
                <c:pt idx="30">
                  <c:v>93.329227215434898</c:v>
                </c:pt>
                <c:pt idx="31">
                  <c:v>93.306598734998445</c:v>
                </c:pt>
                <c:pt idx="32">
                  <c:v>93.284029106142825</c:v>
                </c:pt>
                <c:pt idx="33">
                  <c:v>93.261522482214161</c:v>
                </c:pt>
                <c:pt idx="34">
                  <c:v>93.239083265177982</c:v>
                </c:pt>
                <c:pt idx="35">
                  <c:v>93.216716114127337</c:v>
                </c:pt>
                <c:pt idx="36">
                  <c:v>93.194425952998401</c:v>
                </c:pt>
                <c:pt idx="37">
                  <c:v>93.172217977246589</c:v>
                </c:pt>
                <c:pt idx="38">
                  <c:v>93.150097659194145</c:v>
                </c:pt>
                <c:pt idx="39">
                  <c:v>93.128070751713466</c:v>
                </c:pt>
                <c:pt idx="40">
                  <c:v>93.106143289857002</c:v>
                </c:pt>
                <c:pt idx="41">
                  <c:v>93.084321589984938</c:v>
                </c:pt>
                <c:pt idx="42">
                  <c:v>93.062612245874121</c:v>
                </c:pt>
                <c:pt idx="43">
                  <c:v>93.041022121217296</c:v>
                </c:pt>
                <c:pt idx="44">
                  <c:v>93.019558337837836</c:v>
                </c:pt>
                <c:pt idx="45">
                  <c:v>92.998228258852464</c:v>
                </c:pt>
                <c:pt idx="46">
                  <c:v>92.977039465913236</c:v>
                </c:pt>
                <c:pt idx="47">
                  <c:v>92.955999729548523</c:v>
                </c:pt>
                <c:pt idx="48">
                  <c:v>92.935116971502239</c:v>
                </c:pt>
                <c:pt idx="49">
                  <c:v>92.914399217840213</c:v>
                </c:pt>
                <c:pt idx="50">
                  <c:v>92.893854541455653</c:v>
                </c:pt>
                <c:pt idx="51">
                  <c:v>92.873490992458713</c:v>
                </c:pt>
                <c:pt idx="52">
                  <c:v>92.853316514787281</c:v>
                </c:pt>
                <c:pt idx="53">
                  <c:v>92.833338847222009</c:v>
                </c:pt>
                <c:pt idx="54">
                  <c:v>92.813565406840226</c:v>
                </c:pt>
                <c:pt idx="55">
                  <c:v>92.794003152800755</c:v>
                </c:pt>
                <c:pt idx="56">
                  <c:v>92.774658428223987</c:v>
                </c:pt>
                <c:pt idx="57">
                  <c:v>92.755536777829093</c:v>
                </c:pt>
                <c:pt idx="58">
                  <c:v>92.73664273892247</c:v>
                </c:pt>
                <c:pt idx="59">
                  <c:v>92.717979603313822</c:v>
                </c:pt>
                <c:pt idx="60">
                  <c:v>92.699549147786485</c:v>
                </c:pt>
                <c:pt idx="61">
                  <c:v>92.681351330886102</c:v>
                </c:pt>
                <c:pt idx="62">
                  <c:v>92.663383954041421</c:v>
                </c:pt>
                <c:pt idx="63">
                  <c:v>92.645642285420664</c:v>
                </c:pt>
                <c:pt idx="64">
                  <c:v>92.628118645487305</c:v>
                </c:pt>
                <c:pt idx="65">
                  <c:v>92.610801953983128</c:v>
                </c:pt>
                <c:pt idx="66">
                  <c:v>92.593677239071766</c:v>
                </c:pt>
                <c:pt idx="67">
                  <c:v>92.576725110654124</c:v>
                </c:pt>
                <c:pt idx="68">
                  <c:v>92.55992120145612</c:v>
                </c:pt>
                <c:pt idx="69">
                  <c:v>92.543235581411068</c:v>
                </c:pt>
                <c:pt idx="70">
                  <c:v>92.526632153134827</c:v>
                </c:pt>
                <c:pt idx="71">
                  <c:v>92.510068038920693</c:v>
                </c:pt>
                <c:pt idx="72">
                  <c:v>92.493492972643125</c:v>
                </c:pt>
                <c:pt idx="73">
                  <c:v>92.476848713203964</c:v>
                </c:pt>
                <c:pt idx="74">
                  <c:v>92.460068499594172</c:v>
                </c:pt>
                <c:pt idx="75">
                  <c:v>92.443076571144587</c:v>
                </c:pt>
                <c:pt idx="76">
                  <c:v>92.425787779915936</c:v>
                </c:pt>
                <c:pt idx="77">
                  <c:v>92.408107325191381</c:v>
                </c:pt>
                <c:pt idx="78">
                  <c:v>92.389930642385309</c:v>
                </c:pt>
                <c:pt idx="79">
                  <c:v>92.371143480028223</c:v>
                </c:pt>
                <c:pt idx="80">
                  <c:v>92.351622198446222</c:v>
                </c:pt>
                <c:pt idx="81">
                  <c:v>92.331234321936108</c:v>
                </c:pt>
                <c:pt idx="82">
                  <c:v>92.309839372277224</c:v>
                </c:pt>
                <c:pt idx="83">
                  <c:v>92.2872900050223</c:v>
                </c:pt>
                <c:pt idx="84">
                  <c:v>92.263433460996879</c:v>
                </c:pt>
                <c:pt idx="85">
                  <c:v>92.238113333812564</c:v>
                </c:pt>
                <c:pt idx="86">
                  <c:v>92.211171640198472</c:v>
                </c:pt>
                <c:pt idx="87">
                  <c:v>92.182451164077648</c:v>
                </c:pt>
                <c:pt idx="88">
                  <c:v>92.151798028353966</c:v>
                </c:pt>
                <c:pt idx="89">
                  <c:v>92.119064431386988</c:v>
                </c:pt>
                <c:pt idx="90">
                  <c:v>92.084111469398749</c:v>
                </c:pt>
                <c:pt idx="91">
                  <c:v>92.046811952970785</c:v>
                </c:pt>
                <c:pt idx="92">
                  <c:v>92.007053116737325</c:v>
                </c:pt>
                <c:pt idx="93">
                  <c:v>91.964739117569991</c:v>
                </c:pt>
                <c:pt idx="94">
                  <c:v>91.919793218855887</c:v>
                </c:pt>
                <c:pt idx="95">
                  <c:v>91.872159567288051</c:v>
                </c:pt>
                <c:pt idx="96">
                  <c:v>91.821804483730034</c:v>
                </c:pt>
                <c:pt idx="97">
                  <c:v>91.768717210391657</c:v>
                </c:pt>
                <c:pt idx="98">
                  <c:v>91.712910081399528</c:v>
                </c:pt>
                <c:pt idx="99">
                  <c:v>91.65441811106588</c:v>
                </c:pt>
                <c:pt idx="100">
                  <c:v>91.593298021703475</c:v>
                </c:pt>
                <c:pt idx="101">
                  <c:v>91.529626758621333</c:v>
                </c:pt>
                <c:pt idx="102">
                  <c:v>91.463499562091016</c:v>
                </c:pt>
                <c:pt idx="103">
                  <c:v>91.39502768311246</c:v>
                </c:pt>
                <c:pt idx="104">
                  <c:v>91.324335840788009</c:v>
                </c:pt>
                <c:pt idx="105">
                  <c:v>91.251559523684975</c:v>
                </c:pt>
                <c:pt idx="106">
                  <c:v>91.176842235967655</c:v>
                </c:pt>
                <c:pt idx="107">
                  <c:v>91.100332782043978</c:v>
                </c:pt>
                <c:pt idx="108">
                  <c:v>91.022182672101351</c:v>
                </c:pt>
                <c:pt idx="109">
                  <c:v>90.942543716510599</c:v>
                </c:pt>
                <c:pt idx="110">
                  <c:v>90.861565861020267</c:v>
                </c:pt>
                <c:pt idx="111">
                  <c:v>90.779395298221885</c:v>
                </c:pt>
                <c:pt idx="112">
                  <c:v>90.696172875032318</c:v>
                </c:pt>
                <c:pt idx="113">
                  <c:v>90.612032801754665</c:v>
                </c:pt>
                <c:pt idx="114">
                  <c:v>90.527101656209638</c:v>
                </c:pt>
                <c:pt idx="115">
                  <c:v>90.441497666782567</c:v>
                </c:pt>
                <c:pt idx="116">
                  <c:v>90.355330251076879</c:v>
                </c:pt>
                <c:pt idx="117">
                  <c:v>90.268699782092156</c:v>
                </c:pt>
                <c:pt idx="118">
                  <c:v>90.181697551211812</c:v>
                </c:pt>
                <c:pt idx="119">
                  <c:v>90.094405896465219</c:v>
                </c:pt>
                <c:pt idx="120">
                  <c:v>90.006898465164724</c:v>
                </c:pt>
                <c:pt idx="121">
                  <c:v>89.919240581746493</c:v>
                </c:pt>
                <c:pt idx="122">
                  <c:v>89.831489694130923</c:v>
                </c:pt>
                <c:pt idx="123">
                  <c:v>89.743695874868621</c:v>
                </c:pt>
                <c:pt idx="124">
                  <c:v>89.655902356507696</c:v>
                </c:pt>
                <c:pt idx="125">
                  <c:v>89.568146083813218</c:v>
                </c:pt>
                <c:pt idx="126">
                  <c:v>89.480458268548091</c:v>
                </c:pt>
                <c:pt idx="127">
                  <c:v>89.39286493538502</c:v>
                </c:pt>
                <c:pt idx="128">
                  <c:v>89.305387450101577</c:v>
                </c:pt>
                <c:pt idx="129">
                  <c:v>89.218043023480746</c:v>
                </c:pt>
                <c:pt idx="130">
                  <c:v>89.130845186290543</c:v>
                </c:pt>
                <c:pt idx="131">
                  <c:v>89.04380423235483</c:v>
                </c:pt>
                <c:pt idx="132">
                  <c:v>88.956927628075064</c:v>
                </c:pt>
                <c:pt idx="133">
                  <c:v>88.870220387843958</c:v>
                </c:pt>
                <c:pt idx="134">
                  <c:v>88.783685415638431</c:v>
                </c:pt>
                <c:pt idx="135">
                  <c:v>88.697323813722605</c:v>
                </c:pt>
                <c:pt idx="136">
                  <c:v>88.611135159861831</c:v>
                </c:pt>
                <c:pt idx="137">
                  <c:v>88.525117754775863</c:v>
                </c:pt>
                <c:pt idx="138">
                  <c:v>88.439268841768381</c:v>
                </c:pt>
                <c:pt idx="139">
                  <c:v>88.353584800586205</c:v>
                </c:pt>
                <c:pt idx="140">
                  <c:v>88.268061317602744</c:v>
                </c:pt>
                <c:pt idx="141">
                  <c:v>88.182693534406511</c:v>
                </c:pt>
                <c:pt idx="142">
                  <c:v>88.097476176818134</c:v>
                </c:pt>
                <c:pt idx="143">
                  <c:v>88.012403666273684</c:v>
                </c:pt>
                <c:pt idx="144">
                  <c:v>87.927470215404071</c:v>
                </c:pt>
                <c:pt idx="145">
                  <c:v>87.842669909521547</c:v>
                </c:pt>
                <c:pt idx="146">
                  <c:v>87.757996775597078</c:v>
                </c:pt>
                <c:pt idx="147">
                  <c:v>87.673444840184033</c:v>
                </c:pt>
                <c:pt idx="148">
                  <c:v>87.589008177616407</c:v>
                </c:pt>
                <c:pt idx="149">
                  <c:v>87.504680949686403</c:v>
                </c:pt>
                <c:pt idx="150">
                  <c:v>87.420457437887947</c:v>
                </c:pt>
                <c:pt idx="151">
                  <c:v>87.336332069202726</c:v>
                </c:pt>
                <c:pt idx="152">
                  <c:v>87.252299436300675</c:v>
                </c:pt>
                <c:pt idx="153">
                  <c:v>87.168354312931854</c:v>
                </c:pt>
                <c:pt idx="154">
                  <c:v>87.084491665198797</c:v>
                </c:pt>
                <c:pt idx="155">
                  <c:v>87.000706659317999</c:v>
                </c:pt>
                <c:pt idx="156">
                  <c:v>86.916994666406922</c:v>
                </c:pt>
                <c:pt idx="157">
                  <c:v>86.833351264767288</c:v>
                </c:pt>
                <c:pt idx="158">
                  <c:v>86.749772240076268</c:v>
                </c:pt>
                <c:pt idx="159">
                  <c:v>86.666253583845233</c:v>
                </c:pt>
                <c:pt idx="160">
                  <c:v>86.582791490457666</c:v>
                </c:pt>
                <c:pt idx="161">
                  <c:v>86.499382353057314</c:v>
                </c:pt>
                <c:pt idx="162">
                  <c:v>86.416022758519418</c:v>
                </c:pt>
                <c:pt idx="163">
                  <c:v>86.332709481706331</c:v>
                </c:pt>
                <c:pt idx="164">
                  <c:v>86.249439479179003</c:v>
                </c:pt>
                <c:pt idx="165">
                  <c:v>86.166209882511339</c:v>
                </c:pt>
                <c:pt idx="166">
                  <c:v>86.083017991331616</c:v>
                </c:pt>
                <c:pt idx="167">
                  <c:v>85.999861266196092</c:v>
                </c:pt>
                <c:pt idx="168">
                  <c:v>85.916737321383039</c:v>
                </c:pt>
                <c:pt idx="169">
                  <c:v>85.833643917680135</c:v>
                </c:pt>
                <c:pt idx="170">
                  <c:v>85.750578955226644</c:v>
                </c:pt>
                <c:pt idx="171">
                  <c:v>85.667540466458902</c:v>
                </c:pt>
                <c:pt idx="172">
                  <c:v>85.584526609200125</c:v>
                </c:pt>
                <c:pt idx="173">
                  <c:v>85.501535659925537</c:v>
                </c:pt>
                <c:pt idx="174">
                  <c:v>85.418566007228307</c:v>
                </c:pt>
                <c:pt idx="175">
                  <c:v>85.335616145504474</c:v>
                </c:pt>
                <c:pt idx="176">
                  <c:v>85.252684668870913</c:v>
                </c:pt>
                <c:pt idx="177">
                  <c:v>85.169770265325582</c:v>
                </c:pt>
                <c:pt idx="178">
                  <c:v>85.08687171115568</c:v>
                </c:pt>
                <c:pt idx="179">
                  <c:v>85.003987865596642</c:v>
                </c:pt>
                <c:pt idx="180">
                  <c:v>84.921117665741576</c:v>
                </c:pt>
                <c:pt idx="181">
                  <c:v>84.83826012169979</c:v>
                </c:pt>
                <c:pt idx="182">
                  <c:v>84.755414312000312</c:v>
                </c:pt>
                <c:pt idx="183">
                  <c:v>84.672579379235472</c:v>
                </c:pt>
                <c:pt idx="184">
                  <c:v>84.589754525938375</c:v>
                </c:pt>
                <c:pt idx="185">
                  <c:v>84.506939010687361</c:v>
                </c:pt>
                <c:pt idx="186">
                  <c:v>84.424132144429691</c:v>
                </c:pt>
                <c:pt idx="187">
                  <c:v>84.341333287016525</c:v>
                </c:pt>
                <c:pt idx="188">
                  <c:v>84.258541843940407</c:v>
                </c:pt>
                <c:pt idx="189">
                  <c:v>84.175757263267187</c:v>
                </c:pt>
                <c:pt idx="190">
                  <c:v>84.092979032753078</c:v>
                </c:pt>
                <c:pt idx="191">
                  <c:v>84.010206677138726</c:v>
                </c:pt>
                <c:pt idx="192">
                  <c:v>83.927439755611147</c:v>
                </c:pt>
                <c:pt idx="193">
                  <c:v>83.844677859425332</c:v>
                </c:pt>
                <c:pt idx="194">
                  <c:v>83.761920609677162</c:v>
                </c:pt>
                <c:pt idx="195">
                  <c:v>83.679167655219374</c:v>
                </c:pt>
                <c:pt idx="196">
                  <c:v>83.59641867071285</c:v>
                </c:pt>
                <c:pt idx="197">
                  <c:v>83.513673354805618</c:v>
                </c:pt>
                <c:pt idx="198">
                  <c:v>83.430931428432103</c:v>
                </c:pt>
                <c:pt idx="199">
                  <c:v>83.34819263322575</c:v>
                </c:pt>
                <c:pt idx="200">
                  <c:v>83.265456730038224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754240"/>
        <c:axId val="323754632"/>
      </c:scatterChart>
      <c:valAx>
        <c:axId val="323754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3754632"/>
        <c:crosses val="autoZero"/>
        <c:crossBetween val="midCat"/>
      </c:valAx>
      <c:valAx>
        <c:axId val="3237546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375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A!$I$22:$I$222</c:f>
              <c:numCache>
                <c:formatCode>General</c:formatCode>
                <c:ptCount val="201"/>
                <c:pt idx="0">
                  <c:v>92.055999999999997</c:v>
                </c:pt>
                <c:pt idx="1">
                  <c:v>92.314999999999998</c:v>
                </c:pt>
                <c:pt idx="2">
                  <c:v>92.480999999999995</c:v>
                </c:pt>
                <c:pt idx="3">
                  <c:v>92.13</c:v>
                </c:pt>
                <c:pt idx="4">
                  <c:v>92.832999999999998</c:v>
                </c:pt>
                <c:pt idx="5">
                  <c:v>92.537000000000006</c:v>
                </c:pt>
                <c:pt idx="6">
                  <c:v>92.87</c:v>
                </c:pt>
                <c:pt idx="7">
                  <c:v>92.388999999999996</c:v>
                </c:pt>
                <c:pt idx="8">
                  <c:v>92.647999999999996</c:v>
                </c:pt>
                <c:pt idx="9">
                  <c:v>92.980999999999995</c:v>
                </c:pt>
                <c:pt idx="10">
                  <c:v>92.019000000000005</c:v>
                </c:pt>
                <c:pt idx="11">
                  <c:v>92.703999999999994</c:v>
                </c:pt>
                <c:pt idx="12">
                  <c:v>92.778000000000006</c:v>
                </c:pt>
                <c:pt idx="13">
                  <c:v>93.406999999999996</c:v>
                </c:pt>
                <c:pt idx="14">
                  <c:v>92.426000000000002</c:v>
                </c:pt>
                <c:pt idx="15">
                  <c:v>91.980999999999995</c:v>
                </c:pt>
                <c:pt idx="16">
                  <c:v>92.314999999999998</c:v>
                </c:pt>
                <c:pt idx="17">
                  <c:v>92.167000000000002</c:v>
                </c:pt>
                <c:pt idx="18">
                  <c:v>93.073999999999998</c:v>
                </c:pt>
                <c:pt idx="19">
                  <c:v>92.832999999999998</c:v>
                </c:pt>
                <c:pt idx="20">
                  <c:v>93.241</c:v>
                </c:pt>
                <c:pt idx="21">
                  <c:v>92.667000000000002</c:v>
                </c:pt>
                <c:pt idx="22">
                  <c:v>92.778000000000006</c:v>
                </c:pt>
                <c:pt idx="23">
                  <c:v>93.519000000000005</c:v>
                </c:pt>
                <c:pt idx="24">
                  <c:v>93.296000000000006</c:v>
                </c:pt>
                <c:pt idx="25">
                  <c:v>93.332999999999998</c:v>
                </c:pt>
                <c:pt idx="26">
                  <c:v>93.241</c:v>
                </c:pt>
                <c:pt idx="27">
                  <c:v>93.241</c:v>
                </c:pt>
                <c:pt idx="28">
                  <c:v>94.296000000000006</c:v>
                </c:pt>
                <c:pt idx="29">
                  <c:v>94.703999999999994</c:v>
                </c:pt>
                <c:pt idx="30">
                  <c:v>95.241</c:v>
                </c:pt>
                <c:pt idx="31">
                  <c:v>95.5</c:v>
                </c:pt>
                <c:pt idx="32">
                  <c:v>94.37</c:v>
                </c:pt>
                <c:pt idx="33">
                  <c:v>95.759</c:v>
                </c:pt>
                <c:pt idx="34">
                  <c:v>97.259</c:v>
                </c:pt>
                <c:pt idx="35">
                  <c:v>97.962999999999994</c:v>
                </c:pt>
                <c:pt idx="36">
                  <c:v>97.055999999999997</c:v>
                </c:pt>
                <c:pt idx="37">
                  <c:v>98.852000000000004</c:v>
                </c:pt>
                <c:pt idx="38">
                  <c:v>98.462999999999994</c:v>
                </c:pt>
                <c:pt idx="39">
                  <c:v>99.019000000000005</c:v>
                </c:pt>
                <c:pt idx="40">
                  <c:v>100.13</c:v>
                </c:pt>
                <c:pt idx="41">
                  <c:v>101.167</c:v>
                </c:pt>
                <c:pt idx="42">
                  <c:v>101</c:v>
                </c:pt>
                <c:pt idx="43">
                  <c:v>102.63</c:v>
                </c:pt>
                <c:pt idx="44">
                  <c:v>104.944</c:v>
                </c:pt>
                <c:pt idx="45">
                  <c:v>107.03700000000001</c:v>
                </c:pt>
                <c:pt idx="46">
                  <c:v>109.77800000000001</c:v>
                </c:pt>
                <c:pt idx="47">
                  <c:v>114.51900000000001</c:v>
                </c:pt>
                <c:pt idx="48">
                  <c:v>118.889</c:v>
                </c:pt>
                <c:pt idx="49">
                  <c:v>126.167</c:v>
                </c:pt>
                <c:pt idx="50">
                  <c:v>136.01900000000001</c:v>
                </c:pt>
                <c:pt idx="51">
                  <c:v>145.37</c:v>
                </c:pt>
                <c:pt idx="52">
                  <c:v>156.90700000000001</c:v>
                </c:pt>
                <c:pt idx="53">
                  <c:v>168.148</c:v>
                </c:pt>
                <c:pt idx="54">
                  <c:v>180.01900000000001</c:v>
                </c:pt>
                <c:pt idx="55">
                  <c:v>189.11099999999999</c:v>
                </c:pt>
                <c:pt idx="56">
                  <c:v>195.94399999999999</c:v>
                </c:pt>
                <c:pt idx="57">
                  <c:v>200.57400000000001</c:v>
                </c:pt>
                <c:pt idx="58">
                  <c:v>202.42599999999999</c:v>
                </c:pt>
                <c:pt idx="59">
                  <c:v>199.01900000000001</c:v>
                </c:pt>
                <c:pt idx="60">
                  <c:v>189.63</c:v>
                </c:pt>
                <c:pt idx="61">
                  <c:v>170.79599999999999</c:v>
                </c:pt>
                <c:pt idx="62">
                  <c:v>134.40700000000001</c:v>
                </c:pt>
                <c:pt idx="63">
                  <c:v>102.72199999999999</c:v>
                </c:pt>
                <c:pt idx="64">
                  <c:v>97.519000000000005</c:v>
                </c:pt>
                <c:pt idx="65">
                  <c:v>98.426000000000002</c:v>
                </c:pt>
                <c:pt idx="66">
                  <c:v>99.778000000000006</c:v>
                </c:pt>
                <c:pt idx="67">
                  <c:v>100.759</c:v>
                </c:pt>
                <c:pt idx="68">
                  <c:v>103.444</c:v>
                </c:pt>
                <c:pt idx="69">
                  <c:v>108.29600000000001</c:v>
                </c:pt>
                <c:pt idx="70">
                  <c:v>114.37</c:v>
                </c:pt>
                <c:pt idx="71">
                  <c:v>121.98099999999999</c:v>
                </c:pt>
                <c:pt idx="72">
                  <c:v>131.38900000000001</c:v>
                </c:pt>
                <c:pt idx="73">
                  <c:v>141.333</c:v>
                </c:pt>
                <c:pt idx="74">
                  <c:v>150.29599999999999</c:v>
                </c:pt>
                <c:pt idx="75">
                  <c:v>157.79599999999999</c:v>
                </c:pt>
                <c:pt idx="76">
                  <c:v>162.44399999999999</c:v>
                </c:pt>
                <c:pt idx="77">
                  <c:v>163.79599999999999</c:v>
                </c:pt>
                <c:pt idx="78">
                  <c:v>158.25899999999999</c:v>
                </c:pt>
                <c:pt idx="79">
                  <c:v>145.648</c:v>
                </c:pt>
                <c:pt idx="80">
                  <c:v>120.389</c:v>
                </c:pt>
                <c:pt idx="81">
                  <c:v>97.759</c:v>
                </c:pt>
                <c:pt idx="82">
                  <c:v>93.667000000000002</c:v>
                </c:pt>
                <c:pt idx="83">
                  <c:v>93.759</c:v>
                </c:pt>
                <c:pt idx="84">
                  <c:v>93.314999999999998</c:v>
                </c:pt>
                <c:pt idx="85">
                  <c:v>93.980999999999995</c:v>
                </c:pt>
                <c:pt idx="86">
                  <c:v>94.259</c:v>
                </c:pt>
                <c:pt idx="87">
                  <c:v>93.444000000000003</c:v>
                </c:pt>
                <c:pt idx="88">
                  <c:v>93.5</c:v>
                </c:pt>
                <c:pt idx="89">
                  <c:v>94.278000000000006</c:v>
                </c:pt>
                <c:pt idx="90">
                  <c:v>94.962999999999994</c:v>
                </c:pt>
                <c:pt idx="91">
                  <c:v>93.019000000000005</c:v>
                </c:pt>
                <c:pt idx="92">
                  <c:v>94.203999999999994</c:v>
                </c:pt>
                <c:pt idx="93">
                  <c:v>94.555999999999997</c:v>
                </c:pt>
                <c:pt idx="94">
                  <c:v>93.647999999999996</c:v>
                </c:pt>
                <c:pt idx="95">
                  <c:v>94.167000000000002</c:v>
                </c:pt>
                <c:pt idx="96">
                  <c:v>94.388999999999996</c:v>
                </c:pt>
                <c:pt idx="97">
                  <c:v>95.019000000000005</c:v>
                </c:pt>
                <c:pt idx="98">
                  <c:v>95.685000000000002</c:v>
                </c:pt>
                <c:pt idx="99">
                  <c:v>94.980999999999995</c:v>
                </c:pt>
                <c:pt idx="100">
                  <c:v>96.278000000000006</c:v>
                </c:pt>
                <c:pt idx="101">
                  <c:v>97.147999999999996</c:v>
                </c:pt>
                <c:pt idx="102">
                  <c:v>98.221999999999994</c:v>
                </c:pt>
                <c:pt idx="103">
                  <c:v>98.593000000000004</c:v>
                </c:pt>
                <c:pt idx="104">
                  <c:v>101.074</c:v>
                </c:pt>
                <c:pt idx="105">
                  <c:v>103.333</c:v>
                </c:pt>
                <c:pt idx="106">
                  <c:v>107.148</c:v>
                </c:pt>
                <c:pt idx="107">
                  <c:v>112.056</c:v>
                </c:pt>
                <c:pt idx="108">
                  <c:v>116.315</c:v>
                </c:pt>
                <c:pt idx="109">
                  <c:v>120.98099999999999</c:v>
                </c:pt>
                <c:pt idx="110">
                  <c:v>123.426</c:v>
                </c:pt>
                <c:pt idx="111">
                  <c:v>125.333</c:v>
                </c:pt>
                <c:pt idx="112">
                  <c:v>124.315</c:v>
                </c:pt>
                <c:pt idx="113">
                  <c:v>121.759</c:v>
                </c:pt>
                <c:pt idx="114">
                  <c:v>116.389</c:v>
                </c:pt>
                <c:pt idx="115">
                  <c:v>110.63</c:v>
                </c:pt>
                <c:pt idx="116">
                  <c:v>102.833</c:v>
                </c:pt>
                <c:pt idx="117">
                  <c:v>96.832999999999998</c:v>
                </c:pt>
                <c:pt idx="118">
                  <c:v>93.741</c:v>
                </c:pt>
                <c:pt idx="119">
                  <c:v>92.221999999999994</c:v>
                </c:pt>
                <c:pt idx="120">
                  <c:v>92.37</c:v>
                </c:pt>
                <c:pt idx="121">
                  <c:v>92.480999999999995</c:v>
                </c:pt>
                <c:pt idx="122">
                  <c:v>92.037000000000006</c:v>
                </c:pt>
                <c:pt idx="123">
                  <c:v>91.314999999999998</c:v>
                </c:pt>
                <c:pt idx="124">
                  <c:v>91.278000000000006</c:v>
                </c:pt>
                <c:pt idx="125">
                  <c:v>92.37</c:v>
                </c:pt>
                <c:pt idx="126">
                  <c:v>91.037000000000006</c:v>
                </c:pt>
                <c:pt idx="127">
                  <c:v>90.832999999999998</c:v>
                </c:pt>
                <c:pt idx="128">
                  <c:v>92.852000000000004</c:v>
                </c:pt>
                <c:pt idx="129">
                  <c:v>93.87</c:v>
                </c:pt>
                <c:pt idx="130">
                  <c:v>93.832999999999998</c:v>
                </c:pt>
                <c:pt idx="131">
                  <c:v>94.87</c:v>
                </c:pt>
                <c:pt idx="132">
                  <c:v>98.388999999999996</c:v>
                </c:pt>
                <c:pt idx="133">
                  <c:v>101.98099999999999</c:v>
                </c:pt>
                <c:pt idx="134">
                  <c:v>103.46299999999999</c:v>
                </c:pt>
                <c:pt idx="135">
                  <c:v>105.98099999999999</c:v>
                </c:pt>
                <c:pt idx="136">
                  <c:v>106.167</c:v>
                </c:pt>
                <c:pt idx="137">
                  <c:v>105.98099999999999</c:v>
                </c:pt>
                <c:pt idx="138">
                  <c:v>104.29600000000001</c:v>
                </c:pt>
                <c:pt idx="139">
                  <c:v>101.889</c:v>
                </c:pt>
                <c:pt idx="140">
                  <c:v>97.037000000000006</c:v>
                </c:pt>
                <c:pt idx="141">
                  <c:v>93.647999999999996</c:v>
                </c:pt>
                <c:pt idx="142">
                  <c:v>92.296000000000006</c:v>
                </c:pt>
                <c:pt idx="143">
                  <c:v>90.221999999999994</c:v>
                </c:pt>
                <c:pt idx="144">
                  <c:v>90.055999999999997</c:v>
                </c:pt>
                <c:pt idx="145">
                  <c:v>90.037000000000006</c:v>
                </c:pt>
                <c:pt idx="146">
                  <c:v>89.87</c:v>
                </c:pt>
                <c:pt idx="147">
                  <c:v>88.741</c:v>
                </c:pt>
                <c:pt idx="148">
                  <c:v>89.352000000000004</c:v>
                </c:pt>
                <c:pt idx="149">
                  <c:v>88.980999999999995</c:v>
                </c:pt>
                <c:pt idx="150">
                  <c:v>88.741</c:v>
                </c:pt>
                <c:pt idx="151">
                  <c:v>89.685000000000002</c:v>
                </c:pt>
                <c:pt idx="152">
                  <c:v>89</c:v>
                </c:pt>
                <c:pt idx="153">
                  <c:v>88.980999999999995</c:v>
                </c:pt>
                <c:pt idx="154">
                  <c:v>89.555999999999997</c:v>
                </c:pt>
                <c:pt idx="155">
                  <c:v>89.019000000000005</c:v>
                </c:pt>
                <c:pt idx="156">
                  <c:v>88.462999999999994</c:v>
                </c:pt>
                <c:pt idx="157">
                  <c:v>89.13</c:v>
                </c:pt>
                <c:pt idx="158">
                  <c:v>88.5</c:v>
                </c:pt>
                <c:pt idx="159">
                  <c:v>88.5</c:v>
                </c:pt>
                <c:pt idx="160">
                  <c:v>88.462999999999994</c:v>
                </c:pt>
                <c:pt idx="161">
                  <c:v>86.906999999999996</c:v>
                </c:pt>
                <c:pt idx="162">
                  <c:v>88</c:v>
                </c:pt>
                <c:pt idx="163">
                  <c:v>88.5</c:v>
                </c:pt>
                <c:pt idx="164">
                  <c:v>88.332999999999998</c:v>
                </c:pt>
                <c:pt idx="165">
                  <c:v>89.13</c:v>
                </c:pt>
                <c:pt idx="166">
                  <c:v>87.926000000000002</c:v>
                </c:pt>
                <c:pt idx="167">
                  <c:v>89.406999999999996</c:v>
                </c:pt>
                <c:pt idx="168">
                  <c:v>89.426000000000002</c:v>
                </c:pt>
                <c:pt idx="169">
                  <c:v>88.741</c:v>
                </c:pt>
                <c:pt idx="170">
                  <c:v>89.814999999999998</c:v>
                </c:pt>
                <c:pt idx="171">
                  <c:v>89.980999999999995</c:v>
                </c:pt>
                <c:pt idx="172">
                  <c:v>88.87</c:v>
                </c:pt>
                <c:pt idx="173">
                  <c:v>89.221999999999994</c:v>
                </c:pt>
                <c:pt idx="174">
                  <c:v>88.796000000000006</c:v>
                </c:pt>
                <c:pt idx="175">
                  <c:v>89.519000000000005</c:v>
                </c:pt>
                <c:pt idx="176">
                  <c:v>88.926000000000002</c:v>
                </c:pt>
                <c:pt idx="177">
                  <c:v>89.462999999999994</c:v>
                </c:pt>
                <c:pt idx="178">
                  <c:v>89.259</c:v>
                </c:pt>
                <c:pt idx="179">
                  <c:v>88.741</c:v>
                </c:pt>
                <c:pt idx="180">
                  <c:v>88.537000000000006</c:v>
                </c:pt>
                <c:pt idx="181">
                  <c:v>88.13</c:v>
                </c:pt>
                <c:pt idx="182">
                  <c:v>88.741</c:v>
                </c:pt>
                <c:pt idx="183">
                  <c:v>88.611000000000004</c:v>
                </c:pt>
                <c:pt idx="184">
                  <c:v>89.406999999999996</c:v>
                </c:pt>
                <c:pt idx="185">
                  <c:v>88.759</c:v>
                </c:pt>
                <c:pt idx="186">
                  <c:v>90.13</c:v>
                </c:pt>
                <c:pt idx="187">
                  <c:v>89.147999999999996</c:v>
                </c:pt>
                <c:pt idx="188">
                  <c:v>89.111000000000004</c:v>
                </c:pt>
                <c:pt idx="189">
                  <c:v>88.37</c:v>
                </c:pt>
                <c:pt idx="190">
                  <c:v>88.259</c:v>
                </c:pt>
                <c:pt idx="191">
                  <c:v>88.13</c:v>
                </c:pt>
                <c:pt idx="192">
                  <c:v>87.555999999999997</c:v>
                </c:pt>
                <c:pt idx="193">
                  <c:v>88.111000000000004</c:v>
                </c:pt>
                <c:pt idx="194">
                  <c:v>88.055999999999997</c:v>
                </c:pt>
                <c:pt idx="195">
                  <c:v>87.278000000000006</c:v>
                </c:pt>
                <c:pt idx="196">
                  <c:v>88.037000000000006</c:v>
                </c:pt>
                <c:pt idx="197">
                  <c:v>88.185000000000002</c:v>
                </c:pt>
                <c:pt idx="198">
                  <c:v>87.593000000000004</c:v>
                </c:pt>
                <c:pt idx="199">
                  <c:v>87.814999999999998</c:v>
                </c:pt>
                <c:pt idx="200">
                  <c:v>88.241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A!$Z$22:$Z$222</c:f>
              <c:numCache>
                <c:formatCode>0.00</c:formatCode>
                <c:ptCount val="201"/>
                <c:pt idx="0">
                  <c:v>95.787203224115061</c:v>
                </c:pt>
                <c:pt idx="1">
                  <c:v>95.780396525590746</c:v>
                </c:pt>
                <c:pt idx="2">
                  <c:v>95.773601540662881</c:v>
                </c:pt>
                <c:pt idx="3">
                  <c:v>95.766819217340455</c:v>
                </c:pt>
                <c:pt idx="4">
                  <c:v>95.760050577437084</c:v>
                </c:pt>
                <c:pt idx="5">
                  <c:v>95.753296721971907</c:v>
                </c:pt>
                <c:pt idx="6">
                  <c:v>95.746558836922603</c:v>
                </c:pt>
                <c:pt idx="7">
                  <c:v>95.739838199347773</c:v>
                </c:pt>
                <c:pt idx="8">
                  <c:v>95.733136183896193</c:v>
                </c:pt>
                <c:pt idx="9">
                  <c:v>95.726454269719085</c:v>
                </c:pt>
                <c:pt idx="10">
                  <c:v>95.719794047802779</c:v>
                </c:pt>
                <c:pt idx="11">
                  <c:v>95.71315722873662</c:v>
                </c:pt>
                <c:pt idx="12">
                  <c:v>95.706545650931517</c:v>
                </c:pt>
                <c:pt idx="13">
                  <c:v>95.699961289301939</c:v>
                </c:pt>
                <c:pt idx="14">
                  <c:v>95.693406264423061</c:v>
                </c:pt>
                <c:pt idx="15">
                  <c:v>95.686882852171991</c:v>
                </c:pt>
                <c:pt idx="16">
                  <c:v>95.680393493859413</c:v>
                </c:pt>
                <c:pt idx="17">
                  <c:v>95.673940806853906</c:v>
                </c:pt>
                <c:pt idx="18">
                  <c:v>95.66752759569701</c:v>
                </c:pt>
                <c:pt idx="19">
                  <c:v>95.661156863701805</c:v>
                </c:pt>
                <c:pt idx="20">
                  <c:v>95.654831825020793</c:v>
                </c:pt>
                <c:pt idx="21">
                  <c:v>95.648555917161801</c:v>
                </c:pt>
                <c:pt idx="22">
                  <c:v>95.642332813921186</c:v>
                </c:pt>
                <c:pt idx="23">
                  <c:v>95.636166438694175</c:v>
                </c:pt>
                <c:pt idx="24">
                  <c:v>95.630060978116802</c:v>
                </c:pt>
                <c:pt idx="25">
                  <c:v>95.62402089601629</c:v>
                </c:pt>
                <c:pt idx="26">
                  <c:v>95.618050947815533</c:v>
                </c:pt>
                <c:pt idx="27">
                  <c:v>95.612156196367863</c:v>
                </c:pt>
                <c:pt idx="28">
                  <c:v>95.606342033859164</c:v>
                </c:pt>
                <c:pt idx="29">
                  <c:v>95.60061422927707</c:v>
                </c:pt>
                <c:pt idx="30">
                  <c:v>95.59497907725391</c:v>
                </c:pt>
                <c:pt idx="31">
                  <c:v>95.5894439230903</c:v>
                </c:pt>
                <c:pt idx="32">
                  <c:v>95.584018994135391</c:v>
                </c:pt>
                <c:pt idx="33">
                  <c:v>95.578723474342326</c:v>
                </c:pt>
                <c:pt idx="34">
                  <c:v>95.573604453611125</c:v>
                </c:pt>
                <c:pt idx="35">
                  <c:v>95.568792302721093</c:v>
                </c:pt>
                <c:pt idx="36">
                  <c:v>95.564651904672331</c:v>
                </c:pt>
                <c:pt idx="37">
                  <c:v>95.562167756528524</c:v>
                </c:pt>
                <c:pt idx="38">
                  <c:v>95.563855784773082</c:v>
                </c:pt>
                <c:pt idx="39">
                  <c:v>95.575763510521526</c:v>
                </c:pt>
                <c:pt idx="40">
                  <c:v>95.61151498802171</c:v>
                </c:pt>
                <c:pt idx="41">
                  <c:v>95.699798989045703</c:v>
                </c:pt>
                <c:pt idx="42">
                  <c:v>95.896922578843032</c:v>
                </c:pt>
                <c:pt idx="43">
                  <c:v>96.305527795521044</c:v>
                </c:pt>
                <c:pt idx="44">
                  <c:v>97.098561812779693</c:v>
                </c:pt>
                <c:pt idx="45">
                  <c:v>98.543510721984205</c:v>
                </c:pt>
                <c:pt idx="46">
                  <c:v>101.01601475890664</c:v>
                </c:pt>
                <c:pt idx="47">
                  <c:v>104.9862239319805</c:v>
                </c:pt>
                <c:pt idx="48">
                  <c:v>110.95956633744657</c:v>
                </c:pt>
                <c:pt idx="49">
                  <c:v>119.36082927830282</c:v>
                </c:pt>
                <c:pt idx="50">
                  <c:v>130.36944906718597</c:v>
                </c:pt>
                <c:pt idx="51">
                  <c:v>143.74178494516892</c:v>
                </c:pt>
                <c:pt idx="52">
                  <c:v>158.68223788042155</c:v>
                </c:pt>
                <c:pt idx="53">
                  <c:v>173.8334656403747</c:v>
                </c:pt>
                <c:pt idx="54">
                  <c:v>187.43352366264529</c:v>
                </c:pt>
                <c:pt idx="55">
                  <c:v>197.63424131223016</c:v>
                </c:pt>
                <c:pt idx="56">
                  <c:v>202.90836275824583</c:v>
                </c:pt>
                <c:pt idx="57">
                  <c:v>202.42358653320701</c:v>
                </c:pt>
                <c:pt idx="58">
                  <c:v>196.2576150356719</c:v>
                </c:pt>
                <c:pt idx="59">
                  <c:v>185.37778559607389</c:v>
                </c:pt>
                <c:pt idx="60">
                  <c:v>171.39265585619168</c:v>
                </c:pt>
                <c:pt idx="61">
                  <c:v>156.16342878382611</c:v>
                </c:pt>
                <c:pt idx="62">
                  <c:v>141.40462302101952</c:v>
                </c:pt>
                <c:pt idx="63">
                  <c:v>128.39143708116691</c:v>
                </c:pt>
                <c:pt idx="64">
                  <c:v>117.8386843948439</c:v>
                </c:pt>
                <c:pt idx="65">
                  <c:v>109.95307841346047</c:v>
                </c:pt>
                <c:pt idx="66">
                  <c:v>104.61495194396559</c:v>
                </c:pt>
                <c:pt idx="67">
                  <c:v>101.6260026084354</c:v>
                </c:pt>
                <c:pt idx="68">
                  <c:v>100.95209013418432</c:v>
                </c:pt>
                <c:pt idx="69">
                  <c:v>102.87287779181064</c:v>
                </c:pt>
                <c:pt idx="70">
                  <c:v>107.92668731973414</c:v>
                </c:pt>
                <c:pt idx="71">
                  <c:v>116.56137513095049</c:v>
                </c:pt>
                <c:pt idx="72">
                  <c:v>128.53969508822649</c:v>
                </c:pt>
                <c:pt idx="73">
                  <c:v>142.38691218793511</c:v>
                </c:pt>
                <c:pt idx="74">
                  <c:v>155.33337601807636</c:v>
                </c:pt>
                <c:pt idx="75">
                  <c:v>164.05189767883917</c:v>
                </c:pt>
                <c:pt idx="76">
                  <c:v>165.98311813126168</c:v>
                </c:pt>
                <c:pt idx="77">
                  <c:v>160.52547894949126</c:v>
                </c:pt>
                <c:pt idx="78">
                  <c:v>149.32687310750401</c:v>
                </c:pt>
                <c:pt idx="79">
                  <c:v>135.4787424340883</c:v>
                </c:pt>
                <c:pt idx="80">
                  <c:v>122.14218500382567</c:v>
                </c:pt>
                <c:pt idx="81">
                  <c:v>111.42903947565362</c:v>
                </c:pt>
                <c:pt idx="82">
                  <c:v>104.04139962077116</c:v>
                </c:pt>
                <c:pt idx="83">
                  <c:v>99.601145238930997</c:v>
                </c:pt>
                <c:pt idx="84">
                  <c:v>97.251707955567184</c:v>
                </c:pt>
                <c:pt idx="85">
                  <c:v>96.146552538830704</c:v>
                </c:pt>
                <c:pt idx="86">
                  <c:v>95.676172068664599</c:v>
                </c:pt>
                <c:pt idx="87">
                  <c:v>95.48610318040808</c:v>
                </c:pt>
                <c:pt idx="88">
                  <c:v>95.402973174128618</c:v>
                </c:pt>
                <c:pt idx="89">
                  <c:v>95.353958593687167</c:v>
                </c:pt>
                <c:pt idx="90">
                  <c:v>95.312438489682123</c:v>
                </c:pt>
                <c:pt idx="91">
                  <c:v>95.269846354419769</c:v>
                </c:pt>
                <c:pt idx="92">
                  <c:v>95.223723921436047</c:v>
                </c:pt>
                <c:pt idx="93">
                  <c:v>95.173457390080145</c:v>
                </c:pt>
                <c:pt idx="94">
                  <c:v>95.119037445762672</c:v>
                </c:pt>
                <c:pt idx="95">
                  <c:v>95.060960649109532</c:v>
                </c:pt>
                <c:pt idx="96">
                  <c:v>95.000870721246386</c:v>
                </c:pt>
                <c:pt idx="97">
                  <c:v>94.943383944578216</c:v>
                </c:pt>
                <c:pt idx="98">
                  <c:v>94.900241204307989</c:v>
                </c:pt>
                <c:pt idx="99">
                  <c:v>94.898488494291925</c:v>
                </c:pt>
                <c:pt idx="100">
                  <c:v>94.994180056999653</c:v>
                </c:pt>
                <c:pt idx="101">
                  <c:v>95.290872220027111</c:v>
                </c:pt>
                <c:pt idx="102">
                  <c:v>95.956742744897028</c:v>
                </c:pt>
                <c:pt idx="103">
                  <c:v>97.226178399306576</c:v>
                </c:pt>
                <c:pt idx="104">
                  <c:v>99.365749369632582</c:v>
                </c:pt>
                <c:pt idx="105">
                  <c:v>102.58918740507606</c:v>
                </c:pt>
                <c:pt idx="106">
                  <c:v>106.92855941315975</c:v>
                </c:pt>
                <c:pt idx="107">
                  <c:v>112.10558858827022</c:v>
                </c:pt>
                <c:pt idx="108">
                  <c:v>117.47717363790719</c:v>
                </c:pt>
                <c:pt idx="109">
                  <c:v>122.122720817633</c:v>
                </c:pt>
                <c:pt idx="110">
                  <c:v>125.08295681867293</c:v>
                </c:pt>
                <c:pt idx="111">
                  <c:v>125.67284602267986</c:v>
                </c:pt>
                <c:pt idx="112">
                  <c:v>123.730333919215</c:v>
                </c:pt>
                <c:pt idx="113">
                  <c:v>119.67768344228205</c:v>
                </c:pt>
                <c:pt idx="114">
                  <c:v>114.36376817440771</c:v>
                </c:pt>
                <c:pt idx="115">
                  <c:v>108.76773667399404</c:v>
                </c:pt>
                <c:pt idx="116">
                  <c:v>103.70510352967808</c:v>
                </c:pt>
                <c:pt idx="117">
                  <c:v>99.653880227595579</c:v>
                </c:pt>
                <c:pt idx="118">
                  <c:v>96.73784285785689</c:v>
                </c:pt>
                <c:pt idx="119">
                  <c:v>94.824846175308792</c:v>
                </c:pt>
                <c:pt idx="120">
                  <c:v>93.663462583410521</c:v>
                </c:pt>
                <c:pt idx="121">
                  <c:v>92.994917396666494</c:v>
                </c:pt>
                <c:pt idx="122">
                  <c:v>92.614070441611076</c:v>
                </c:pt>
                <c:pt idx="123">
                  <c:v>92.385177425930053</c:v>
                </c:pt>
                <c:pt idx="124">
                  <c:v>92.232503089797902</c:v>
                </c:pt>
                <c:pt idx="125">
                  <c:v>92.125131638676564</c:v>
                </c:pt>
                <c:pt idx="126">
                  <c:v>92.068092301695273</c:v>
                </c:pt>
                <c:pt idx="127">
                  <c:v>92.104179764543133</c:v>
                </c:pt>
                <c:pt idx="128">
                  <c:v>92.323420881111986</c:v>
                </c:pt>
                <c:pt idx="129">
                  <c:v>92.868524677006491</c:v>
                </c:pt>
                <c:pt idx="130">
                  <c:v>93.916497399492229</c:v>
                </c:pt>
                <c:pt idx="131">
                  <c:v>95.617274214250273</c:v>
                </c:pt>
                <c:pt idx="132">
                  <c:v>97.99053221648623</c:v>
                </c:pt>
                <c:pt idx="133">
                  <c:v>100.82108509345549</c:v>
                </c:pt>
                <c:pt idx="134">
                  <c:v>103.62661629508449</c:v>
                </c:pt>
                <c:pt idx="135">
                  <c:v>105.75990100023212</c:v>
                </c:pt>
                <c:pt idx="136">
                  <c:v>106.63520663198122</c:v>
                </c:pt>
                <c:pt idx="137">
                  <c:v>105.97518545014975</c:v>
                </c:pt>
                <c:pt idx="138">
                  <c:v>103.93719487301733</c:v>
                </c:pt>
                <c:pt idx="139">
                  <c:v>101.04097769925897</c:v>
                </c:pt>
                <c:pt idx="140">
                  <c:v>97.942788307487973</c:v>
                </c:pt>
                <c:pt idx="141">
                  <c:v>95.189165946915651</c:v>
                </c:pt>
                <c:pt idx="142">
                  <c:v>93.073724291852031</c:v>
                </c:pt>
                <c:pt idx="143">
                  <c:v>91.635060818828975</c:v>
                </c:pt>
                <c:pt idx="144">
                  <c:v>90.748776190685035</c:v>
                </c:pt>
                <c:pt idx="145">
                  <c:v>90.236995398821605</c:v>
                </c:pt>
                <c:pt idx="146">
                  <c:v>89.942987938876044</c:v>
                </c:pt>
                <c:pt idx="147">
                  <c:v>89.759442364153841</c:v>
                </c:pt>
                <c:pt idx="148">
                  <c:v>89.625288465287596</c:v>
                </c:pt>
                <c:pt idx="149">
                  <c:v>89.510765465447591</c:v>
                </c:pt>
                <c:pt idx="150">
                  <c:v>89.403250837418639</c:v>
                </c:pt>
                <c:pt idx="151">
                  <c:v>89.298036763105074</c:v>
                </c:pt>
                <c:pt idx="152">
                  <c:v>89.193566433095143</c:v>
                </c:pt>
                <c:pt idx="153">
                  <c:v>89.089378374571567</c:v>
                </c:pt>
                <c:pt idx="154">
                  <c:v>88.985346428756458</c:v>
                </c:pt>
                <c:pt idx="155">
                  <c:v>88.881435498972465</c:v>
                </c:pt>
                <c:pt idx="156">
                  <c:v>88.777632683492357</c:v>
                </c:pt>
                <c:pt idx="157">
                  <c:v>88.673930128523224</c:v>
                </c:pt>
                <c:pt idx="158">
                  <c:v>88.57032123607577</c:v>
                </c:pt>
                <c:pt idx="159">
                  <c:v>88.466799910871288</c:v>
                </c:pt>
                <c:pt idx="160">
                  <c:v>88.36336041914933</c:v>
                </c:pt>
                <c:pt idx="161">
                  <c:v>88.259997356477641</c:v>
                </c:pt>
                <c:pt idx="162">
                  <c:v>88.156705632483039</c:v>
                </c:pt>
                <c:pt idx="163">
                  <c:v>88.053480457665046</c:v>
                </c:pt>
                <c:pt idx="164">
                  <c:v>87.950317330286083</c:v>
                </c:pt>
                <c:pt idx="165">
                  <c:v>87.847212023206325</c:v>
                </c:pt>
                <c:pt idx="166">
                  <c:v>87.744160570755596</c:v>
                </c:pt>
                <c:pt idx="167">
                  <c:v>87.641159255742025</c:v>
                </c:pt>
                <c:pt idx="168">
                  <c:v>87.538204596681382</c:v>
                </c:pt>
                <c:pt idx="169">
                  <c:v>87.435293335313943</c:v>
                </c:pt>
                <c:pt idx="170">
                  <c:v>87.332422424462649</c:v>
                </c:pt>
                <c:pt idx="171">
                  <c:v>87.22958901627257</c:v>
                </c:pt>
                <c:pt idx="172">
                  <c:v>87.126790450863098</c:v>
                </c:pt>
                <c:pt idx="173">
                  <c:v>87.024024245413912</c:v>
                </c:pt>
                <c:pt idx="174">
                  <c:v>86.921288083699267</c:v>
                </c:pt>
                <c:pt idx="175">
                  <c:v>86.818579806078631</c:v>
                </c:pt>
                <c:pt idx="176">
                  <c:v>86.715897399946428</c:v>
                </c:pt>
                <c:pt idx="177">
                  <c:v>86.613238990639275</c:v>
                </c:pt>
                <c:pt idx="178">
                  <c:v>86.510602832795911</c:v>
                </c:pt>
                <c:pt idx="179">
                  <c:v>86.407987302161771</c:v>
                </c:pt>
                <c:pt idx="180">
                  <c:v>86.305390887827926</c:v>
                </c:pt>
                <c:pt idx="181">
                  <c:v>86.202812184892423</c:v>
                </c:pt>
                <c:pt idx="182">
                  <c:v>86.10024988753085</c:v>
                </c:pt>
                <c:pt idx="183">
                  <c:v>85.997702782461118</c:v>
                </c:pt>
                <c:pt idx="184">
                  <c:v>85.895169742787942</c:v>
                </c:pt>
                <c:pt idx="185">
                  <c:v>85.792649722211038</c:v>
                </c:pt>
                <c:pt idx="186">
                  <c:v>85.69014174958096</c:v>
                </c:pt>
                <c:pt idx="187">
                  <c:v>85.58764492378711</c:v>
                </c:pt>
                <c:pt idx="188">
                  <c:v>85.485158408961425</c:v>
                </c:pt>
                <c:pt idx="189">
                  <c:v>85.382681429982398</c:v>
                </c:pt>
                <c:pt idx="190">
                  <c:v>85.280213268263907</c:v>
                </c:pt>
                <c:pt idx="191">
                  <c:v>85.177753257813407</c:v>
                </c:pt>
                <c:pt idx="192">
                  <c:v>85.075300781545494</c:v>
                </c:pt>
                <c:pt idx="193">
                  <c:v>84.972855267835868</c:v>
                </c:pt>
                <c:pt idx="194">
                  <c:v>84.870416187302567</c:v>
                </c:pt>
                <c:pt idx="195">
                  <c:v>84.76798304980106</c:v>
                </c:pt>
                <c:pt idx="196">
                  <c:v>84.665555401620509</c:v>
                </c:pt>
                <c:pt idx="197">
                  <c:v>84.563132822869377</c:v>
                </c:pt>
                <c:pt idx="198">
                  <c:v>84.460714925038459</c:v>
                </c:pt>
                <c:pt idx="199">
                  <c:v>84.35830134873089</c:v>
                </c:pt>
                <c:pt idx="200">
                  <c:v>84.255891761548241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A!$BF$22:$BF$222</c:f>
              <c:numCache>
                <c:formatCode>General</c:formatCode>
                <c:ptCount val="201"/>
                <c:pt idx="0">
                  <c:v>95.787203224115061</c:v>
                </c:pt>
                <c:pt idx="1">
                  <c:v>95.780396525590746</c:v>
                </c:pt>
                <c:pt idx="2">
                  <c:v>95.773601540662881</c:v>
                </c:pt>
                <c:pt idx="3">
                  <c:v>95.766819217340455</c:v>
                </c:pt>
                <c:pt idx="4">
                  <c:v>95.760050577437084</c:v>
                </c:pt>
                <c:pt idx="5">
                  <c:v>95.753296721971907</c:v>
                </c:pt>
                <c:pt idx="6">
                  <c:v>95.746558836922603</c:v>
                </c:pt>
                <c:pt idx="7">
                  <c:v>95.739838199347773</c:v>
                </c:pt>
                <c:pt idx="8">
                  <c:v>95.733136183896193</c:v>
                </c:pt>
                <c:pt idx="9">
                  <c:v>95.726454269719085</c:v>
                </c:pt>
                <c:pt idx="10">
                  <c:v>95.719794047802779</c:v>
                </c:pt>
                <c:pt idx="11">
                  <c:v>95.71315722873662</c:v>
                </c:pt>
                <c:pt idx="12">
                  <c:v>95.706545650931517</c:v>
                </c:pt>
                <c:pt idx="13">
                  <c:v>95.699961289301939</c:v>
                </c:pt>
                <c:pt idx="14">
                  <c:v>95.693406264423061</c:v>
                </c:pt>
                <c:pt idx="15">
                  <c:v>95.686882852171991</c:v>
                </c:pt>
                <c:pt idx="16">
                  <c:v>95.680393493859413</c:v>
                </c:pt>
                <c:pt idx="17">
                  <c:v>95.673940806853906</c:v>
                </c:pt>
                <c:pt idx="18">
                  <c:v>95.66752759569701</c:v>
                </c:pt>
                <c:pt idx="19">
                  <c:v>95.661156863701805</c:v>
                </c:pt>
                <c:pt idx="20">
                  <c:v>95.654831825020779</c:v>
                </c:pt>
                <c:pt idx="21">
                  <c:v>95.648555917161673</c:v>
                </c:pt>
                <c:pt idx="22">
                  <c:v>95.642332813920362</c:v>
                </c:pt>
                <c:pt idx="23">
                  <c:v>95.636166438688875</c:v>
                </c:pt>
                <c:pt idx="24">
                  <c:v>95.630060978084501</c:v>
                </c:pt>
                <c:pt idx="25">
                  <c:v>95.624020895830128</c:v>
                </c:pt>
                <c:pt idx="26">
                  <c:v>95.618050946799713</c:v>
                </c:pt>
                <c:pt idx="27">
                  <c:v>95.612156191121073</c:v>
                </c:pt>
                <c:pt idx="28">
                  <c:v>95.606342008206298</c:v>
                </c:pt>
                <c:pt idx="29">
                  <c:v>95.600614110551788</c:v>
                </c:pt>
                <c:pt idx="30">
                  <c:v>95.594978557119404</c:v>
                </c:pt>
                <c:pt idx="31">
                  <c:v>95.58944176607416</c:v>
                </c:pt>
                <c:pt idx="32">
                  <c:v>95.584010526612815</c:v>
                </c:pt>
                <c:pt idx="33">
                  <c:v>95.578692009571114</c:v>
                </c:pt>
                <c:pt idx="34">
                  <c:v>95.573493776443101</c:v>
                </c:pt>
                <c:pt idx="35">
                  <c:v>95.56842378638656</c:v>
                </c:pt>
                <c:pt idx="36">
                  <c:v>95.563490400718592</c:v>
                </c:pt>
                <c:pt idx="37">
                  <c:v>95.5587023843281</c:v>
                </c:pt>
                <c:pt idx="38">
                  <c:v>95.554068903344657</c:v>
                </c:pt>
                <c:pt idx="39">
                  <c:v>95.54959951830466</c:v>
                </c:pt>
                <c:pt idx="40">
                  <c:v>95.545304171946356</c:v>
                </c:pt>
                <c:pt idx="41">
                  <c:v>95.541193170642671</c:v>
                </c:pt>
                <c:pt idx="42">
                  <c:v>95.53727715834674</c:v>
                </c:pt>
                <c:pt idx="43">
                  <c:v>95.533567081774791</c:v>
                </c:pt>
                <c:pt idx="44">
                  <c:v>95.530074145389037</c:v>
                </c:pt>
                <c:pt idx="45">
                  <c:v>95.526809754565548</c:v>
                </c:pt>
                <c:pt idx="46">
                  <c:v>95.523785445141584</c:v>
                </c:pt>
                <c:pt idx="47">
                  <c:v>95.521012797331935</c:v>
                </c:pt>
                <c:pt idx="48">
                  <c:v>95.518503331790015</c:v>
                </c:pt>
                <c:pt idx="49">
                  <c:v>95.516268385364185</c:v>
                </c:pt>
                <c:pt idx="50">
                  <c:v>95.514318963872839</c:v>
                </c:pt>
                <c:pt idx="51">
                  <c:v>95.512665568992816</c:v>
                </c:pt>
                <c:pt idx="52">
                  <c:v>95.511317996137606</c:v>
                </c:pt>
                <c:pt idx="53">
                  <c:v>95.51028509999945</c:v>
                </c:pt>
                <c:pt idx="54">
                  <c:v>95.509574524259151</c:v>
                </c:pt>
                <c:pt idx="55">
                  <c:v>95.509192391842859</c:v>
                </c:pt>
                <c:pt idx="56">
                  <c:v>95.509142952046759</c:v>
                </c:pt>
                <c:pt idx="57">
                  <c:v>95.509428180882693</c:v>
                </c:pt>
                <c:pt idx="58">
                  <c:v>95.510047331148996</c:v>
                </c:pt>
                <c:pt idx="59">
                  <c:v>95.510996429035018</c:v>
                </c:pt>
                <c:pt idx="60">
                  <c:v>95.512267714565525</c:v>
                </c:pt>
                <c:pt idx="61">
                  <c:v>95.513849023926042</c:v>
                </c:pt>
                <c:pt idx="62">
                  <c:v>95.515723112732374</c:v>
                </c:pt>
                <c:pt idx="63">
                  <c:v>95.517866920669846</c:v>
                </c:pt>
                <c:pt idx="64">
                  <c:v>95.520250779685341</c:v>
                </c:pt>
                <c:pt idx="65">
                  <c:v>95.522837570119592</c:v>
                </c:pt>
                <c:pt idx="66">
                  <c:v>95.52558183186801</c:v>
                </c:pt>
                <c:pt idx="67">
                  <c:v>95.528428840888779</c:v>
                </c:pt>
                <c:pt idx="68">
                  <c:v>95.531313665156503</c:v>
                </c:pt>
                <c:pt idx="69">
                  <c:v>95.534160218473815</c:v>
                </c:pt>
                <c:pt idx="70">
                  <c:v>95.536880335355889</c:v>
                </c:pt>
                <c:pt idx="71">
                  <c:v>95.539372895388311</c:v>
                </c:pt>
                <c:pt idx="72">
                  <c:v>95.54152303086714</c:v>
                </c:pt>
                <c:pt idx="73">
                  <c:v>95.543201456921224</c:v>
                </c:pt>
                <c:pt idx="74">
                  <c:v>95.544263968368725</c:v>
                </c:pt>
                <c:pt idx="75">
                  <c:v>95.544551151864312</c:v>
                </c:pt>
                <c:pt idx="76">
                  <c:v>95.543888364956601</c:v>
                </c:pt>
                <c:pt idx="77">
                  <c:v>95.54208603493467</c:v>
                </c:pt>
                <c:pt idx="78">
                  <c:v>95.538940329192684</c:v>
                </c:pt>
                <c:pt idx="79">
                  <c:v>95.534234244679752</c:v>
                </c:pt>
                <c:pt idx="80">
                  <c:v>95.52773915628535</c:v>
                </c:pt>
                <c:pt idx="81">
                  <c:v>95.51921685233502</c:v>
                </c:pt>
                <c:pt idx="82">
                  <c:v>95.508422069549979</c:v>
                </c:pt>
                <c:pt idx="83">
                  <c:v>95.495105519986083</c:v>
                </c:pt>
                <c:pt idx="84">
                  <c:v>95.479017379120791</c:v>
                </c:pt>
                <c:pt idx="85">
                  <c:v>95.459911178353977</c:v>
                </c:pt>
                <c:pt idx="86">
                  <c:v>95.43754801813057</c:v>
                </c:pt>
                <c:pt idx="87">
                  <c:v>95.411700991486512</c:v>
                </c:pt>
                <c:pt idx="88">
                  <c:v>95.382159684176784</c:v>
                </c:pt>
                <c:pt idx="89">
                  <c:v>95.348734598893458</c:v>
                </c:pt>
                <c:pt idx="90">
                  <c:v>95.311261339561725</c:v>
                </c:pt>
                <c:pt idx="91">
                  <c:v>95.269604389081636</c:v>
                </c:pt>
                <c:pt idx="92">
                  <c:v>95.223660321326747</c:v>
                </c:pt>
                <c:pt idx="93">
                  <c:v>95.173360306049759</c:v>
                </c:pt>
                <c:pt idx="94">
                  <c:v>95.118671792965984</c:v>
                </c:pt>
                <c:pt idx="95">
                  <c:v>95.059599297101215</c:v>
                </c:pt>
                <c:pt idx="96">
                  <c:v>94.996184249069444</c:v>
                </c:pt>
                <c:pt idx="97">
                  <c:v>94.928503918230319</c:v>
                </c:pt>
                <c:pt idx="98">
                  <c:v>94.85666946032174</c:v>
                </c:pt>
                <c:pt idx="99">
                  <c:v>94.780823180890167</c:v>
                </c:pt>
                <c:pt idx="100">
                  <c:v>94.701135138809917</c:v>
                </c:pt>
                <c:pt idx="101">
                  <c:v>94.617799238265818</c:v>
                </c:pt>
                <c:pt idx="102">
                  <c:v>94.53102897156117</c:v>
                </c:pt>
                <c:pt idx="103">
                  <c:v>94.441052978765171</c:v>
                </c:pt>
                <c:pt idx="104">
                  <c:v>94.348110584198523</c:v>
                </c:pt>
                <c:pt idx="105">
                  <c:v>94.252447455493837</c:v>
                </c:pt>
                <c:pt idx="106">
                  <c:v>94.154311510386151</c:v>
                </c:pt>
                <c:pt idx="107">
                  <c:v>94.053949171678525</c:v>
                </c:pt>
                <c:pt idx="108">
                  <c:v>93.95160204417806</c:v>
                </c:pt>
                <c:pt idx="109">
                  <c:v>93.847504060807211</c:v>
                </c:pt>
                <c:pt idx="110">
                  <c:v>93.741879120209674</c:v>
                </c:pt>
                <c:pt idx="111">
                  <c:v>93.634939216212928</c:v>
                </c:pt>
                <c:pt idx="112">
                  <c:v>93.526883041252376</c:v>
                </c:pt>
                <c:pt idx="113">
                  <c:v>93.417895031663789</c:v>
                </c:pt>
                <c:pt idx="114">
                  <c:v>93.308144812607821</c:v>
                </c:pt>
                <c:pt idx="115">
                  <c:v>93.197786994035212</c:v>
                </c:pt>
                <c:pt idx="116">
                  <c:v>93.08696126607029</c:v>
                </c:pt>
                <c:pt idx="117">
                  <c:v>92.975792741924522</c:v>
                </c:pt>
                <c:pt idx="118">
                  <c:v>92.864392498345737</c:v>
                </c:pt>
                <c:pt idx="119">
                  <c:v>92.752858267080356</c:v>
                </c:pt>
                <c:pt idx="120">
                  <c:v>92.641275235344253</c:v>
                </c:pt>
                <c:pt idx="121">
                  <c:v>92.529716918403693</c:v>
                </c:pt>
                <c:pt idx="122">
                  <c:v>92.418246072692256</c:v>
                </c:pt>
                <c:pt idx="123">
                  <c:v>92.306915623144008</c:v>
                </c:pt>
                <c:pt idx="124">
                  <c:v>92.195769583400832</c:v>
                </c:pt>
                <c:pt idx="125">
                  <c:v>92.084843952114483</c:v>
                </c:pt>
                <c:pt idx="126">
                  <c:v>91.974167572629781</c:v>
                </c:pt>
                <c:pt idx="127">
                  <c:v>91.863762946870864</c:v>
                </c:pt>
                <c:pt idx="128">
                  <c:v>91.753646997254506</c:v>
                </c:pt>
                <c:pt idx="129">
                  <c:v>91.643831772948062</c:v>
                </c:pt>
                <c:pt idx="130">
                  <c:v>91.534325098812943</c:v>
                </c:pt>
                <c:pt idx="131">
                  <c:v>91.425131166976186</c:v>
                </c:pt>
                <c:pt idx="132">
                  <c:v>91.31625107220529</c:v>
                </c:pt>
                <c:pt idx="133">
                  <c:v>91.207683293178789</c:v>
                </c:pt>
                <c:pt idx="134">
                  <c:v>91.099424122395092</c:v>
                </c:pt>
                <c:pt idx="135">
                  <c:v>90.991468047896035</c:v>
                </c:pt>
                <c:pt idx="136">
                  <c:v>90.883808090237153</c:v>
                </c:pt>
                <c:pt idx="137">
                  <c:v>90.776436098253313</c:v>
                </c:pt>
                <c:pt idx="138">
                  <c:v>90.669343007177901</c:v>
                </c:pt>
                <c:pt idx="139">
                  <c:v>90.562519062599989</c:v>
                </c:pt>
                <c:pt idx="140">
                  <c:v>90.455954013614189</c:v>
                </c:pt>
                <c:pt idx="141">
                  <c:v>90.349637278343863</c:v>
                </c:pt>
                <c:pt idx="142">
                  <c:v>90.243558084820961</c:v>
                </c:pt>
                <c:pt idx="143">
                  <c:v>90.13770558999056</c:v>
                </c:pt>
                <c:pt idx="144">
                  <c:v>90.032068979389251</c:v>
                </c:pt>
                <c:pt idx="145">
                  <c:v>89.926637549826026</c:v>
                </c:pt>
                <c:pt idx="146">
                  <c:v>89.821400777180244</c:v>
                </c:pt>
                <c:pt idx="147">
                  <c:v>89.716348371226005</c:v>
                </c:pt>
                <c:pt idx="148">
                  <c:v>89.611470319197693</c:v>
                </c:pt>
                <c:pt idx="149">
                  <c:v>89.506756919629694</c:v>
                </c:pt>
                <c:pt idx="150">
                  <c:v>89.402198807835589</c:v>
                </c:pt>
                <c:pt idx="151">
                  <c:v>89.297786974236431</c:v>
                </c:pt>
                <c:pt idx="152">
                  <c:v>89.193512776607804</c:v>
                </c:pt>
                <c:pt idx="153">
                  <c:v>89.089367947186219</c:v>
                </c:pt>
                <c:pt idx="154">
                  <c:v>88.985344595460262</c:v>
                </c:pt>
                <c:pt idx="155">
                  <c:v>88.881435207368199</c:v>
                </c:pt>
                <c:pt idx="156">
                  <c:v>88.777632641530076</c:v>
                </c:pt>
                <c:pt idx="157">
                  <c:v>88.673930123060259</c:v>
                </c:pt>
                <c:pt idx="158">
                  <c:v>88.570321235432345</c:v>
                </c:pt>
                <c:pt idx="159">
                  <c:v>88.46679991080272</c:v>
                </c:pt>
                <c:pt idx="160">
                  <c:v>88.363360419142722</c:v>
                </c:pt>
                <c:pt idx="161">
                  <c:v>88.259997356477058</c:v>
                </c:pt>
                <c:pt idx="162">
                  <c:v>88.156705632482996</c:v>
                </c:pt>
                <c:pt idx="163">
                  <c:v>88.053480457665046</c:v>
                </c:pt>
                <c:pt idx="164">
                  <c:v>87.950317330286083</c:v>
                </c:pt>
                <c:pt idx="165">
                  <c:v>87.847212023206325</c:v>
                </c:pt>
                <c:pt idx="166">
                  <c:v>87.744160570755596</c:v>
                </c:pt>
                <c:pt idx="167">
                  <c:v>87.641159255742025</c:v>
                </c:pt>
                <c:pt idx="168">
                  <c:v>87.538204596681382</c:v>
                </c:pt>
                <c:pt idx="169">
                  <c:v>87.435293335313943</c:v>
                </c:pt>
                <c:pt idx="170">
                  <c:v>87.332422424462649</c:v>
                </c:pt>
                <c:pt idx="171">
                  <c:v>87.22958901627257</c:v>
                </c:pt>
                <c:pt idx="172">
                  <c:v>87.126790450863098</c:v>
                </c:pt>
                <c:pt idx="173">
                  <c:v>87.024024245413912</c:v>
                </c:pt>
                <c:pt idx="174">
                  <c:v>86.921288083699267</c:v>
                </c:pt>
                <c:pt idx="175">
                  <c:v>86.818579806078631</c:v>
                </c:pt>
                <c:pt idx="176">
                  <c:v>86.715897399946428</c:v>
                </c:pt>
                <c:pt idx="177">
                  <c:v>86.613238990639275</c:v>
                </c:pt>
                <c:pt idx="178">
                  <c:v>86.510602832795911</c:v>
                </c:pt>
                <c:pt idx="179">
                  <c:v>86.407987302161771</c:v>
                </c:pt>
                <c:pt idx="180">
                  <c:v>86.305390887827926</c:v>
                </c:pt>
                <c:pt idx="181">
                  <c:v>86.202812184892423</c:v>
                </c:pt>
                <c:pt idx="182">
                  <c:v>86.10024988753085</c:v>
                </c:pt>
                <c:pt idx="183">
                  <c:v>85.997702782461118</c:v>
                </c:pt>
                <c:pt idx="184">
                  <c:v>85.895169742787942</c:v>
                </c:pt>
                <c:pt idx="185">
                  <c:v>85.792649722211038</c:v>
                </c:pt>
                <c:pt idx="186">
                  <c:v>85.69014174958096</c:v>
                </c:pt>
                <c:pt idx="187">
                  <c:v>85.58764492378711</c:v>
                </c:pt>
                <c:pt idx="188">
                  <c:v>85.485158408961425</c:v>
                </c:pt>
                <c:pt idx="189">
                  <c:v>85.382681429982398</c:v>
                </c:pt>
                <c:pt idx="190">
                  <c:v>85.280213268263907</c:v>
                </c:pt>
                <c:pt idx="191">
                  <c:v>85.177753257813407</c:v>
                </c:pt>
                <c:pt idx="192">
                  <c:v>85.075300781545494</c:v>
                </c:pt>
                <c:pt idx="193">
                  <c:v>84.972855267835868</c:v>
                </c:pt>
                <c:pt idx="194">
                  <c:v>84.870416187302567</c:v>
                </c:pt>
                <c:pt idx="195">
                  <c:v>84.76798304980106</c:v>
                </c:pt>
                <c:pt idx="196">
                  <c:v>84.665555401620509</c:v>
                </c:pt>
                <c:pt idx="197">
                  <c:v>84.563132822869377</c:v>
                </c:pt>
                <c:pt idx="198">
                  <c:v>84.460714925038459</c:v>
                </c:pt>
                <c:pt idx="199">
                  <c:v>84.35830134873089</c:v>
                </c:pt>
                <c:pt idx="200">
                  <c:v>84.255891761548241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755416"/>
        <c:axId val="323755808"/>
      </c:scatterChart>
      <c:valAx>
        <c:axId val="323755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3755808"/>
        <c:crosses val="autoZero"/>
        <c:crossBetween val="midCat"/>
      </c:valAx>
      <c:valAx>
        <c:axId val="3237558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3755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A!$J$22:$J$222</c:f>
              <c:numCache>
                <c:formatCode>General</c:formatCode>
                <c:ptCount val="201"/>
                <c:pt idx="0">
                  <c:v>98.296000000000006</c:v>
                </c:pt>
                <c:pt idx="1">
                  <c:v>95.147999999999996</c:v>
                </c:pt>
                <c:pt idx="2">
                  <c:v>95.480999999999995</c:v>
                </c:pt>
                <c:pt idx="3">
                  <c:v>94.926000000000002</c:v>
                </c:pt>
                <c:pt idx="4">
                  <c:v>95.462999999999994</c:v>
                </c:pt>
                <c:pt idx="5">
                  <c:v>94.480999999999995</c:v>
                </c:pt>
                <c:pt idx="6">
                  <c:v>95.426000000000002</c:v>
                </c:pt>
                <c:pt idx="7">
                  <c:v>94.87</c:v>
                </c:pt>
                <c:pt idx="8">
                  <c:v>94.221999999999994</c:v>
                </c:pt>
                <c:pt idx="9">
                  <c:v>93.962999999999994</c:v>
                </c:pt>
                <c:pt idx="10">
                  <c:v>95.221999999999994</c:v>
                </c:pt>
                <c:pt idx="11">
                  <c:v>94.87</c:v>
                </c:pt>
                <c:pt idx="12">
                  <c:v>94.314999999999998</c:v>
                </c:pt>
                <c:pt idx="13">
                  <c:v>94.852000000000004</c:v>
                </c:pt>
                <c:pt idx="14">
                  <c:v>94.093000000000004</c:v>
                </c:pt>
                <c:pt idx="15">
                  <c:v>95.388999999999996</c:v>
                </c:pt>
                <c:pt idx="16">
                  <c:v>93.63</c:v>
                </c:pt>
                <c:pt idx="17">
                  <c:v>94.111000000000004</c:v>
                </c:pt>
                <c:pt idx="18">
                  <c:v>94.37</c:v>
                </c:pt>
                <c:pt idx="19">
                  <c:v>95.5</c:v>
                </c:pt>
                <c:pt idx="20">
                  <c:v>96.241</c:v>
                </c:pt>
                <c:pt idx="21">
                  <c:v>95.852000000000004</c:v>
                </c:pt>
                <c:pt idx="22">
                  <c:v>95.980999999999995</c:v>
                </c:pt>
                <c:pt idx="23">
                  <c:v>95.63</c:v>
                </c:pt>
                <c:pt idx="24">
                  <c:v>95.37</c:v>
                </c:pt>
                <c:pt idx="25">
                  <c:v>96.888999999999996</c:v>
                </c:pt>
                <c:pt idx="26">
                  <c:v>96.593000000000004</c:v>
                </c:pt>
                <c:pt idx="27">
                  <c:v>96.167000000000002</c:v>
                </c:pt>
                <c:pt idx="28">
                  <c:v>95.480999999999995</c:v>
                </c:pt>
                <c:pt idx="29">
                  <c:v>96.462999999999994</c:v>
                </c:pt>
                <c:pt idx="30">
                  <c:v>96.406999999999996</c:v>
                </c:pt>
                <c:pt idx="31">
                  <c:v>96.63</c:v>
                </c:pt>
                <c:pt idx="32">
                  <c:v>97.519000000000005</c:v>
                </c:pt>
                <c:pt idx="33">
                  <c:v>97.073999999999998</c:v>
                </c:pt>
                <c:pt idx="34">
                  <c:v>98.741</c:v>
                </c:pt>
                <c:pt idx="35">
                  <c:v>98.593000000000004</c:v>
                </c:pt>
                <c:pt idx="36">
                  <c:v>98.537000000000006</c:v>
                </c:pt>
                <c:pt idx="37">
                  <c:v>100.056</c:v>
                </c:pt>
                <c:pt idx="38">
                  <c:v>99.611000000000004</c:v>
                </c:pt>
                <c:pt idx="39">
                  <c:v>100.70399999999999</c:v>
                </c:pt>
                <c:pt idx="40">
                  <c:v>100.852</c:v>
                </c:pt>
                <c:pt idx="41">
                  <c:v>101.315</c:v>
                </c:pt>
                <c:pt idx="42">
                  <c:v>103.20399999999999</c:v>
                </c:pt>
                <c:pt idx="43">
                  <c:v>103.852</c:v>
                </c:pt>
                <c:pt idx="44">
                  <c:v>103.70399999999999</c:v>
                </c:pt>
                <c:pt idx="45">
                  <c:v>105.53700000000001</c:v>
                </c:pt>
                <c:pt idx="46">
                  <c:v>107.22199999999999</c:v>
                </c:pt>
                <c:pt idx="47">
                  <c:v>109.685</c:v>
                </c:pt>
                <c:pt idx="48">
                  <c:v>114.70399999999999</c:v>
                </c:pt>
                <c:pt idx="49">
                  <c:v>119.63</c:v>
                </c:pt>
                <c:pt idx="50">
                  <c:v>125.87</c:v>
                </c:pt>
                <c:pt idx="51">
                  <c:v>134.75899999999999</c:v>
                </c:pt>
                <c:pt idx="52">
                  <c:v>146</c:v>
                </c:pt>
                <c:pt idx="53">
                  <c:v>159.53700000000001</c:v>
                </c:pt>
                <c:pt idx="54">
                  <c:v>171.46299999999999</c:v>
                </c:pt>
                <c:pt idx="55">
                  <c:v>181.92599999999999</c:v>
                </c:pt>
                <c:pt idx="56">
                  <c:v>193.48099999999999</c:v>
                </c:pt>
                <c:pt idx="57">
                  <c:v>200.38900000000001</c:v>
                </c:pt>
                <c:pt idx="58">
                  <c:v>205.79599999999999</c:v>
                </c:pt>
                <c:pt idx="59">
                  <c:v>207.87</c:v>
                </c:pt>
                <c:pt idx="60">
                  <c:v>204.61099999999999</c:v>
                </c:pt>
                <c:pt idx="61">
                  <c:v>196.37</c:v>
                </c:pt>
                <c:pt idx="62">
                  <c:v>173.87</c:v>
                </c:pt>
                <c:pt idx="63">
                  <c:v>132.22200000000001</c:v>
                </c:pt>
                <c:pt idx="64">
                  <c:v>104.148</c:v>
                </c:pt>
                <c:pt idx="65">
                  <c:v>101.13</c:v>
                </c:pt>
                <c:pt idx="66">
                  <c:v>99.852000000000004</c:v>
                </c:pt>
                <c:pt idx="67">
                  <c:v>102.426</c:v>
                </c:pt>
                <c:pt idx="68">
                  <c:v>102.852</c:v>
                </c:pt>
                <c:pt idx="69">
                  <c:v>105.333</c:v>
                </c:pt>
                <c:pt idx="70">
                  <c:v>109.759</c:v>
                </c:pt>
                <c:pt idx="71">
                  <c:v>115.111</c:v>
                </c:pt>
                <c:pt idx="72">
                  <c:v>122.907</c:v>
                </c:pt>
                <c:pt idx="73">
                  <c:v>132.79599999999999</c:v>
                </c:pt>
                <c:pt idx="74">
                  <c:v>143.53700000000001</c:v>
                </c:pt>
                <c:pt idx="75">
                  <c:v>152.51900000000001</c:v>
                </c:pt>
                <c:pt idx="76">
                  <c:v>160.37</c:v>
                </c:pt>
                <c:pt idx="77">
                  <c:v>165.09299999999999</c:v>
                </c:pt>
                <c:pt idx="78">
                  <c:v>166.96299999999999</c:v>
                </c:pt>
                <c:pt idx="79">
                  <c:v>162.38900000000001</c:v>
                </c:pt>
                <c:pt idx="80">
                  <c:v>148.667</c:v>
                </c:pt>
                <c:pt idx="81">
                  <c:v>121.833</c:v>
                </c:pt>
                <c:pt idx="82">
                  <c:v>100.13</c:v>
                </c:pt>
                <c:pt idx="83">
                  <c:v>95.111000000000004</c:v>
                </c:pt>
                <c:pt idx="84">
                  <c:v>94.647999999999996</c:v>
                </c:pt>
                <c:pt idx="85">
                  <c:v>94.741</c:v>
                </c:pt>
                <c:pt idx="86">
                  <c:v>95.093000000000004</c:v>
                </c:pt>
                <c:pt idx="87">
                  <c:v>95.796000000000006</c:v>
                </c:pt>
                <c:pt idx="88">
                  <c:v>95.944000000000003</c:v>
                </c:pt>
                <c:pt idx="89">
                  <c:v>94.814999999999998</c:v>
                </c:pt>
                <c:pt idx="90">
                  <c:v>95.111000000000004</c:v>
                </c:pt>
                <c:pt idx="91">
                  <c:v>95.906999999999996</c:v>
                </c:pt>
                <c:pt idx="92">
                  <c:v>95.203999999999994</c:v>
                </c:pt>
                <c:pt idx="93">
                  <c:v>96.37</c:v>
                </c:pt>
                <c:pt idx="94">
                  <c:v>96.721999999999994</c:v>
                </c:pt>
                <c:pt idx="95">
                  <c:v>96.796000000000006</c:v>
                </c:pt>
                <c:pt idx="96">
                  <c:v>96.888999999999996</c:v>
                </c:pt>
                <c:pt idx="97">
                  <c:v>95.703999999999994</c:v>
                </c:pt>
                <c:pt idx="98">
                  <c:v>96.13</c:v>
                </c:pt>
                <c:pt idx="99">
                  <c:v>97.962999999999994</c:v>
                </c:pt>
                <c:pt idx="100">
                  <c:v>98.296000000000006</c:v>
                </c:pt>
                <c:pt idx="101">
                  <c:v>98.741</c:v>
                </c:pt>
                <c:pt idx="102">
                  <c:v>99.741</c:v>
                </c:pt>
                <c:pt idx="103">
                  <c:v>99.906999999999996</c:v>
                </c:pt>
                <c:pt idx="104">
                  <c:v>102.056</c:v>
                </c:pt>
                <c:pt idx="105">
                  <c:v>104.648</c:v>
                </c:pt>
                <c:pt idx="106">
                  <c:v>107</c:v>
                </c:pt>
                <c:pt idx="107">
                  <c:v>111.259</c:v>
                </c:pt>
                <c:pt idx="108">
                  <c:v>116.03700000000001</c:v>
                </c:pt>
                <c:pt idx="109">
                  <c:v>120.648</c:v>
                </c:pt>
                <c:pt idx="110">
                  <c:v>124.389</c:v>
                </c:pt>
                <c:pt idx="111">
                  <c:v>127.889</c:v>
                </c:pt>
                <c:pt idx="112">
                  <c:v>127</c:v>
                </c:pt>
                <c:pt idx="113">
                  <c:v>126.98099999999999</c:v>
                </c:pt>
                <c:pt idx="114">
                  <c:v>122.87</c:v>
                </c:pt>
                <c:pt idx="115">
                  <c:v>117.093</c:v>
                </c:pt>
                <c:pt idx="116">
                  <c:v>108.63</c:v>
                </c:pt>
                <c:pt idx="117">
                  <c:v>103.87</c:v>
                </c:pt>
                <c:pt idx="118">
                  <c:v>97.537000000000006</c:v>
                </c:pt>
                <c:pt idx="119">
                  <c:v>96.241</c:v>
                </c:pt>
                <c:pt idx="120">
                  <c:v>93.906999999999996</c:v>
                </c:pt>
                <c:pt idx="121">
                  <c:v>93.962999999999994</c:v>
                </c:pt>
                <c:pt idx="122">
                  <c:v>94.019000000000005</c:v>
                </c:pt>
                <c:pt idx="123">
                  <c:v>94.537000000000006</c:v>
                </c:pt>
                <c:pt idx="124">
                  <c:v>95.611000000000004</c:v>
                </c:pt>
                <c:pt idx="125">
                  <c:v>93.296000000000006</c:v>
                </c:pt>
                <c:pt idx="126">
                  <c:v>93.406999999999996</c:v>
                </c:pt>
                <c:pt idx="127">
                  <c:v>93.444000000000003</c:v>
                </c:pt>
                <c:pt idx="128">
                  <c:v>94.296000000000006</c:v>
                </c:pt>
                <c:pt idx="129">
                  <c:v>95.185000000000002</c:v>
                </c:pt>
                <c:pt idx="130">
                  <c:v>95.111000000000004</c:v>
                </c:pt>
                <c:pt idx="131">
                  <c:v>98.426000000000002</c:v>
                </c:pt>
                <c:pt idx="132">
                  <c:v>99.019000000000005</c:v>
                </c:pt>
                <c:pt idx="133">
                  <c:v>102.13</c:v>
                </c:pt>
                <c:pt idx="134">
                  <c:v>104.79600000000001</c:v>
                </c:pt>
                <c:pt idx="135">
                  <c:v>107.611</c:v>
                </c:pt>
                <c:pt idx="136">
                  <c:v>109.13</c:v>
                </c:pt>
                <c:pt idx="137">
                  <c:v>110.648</c:v>
                </c:pt>
                <c:pt idx="138">
                  <c:v>107.611</c:v>
                </c:pt>
                <c:pt idx="139">
                  <c:v>106.63</c:v>
                </c:pt>
                <c:pt idx="140">
                  <c:v>101.741</c:v>
                </c:pt>
                <c:pt idx="141">
                  <c:v>97.555999999999997</c:v>
                </c:pt>
                <c:pt idx="142">
                  <c:v>94.759</c:v>
                </c:pt>
                <c:pt idx="143">
                  <c:v>92.611000000000004</c:v>
                </c:pt>
                <c:pt idx="144">
                  <c:v>92.314999999999998</c:v>
                </c:pt>
                <c:pt idx="145">
                  <c:v>91.667000000000002</c:v>
                </c:pt>
                <c:pt idx="146">
                  <c:v>91.462999999999994</c:v>
                </c:pt>
                <c:pt idx="147">
                  <c:v>91.814999999999998</c:v>
                </c:pt>
                <c:pt idx="148">
                  <c:v>91.185000000000002</c:v>
                </c:pt>
                <c:pt idx="149">
                  <c:v>90.832999999999998</c:v>
                </c:pt>
                <c:pt idx="150">
                  <c:v>91.63</c:v>
                </c:pt>
                <c:pt idx="151">
                  <c:v>90.667000000000002</c:v>
                </c:pt>
                <c:pt idx="152">
                  <c:v>90.667000000000002</c:v>
                </c:pt>
                <c:pt idx="153">
                  <c:v>91.406999999999996</c:v>
                </c:pt>
                <c:pt idx="154">
                  <c:v>91.444000000000003</c:v>
                </c:pt>
                <c:pt idx="155">
                  <c:v>93.093000000000004</c:v>
                </c:pt>
                <c:pt idx="156">
                  <c:v>91.093000000000004</c:v>
                </c:pt>
                <c:pt idx="157">
                  <c:v>91.5</c:v>
                </c:pt>
                <c:pt idx="158">
                  <c:v>91.111000000000004</c:v>
                </c:pt>
                <c:pt idx="159">
                  <c:v>90.296000000000006</c:v>
                </c:pt>
                <c:pt idx="160">
                  <c:v>90.037000000000006</c:v>
                </c:pt>
                <c:pt idx="161">
                  <c:v>91.019000000000005</c:v>
                </c:pt>
                <c:pt idx="162">
                  <c:v>89.980999999999995</c:v>
                </c:pt>
                <c:pt idx="163">
                  <c:v>90.147999999999996</c:v>
                </c:pt>
                <c:pt idx="164">
                  <c:v>90.314999999999998</c:v>
                </c:pt>
                <c:pt idx="165">
                  <c:v>90.167000000000002</c:v>
                </c:pt>
                <c:pt idx="166">
                  <c:v>91.519000000000005</c:v>
                </c:pt>
                <c:pt idx="167">
                  <c:v>90.685000000000002</c:v>
                </c:pt>
                <c:pt idx="168">
                  <c:v>90.796000000000006</c:v>
                </c:pt>
                <c:pt idx="169">
                  <c:v>92.314999999999998</c:v>
                </c:pt>
                <c:pt idx="170">
                  <c:v>92.203999999999994</c:v>
                </c:pt>
                <c:pt idx="171">
                  <c:v>91.221999999999994</c:v>
                </c:pt>
                <c:pt idx="172">
                  <c:v>91.406999999999996</c:v>
                </c:pt>
                <c:pt idx="173">
                  <c:v>92.111000000000004</c:v>
                </c:pt>
                <c:pt idx="174">
                  <c:v>91.185000000000002</c:v>
                </c:pt>
                <c:pt idx="175">
                  <c:v>90.980999999999995</c:v>
                </c:pt>
                <c:pt idx="176">
                  <c:v>91.944000000000003</c:v>
                </c:pt>
                <c:pt idx="177">
                  <c:v>91.037000000000006</c:v>
                </c:pt>
                <c:pt idx="178">
                  <c:v>91.926000000000002</c:v>
                </c:pt>
                <c:pt idx="179">
                  <c:v>90.241</c:v>
                </c:pt>
                <c:pt idx="180">
                  <c:v>90.314999999999998</c:v>
                </c:pt>
                <c:pt idx="181">
                  <c:v>90.778000000000006</c:v>
                </c:pt>
                <c:pt idx="182">
                  <c:v>90.296000000000006</c:v>
                </c:pt>
                <c:pt idx="183">
                  <c:v>90.593000000000004</c:v>
                </c:pt>
                <c:pt idx="184">
                  <c:v>90.611000000000004</c:v>
                </c:pt>
                <c:pt idx="185">
                  <c:v>90.721999999999994</c:v>
                </c:pt>
                <c:pt idx="186">
                  <c:v>91.332999999999998</c:v>
                </c:pt>
                <c:pt idx="187">
                  <c:v>91.444000000000003</c:v>
                </c:pt>
                <c:pt idx="188">
                  <c:v>90.480999999999995</c:v>
                </c:pt>
                <c:pt idx="189">
                  <c:v>90.685000000000002</c:v>
                </c:pt>
                <c:pt idx="190">
                  <c:v>89.944000000000003</c:v>
                </c:pt>
                <c:pt idx="191">
                  <c:v>89.759</c:v>
                </c:pt>
                <c:pt idx="192">
                  <c:v>88.962999999999994</c:v>
                </c:pt>
                <c:pt idx="193">
                  <c:v>90.278000000000006</c:v>
                </c:pt>
                <c:pt idx="194">
                  <c:v>89.647999999999996</c:v>
                </c:pt>
                <c:pt idx="195">
                  <c:v>90.778000000000006</c:v>
                </c:pt>
                <c:pt idx="196">
                  <c:v>89.926000000000002</c:v>
                </c:pt>
                <c:pt idx="197">
                  <c:v>89</c:v>
                </c:pt>
                <c:pt idx="198">
                  <c:v>90.019000000000005</c:v>
                </c:pt>
                <c:pt idx="199">
                  <c:v>89.962999999999994</c:v>
                </c:pt>
                <c:pt idx="200">
                  <c:v>89.906999999999996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A!$AA$22:$AA$222</c:f>
              <c:numCache>
                <c:formatCode>0.00</c:formatCode>
                <c:ptCount val="201"/>
                <c:pt idx="0">
                  <c:v>99.106229520811908</c:v>
                </c:pt>
                <c:pt idx="1">
                  <c:v>99.081975322726521</c:v>
                </c:pt>
                <c:pt idx="2">
                  <c:v>99.057730339994905</c:v>
                </c:pt>
                <c:pt idx="3">
                  <c:v>99.033495330251469</c:v>
                </c:pt>
                <c:pt idx="4">
                  <c:v>99.009271111477815</c:v>
                </c:pt>
                <c:pt idx="5">
                  <c:v>98.985058566582978</c:v>
                </c:pt>
                <c:pt idx="6">
                  <c:v>98.9608586483034</c:v>
                </c:pt>
                <c:pt idx="7">
                  <c:v>98.936672384441465</c:v>
                </c:pt>
                <c:pt idx="8">
                  <c:v>98.912500883461718</c:v>
                </c:pt>
                <c:pt idx="9">
                  <c:v>98.888345340464795</c:v>
                </c:pt>
                <c:pt idx="10">
                  <c:v>98.864207043558693</c:v>
                </c:pt>
                <c:pt idx="11">
                  <c:v>98.840087380648313</c:v>
                </c:pt>
                <c:pt idx="12">
                  <c:v>98.815987846663305</c:v>
                </c:pt>
                <c:pt idx="13">
                  <c:v>98.791910051244628</c:v>
                </c:pt>
                <c:pt idx="14">
                  <c:v>98.767855726910255</c:v>
                </c:pt>
                <c:pt idx="15">
                  <c:v>98.743826737718962</c:v>
                </c:pt>
                <c:pt idx="16">
                  <c:v>98.719825088450861</c:v>
                </c:pt>
                <c:pt idx="17">
                  <c:v>98.695852934322062</c:v>
                </c:pt>
                <c:pt idx="18">
                  <c:v>98.6719125912484</c:v>
                </c:pt>
                <c:pt idx="19">
                  <c:v>98.648006546671326</c:v>
                </c:pt>
                <c:pt idx="20">
                  <c:v>98.624137470955887</c:v>
                </c:pt>
                <c:pt idx="21">
                  <c:v>98.600308229366689</c:v>
                </c:pt>
                <c:pt idx="22">
                  <c:v>98.576521894623326</c:v>
                </c:pt>
                <c:pt idx="23">
                  <c:v>98.552781760030598</c:v>
                </c:pt>
                <c:pt idx="24">
                  <c:v>98.529091353172461</c:v>
                </c:pt>
                <c:pt idx="25">
                  <c:v>98.505454450150765</c:v>
                </c:pt>
                <c:pt idx="26">
                  <c:v>98.481875090345852</c:v>
                </c:pt>
                <c:pt idx="27">
                  <c:v>98.458357591697435</c:v>
                </c:pt>
                <c:pt idx="28">
                  <c:v>98.434906566663031</c:v>
                </c:pt>
                <c:pt idx="29">
                  <c:v>98.411526939852038</c:v>
                </c:pt>
                <c:pt idx="30">
                  <c:v>98.388223972239516</c:v>
                </c:pt>
                <c:pt idx="31">
                  <c:v>98.365003313661163</c:v>
                </c:pt>
                <c:pt idx="32">
                  <c:v>98.34187117232473</c:v>
                </c:pt>
                <c:pt idx="33">
                  <c:v>98.318834938629962</c:v>
                </c:pt>
                <c:pt idx="34">
                  <c:v>98.295905455401339</c:v>
                </c:pt>
                <c:pt idx="35">
                  <c:v>98.273104846403271</c:v>
                </c:pt>
                <c:pt idx="36">
                  <c:v>98.250491793844702</c:v>
                </c:pt>
                <c:pt idx="37">
                  <c:v>98.228237640083265</c:v>
                </c:pt>
                <c:pt idx="38">
                  <c:v>98.206839455537519</c:v>
                </c:pt>
                <c:pt idx="39">
                  <c:v>98.187673343641876</c:v>
                </c:pt>
                <c:pt idx="40">
                  <c:v>98.174322871544931</c:v>
                </c:pt>
                <c:pt idx="41">
                  <c:v>98.175515346068408</c:v>
                </c:pt>
                <c:pt idx="42">
                  <c:v>98.211061600957805</c:v>
                </c:pt>
                <c:pt idx="43">
                  <c:v>98.322757262405872</c:v>
                </c:pt>
                <c:pt idx="44">
                  <c:v>98.59228465881111</c:v>
                </c:pt>
                <c:pt idx="45">
                  <c:v>99.166879180366067</c:v>
                </c:pt>
                <c:pt idx="46">
                  <c:v>100.28982934683582</c:v>
                </c:pt>
                <c:pt idx="47">
                  <c:v>102.32624601601766</c:v>
                </c:pt>
                <c:pt idx="48">
                  <c:v>105.76621131368712</c:v>
                </c:pt>
                <c:pt idx="49">
                  <c:v>111.18150629389017</c:v>
                </c:pt>
                <c:pt idx="50">
                  <c:v>119.11523500943208</c:v>
                </c:pt>
                <c:pt idx="51">
                  <c:v>129.90192356114017</c:v>
                </c:pt>
                <c:pt idx="52">
                  <c:v>143.44925667898715</c:v>
                </c:pt>
                <c:pt idx="53">
                  <c:v>159.05090248156083</c:v>
                </c:pt>
                <c:pt idx="54">
                  <c:v>175.32201938235977</c:v>
                </c:pt>
                <c:pt idx="55">
                  <c:v>190.33321986637321</c:v>
                </c:pt>
                <c:pt idx="56">
                  <c:v>201.95740677227533</c:v>
                </c:pt>
                <c:pt idx="57">
                  <c:v>208.35519296682313</c:v>
                </c:pt>
                <c:pt idx="58">
                  <c:v>208.44945372161783</c:v>
                </c:pt>
                <c:pt idx="59">
                  <c:v>202.22106442778733</c:v>
                </c:pt>
                <c:pt idx="60">
                  <c:v>190.71426786846962</c:v>
                </c:pt>
                <c:pt idx="61">
                  <c:v>175.74964112052979</c:v>
                </c:pt>
                <c:pt idx="62">
                  <c:v>159.45322866906042</c:v>
                </c:pt>
                <c:pt idx="63">
                  <c:v>143.76952856675362</c:v>
                </c:pt>
                <c:pt idx="64">
                  <c:v>130.1108844024194</c:v>
                </c:pt>
                <c:pt idx="65">
                  <c:v>119.22395512821944</c:v>
                </c:pt>
                <c:pt idx="66">
                  <c:v>111.26820744286272</c:v>
                </c:pt>
                <c:pt idx="67">
                  <c:v>106.0414084691982</c:v>
                </c:pt>
                <c:pt idx="68">
                  <c:v>103.26583324902845</c:v>
                </c:pt>
                <c:pt idx="69">
                  <c:v>102.84919013232093</c:v>
                </c:pt>
                <c:pt idx="70">
                  <c:v>105.02963103911296</c:v>
                </c:pt>
                <c:pt idx="71">
                  <c:v>110.30430561392268</c:v>
                </c:pt>
                <c:pt idx="72">
                  <c:v>119.0726036728508</c:v>
                </c:pt>
                <c:pt idx="73">
                  <c:v>131.05890663817883</c:v>
                </c:pt>
                <c:pt idx="74">
                  <c:v>144.79660601793861</c:v>
                </c:pt>
                <c:pt idx="75">
                  <c:v>157.59270805417026</c:v>
                </c:pt>
                <c:pt idx="76">
                  <c:v>166.23756243043488</c:v>
                </c:pt>
                <c:pt idx="77">
                  <c:v>168.2567446525984</c:v>
                </c:pt>
                <c:pt idx="78">
                  <c:v>163.03528326725501</c:v>
                </c:pt>
                <c:pt idx="79">
                  <c:v>152.11007271728937</c:v>
                </c:pt>
                <c:pt idx="80">
                  <c:v>138.43565228475626</c:v>
                </c:pt>
                <c:pt idx="81">
                  <c:v>125.09546203324857</c:v>
                </c:pt>
                <c:pt idx="82">
                  <c:v>114.21742425368245</c:v>
                </c:pt>
                <c:pt idx="83">
                  <c:v>106.58327797337134</c:v>
                </c:pt>
                <c:pt idx="84">
                  <c:v>101.90053135183096</c:v>
                </c:pt>
                <c:pt idx="85">
                  <c:v>99.364151627125935</c:v>
                </c:pt>
                <c:pt idx="86">
                  <c:v>98.138866094060546</c:v>
                </c:pt>
                <c:pt idx="87">
                  <c:v>97.601785452850905</c:v>
                </c:pt>
                <c:pt idx="88">
                  <c:v>97.378629505420733</c:v>
                </c:pt>
                <c:pt idx="89">
                  <c:v>97.280180048610148</c:v>
                </c:pt>
                <c:pt idx="90">
                  <c:v>97.224176153607445</c:v>
                </c:pt>
                <c:pt idx="91">
                  <c:v>97.179445364381337</c:v>
                </c:pt>
                <c:pt idx="92">
                  <c:v>97.135577419397379</c:v>
                </c:pt>
                <c:pt idx="93">
                  <c:v>97.089476421526825</c:v>
                </c:pt>
                <c:pt idx="94">
                  <c:v>97.040359350243349</c:v>
                </c:pt>
                <c:pt idx="95">
                  <c:v>96.98827653897915</c:v>
                </c:pt>
                <c:pt idx="96">
                  <c:v>96.934094577487429</c:v>
                </c:pt>
                <c:pt idx="97">
                  <c:v>96.880560336354719</c:v>
                </c:pt>
                <c:pt idx="98">
                  <c:v>96.835087064168292</c:v>
                </c:pt>
                <c:pt idx="99">
                  <c:v>96.815669201663667</c:v>
                </c:pt>
                <c:pt idx="100">
                  <c:v>96.861664426038089</c:v>
                </c:pt>
                <c:pt idx="101">
                  <c:v>97.050183761056886</c:v>
                </c:pt>
                <c:pt idx="102">
                  <c:v>97.515174878844462</c:v>
                </c:pt>
                <c:pt idx="103">
                  <c:v>98.45940717510895</c:v>
                </c:pt>
                <c:pt idx="104">
                  <c:v>100.14178099678988</c:v>
                </c:pt>
                <c:pt idx="105">
                  <c:v>102.82033904382158</c:v>
                </c:pt>
                <c:pt idx="106">
                  <c:v>106.64384569592298</c:v>
                </c:pt>
                <c:pt idx="107">
                  <c:v>111.51512770688139</c:v>
                </c:pt>
                <c:pt idx="108">
                  <c:v>116.98619127129902</c:v>
                </c:pt>
                <c:pt idx="109">
                  <c:v>122.26179784155978</c:v>
                </c:pt>
                <c:pt idx="110">
                  <c:v>126.35863595780658</c:v>
                </c:pt>
                <c:pt idx="111">
                  <c:v>128.39175223879053</c:v>
                </c:pt>
                <c:pt idx="112">
                  <c:v>127.87775057706121</c:v>
                </c:pt>
                <c:pt idx="113">
                  <c:v>124.91322760279272</c:v>
                </c:pt>
                <c:pt idx="114">
                  <c:v>120.13856490227882</c:v>
                </c:pt>
                <c:pt idx="115">
                  <c:v>114.50562781346156</c:v>
                </c:pt>
                <c:pt idx="116">
                  <c:v>108.96443515644364</c:v>
                </c:pt>
                <c:pt idx="117">
                  <c:v>104.20889685016792</c:v>
                </c:pt>
                <c:pt idx="118">
                  <c:v>100.56866549020725</c:v>
                </c:pt>
                <c:pt idx="119">
                  <c:v>98.047940809031573</c:v>
                </c:pt>
                <c:pt idx="120">
                  <c:v>96.448841383073471</c:v>
                </c:pt>
                <c:pt idx="121">
                  <c:v>95.503963003107572</c:v>
                </c:pt>
                <c:pt idx="122">
                  <c:v>94.969293486504313</c:v>
                </c:pt>
                <c:pt idx="123">
                  <c:v>94.665864431836297</c:v>
                </c:pt>
                <c:pt idx="124">
                  <c:v>94.483800503795223</c:v>
                </c:pt>
                <c:pt idx="125">
                  <c:v>94.369809779370186</c:v>
                </c:pt>
                <c:pt idx="126">
                  <c:v>94.314527499172939</c:v>
                </c:pt>
                <c:pt idx="127">
                  <c:v>94.347493371363697</c:v>
                </c:pt>
                <c:pt idx="128">
                  <c:v>94.539216621068391</c:v>
                </c:pt>
                <c:pt idx="129">
                  <c:v>95.002531216512622</c:v>
                </c:pt>
                <c:pt idx="130">
                  <c:v>95.880024458964144</c:v>
                </c:pt>
                <c:pt idx="131">
                  <c:v>97.304351964492554</c:v>
                </c:pt>
                <c:pt idx="132">
                  <c:v>99.328958777251358</c:v>
                </c:pt>
                <c:pt idx="133">
                  <c:v>101.84877410314905</c:v>
                </c:pt>
                <c:pt idx="134">
                  <c:v>104.55331049183003</c:v>
                </c:pt>
                <c:pt idx="135">
                  <c:v>106.95828425615323</c:v>
                </c:pt>
                <c:pt idx="136">
                  <c:v>108.53168629500365</c:v>
                </c:pt>
                <c:pt idx="137">
                  <c:v>108.87529347688476</c:v>
                </c:pt>
                <c:pt idx="138">
                  <c:v>107.87810745991965</c:v>
                </c:pt>
                <c:pt idx="139">
                  <c:v>105.76118096805882</c:v>
                </c:pt>
                <c:pt idx="140">
                  <c:v>102.9891773563342</c:v>
                </c:pt>
                <c:pt idx="141">
                  <c:v>100.09686213459888</c:v>
                </c:pt>
                <c:pt idx="142">
                  <c:v>97.518702700102935</c:v>
                </c:pt>
                <c:pt idx="143">
                  <c:v>95.493702921961557</c:v>
                </c:pt>
                <c:pt idx="144">
                  <c:v>94.064696483458789</c:v>
                </c:pt>
                <c:pt idx="145">
                  <c:v>93.141931647582709</c:v>
                </c:pt>
                <c:pt idx="146">
                  <c:v>92.582605364951874</c:v>
                </c:pt>
                <c:pt idx="147">
                  <c:v>92.250481193954442</c:v>
                </c:pt>
                <c:pt idx="148">
                  <c:v>92.044008655281104</c:v>
                </c:pt>
                <c:pt idx="149">
                  <c:v>91.899607291092522</c:v>
                </c:pt>
                <c:pt idx="150">
                  <c:v>91.782782043419573</c:v>
                </c:pt>
                <c:pt idx="151">
                  <c:v>91.677043247396455</c:v>
                </c:pt>
                <c:pt idx="152">
                  <c:v>91.575374534315884</c:v>
                </c:pt>
                <c:pt idx="153">
                  <c:v>91.475099631212018</c:v>
                </c:pt>
                <c:pt idx="154">
                  <c:v>91.375297779621334</c:v>
                </c:pt>
                <c:pt idx="155">
                  <c:v>91.275680706331542</c:v>
                </c:pt>
                <c:pt idx="156">
                  <c:v>91.176164385203677</c:v>
                </c:pt>
                <c:pt idx="157">
                  <c:v>91.076724232928171</c:v>
                </c:pt>
                <c:pt idx="158">
                  <c:v>90.977351387037132</c:v>
                </c:pt>
                <c:pt idx="159">
                  <c:v>90.878040859173282</c:v>
                </c:pt>
                <c:pt idx="160">
                  <c:v>90.77878864309038</c:v>
                </c:pt>
                <c:pt idx="161">
                  <c:v>90.679591075342799</c:v>
                </c:pt>
                <c:pt idx="162">
                  <c:v>90.580444704982483</c:v>
                </c:pt>
                <c:pt idx="163">
                  <c:v>90.481346266462097</c:v>
                </c:pt>
                <c:pt idx="164">
                  <c:v>90.382292671007917</c:v>
                </c:pt>
                <c:pt idx="165">
                  <c:v>90.283281000619084</c:v>
                </c:pt>
                <c:pt idx="166">
                  <c:v>90.184308502111335</c:v>
                </c:pt>
                <c:pt idx="167">
                  <c:v>90.085372580908839</c:v>
                </c:pt>
                <c:pt idx="168">
                  <c:v>89.986470794631089</c:v>
                </c:pt>
                <c:pt idx="169">
                  <c:v>89.887600846556083</c:v>
                </c:pt>
                <c:pt idx="170">
                  <c:v>89.788760579034289</c:v>
                </c:pt>
                <c:pt idx="171">
                  <c:v>89.689947966914573</c:v>
                </c:pt>
                <c:pt idx="172">
                  <c:v>89.591161111034111</c:v>
                </c:pt>
                <c:pt idx="173">
                  <c:v>89.492398231813851</c:v>
                </c:pt>
                <c:pt idx="174">
                  <c:v>89.393657662992979</c:v>
                </c:pt>
                <c:pt idx="175">
                  <c:v>89.294937845529887</c:v>
                </c:pt>
                <c:pt idx="176">
                  <c:v>89.196237321689551</c:v>
                </c:pt>
                <c:pt idx="177">
                  <c:v>89.097554729333467</c:v>
                </c:pt>
                <c:pt idx="178">
                  <c:v>88.998888796423287</c:v>
                </c:pt>
                <c:pt idx="179">
                  <c:v>88.900238335745613</c:v>
                </c:pt>
                <c:pt idx="180">
                  <c:v>88.801602239862561</c:v>
                </c:pt>
                <c:pt idx="181">
                  <c:v>88.702979476289826</c:v>
                </c:pt>
                <c:pt idx="182">
                  <c:v>88.604369082901925</c:v>
                </c:pt>
                <c:pt idx="183">
                  <c:v>88.505770163562588</c:v>
                </c:pt>
                <c:pt idx="184">
                  <c:v>88.407181883976634</c:v>
                </c:pt>
                <c:pt idx="185">
                  <c:v>88.308603467758587</c:v>
                </c:pt>
                <c:pt idx="186">
                  <c:v>88.210034192712399</c:v>
                </c:pt>
                <c:pt idx="187">
                  <c:v>88.111473387315712</c:v>
                </c:pt>
                <c:pt idx="188">
                  <c:v>88.012920427402008</c:v>
                </c:pt>
                <c:pt idx="189">
                  <c:v>87.914374733032972</c:v>
                </c:pt>
                <c:pt idx="190">
                  <c:v>87.815835765553473</c:v>
                </c:pt>
                <c:pt idx="191">
                  <c:v>87.717303024821661</c:v>
                </c:pt>
                <c:pt idx="192">
                  <c:v>87.618776046606072</c:v>
                </c:pt>
                <c:pt idx="193">
                  <c:v>87.520254400141866</c:v>
                </c:pt>
                <c:pt idx="194">
                  <c:v>87.421737685838679</c:v>
                </c:pt>
                <c:pt idx="195">
                  <c:v>87.32322553313216</c:v>
                </c:pt>
                <c:pt idx="196">
                  <c:v>87.224717598471983</c:v>
                </c:pt>
                <c:pt idx="197">
                  <c:v>87.126213563438682</c:v>
                </c:pt>
                <c:pt idx="198">
                  <c:v>87.027713132982583</c:v>
                </c:pt>
                <c:pt idx="199">
                  <c:v>86.92921603377782</c:v>
                </c:pt>
                <c:pt idx="200">
                  <c:v>86.830722012684788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A!$BG$22:$BG$222</c:f>
              <c:numCache>
                <c:formatCode>General</c:formatCode>
                <c:ptCount val="201"/>
                <c:pt idx="0">
                  <c:v>99.106229520811908</c:v>
                </c:pt>
                <c:pt idx="1">
                  <c:v>99.081975322726521</c:v>
                </c:pt>
                <c:pt idx="2">
                  <c:v>99.057730339994905</c:v>
                </c:pt>
                <c:pt idx="3">
                  <c:v>99.033495330251469</c:v>
                </c:pt>
                <c:pt idx="4">
                  <c:v>99.009271111477815</c:v>
                </c:pt>
                <c:pt idx="5">
                  <c:v>98.985058566582978</c:v>
                </c:pt>
                <c:pt idx="6">
                  <c:v>98.9608586483034</c:v>
                </c:pt>
                <c:pt idx="7">
                  <c:v>98.936672384441465</c:v>
                </c:pt>
                <c:pt idx="8">
                  <c:v>98.912500883461718</c:v>
                </c:pt>
                <c:pt idx="9">
                  <c:v>98.888345340464795</c:v>
                </c:pt>
                <c:pt idx="10">
                  <c:v>98.864207043558693</c:v>
                </c:pt>
                <c:pt idx="11">
                  <c:v>98.840087380648313</c:v>
                </c:pt>
                <c:pt idx="12">
                  <c:v>98.815987846663305</c:v>
                </c:pt>
                <c:pt idx="13">
                  <c:v>98.791910051244628</c:v>
                </c:pt>
                <c:pt idx="14">
                  <c:v>98.767855726910255</c:v>
                </c:pt>
                <c:pt idx="15">
                  <c:v>98.743826737718962</c:v>
                </c:pt>
                <c:pt idx="16">
                  <c:v>98.719825088450861</c:v>
                </c:pt>
                <c:pt idx="17">
                  <c:v>98.695852934322062</c:v>
                </c:pt>
                <c:pt idx="18">
                  <c:v>98.6719125912484</c:v>
                </c:pt>
                <c:pt idx="19">
                  <c:v>98.648006546671326</c:v>
                </c:pt>
                <c:pt idx="20">
                  <c:v>98.624137470955887</c:v>
                </c:pt>
                <c:pt idx="21">
                  <c:v>98.600308229366689</c:v>
                </c:pt>
                <c:pt idx="22">
                  <c:v>98.576521894623312</c:v>
                </c:pt>
                <c:pt idx="23">
                  <c:v>98.552781760030527</c:v>
                </c:pt>
                <c:pt idx="24">
                  <c:v>98.52909135317195</c:v>
                </c:pt>
                <c:pt idx="25">
                  <c:v>98.505454450147212</c:v>
                </c:pt>
                <c:pt idx="26">
                  <c:v>98.481875090322546</c:v>
                </c:pt>
                <c:pt idx="27">
                  <c:v>98.458357591553096</c:v>
                </c:pt>
                <c:pt idx="28">
                  <c:v>98.434906565820299</c:v>
                </c:pt>
                <c:pt idx="29">
                  <c:v>98.411526935212549</c:v>
                </c:pt>
                <c:pt idx="30">
                  <c:v>98.388223948156011</c:v>
                </c:pt>
                <c:pt idx="31">
                  <c:v>98.365003195781213</c:v>
                </c:pt>
                <c:pt idx="32">
                  <c:v>98.341870628284056</c:v>
                </c:pt>
                <c:pt idx="33">
                  <c:v>98.31883257110897</c:v>
                </c:pt>
                <c:pt idx="34">
                  <c:v>98.295895740746985</c:v>
                </c:pt>
                <c:pt idx="35">
                  <c:v>98.273067259900429</c:v>
                </c:pt>
                <c:pt idx="36">
                  <c:v>98.250354671719165</c:v>
                </c:pt>
                <c:pt idx="37">
                  <c:v>98.227765952759725</c:v>
                </c:pt>
                <c:pt idx="38">
                  <c:v>98.205309524257444</c:v>
                </c:pt>
                <c:pt idx="39">
                  <c:v>98.182994261231784</c:v>
                </c:pt>
                <c:pt idx="40">
                  <c:v>98.160829498867059</c:v>
                </c:pt>
                <c:pt idx="41">
                  <c:v>98.13882503552054</c:v>
                </c:pt>
                <c:pt idx="42">
                  <c:v>98.116991131610661</c:v>
                </c:pt>
                <c:pt idx="43">
                  <c:v>98.095338503525525</c:v>
                </c:pt>
                <c:pt idx="44">
                  <c:v>98.073878311566901</c:v>
                </c:pt>
                <c:pt idx="45">
                  <c:v>98.052622140806761</c:v>
                </c:pt>
                <c:pt idx="46">
                  <c:v>98.031581973580401</c:v>
                </c:pt>
                <c:pt idx="47">
                  <c:v>98.010770152173833</c:v>
                </c:pt>
                <c:pt idx="48">
                  <c:v>97.990199330081708</c:v>
                </c:pt>
                <c:pt idx="49">
                  <c:v>97.969882410018087</c:v>
                </c:pt>
                <c:pt idx="50">
                  <c:v>97.949832466655252</c:v>
                </c:pt>
                <c:pt idx="51">
                  <c:v>97.930062651849667</c:v>
                </c:pt>
                <c:pt idx="52">
                  <c:v>97.910586079891672</c:v>
                </c:pt>
                <c:pt idx="53">
                  <c:v>97.891415690091293</c:v>
                </c:pt>
                <c:pt idx="54">
                  <c:v>97.872564083794487</c:v>
                </c:pt>
                <c:pt idx="55">
                  <c:v>97.854043332719996</c:v>
                </c:pt>
                <c:pt idx="56">
                  <c:v>97.835864755330576</c:v>
                </c:pt>
                <c:pt idx="57">
                  <c:v>97.818038657816118</c:v>
                </c:pt>
                <c:pt idx="58">
                  <c:v>97.800574036191193</c:v>
                </c:pt>
                <c:pt idx="59">
                  <c:v>97.783478236018183</c:v>
                </c:pt>
                <c:pt idx="60">
                  <c:v>97.766756566385425</c:v>
                </c:pt>
                <c:pt idx="61">
                  <c:v>97.750411865033442</c:v>
                </c:pt>
                <c:pt idx="62">
                  <c:v>97.734444011966005</c:v>
                </c:pt>
                <c:pt idx="63">
                  <c:v>97.718849389551124</c:v>
                </c:pt>
                <c:pt idx="64">
                  <c:v>97.70362028805566</c:v>
                </c:pt>
                <c:pt idx="65">
                  <c:v>97.688744256816818</c:v>
                </c:pt>
                <c:pt idx="66">
                  <c:v>97.674203402883094</c:v>
                </c:pt>
                <c:pt idx="67">
                  <c:v>97.659973641006545</c:v>
                </c:pt>
                <c:pt idx="68">
                  <c:v>97.646023901375685</c:v>
                </c:pt>
                <c:pt idx="69">
                  <c:v>97.632315304474503</c:v>
                </c:pt>
                <c:pt idx="70">
                  <c:v>97.618800315943218</c:v>
                </c:pt>
                <c:pt idx="71">
                  <c:v>97.605421898282671</c:v>
                </c:pt>
                <c:pt idx="72">
                  <c:v>97.592112680619778</c:v>
                </c:pt>
                <c:pt idx="73">
                  <c:v>97.578794172431941</c:v>
                </c:pt>
                <c:pt idx="74">
                  <c:v>97.565376051934521</c:v>
                </c:pt>
                <c:pt idx="75">
                  <c:v>97.551755564528378</c:v>
                </c:pt>
                <c:pt idx="76">
                  <c:v>97.537817070964067</c:v>
                </c:pt>
                <c:pt idx="77">
                  <c:v>97.523431788308613</c:v>
                </c:pt>
                <c:pt idx="78">
                  <c:v>97.508457768939365</c:v>
                </c:pt>
                <c:pt idx="79">
                  <c:v>97.492740163124154</c:v>
                </c:pt>
                <c:pt idx="80">
                  <c:v>97.476111808751071</c:v>
                </c:pt>
                <c:pt idx="81">
                  <c:v>97.45839418694851</c:v>
                </c:pt>
                <c:pt idx="82">
                  <c:v>97.439398774280377</c:v>
                </c:pt>
                <c:pt idx="83">
                  <c:v>97.418928810671034</c:v>
                </c:pt>
                <c:pt idx="84">
                  <c:v>97.396781487198766</c:v>
                </c:pt>
                <c:pt idx="85">
                  <c:v>97.372750539698885</c:v>
                </c:pt>
                <c:pt idx="86">
                  <c:v>97.346629213389235</c:v>
                </c:pt>
                <c:pt idx="87">
                  <c:v>97.318213541511568</c:v>
                </c:pt>
                <c:pt idx="88">
                  <c:v>97.287305858659295</c:v>
                </c:pt>
                <c:pt idx="89">
                  <c:v>97.253718448711624</c:v>
                </c:pt>
                <c:pt idx="90">
                  <c:v>97.217277209936682</c:v>
                </c:pt>
                <c:pt idx="91">
                  <c:v>97.177825207664313</c:v>
                </c:pt>
                <c:pt idx="92">
                  <c:v>97.135225979524492</c:v>
                </c:pt>
                <c:pt idx="93">
                  <c:v>97.089366460724264</c:v>
                </c:pt>
                <c:pt idx="94">
                  <c:v>97.040159407686886</c:v>
                </c:pt>
                <c:pt idx="95">
                  <c:v>96.98754521734665</c:v>
                </c:pt>
                <c:pt idx="96">
                  <c:v>96.931493065445892</c:v>
                </c:pt>
                <c:pt idx="97">
                  <c:v>96.872001318564855</c:v>
                </c:pt>
                <c:pt idx="98">
                  <c:v>96.809097209030682</c:v>
                </c:pt>
                <c:pt idx="99">
                  <c:v>96.742835796695061</c:v>
                </c:pt>
                <c:pt idx="100">
                  <c:v>96.673298274218013</c:v>
                </c:pt>
                <c:pt idx="101">
                  <c:v>96.600589700594497</c:v>
                </c:pt>
                <c:pt idx="102">
                  <c:v>96.524836269366887</c:v>
                </c:pt>
                <c:pt idx="103">
                  <c:v>96.446182232114452</c:v>
                </c:pt>
                <c:pt idx="104">
                  <c:v>96.364786603984925</c:v>
                </c:pt>
                <c:pt idx="105">
                  <c:v>96.280819776537754</c:v>
                </c:pt>
                <c:pt idx="106">
                  <c:v>96.194460154922936</c:v>
                </c:pt>
                <c:pt idx="107">
                  <c:v>96.105890922786699</c:v>
                </c:pt>
                <c:pt idx="108">
                  <c:v>96.01529702088925</c:v>
                </c:pt>
                <c:pt idx="109">
                  <c:v>95.922862405910109</c:v>
                </c:pt>
                <c:pt idx="110">
                  <c:v>95.828767635868701</c:v>
                </c:pt>
                <c:pt idx="111">
                  <c:v>95.733187809332819</c:v>
                </c:pt>
                <c:pt idx="112">
                  <c:v>95.636290868154262</c:v>
                </c:pt>
                <c:pt idx="113">
                  <c:v>95.538236258557475</c:v>
                </c:pt>
                <c:pt idx="114">
                  <c:v>95.439173933389071</c:v>
                </c:pt>
                <c:pt idx="115">
                  <c:v>95.339243669314527</c:v>
                </c:pt>
                <c:pt idx="116">
                  <c:v>95.238574666597529</c:v>
                </c:pt>
                <c:pt idx="117">
                  <c:v>95.137285395536736</c:v>
                </c:pt>
                <c:pt idx="118">
                  <c:v>95.035483652283318</c:v>
                </c:pt>
                <c:pt idx="119">
                  <c:v>94.933266787193901</c:v>
                </c:pt>
                <c:pt idx="120">
                  <c:v>94.830722070661778</c:v>
                </c:pt>
                <c:pt idx="121">
                  <c:v>94.727927164111989</c:v>
                </c:pt>
                <c:pt idx="122">
                  <c:v>94.62495066719157</c:v>
                </c:pt>
                <c:pt idx="123">
                  <c:v>94.521852715840666</c:v>
                </c:pt>
                <c:pt idx="124">
                  <c:v>94.41868560965726</c:v>
                </c:pt>
                <c:pt idx="125">
                  <c:v>94.315494450593633</c:v>
                </c:pt>
                <c:pt idx="126">
                  <c:v>94.212317778420342</c:v>
                </c:pt>
                <c:pt idx="127">
                  <c:v>94.109188191485003</c:v>
                </c:pt>
                <c:pt idx="128">
                  <c:v>94.006132944034675</c:v>
                </c:pt>
                <c:pt idx="129">
                  <c:v>93.903174513745199</c:v>
                </c:pt>
                <c:pt idx="130">
                  <c:v>93.800331135116394</c:v>
                </c:pt>
                <c:pt idx="131">
                  <c:v>93.697617296063882</c:v>
                </c:pt>
                <c:pt idx="132">
                  <c:v>93.595044196399272</c:v>
                </c:pt>
                <c:pt idx="133">
                  <c:v>93.492620167970443</c:v>
                </c:pt>
                <c:pt idx="134">
                  <c:v>93.390351057070603</c:v>
                </c:pt>
                <c:pt idx="135">
                  <c:v>93.288240570352215</c:v>
                </c:pt>
                <c:pt idx="136">
                  <c:v>93.186290585934501</c:v>
                </c:pt>
                <c:pt idx="137">
                  <c:v>93.084501431700701</c:v>
                </c:pt>
                <c:pt idx="138">
                  <c:v>92.982872132971409</c:v>
                </c:pt>
                <c:pt idx="139">
                  <c:v>92.881400631837522</c:v>
                </c:pt>
                <c:pt idx="140">
                  <c:v>92.780083980460375</c:v>
                </c:pt>
                <c:pt idx="141">
                  <c:v>92.678918510615986</c:v>
                </c:pt>
                <c:pt idx="142">
                  <c:v>92.577899981688404</c:v>
                </c:pt>
                <c:pt idx="143">
                  <c:v>92.477023709216809</c:v>
                </c:pt>
                <c:pt idx="144">
                  <c:v>92.37628467598087</c:v>
                </c:pt>
                <c:pt idx="145">
                  <c:v>92.275677627477549</c:v>
                </c:pt>
                <c:pt idx="146">
                  <c:v>92.175197153504854</c:v>
                </c:pt>
                <c:pt idx="147">
                  <c:v>92.074837757429307</c:v>
                </c:pt>
                <c:pt idx="148">
                  <c:v>91.97459391457727</c:v>
                </c:pt>
                <c:pt idx="149">
                  <c:v>91.874460121058462</c:v>
                </c:pt>
                <c:pt idx="150">
                  <c:v>91.774430934203451</c:v>
                </c:pt>
                <c:pt idx="151">
                  <c:v>91.67450100567892</c:v>
                </c:pt>
                <c:pt idx="152">
                  <c:v>91.574665108233773</c:v>
                </c:pt>
                <c:pt idx="153">
                  <c:v>91.474918156927004</c:v>
                </c:pt>
                <c:pt idx="154">
                  <c:v>91.375255225593889</c:v>
                </c:pt>
                <c:pt idx="155">
                  <c:v>91.275671559222062</c:v>
                </c:pt>
                <c:pt idx="156">
                  <c:v>91.176162582830486</c:v>
                </c:pt>
                <c:pt idx="157">
                  <c:v>91.07672390737406</c:v>
                </c:pt>
                <c:pt idx="158">
                  <c:v>90.977351333133342</c:v>
                </c:pt>
                <c:pt idx="159">
                  <c:v>90.878040850991781</c:v>
                </c:pt>
                <c:pt idx="160">
                  <c:v>90.778788641952062</c:v>
                </c:pt>
                <c:pt idx="161">
                  <c:v>90.679591075197621</c:v>
                </c:pt>
                <c:pt idx="162">
                  <c:v>90.580444704965515</c:v>
                </c:pt>
                <c:pt idx="163">
                  <c:v>90.481346266460278</c:v>
                </c:pt>
                <c:pt idx="164">
                  <c:v>90.382292671007733</c:v>
                </c:pt>
                <c:pt idx="165">
                  <c:v>90.28328100061907</c:v>
                </c:pt>
                <c:pt idx="166">
                  <c:v>90.184308502111335</c:v>
                </c:pt>
                <c:pt idx="167">
                  <c:v>90.085372580908839</c:v>
                </c:pt>
                <c:pt idx="168">
                  <c:v>89.986470794631089</c:v>
                </c:pt>
                <c:pt idx="169">
                  <c:v>89.887600846556083</c:v>
                </c:pt>
                <c:pt idx="170">
                  <c:v>89.788760579034289</c:v>
                </c:pt>
                <c:pt idx="171">
                  <c:v>89.689947966914573</c:v>
                </c:pt>
                <c:pt idx="172">
                  <c:v>89.591161111034111</c:v>
                </c:pt>
                <c:pt idx="173">
                  <c:v>89.492398231813851</c:v>
                </c:pt>
                <c:pt idx="174">
                  <c:v>89.393657662992979</c:v>
                </c:pt>
                <c:pt idx="175">
                  <c:v>89.294937845529887</c:v>
                </c:pt>
                <c:pt idx="176">
                  <c:v>89.196237321689551</c:v>
                </c:pt>
                <c:pt idx="177">
                  <c:v>89.097554729333467</c:v>
                </c:pt>
                <c:pt idx="178">
                  <c:v>88.998888796423287</c:v>
                </c:pt>
                <c:pt idx="179">
                  <c:v>88.900238335745613</c:v>
                </c:pt>
                <c:pt idx="180">
                  <c:v>88.801602239862561</c:v>
                </c:pt>
                <c:pt idx="181">
                  <c:v>88.702979476289826</c:v>
                </c:pt>
                <c:pt idx="182">
                  <c:v>88.604369082901925</c:v>
                </c:pt>
                <c:pt idx="183">
                  <c:v>88.505770163562588</c:v>
                </c:pt>
                <c:pt idx="184">
                  <c:v>88.407181883976634</c:v>
                </c:pt>
                <c:pt idx="185">
                  <c:v>88.308603467758587</c:v>
                </c:pt>
                <c:pt idx="186">
                  <c:v>88.210034192712399</c:v>
                </c:pt>
                <c:pt idx="187">
                  <c:v>88.111473387315712</c:v>
                </c:pt>
                <c:pt idx="188">
                  <c:v>88.012920427402008</c:v>
                </c:pt>
                <c:pt idx="189">
                  <c:v>87.914374733032972</c:v>
                </c:pt>
                <c:pt idx="190">
                  <c:v>87.815835765553473</c:v>
                </c:pt>
                <c:pt idx="191">
                  <c:v>87.717303024821661</c:v>
                </c:pt>
                <c:pt idx="192">
                  <c:v>87.618776046606072</c:v>
                </c:pt>
                <c:pt idx="193">
                  <c:v>87.520254400141866</c:v>
                </c:pt>
                <c:pt idx="194">
                  <c:v>87.421737685838679</c:v>
                </c:pt>
                <c:pt idx="195">
                  <c:v>87.32322553313216</c:v>
                </c:pt>
                <c:pt idx="196">
                  <c:v>87.224717598471983</c:v>
                </c:pt>
                <c:pt idx="197">
                  <c:v>87.126213563438682</c:v>
                </c:pt>
                <c:pt idx="198">
                  <c:v>87.027713132982583</c:v>
                </c:pt>
                <c:pt idx="199">
                  <c:v>86.92921603377782</c:v>
                </c:pt>
                <c:pt idx="200">
                  <c:v>86.830722012684788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961640"/>
        <c:axId val="437962032"/>
      </c:scatterChart>
      <c:valAx>
        <c:axId val="4379616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37962032"/>
        <c:crosses val="autoZero"/>
        <c:crossBetween val="midCat"/>
      </c:valAx>
      <c:valAx>
        <c:axId val="437962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37961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A!$K$22:$K$222</c:f>
              <c:numCache>
                <c:formatCode>General</c:formatCode>
                <c:ptCount val="201"/>
                <c:pt idx="0">
                  <c:v>95.480999999999995</c:v>
                </c:pt>
                <c:pt idx="1">
                  <c:v>94.573999999999998</c:v>
                </c:pt>
                <c:pt idx="2">
                  <c:v>93.926000000000002</c:v>
                </c:pt>
                <c:pt idx="3">
                  <c:v>94.111000000000004</c:v>
                </c:pt>
                <c:pt idx="4">
                  <c:v>93.667000000000002</c:v>
                </c:pt>
                <c:pt idx="5">
                  <c:v>94.647999999999996</c:v>
                </c:pt>
                <c:pt idx="6">
                  <c:v>95.203999999999994</c:v>
                </c:pt>
                <c:pt idx="7">
                  <c:v>94.555999999999997</c:v>
                </c:pt>
                <c:pt idx="8">
                  <c:v>95.221999999999994</c:v>
                </c:pt>
                <c:pt idx="9">
                  <c:v>94.87</c:v>
                </c:pt>
                <c:pt idx="10">
                  <c:v>95.019000000000005</c:v>
                </c:pt>
                <c:pt idx="11">
                  <c:v>94.555999999999997</c:v>
                </c:pt>
                <c:pt idx="12">
                  <c:v>96.111000000000004</c:v>
                </c:pt>
                <c:pt idx="13">
                  <c:v>94.037000000000006</c:v>
                </c:pt>
                <c:pt idx="14">
                  <c:v>93.926000000000002</c:v>
                </c:pt>
                <c:pt idx="15">
                  <c:v>94.926000000000002</c:v>
                </c:pt>
                <c:pt idx="16">
                  <c:v>94.352000000000004</c:v>
                </c:pt>
                <c:pt idx="17">
                  <c:v>94.852000000000004</c:v>
                </c:pt>
                <c:pt idx="18">
                  <c:v>95.241</c:v>
                </c:pt>
                <c:pt idx="19">
                  <c:v>95.167000000000002</c:v>
                </c:pt>
                <c:pt idx="20">
                  <c:v>95.573999999999998</c:v>
                </c:pt>
                <c:pt idx="21">
                  <c:v>95.555999999999997</c:v>
                </c:pt>
                <c:pt idx="22">
                  <c:v>96.055999999999997</c:v>
                </c:pt>
                <c:pt idx="23">
                  <c:v>95.852000000000004</c:v>
                </c:pt>
                <c:pt idx="24">
                  <c:v>95.185000000000002</c:v>
                </c:pt>
                <c:pt idx="25">
                  <c:v>96.147999999999996</c:v>
                </c:pt>
                <c:pt idx="26">
                  <c:v>96.352000000000004</c:v>
                </c:pt>
                <c:pt idx="27">
                  <c:v>95.796000000000006</c:v>
                </c:pt>
                <c:pt idx="28">
                  <c:v>96.944000000000003</c:v>
                </c:pt>
                <c:pt idx="29">
                  <c:v>95.852000000000004</c:v>
                </c:pt>
                <c:pt idx="30">
                  <c:v>97.13</c:v>
                </c:pt>
                <c:pt idx="31">
                  <c:v>97.462999999999994</c:v>
                </c:pt>
                <c:pt idx="32">
                  <c:v>96.685000000000002</c:v>
                </c:pt>
                <c:pt idx="33">
                  <c:v>98.167000000000002</c:v>
                </c:pt>
                <c:pt idx="34">
                  <c:v>98.241</c:v>
                </c:pt>
                <c:pt idx="35">
                  <c:v>97.741</c:v>
                </c:pt>
                <c:pt idx="36">
                  <c:v>99.332999999999998</c:v>
                </c:pt>
                <c:pt idx="37">
                  <c:v>99.685000000000002</c:v>
                </c:pt>
                <c:pt idx="38">
                  <c:v>99.926000000000002</c:v>
                </c:pt>
                <c:pt idx="39">
                  <c:v>100.20399999999999</c:v>
                </c:pt>
                <c:pt idx="40">
                  <c:v>101.389</c:v>
                </c:pt>
                <c:pt idx="41">
                  <c:v>102.389</c:v>
                </c:pt>
                <c:pt idx="42">
                  <c:v>102.852</c:v>
                </c:pt>
                <c:pt idx="43">
                  <c:v>104.22199999999999</c:v>
                </c:pt>
                <c:pt idx="44">
                  <c:v>103.889</c:v>
                </c:pt>
                <c:pt idx="45">
                  <c:v>106.167</c:v>
                </c:pt>
                <c:pt idx="46">
                  <c:v>107.852</c:v>
                </c:pt>
                <c:pt idx="47">
                  <c:v>110.389</c:v>
                </c:pt>
                <c:pt idx="48">
                  <c:v>113.96299999999999</c:v>
                </c:pt>
                <c:pt idx="49">
                  <c:v>117.074</c:v>
                </c:pt>
                <c:pt idx="50">
                  <c:v>124.352</c:v>
                </c:pt>
                <c:pt idx="51">
                  <c:v>131.20400000000001</c:v>
                </c:pt>
                <c:pt idx="52">
                  <c:v>142.13</c:v>
                </c:pt>
                <c:pt idx="53">
                  <c:v>154.685</c:v>
                </c:pt>
                <c:pt idx="54">
                  <c:v>167.315</c:v>
                </c:pt>
                <c:pt idx="55">
                  <c:v>179.42599999999999</c:v>
                </c:pt>
                <c:pt idx="56">
                  <c:v>189.833</c:v>
                </c:pt>
                <c:pt idx="57">
                  <c:v>199.44399999999999</c:v>
                </c:pt>
                <c:pt idx="58">
                  <c:v>205.07400000000001</c:v>
                </c:pt>
                <c:pt idx="59">
                  <c:v>208.315</c:v>
                </c:pt>
                <c:pt idx="60">
                  <c:v>206.42599999999999</c:v>
                </c:pt>
                <c:pt idx="61">
                  <c:v>200.667</c:v>
                </c:pt>
                <c:pt idx="62">
                  <c:v>182.333</c:v>
                </c:pt>
                <c:pt idx="63">
                  <c:v>148.352</c:v>
                </c:pt>
                <c:pt idx="64">
                  <c:v>109.259</c:v>
                </c:pt>
                <c:pt idx="65">
                  <c:v>100.27800000000001</c:v>
                </c:pt>
                <c:pt idx="66">
                  <c:v>99.241</c:v>
                </c:pt>
                <c:pt idx="67">
                  <c:v>100.5</c:v>
                </c:pt>
                <c:pt idx="68">
                  <c:v>102.37</c:v>
                </c:pt>
                <c:pt idx="69">
                  <c:v>104.167</c:v>
                </c:pt>
                <c:pt idx="70">
                  <c:v>107.70399999999999</c:v>
                </c:pt>
                <c:pt idx="71">
                  <c:v>114.093</c:v>
                </c:pt>
                <c:pt idx="72">
                  <c:v>120.87</c:v>
                </c:pt>
                <c:pt idx="73">
                  <c:v>129.59299999999999</c:v>
                </c:pt>
                <c:pt idx="74">
                  <c:v>140.01900000000001</c:v>
                </c:pt>
                <c:pt idx="75">
                  <c:v>149.77799999999999</c:v>
                </c:pt>
                <c:pt idx="76">
                  <c:v>157.79599999999999</c:v>
                </c:pt>
                <c:pt idx="77">
                  <c:v>164.87</c:v>
                </c:pt>
                <c:pt idx="78">
                  <c:v>167.29599999999999</c:v>
                </c:pt>
                <c:pt idx="79">
                  <c:v>164.37</c:v>
                </c:pt>
                <c:pt idx="80">
                  <c:v>154.77799999999999</c:v>
                </c:pt>
                <c:pt idx="81">
                  <c:v>130.44399999999999</c:v>
                </c:pt>
                <c:pt idx="82">
                  <c:v>102.51900000000001</c:v>
                </c:pt>
                <c:pt idx="83">
                  <c:v>96.241</c:v>
                </c:pt>
                <c:pt idx="84">
                  <c:v>94.37</c:v>
                </c:pt>
                <c:pt idx="85">
                  <c:v>94.944000000000003</c:v>
                </c:pt>
                <c:pt idx="86">
                  <c:v>94.962999999999994</c:v>
                </c:pt>
                <c:pt idx="87">
                  <c:v>94.388999999999996</c:v>
                </c:pt>
                <c:pt idx="88">
                  <c:v>95.388999999999996</c:v>
                </c:pt>
                <c:pt idx="89">
                  <c:v>94.352000000000004</c:v>
                </c:pt>
                <c:pt idx="90">
                  <c:v>94.611000000000004</c:v>
                </c:pt>
                <c:pt idx="91">
                  <c:v>94.611000000000004</c:v>
                </c:pt>
                <c:pt idx="92">
                  <c:v>94.703999999999994</c:v>
                </c:pt>
                <c:pt idx="93">
                  <c:v>95.055999999999997</c:v>
                </c:pt>
                <c:pt idx="94">
                  <c:v>95.703999999999994</c:v>
                </c:pt>
                <c:pt idx="95">
                  <c:v>95.611000000000004</c:v>
                </c:pt>
                <c:pt idx="96">
                  <c:v>96.296000000000006</c:v>
                </c:pt>
                <c:pt idx="97">
                  <c:v>96.259</c:v>
                </c:pt>
                <c:pt idx="98">
                  <c:v>97.055999999999997</c:v>
                </c:pt>
                <c:pt idx="99">
                  <c:v>95.962999999999994</c:v>
                </c:pt>
                <c:pt idx="100">
                  <c:v>96.406999999999996</c:v>
                </c:pt>
                <c:pt idx="101">
                  <c:v>96.926000000000002</c:v>
                </c:pt>
                <c:pt idx="102">
                  <c:v>98.406999999999996</c:v>
                </c:pt>
                <c:pt idx="103">
                  <c:v>98.352000000000004</c:v>
                </c:pt>
                <c:pt idx="104">
                  <c:v>101.51900000000001</c:v>
                </c:pt>
                <c:pt idx="105">
                  <c:v>102.815</c:v>
                </c:pt>
                <c:pt idx="106">
                  <c:v>105.259</c:v>
                </c:pt>
                <c:pt idx="107">
                  <c:v>109.667</c:v>
                </c:pt>
                <c:pt idx="108">
                  <c:v>113.667</c:v>
                </c:pt>
                <c:pt idx="109">
                  <c:v>117.944</c:v>
                </c:pt>
                <c:pt idx="110">
                  <c:v>120.53700000000001</c:v>
                </c:pt>
                <c:pt idx="111">
                  <c:v>122.611</c:v>
                </c:pt>
                <c:pt idx="112">
                  <c:v>123.20399999999999</c:v>
                </c:pt>
                <c:pt idx="113">
                  <c:v>121.389</c:v>
                </c:pt>
                <c:pt idx="114">
                  <c:v>117.315</c:v>
                </c:pt>
                <c:pt idx="115">
                  <c:v>110.815</c:v>
                </c:pt>
                <c:pt idx="116">
                  <c:v>104.5</c:v>
                </c:pt>
                <c:pt idx="117">
                  <c:v>98.944000000000003</c:v>
                </c:pt>
                <c:pt idx="118">
                  <c:v>94.314999999999998</c:v>
                </c:pt>
                <c:pt idx="119">
                  <c:v>93.814999999999998</c:v>
                </c:pt>
                <c:pt idx="120">
                  <c:v>93.667000000000002</c:v>
                </c:pt>
                <c:pt idx="121">
                  <c:v>92.741</c:v>
                </c:pt>
                <c:pt idx="122">
                  <c:v>93.444000000000003</c:v>
                </c:pt>
                <c:pt idx="123">
                  <c:v>92.888999999999996</c:v>
                </c:pt>
                <c:pt idx="124">
                  <c:v>93.093000000000004</c:v>
                </c:pt>
                <c:pt idx="125">
                  <c:v>93.111000000000004</c:v>
                </c:pt>
                <c:pt idx="126">
                  <c:v>93.167000000000002</c:v>
                </c:pt>
                <c:pt idx="127">
                  <c:v>92.073999999999998</c:v>
                </c:pt>
                <c:pt idx="128">
                  <c:v>93.703999999999994</c:v>
                </c:pt>
                <c:pt idx="129">
                  <c:v>93.87</c:v>
                </c:pt>
                <c:pt idx="130">
                  <c:v>95.537000000000006</c:v>
                </c:pt>
                <c:pt idx="131">
                  <c:v>96.647999999999996</c:v>
                </c:pt>
                <c:pt idx="132">
                  <c:v>99.63</c:v>
                </c:pt>
                <c:pt idx="133">
                  <c:v>102.03700000000001</c:v>
                </c:pt>
                <c:pt idx="134">
                  <c:v>105.96299999999999</c:v>
                </c:pt>
                <c:pt idx="135">
                  <c:v>106.574</c:v>
                </c:pt>
                <c:pt idx="136">
                  <c:v>106.685</c:v>
                </c:pt>
                <c:pt idx="137">
                  <c:v>106.03700000000001</c:v>
                </c:pt>
                <c:pt idx="138">
                  <c:v>103.241</c:v>
                </c:pt>
                <c:pt idx="139">
                  <c:v>100.5</c:v>
                </c:pt>
                <c:pt idx="140">
                  <c:v>97.852000000000004</c:v>
                </c:pt>
                <c:pt idx="141">
                  <c:v>93.555999999999997</c:v>
                </c:pt>
                <c:pt idx="142">
                  <c:v>92.759</c:v>
                </c:pt>
                <c:pt idx="143">
                  <c:v>91.703999999999994</c:v>
                </c:pt>
                <c:pt idx="144">
                  <c:v>90.555999999999997</c:v>
                </c:pt>
                <c:pt idx="145">
                  <c:v>90.519000000000005</c:v>
                </c:pt>
                <c:pt idx="146">
                  <c:v>91.778000000000006</c:v>
                </c:pt>
                <c:pt idx="147">
                  <c:v>91</c:v>
                </c:pt>
                <c:pt idx="148">
                  <c:v>89.906999999999996</c:v>
                </c:pt>
                <c:pt idx="149">
                  <c:v>91.388999999999996</c:v>
                </c:pt>
                <c:pt idx="150">
                  <c:v>90.462999999999994</c:v>
                </c:pt>
                <c:pt idx="151">
                  <c:v>91.444000000000003</c:v>
                </c:pt>
                <c:pt idx="152">
                  <c:v>90.852000000000004</c:v>
                </c:pt>
                <c:pt idx="153">
                  <c:v>91.111000000000004</c:v>
                </c:pt>
                <c:pt idx="154">
                  <c:v>90.685000000000002</c:v>
                </c:pt>
                <c:pt idx="155">
                  <c:v>90.462999999999994</c:v>
                </c:pt>
                <c:pt idx="156">
                  <c:v>90.221999999999994</c:v>
                </c:pt>
                <c:pt idx="157">
                  <c:v>90.667000000000002</c:v>
                </c:pt>
                <c:pt idx="158">
                  <c:v>90.019000000000005</c:v>
                </c:pt>
                <c:pt idx="159">
                  <c:v>90.721999999999994</c:v>
                </c:pt>
                <c:pt idx="160">
                  <c:v>91.573999999999998</c:v>
                </c:pt>
                <c:pt idx="161">
                  <c:v>90.019000000000005</c:v>
                </c:pt>
                <c:pt idx="162">
                  <c:v>89.332999999999998</c:v>
                </c:pt>
                <c:pt idx="163">
                  <c:v>90.593000000000004</c:v>
                </c:pt>
                <c:pt idx="164">
                  <c:v>90.778000000000006</c:v>
                </c:pt>
                <c:pt idx="165">
                  <c:v>90.278000000000006</c:v>
                </c:pt>
                <c:pt idx="166">
                  <c:v>89.796000000000006</c:v>
                </c:pt>
                <c:pt idx="167">
                  <c:v>90.259</c:v>
                </c:pt>
                <c:pt idx="168">
                  <c:v>92.111000000000004</c:v>
                </c:pt>
                <c:pt idx="169">
                  <c:v>91.019000000000005</c:v>
                </c:pt>
                <c:pt idx="170">
                  <c:v>91.147999999999996</c:v>
                </c:pt>
                <c:pt idx="171">
                  <c:v>90.980999999999995</c:v>
                </c:pt>
                <c:pt idx="172">
                  <c:v>91</c:v>
                </c:pt>
                <c:pt idx="173">
                  <c:v>91.185000000000002</c:v>
                </c:pt>
                <c:pt idx="174">
                  <c:v>90.703999999999994</c:v>
                </c:pt>
                <c:pt idx="175">
                  <c:v>91.87</c:v>
                </c:pt>
                <c:pt idx="176">
                  <c:v>90.388999999999996</c:v>
                </c:pt>
                <c:pt idx="177">
                  <c:v>90.519000000000005</c:v>
                </c:pt>
                <c:pt idx="178">
                  <c:v>91.37</c:v>
                </c:pt>
                <c:pt idx="179">
                  <c:v>89.980999999999995</c:v>
                </c:pt>
                <c:pt idx="180">
                  <c:v>90.352000000000004</c:v>
                </c:pt>
                <c:pt idx="181">
                  <c:v>90.537000000000006</c:v>
                </c:pt>
                <c:pt idx="182">
                  <c:v>91.426000000000002</c:v>
                </c:pt>
                <c:pt idx="183">
                  <c:v>91.573999999999998</c:v>
                </c:pt>
                <c:pt idx="184">
                  <c:v>90.573999999999998</c:v>
                </c:pt>
                <c:pt idx="185">
                  <c:v>90.759</c:v>
                </c:pt>
                <c:pt idx="186">
                  <c:v>89</c:v>
                </c:pt>
                <c:pt idx="187">
                  <c:v>90.778000000000006</c:v>
                </c:pt>
                <c:pt idx="188">
                  <c:v>91.5</c:v>
                </c:pt>
                <c:pt idx="189">
                  <c:v>90.741</c:v>
                </c:pt>
                <c:pt idx="190">
                  <c:v>89.926000000000002</c:v>
                </c:pt>
                <c:pt idx="191">
                  <c:v>89.962999999999994</c:v>
                </c:pt>
                <c:pt idx="192">
                  <c:v>89.167000000000002</c:v>
                </c:pt>
                <c:pt idx="193">
                  <c:v>89.703999999999994</c:v>
                </c:pt>
                <c:pt idx="194">
                  <c:v>89.703999999999994</c:v>
                </c:pt>
                <c:pt idx="195">
                  <c:v>90.093000000000004</c:v>
                </c:pt>
                <c:pt idx="196">
                  <c:v>88.796000000000006</c:v>
                </c:pt>
                <c:pt idx="197">
                  <c:v>89.444000000000003</c:v>
                </c:pt>
                <c:pt idx="198">
                  <c:v>90.63</c:v>
                </c:pt>
                <c:pt idx="199">
                  <c:v>90.093000000000004</c:v>
                </c:pt>
                <c:pt idx="200">
                  <c:v>90.241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A!$AB$22:$AB$222</c:f>
              <c:numCache>
                <c:formatCode>0.00</c:formatCode>
                <c:ptCount val="201"/>
                <c:pt idx="0">
                  <c:v>99.651432076166799</c:v>
                </c:pt>
                <c:pt idx="1">
                  <c:v>99.612698994577869</c:v>
                </c:pt>
                <c:pt idx="2">
                  <c:v>99.573972940363504</c:v>
                </c:pt>
                <c:pt idx="3">
                  <c:v>99.535254489926146</c:v>
                </c:pt>
                <c:pt idx="4">
                  <c:v>99.496544265427531</c:v>
                </c:pt>
                <c:pt idx="5">
                  <c:v>99.4578429382438</c:v>
                </c:pt>
                <c:pt idx="6">
                  <c:v>99.419151232659843</c:v>
                </c:pt>
                <c:pt idx="7">
                  <c:v>99.380469929816371</c:v>
                </c:pt>
                <c:pt idx="8">
                  <c:v>99.341799871923698</c:v>
                </c:pt>
                <c:pt idx="9">
                  <c:v>99.303141966756883</c:v>
                </c:pt>
                <c:pt idx="10">
                  <c:v>99.264497192446342</c:v>
                </c:pt>
                <c:pt idx="11">
                  <c:v>99.225866602579003</c:v>
                </c:pt>
                <c:pt idx="12">
                  <c:v>99.187251331624296</c:v>
                </c:pt>
                <c:pt idx="13">
                  <c:v>99.148652600699677</c:v>
                </c:pt>
                <c:pt idx="14">
                  <c:v>99.110071723689572</c:v>
                </c:pt>
                <c:pt idx="15">
                  <c:v>99.07151011373135</c:v>
                </c:pt>
                <c:pt idx="16">
                  <c:v>99.032969290080885</c:v>
                </c:pt>
                <c:pt idx="17">
                  <c:v>98.99445088536919</c:v>
                </c:pt>
                <c:pt idx="18">
                  <c:v>98.955956653259832</c:v>
                </c:pt>
                <c:pt idx="19">
                  <c:v>98.917488476515231</c:v>
                </c:pt>
                <c:pt idx="20">
                  <c:v>98.879048375476785</c:v>
                </c:pt>
                <c:pt idx="21">
                  <c:v>98.84063851696142</c:v>
                </c:pt>
                <c:pt idx="22">
                  <c:v>98.802261223572359</c:v>
                </c:pt>
                <c:pt idx="23">
                  <c:v>98.763918983418179</c:v>
                </c:pt>
                <c:pt idx="24">
                  <c:v>98.725614460227746</c:v>
                </c:pt>
                <c:pt idx="25">
                  <c:v>98.68735050384312</c:v>
                </c:pt>
                <c:pt idx="26">
                  <c:v>98.649130161065443</c:v>
                </c:pt>
                <c:pt idx="27">
                  <c:v>98.610956686834058</c:v>
                </c:pt>
                <c:pt idx="28">
                  <c:v>98.572833555778331</c:v>
                </c:pt>
                <c:pt idx="29">
                  <c:v>98.534764474542598</c:v>
                </c:pt>
                <c:pt idx="30">
                  <c:v>98.49675339706782</c:v>
                </c:pt>
                <c:pt idx="31">
                  <c:v>98.458804553085557</c:v>
                </c:pt>
                <c:pt idx="32">
                  <c:v>98.420922533939162</c:v>
                </c:pt>
                <c:pt idx="33">
                  <c:v>98.383112611718246</c:v>
                </c:pt>
                <c:pt idx="34">
                  <c:v>98.345381944109519</c:v>
                </c:pt>
                <c:pt idx="35">
                  <c:v>98.307743910400134</c:v>
                </c:pt>
                <c:pt idx="36">
                  <c:v>98.270232739589133</c:v>
                </c:pt>
                <c:pt idx="37">
                  <c:v>98.232949532722813</c:v>
                </c:pt>
                <c:pt idx="38">
                  <c:v>98.196196928558635</c:v>
                </c:pt>
                <c:pt idx="39">
                  <c:v>98.160844689905531</c:v>
                </c:pt>
                <c:pt idx="40">
                  <c:v>98.129247852472446</c:v>
                </c:pt>
                <c:pt idx="41">
                  <c:v>98.107371924722912</c:v>
                </c:pt>
                <c:pt idx="42">
                  <c:v>98.109303448200052</c:v>
                </c:pt>
                <c:pt idx="43">
                  <c:v>98.165963987701844</c:v>
                </c:pt>
                <c:pt idx="44">
                  <c:v>98.340262073992818</c:v>
                </c:pt>
                <c:pt idx="45">
                  <c:v>98.750360797599214</c:v>
                </c:pt>
                <c:pt idx="46">
                  <c:v>99.600093796305927</c:v>
                </c:pt>
                <c:pt idx="47">
                  <c:v>101.20986424914069</c:v>
                </c:pt>
                <c:pt idx="48">
                  <c:v>104.03293006783164</c:v>
                </c:pt>
                <c:pt idx="49">
                  <c:v>108.63381381929446</c:v>
                </c:pt>
                <c:pt idx="50">
                  <c:v>115.60386703911979</c:v>
                </c:pt>
                <c:pt idx="51">
                  <c:v>125.40120343390328</c:v>
                </c:pt>
                <c:pt idx="52">
                  <c:v>138.13194948423958</c:v>
                </c:pt>
                <c:pt idx="53">
                  <c:v>153.33075120656585</c:v>
                </c:pt>
                <c:pt idx="54">
                  <c:v>169.83201377754682</c:v>
                </c:pt>
                <c:pt idx="55">
                  <c:v>185.82450820571165</c:v>
                </c:pt>
                <c:pt idx="56">
                  <c:v>199.13455906886156</c:v>
                </c:pt>
                <c:pt idx="57">
                  <c:v>207.69530959381444</c:v>
                </c:pt>
                <c:pt idx="58">
                  <c:v>210.06814185042103</c:v>
                </c:pt>
                <c:pt idx="59">
                  <c:v>205.83634502164608</c:v>
                </c:pt>
                <c:pt idx="60">
                  <c:v>195.72307118607131</c:v>
                </c:pt>
                <c:pt idx="61">
                  <c:v>181.38773972561691</c:v>
                </c:pt>
                <c:pt idx="62">
                  <c:v>164.97969661614269</c:v>
                </c:pt>
                <c:pt idx="63">
                  <c:v>148.61429077450981</c:v>
                </c:pt>
                <c:pt idx="64">
                  <c:v>133.94643519929915</c:v>
                </c:pt>
                <c:pt idx="65">
                  <c:v>121.95521269848257</c:v>
                </c:pt>
                <c:pt idx="66">
                  <c:v>112.96083842232034</c:v>
                </c:pt>
                <c:pt idx="67">
                  <c:v>106.82012320295738</c:v>
                </c:pt>
                <c:pt idx="68">
                  <c:v>103.21380031971829</c:v>
                </c:pt>
                <c:pt idx="69">
                  <c:v>101.93888541537852</c:v>
                </c:pt>
                <c:pt idx="70">
                  <c:v>103.119825456775</c:v>
                </c:pt>
                <c:pt idx="71">
                  <c:v>107.2355575221556</c:v>
                </c:pt>
                <c:pt idx="72">
                  <c:v>114.85875194338394</c:v>
                </c:pt>
                <c:pt idx="73">
                  <c:v>126.09586905998272</c:v>
                </c:pt>
                <c:pt idx="74">
                  <c:v>139.93764781813729</c:v>
                </c:pt>
                <c:pt idx="75">
                  <c:v>153.95901305778563</c:v>
                </c:pt>
                <c:pt idx="76">
                  <c:v>164.78712265124193</c:v>
                </c:pt>
                <c:pt idx="77">
                  <c:v>169.3340183427452</c:v>
                </c:pt>
                <c:pt idx="78">
                  <c:v>166.18995504493427</c:v>
                </c:pt>
                <c:pt idx="79">
                  <c:v>156.31309055029715</c:v>
                </c:pt>
                <c:pt idx="80">
                  <c:v>142.55081276341826</c:v>
                </c:pt>
                <c:pt idx="81">
                  <c:v>128.31229519292583</c:v>
                </c:pt>
                <c:pt idx="82">
                  <c:v>116.22806535826116</c:v>
                </c:pt>
                <c:pt idx="83">
                  <c:v>107.4927462665749</c:v>
                </c:pt>
                <c:pt idx="84">
                  <c:v>102.01208846966412</c:v>
                </c:pt>
                <c:pt idx="85">
                  <c:v>98.991087402119859</c:v>
                </c:pt>
                <c:pt idx="86">
                  <c:v>97.510937038734852</c:v>
                </c:pt>
                <c:pt idx="87">
                  <c:v>96.853482939311121</c:v>
                </c:pt>
                <c:pt idx="88">
                  <c:v>96.575669792128366</c:v>
                </c:pt>
                <c:pt idx="89">
                  <c:v>96.450081614403047</c:v>
                </c:pt>
                <c:pt idx="90">
                  <c:v>96.377123695725416</c:v>
                </c:pt>
                <c:pt idx="91">
                  <c:v>96.319030479221198</c:v>
                </c:pt>
                <c:pt idx="92">
                  <c:v>96.263269912854582</c:v>
                </c:pt>
                <c:pt idx="93">
                  <c:v>96.206171337613654</c:v>
                </c:pt>
                <c:pt idx="94">
                  <c:v>96.146819178901168</c:v>
                </c:pt>
                <c:pt idx="95">
                  <c:v>96.085212875787022</c:v>
                </c:pt>
                <c:pt idx="96">
                  <c:v>96.022116305483479</c:v>
                </c:pt>
                <c:pt idx="97">
                  <c:v>95.960007625755921</c:v>
                </c:pt>
                <c:pt idx="98">
                  <c:v>95.905681163269648</c:v>
                </c:pt>
                <c:pt idx="99">
                  <c:v>95.875855337083479</c:v>
                </c:pt>
                <c:pt idx="100">
                  <c:v>95.907485198427779</c:v>
                </c:pt>
                <c:pt idx="101">
                  <c:v>96.073471495345871</c:v>
                </c:pt>
                <c:pt idx="102">
                  <c:v>96.500748856388213</c:v>
                </c:pt>
                <c:pt idx="103">
                  <c:v>97.380799748181431</c:v>
                </c:pt>
                <c:pt idx="104">
                  <c:v>98.955013582845666</c:v>
                </c:pt>
                <c:pt idx="105">
                  <c:v>101.45602757263165</c:v>
                </c:pt>
                <c:pt idx="106">
                  <c:v>105.00014344376002</c:v>
                </c:pt>
                <c:pt idx="107">
                  <c:v>109.45750163187134</c:v>
                </c:pt>
                <c:pt idx="108">
                  <c:v>114.36247661574677</c:v>
                </c:pt>
                <c:pt idx="109">
                  <c:v>118.93839224190626</c:v>
                </c:pt>
                <c:pt idx="110">
                  <c:v>122.27361217463255</c:v>
                </c:pt>
                <c:pt idx="111">
                  <c:v>123.60643807076703</c:v>
                </c:pt>
                <c:pt idx="112">
                  <c:v>122.59966912438107</c:v>
                </c:pt>
                <c:pt idx="113">
                  <c:v>119.46994490512743</c:v>
                </c:pt>
                <c:pt idx="114">
                  <c:v>114.90423479032269</c:v>
                </c:pt>
                <c:pt idx="115">
                  <c:v>109.80739530547325</c:v>
                </c:pt>
                <c:pt idx="116">
                  <c:v>105.00733417621959</c:v>
                </c:pt>
                <c:pt idx="117">
                  <c:v>101.04746044877363</c:v>
                </c:pt>
                <c:pt idx="118">
                  <c:v>98.128711156412066</c:v>
                </c:pt>
                <c:pt idx="119">
                  <c:v>96.179406231258582</c:v>
                </c:pt>
                <c:pt idx="120">
                  <c:v>94.982522719918464</c:v>
                </c:pt>
                <c:pt idx="121">
                  <c:v>94.292133614931814</c:v>
                </c:pt>
                <c:pt idx="122">
                  <c:v>93.903973442974404</c:v>
                </c:pt>
                <c:pt idx="123">
                  <c:v>93.679717428111545</c:v>
                </c:pt>
                <c:pt idx="124">
                  <c:v>93.543135203079743</c:v>
                </c:pt>
                <c:pt idx="125">
                  <c:v>93.468081863179194</c:v>
                </c:pt>
                <c:pt idx="126">
                  <c:v>93.471004387414823</c:v>
                </c:pt>
                <c:pt idx="127">
                  <c:v>93.611054746984692</c:v>
                </c:pt>
                <c:pt idx="128">
                  <c:v>93.991731100642539</c:v>
                </c:pt>
                <c:pt idx="129">
                  <c:v>94.750546799076602</c:v>
                </c:pt>
                <c:pt idx="130">
                  <c:v>96.021444334210585</c:v>
                </c:pt>
                <c:pt idx="131">
                  <c:v>97.86483957962875</c:v>
                </c:pt>
                <c:pt idx="132">
                  <c:v>100.18426427434864</c:v>
                </c:pt>
                <c:pt idx="133">
                  <c:v>102.67535466610042</c:v>
                </c:pt>
                <c:pt idx="134">
                  <c:v>104.8586654690986</c:v>
                </c:pt>
                <c:pt idx="135">
                  <c:v>106.21395400543889</c:v>
                </c:pt>
                <c:pt idx="136">
                  <c:v>106.37075089263479</c:v>
                </c:pt>
                <c:pt idx="137">
                  <c:v>105.2610548113428</c:v>
                </c:pt>
                <c:pt idx="138">
                  <c:v>103.14855228586494</c:v>
                </c:pt>
                <c:pt idx="139">
                  <c:v>100.51729410371625</c:v>
                </c:pt>
                <c:pt idx="140">
                  <c:v>97.883744371814586</c:v>
                </c:pt>
                <c:pt idx="141">
                  <c:v>95.631246006134859</c:v>
                </c:pt>
                <c:pt idx="142">
                  <c:v>93.936008452069075</c:v>
                </c:pt>
                <c:pt idx="143">
                  <c:v>92.790173808414536</c:v>
                </c:pt>
                <c:pt idx="144">
                  <c:v>92.078820521739345</c:v>
                </c:pt>
                <c:pt idx="145">
                  <c:v>91.658801066423507</c:v>
                </c:pt>
                <c:pt idx="146">
                  <c:v>91.40866506389321</c:v>
                </c:pt>
                <c:pt idx="147">
                  <c:v>91.245890549300327</c:v>
                </c:pt>
                <c:pt idx="148">
                  <c:v>91.123087594385879</c:v>
                </c:pt>
                <c:pt idx="149">
                  <c:v>91.01666735518441</c:v>
                </c:pt>
                <c:pt idx="150">
                  <c:v>90.916307331782107</c:v>
                </c:pt>
                <c:pt idx="151">
                  <c:v>90.818000214181168</c:v>
                </c:pt>
                <c:pt idx="152">
                  <c:v>90.720356471769392</c:v>
                </c:pt>
                <c:pt idx="153">
                  <c:v>90.622942536063718</c:v>
                </c:pt>
                <c:pt idx="154">
                  <c:v>90.52563477216809</c:v>
                </c:pt>
                <c:pt idx="155">
                  <c:v>90.428399287138816</c:v>
                </c:pt>
                <c:pt idx="156">
                  <c:v>90.33122555242214</c:v>
                </c:pt>
                <c:pt idx="157">
                  <c:v>90.234108599810213</c:v>
                </c:pt>
                <c:pt idx="158">
                  <c:v>90.137044753742003</c:v>
                </c:pt>
                <c:pt idx="159">
                  <c:v>90.040030713466905</c:v>
                </c:pt>
                <c:pt idx="160">
                  <c:v>89.943063374295321</c:v>
                </c:pt>
                <c:pt idx="161">
                  <c:v>89.846139794267955</c:v>
                </c:pt>
                <c:pt idx="162">
                  <c:v>89.74925718599529</c:v>
                </c:pt>
                <c:pt idx="163">
                  <c:v>89.652412911980164</c:v>
                </c:pt>
                <c:pt idx="164">
                  <c:v>89.555604480012633</c:v>
                </c:pt>
                <c:pt idx="165">
                  <c:v>89.458829538243762</c:v>
                </c:pt>
                <c:pt idx="166">
                  <c:v>89.362085869978642</c:v>
                </c:pt>
                <c:pt idx="167">
                  <c:v>89.265371388273181</c:v>
                </c:pt>
                <c:pt idx="168">
                  <c:v>89.168684130412132</c:v>
                </c:pt>
                <c:pt idx="169">
                  <c:v>89.072022252334051</c:v>
                </c:pt>
                <c:pt idx="170">
                  <c:v>88.975384023057543</c:v>
                </c:pt>
                <c:pt idx="171">
                  <c:v>88.878767819154646</c:v>
                </c:pt>
                <c:pt idx="172">
                  <c:v>88.782172119307418</c:v>
                </c:pt>
                <c:pt idx="173">
                  <c:v>88.6855954989786</c:v>
                </c:pt>
                <c:pt idx="174">
                  <c:v>88.589036625219208</c:v>
                </c:pt>
                <c:pt idx="175">
                  <c:v>88.492494251632081</c:v>
                </c:pt>
                <c:pt idx="176">
                  <c:v>88.395967213505074</c:v>
                </c:pt>
                <c:pt idx="177">
                  <c:v>88.299454423124189</c:v>
                </c:pt>
                <c:pt idx="178">
                  <c:v>88.202954865273611</c:v>
                </c:pt>
                <c:pt idx="179">
                  <c:v>88.106467592926663</c:v>
                </c:pt>
                <c:pt idx="180">
                  <c:v>88.009991723129687</c:v>
                </c:pt>
                <c:pt idx="181">
                  <c:v>87.913526433078914</c:v>
                </c:pt>
                <c:pt idx="182">
                  <c:v>87.817070956388676</c:v>
                </c:pt>
                <c:pt idx="183">
                  <c:v>87.720624579547902</c:v>
                </c:pt>
                <c:pt idx="184">
                  <c:v>87.624186638561468</c:v>
                </c:pt>
                <c:pt idx="185">
                  <c:v>87.527756515771145</c:v>
                </c:pt>
                <c:pt idx="186">
                  <c:v>87.431333636851122</c:v>
                </c:pt>
                <c:pt idx="187">
                  <c:v>87.334917467972247</c:v>
                </c:pt>
                <c:pt idx="188">
                  <c:v>87.238507513128354</c:v>
                </c:pt>
                <c:pt idx="189">
                  <c:v>87.142103311618996</c:v>
                </c:pt>
                <c:pt idx="190">
                  <c:v>87.045704435681102</c:v>
                </c:pt>
                <c:pt idx="191">
                  <c:v>86.949310488263606</c:v>
                </c:pt>
                <c:pt idx="192">
                  <c:v>86.852921100937934</c:v>
                </c:pt>
                <c:pt idx="193">
                  <c:v>86.756535931938004</c:v>
                </c:pt>
                <c:pt idx="194">
                  <c:v>86.660154664323059</c:v>
                </c:pt>
                <c:pt idx="195">
                  <c:v>86.563777004256991</c:v>
                </c:pt>
                <c:pt idx="196">
                  <c:v>86.467402679397978</c:v>
                </c:pt>
                <c:pt idx="197">
                  <c:v>86.371031437392361</c:v>
                </c:pt>
                <c:pt idx="198">
                  <c:v>86.274663044466877</c:v>
                </c:pt>
                <c:pt idx="199">
                  <c:v>86.178297284113796</c:v>
                </c:pt>
                <c:pt idx="200">
                  <c:v>86.081933955863249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A!$BH$22:$BH$222</c:f>
              <c:numCache>
                <c:formatCode>General</c:formatCode>
                <c:ptCount val="201"/>
                <c:pt idx="0">
                  <c:v>99.651432076166799</c:v>
                </c:pt>
                <c:pt idx="1">
                  <c:v>99.612698994577869</c:v>
                </c:pt>
                <c:pt idx="2">
                  <c:v>99.573972940363504</c:v>
                </c:pt>
                <c:pt idx="3">
                  <c:v>99.535254489926146</c:v>
                </c:pt>
                <c:pt idx="4">
                  <c:v>99.496544265427531</c:v>
                </c:pt>
                <c:pt idx="5">
                  <c:v>99.4578429382438</c:v>
                </c:pt>
                <c:pt idx="6">
                  <c:v>99.419151232659843</c:v>
                </c:pt>
                <c:pt idx="7">
                  <c:v>99.380469929816371</c:v>
                </c:pt>
                <c:pt idx="8">
                  <c:v>99.341799871923698</c:v>
                </c:pt>
                <c:pt idx="9">
                  <c:v>99.303141966756883</c:v>
                </c:pt>
                <c:pt idx="10">
                  <c:v>99.264497192446342</c:v>
                </c:pt>
                <c:pt idx="11">
                  <c:v>99.225866602579003</c:v>
                </c:pt>
                <c:pt idx="12">
                  <c:v>99.187251331624296</c:v>
                </c:pt>
                <c:pt idx="13">
                  <c:v>99.148652600699677</c:v>
                </c:pt>
                <c:pt idx="14">
                  <c:v>99.110071723689572</c:v>
                </c:pt>
                <c:pt idx="15">
                  <c:v>99.07151011373135</c:v>
                </c:pt>
                <c:pt idx="16">
                  <c:v>99.032969290080885</c:v>
                </c:pt>
                <c:pt idx="17">
                  <c:v>98.99445088536919</c:v>
                </c:pt>
                <c:pt idx="18">
                  <c:v>98.955956653259832</c:v>
                </c:pt>
                <c:pt idx="19">
                  <c:v>98.917488476515231</c:v>
                </c:pt>
                <c:pt idx="20">
                  <c:v>98.879048375476785</c:v>
                </c:pt>
                <c:pt idx="21">
                  <c:v>98.84063851696142</c:v>
                </c:pt>
                <c:pt idx="22">
                  <c:v>98.802261223572359</c:v>
                </c:pt>
                <c:pt idx="23">
                  <c:v>98.763918983418165</c:v>
                </c:pt>
                <c:pt idx="24">
                  <c:v>98.72561446022759</c:v>
                </c:pt>
                <c:pt idx="25">
                  <c:v>98.687350503841941</c:v>
                </c:pt>
                <c:pt idx="26">
                  <c:v>98.6491301610573</c:v>
                </c:pt>
                <c:pt idx="27">
                  <c:v>98.610956686781265</c:v>
                </c:pt>
                <c:pt idx="28">
                  <c:v>98.572833555455745</c:v>
                </c:pt>
                <c:pt idx="29">
                  <c:v>98.534764472685694</c:v>
                </c:pt>
                <c:pt idx="30">
                  <c:v>98.496753386997597</c:v>
                </c:pt>
                <c:pt idx="31">
                  <c:v>98.458804501633594</c:v>
                </c:pt>
                <c:pt idx="32">
                  <c:v>98.420922286267228</c:v>
                </c:pt>
                <c:pt idx="33">
                  <c:v>98.383111488501783</c:v>
                </c:pt>
                <c:pt idx="34">
                  <c:v>98.345377144985179</c:v>
                </c:pt>
                <c:pt idx="35">
                  <c:v>98.307724591943895</c:v>
                </c:pt>
                <c:pt idx="36">
                  <c:v>98.270159474900936</c:v>
                </c:pt>
                <c:pt idx="37">
                  <c:v>98.232687757303012</c:v>
                </c:pt>
                <c:pt idx="38">
                  <c:v>98.195315727732876</c:v>
                </c:pt>
                <c:pt idx="39">
                  <c:v>98.158050005330679</c:v>
                </c:pt>
                <c:pt idx="40">
                  <c:v>98.120897542986341</c:v>
                </c:pt>
                <c:pt idx="41">
                  <c:v>98.083865627797053</c:v>
                </c:pt>
                <c:pt idx="42">
                  <c:v>98.046961878207085</c:v>
                </c:pt>
                <c:pt idx="43">
                  <c:v>98.010194237160974</c:v>
                </c:pt>
                <c:pt idx="44">
                  <c:v>97.973570960506109</c:v>
                </c:pt>
                <c:pt idx="45">
                  <c:v>97.937100599774894</c:v>
                </c:pt>
                <c:pt idx="46">
                  <c:v>97.900791978360346</c:v>
                </c:pt>
                <c:pt idx="47">
                  <c:v>97.864654159973568</c:v>
                </c:pt>
                <c:pt idx="48">
                  <c:v>97.828696408133112</c:v>
                </c:pt>
                <c:pt idx="49">
                  <c:v>97.792928135290936</c:v>
                </c:pt>
                <c:pt idx="50">
                  <c:v>97.757358840043437</c:v>
                </c:pt>
                <c:pt idx="51">
                  <c:v>97.7219980307149</c:v>
                </c:pt>
                <c:pt idx="52">
                  <c:v>97.686855133434605</c:v>
                </c:pt>
                <c:pt idx="53">
                  <c:v>97.651939382663201</c:v>
                </c:pt>
                <c:pt idx="54">
                  <c:v>97.617259691964364</c:v>
                </c:pt>
                <c:pt idx="55">
                  <c:v>97.582824502669837</c:v>
                </c:pt>
                <c:pt idx="56">
                  <c:v>97.548641607961386</c:v>
                </c:pt>
                <c:pt idx="57">
                  <c:v>97.514717949800783</c:v>
                </c:pt>
                <c:pt idx="58">
                  <c:v>97.48105938609622</c:v>
                </c:pt>
                <c:pt idx="59">
                  <c:v>97.447670425515142</c:v>
                </c:pt>
                <c:pt idx="60">
                  <c:v>97.414553927464425</c:v>
                </c:pt>
                <c:pt idx="61">
                  <c:v>97.381710764979346</c:v>
                </c:pt>
                <c:pt idx="62">
                  <c:v>97.349139448626417</c:v>
                </c:pt>
                <c:pt idx="63">
                  <c:v>97.316835710061298</c:v>
                </c:pt>
                <c:pt idx="64">
                  <c:v>97.284792044627494</c:v>
                </c:pt>
                <c:pt idx="65">
                  <c:v>97.252997213372893</c:v>
                </c:pt>
                <c:pt idx="66">
                  <c:v>97.221435706135921</c:v>
                </c:pt>
                <c:pt idx="67">
                  <c:v>97.190087168947315</c:v>
                </c:pt>
                <c:pt idx="68">
                  <c:v>97.158925800936444</c:v>
                </c:pt>
                <c:pt idx="69">
                  <c:v>97.127919728243256</c:v>
                </c:pt>
                <c:pt idx="70">
                  <c:v>97.097030365120006</c:v>
                </c:pt>
                <c:pt idx="71">
                  <c:v>97.066211775445339</c:v>
                </c:pt>
                <c:pt idx="72">
                  <c:v>97.035410051211969</c:v>
                </c:pt>
                <c:pt idx="73">
                  <c:v>97.004562728104773</c:v>
                </c:pt>
                <c:pt idx="74">
                  <c:v>96.973598261921154</c:v>
                </c:pt>
                <c:pt idx="75">
                  <c:v>96.942435593107803</c:v>
                </c:pt>
                <c:pt idx="76">
                  <c:v>96.91098382985767</c:v>
                </c:pt>
                <c:pt idx="77">
                  <c:v>96.879142082715646</c:v>
                </c:pt>
                <c:pt idx="78">
                  <c:v>96.846799485133459</c:v>
                </c:pt>
                <c:pt idx="79">
                  <c:v>96.813835434498259</c:v>
                </c:pt>
                <c:pt idx="80">
                  <c:v>96.780120086438814</c:v>
                </c:pt>
                <c:pt idx="81">
                  <c:v>96.745515131312899</c:v>
                </c:pt>
                <c:pt idx="82">
                  <c:v>96.709874875397048</c:v>
                </c:pt>
                <c:pt idx="83">
                  <c:v>96.673047640264031</c:v>
                </c:pt>
                <c:pt idx="84">
                  <c:v>96.63487748214817</c:v>
                </c:pt>
                <c:pt idx="85">
                  <c:v>96.595206219012695</c:v>
                </c:pt>
                <c:pt idx="86">
                  <c:v>96.553875737063507</c:v>
                </c:pt>
                <c:pt idx="87">
                  <c:v>96.510730531409493</c:v>
                </c:pt>
                <c:pt idx="88">
                  <c:v>96.465620418528999</c:v>
                </c:pt>
                <c:pt idx="89">
                  <c:v>96.418403342456173</c:v>
                </c:pt>
                <c:pt idx="90">
                  <c:v>96.368948183549136</c:v>
                </c:pt>
                <c:pt idx="91">
                  <c:v>96.317137469719796</c:v>
                </c:pt>
                <c:pt idx="92">
                  <c:v>96.262869886276917</c:v>
                </c:pt>
                <c:pt idx="93">
                  <c:v>96.206062482904343</c:v>
                </c:pt>
                <c:pt idx="94">
                  <c:v>96.146652485110138</c:v>
                </c:pt>
                <c:pt idx="95">
                  <c:v>96.084598632520681</c:v>
                </c:pt>
                <c:pt idx="96">
                  <c:v>96.019881986821474</c:v>
                </c:pt>
                <c:pt idx="97">
                  <c:v>95.952506176593531</c:v>
                </c:pt>
                <c:pt idx="98">
                  <c:v>95.882497072967794</c:v>
                </c:pt>
                <c:pt idx="99">
                  <c:v>95.809901916901097</c:v>
                </c:pt>
                <c:pt idx="100">
                  <c:v>95.734787943946998</c:v>
                </c:pt>
                <c:pt idx="101">
                  <c:v>95.657240573844433</c:v>
                </c:pt>
                <c:pt idx="102">
                  <c:v>95.577361248674137</c:v>
                </c:pt>
                <c:pt idx="103">
                  <c:v>95.495265013862451</c:v>
                </c:pt>
                <c:pt idx="104">
                  <c:v>95.411077940650458</c:v>
                </c:pt>
                <c:pt idx="105">
                  <c:v>95.324934487058883</c:v>
                </c:pt>
                <c:pt idx="106">
                  <c:v>95.236974887601846</c:v>
                </c:pt>
                <c:pt idx="107">
                  <c:v>95.147342651109497</c:v>
                </c:pt>
                <c:pt idx="108">
                  <c:v>95.056182232274793</c:v>
                </c:pt>
                <c:pt idx="109">
                  <c:v>94.963636927242646</c:v>
                </c:pt>
                <c:pt idx="110">
                  <c:v>94.86984702792185</c:v>
                </c:pt>
                <c:pt idx="111">
                  <c:v>94.77494825474875</c:v>
                </c:pt>
                <c:pt idx="112">
                  <c:v>94.679070474155282</c:v>
                </c:pt>
                <c:pt idx="113">
                  <c:v>94.582336695518933</c:v>
                </c:pt>
                <c:pt idx="114">
                  <c:v>94.484862333180757</c:v>
                </c:pt>
                <c:pt idx="115">
                  <c:v>94.386754712270999</c:v>
                </c:pt>
                <c:pt idx="116">
                  <c:v>94.288112792474337</c:v>
                </c:pt>
                <c:pt idx="117">
                  <c:v>94.189027081268435</c:v>
                </c:pt>
                <c:pt idx="118">
                  <c:v>94.089579707277338</c:v>
                </c:pt>
                <c:pt idx="119">
                  <c:v>93.989844624860353</c:v>
                </c:pt>
                <c:pt idx="120">
                  <c:v>93.889887922569557</c:v>
                </c:pt>
                <c:pt idx="121">
                  <c:v>93.789768210345471</c:v>
                </c:pt>
                <c:pt idx="122">
                  <c:v>93.689537063004053</c:v>
                </c:pt>
                <c:pt idx="123">
                  <c:v>93.589239500471535</c:v>
                </c:pt>
                <c:pt idx="124">
                  <c:v>93.488914488168035</c:v>
                </c:pt>
                <c:pt idx="125">
                  <c:v>93.388595443788347</c:v>
                </c:pt>
                <c:pt idx="126">
                  <c:v>93.288310739388152</c:v>
                </c:pt>
                <c:pt idx="127">
                  <c:v>93.188084190092695</c:v>
                </c:pt>
                <c:pt idx="128">
                  <c:v>93.087935522875412</c:v>
                </c:pt>
                <c:pt idx="129">
                  <c:v>92.987880820691601</c:v>
                </c:pt>
                <c:pt idx="130">
                  <c:v>92.887932938806088</c:v>
                </c:pt>
                <c:pt idx="131">
                  <c:v>92.788101891438757</c:v>
                </c:pt>
                <c:pt idx="132">
                  <c:v>92.688395207891588</c:v>
                </c:pt>
                <c:pt idx="133">
                  <c:v>92.588818258142453</c:v>
                </c:pt>
                <c:pt idx="134">
                  <c:v>92.489374548523543</c:v>
                </c:pt>
                <c:pt idx="135">
                  <c:v>92.390065988571934</c:v>
                </c:pt>
                <c:pt idx="136">
                  <c:v>92.290893130474842</c:v>
                </c:pt>
                <c:pt idx="137">
                  <c:v>92.191855382755904</c:v>
                </c:pt>
                <c:pt idx="138">
                  <c:v>92.092951199981684</c:v>
                </c:pt>
                <c:pt idx="139">
                  <c:v>91.994178250330847</c:v>
                </c:pt>
                <c:pt idx="140">
                  <c:v>91.895533562875386</c:v>
                </c:pt>
                <c:pt idx="141">
                  <c:v>91.797013656389112</c:v>
                </c:pt>
                <c:pt idx="142">
                  <c:v>91.69861465143434</c:v>
                </c:pt>
                <c:pt idx="143">
                  <c:v>91.600332367391658</c:v>
                </c:pt>
                <c:pt idx="144">
                  <c:v>91.502162405997922</c:v>
                </c:pt>
                <c:pt idx="145">
                  <c:v>91.404100222849934</c:v>
                </c:pt>
                <c:pt idx="146">
                  <c:v>91.306141188219542</c:v>
                </c:pt>
                <c:pt idx="147">
                  <c:v>91.208280638414152</c:v>
                </c:pt>
                <c:pt idx="148">
                  <c:v>91.110513918807683</c:v>
                </c:pt>
                <c:pt idx="149">
                  <c:v>91.012836419560642</c:v>
                </c:pt>
                <c:pt idx="150">
                  <c:v>90.915243604949339</c:v>
                </c:pt>
                <c:pt idx="151">
                  <c:v>90.817731037129306</c:v>
                </c:pt>
                <c:pt idx="152">
                  <c:v>90.720294395071491</c:v>
                </c:pt>
                <c:pt idx="153">
                  <c:v>90.622929489328783</c:v>
                </c:pt>
                <c:pt idx="154">
                  <c:v>90.525632273217155</c:v>
                </c:pt>
                <c:pt idx="155">
                  <c:v>90.428398850928161</c:v>
                </c:pt>
                <c:pt idx="156">
                  <c:v>90.331225483028845</c:v>
                </c:pt>
                <c:pt idx="157">
                  <c:v>90.234108589749667</c:v>
                </c:pt>
                <c:pt idx="158">
                  <c:v>90.137044752412748</c:v>
                </c:pt>
                <c:pt idx="159">
                  <c:v>90.040030713306848</c:v>
                </c:pt>
                <c:pt idx="160">
                  <c:v>89.943063374277756</c:v>
                </c:pt>
                <c:pt idx="161">
                  <c:v>89.846139794266193</c:v>
                </c:pt>
                <c:pt idx="162">
                  <c:v>89.749257185995134</c:v>
                </c:pt>
                <c:pt idx="163">
                  <c:v>89.65241291198015</c:v>
                </c:pt>
                <c:pt idx="164">
                  <c:v>89.555604480012633</c:v>
                </c:pt>
                <c:pt idx="165">
                  <c:v>89.458829538243762</c:v>
                </c:pt>
                <c:pt idx="166">
                  <c:v>89.362085869978642</c:v>
                </c:pt>
                <c:pt idx="167">
                  <c:v>89.265371388273181</c:v>
                </c:pt>
                <c:pt idx="168">
                  <c:v>89.168684130412132</c:v>
                </c:pt>
                <c:pt idx="169">
                  <c:v>89.072022252334051</c:v>
                </c:pt>
                <c:pt idx="170">
                  <c:v>88.975384023057543</c:v>
                </c:pt>
                <c:pt idx="171">
                  <c:v>88.878767819154646</c:v>
                </c:pt>
                <c:pt idx="172">
                  <c:v>88.782172119307418</c:v>
                </c:pt>
                <c:pt idx="173">
                  <c:v>88.6855954989786</c:v>
                </c:pt>
                <c:pt idx="174">
                  <c:v>88.589036625219208</c:v>
                </c:pt>
                <c:pt idx="175">
                  <c:v>88.492494251632081</c:v>
                </c:pt>
                <c:pt idx="176">
                  <c:v>88.395967213505074</c:v>
                </c:pt>
                <c:pt idx="177">
                  <c:v>88.299454423124189</c:v>
                </c:pt>
                <c:pt idx="178">
                  <c:v>88.202954865273611</c:v>
                </c:pt>
                <c:pt idx="179">
                  <c:v>88.106467592926663</c:v>
                </c:pt>
                <c:pt idx="180">
                  <c:v>88.009991723129687</c:v>
                </c:pt>
                <c:pt idx="181">
                  <c:v>87.913526433078914</c:v>
                </c:pt>
                <c:pt idx="182">
                  <c:v>87.817070956388676</c:v>
                </c:pt>
                <c:pt idx="183">
                  <c:v>87.720624579547902</c:v>
                </c:pt>
                <c:pt idx="184">
                  <c:v>87.624186638561468</c:v>
                </c:pt>
                <c:pt idx="185">
                  <c:v>87.527756515771145</c:v>
                </c:pt>
                <c:pt idx="186">
                  <c:v>87.431333636851122</c:v>
                </c:pt>
                <c:pt idx="187">
                  <c:v>87.334917467972247</c:v>
                </c:pt>
                <c:pt idx="188">
                  <c:v>87.238507513128354</c:v>
                </c:pt>
                <c:pt idx="189">
                  <c:v>87.142103311618996</c:v>
                </c:pt>
                <c:pt idx="190">
                  <c:v>87.045704435681102</c:v>
                </c:pt>
                <c:pt idx="191">
                  <c:v>86.949310488263606</c:v>
                </c:pt>
                <c:pt idx="192">
                  <c:v>86.852921100937934</c:v>
                </c:pt>
                <c:pt idx="193">
                  <c:v>86.756535931938004</c:v>
                </c:pt>
                <c:pt idx="194">
                  <c:v>86.660154664323059</c:v>
                </c:pt>
                <c:pt idx="195">
                  <c:v>86.563777004256991</c:v>
                </c:pt>
                <c:pt idx="196">
                  <c:v>86.467402679397978</c:v>
                </c:pt>
                <c:pt idx="197">
                  <c:v>86.371031437392361</c:v>
                </c:pt>
                <c:pt idx="198">
                  <c:v>86.274663044466877</c:v>
                </c:pt>
                <c:pt idx="199">
                  <c:v>86.178297284113796</c:v>
                </c:pt>
                <c:pt idx="200">
                  <c:v>86.081933955863249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962816"/>
        <c:axId val="224137296"/>
      </c:scatterChart>
      <c:valAx>
        <c:axId val="4379628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4137296"/>
        <c:crosses val="autoZero"/>
        <c:crossBetween val="midCat"/>
      </c:valAx>
      <c:valAx>
        <c:axId val="2241372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3796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A!$L$22:$L$222</c:f>
              <c:numCache>
                <c:formatCode>General</c:formatCode>
                <c:ptCount val="201"/>
                <c:pt idx="0">
                  <c:v>96.221999999999994</c:v>
                </c:pt>
                <c:pt idx="1">
                  <c:v>95.852000000000004</c:v>
                </c:pt>
                <c:pt idx="2">
                  <c:v>95.167000000000002</c:v>
                </c:pt>
                <c:pt idx="3">
                  <c:v>94.462999999999994</c:v>
                </c:pt>
                <c:pt idx="4">
                  <c:v>96.073999999999998</c:v>
                </c:pt>
                <c:pt idx="5">
                  <c:v>96.37</c:v>
                </c:pt>
                <c:pt idx="6">
                  <c:v>95.296000000000006</c:v>
                </c:pt>
                <c:pt idx="7">
                  <c:v>95.647999999999996</c:v>
                </c:pt>
                <c:pt idx="8">
                  <c:v>95.241</c:v>
                </c:pt>
                <c:pt idx="9">
                  <c:v>95.111000000000004</c:v>
                </c:pt>
                <c:pt idx="10">
                  <c:v>95</c:v>
                </c:pt>
                <c:pt idx="11">
                  <c:v>96.167000000000002</c:v>
                </c:pt>
                <c:pt idx="12">
                  <c:v>95.147999999999996</c:v>
                </c:pt>
                <c:pt idx="13">
                  <c:v>95.759</c:v>
                </c:pt>
                <c:pt idx="14">
                  <c:v>95.073999999999998</c:v>
                </c:pt>
                <c:pt idx="15">
                  <c:v>95.480999999999995</c:v>
                </c:pt>
                <c:pt idx="16">
                  <c:v>95.5</c:v>
                </c:pt>
                <c:pt idx="17">
                  <c:v>95.185000000000002</c:v>
                </c:pt>
                <c:pt idx="18">
                  <c:v>95.406999999999996</c:v>
                </c:pt>
                <c:pt idx="19">
                  <c:v>95.852000000000004</c:v>
                </c:pt>
                <c:pt idx="20">
                  <c:v>95.926000000000002</c:v>
                </c:pt>
                <c:pt idx="21">
                  <c:v>96.519000000000005</c:v>
                </c:pt>
                <c:pt idx="22">
                  <c:v>95.944000000000003</c:v>
                </c:pt>
                <c:pt idx="23">
                  <c:v>95.480999999999995</c:v>
                </c:pt>
                <c:pt idx="24">
                  <c:v>96.221999999999994</c:v>
                </c:pt>
                <c:pt idx="25">
                  <c:v>97.185000000000002</c:v>
                </c:pt>
                <c:pt idx="26">
                  <c:v>95.13</c:v>
                </c:pt>
                <c:pt idx="27">
                  <c:v>96.444000000000003</c:v>
                </c:pt>
                <c:pt idx="28">
                  <c:v>95.906999999999996</c:v>
                </c:pt>
                <c:pt idx="29">
                  <c:v>96.221999999999994</c:v>
                </c:pt>
                <c:pt idx="30">
                  <c:v>97.611000000000004</c:v>
                </c:pt>
                <c:pt idx="31">
                  <c:v>96.241</c:v>
                </c:pt>
                <c:pt idx="32">
                  <c:v>97.332999999999998</c:v>
                </c:pt>
                <c:pt idx="33">
                  <c:v>98.444000000000003</c:v>
                </c:pt>
                <c:pt idx="34">
                  <c:v>98.832999999999998</c:v>
                </c:pt>
                <c:pt idx="35">
                  <c:v>98.13</c:v>
                </c:pt>
                <c:pt idx="36">
                  <c:v>98.259</c:v>
                </c:pt>
                <c:pt idx="37">
                  <c:v>99.055999999999997</c:v>
                </c:pt>
                <c:pt idx="38">
                  <c:v>99.480999999999995</c:v>
                </c:pt>
                <c:pt idx="39">
                  <c:v>100.241</c:v>
                </c:pt>
                <c:pt idx="40">
                  <c:v>99.667000000000002</c:v>
                </c:pt>
                <c:pt idx="41">
                  <c:v>102</c:v>
                </c:pt>
                <c:pt idx="42">
                  <c:v>102.426</c:v>
                </c:pt>
                <c:pt idx="43">
                  <c:v>102.611</c:v>
                </c:pt>
                <c:pt idx="44">
                  <c:v>103.03700000000001</c:v>
                </c:pt>
                <c:pt idx="45">
                  <c:v>104.685</c:v>
                </c:pt>
                <c:pt idx="46">
                  <c:v>106.79600000000001</c:v>
                </c:pt>
                <c:pt idx="47">
                  <c:v>109.79600000000001</c:v>
                </c:pt>
                <c:pt idx="48">
                  <c:v>112.056</c:v>
                </c:pt>
                <c:pt idx="49">
                  <c:v>115.593</c:v>
                </c:pt>
                <c:pt idx="50">
                  <c:v>120</c:v>
                </c:pt>
                <c:pt idx="51">
                  <c:v>126.5</c:v>
                </c:pt>
                <c:pt idx="52">
                  <c:v>136.07400000000001</c:v>
                </c:pt>
                <c:pt idx="53">
                  <c:v>148.07400000000001</c:v>
                </c:pt>
                <c:pt idx="54">
                  <c:v>160.90700000000001</c:v>
                </c:pt>
                <c:pt idx="55">
                  <c:v>174.815</c:v>
                </c:pt>
                <c:pt idx="56">
                  <c:v>186.40700000000001</c:v>
                </c:pt>
                <c:pt idx="57">
                  <c:v>196.315</c:v>
                </c:pt>
                <c:pt idx="58">
                  <c:v>203.648</c:v>
                </c:pt>
                <c:pt idx="59">
                  <c:v>208.70400000000001</c:v>
                </c:pt>
                <c:pt idx="60">
                  <c:v>210.61099999999999</c:v>
                </c:pt>
                <c:pt idx="61">
                  <c:v>207.09299999999999</c:v>
                </c:pt>
                <c:pt idx="62">
                  <c:v>194.90700000000001</c:v>
                </c:pt>
                <c:pt idx="63">
                  <c:v>171.77799999999999</c:v>
                </c:pt>
                <c:pt idx="64">
                  <c:v>125.407</c:v>
                </c:pt>
                <c:pt idx="65">
                  <c:v>101.01900000000001</c:v>
                </c:pt>
                <c:pt idx="66">
                  <c:v>99.314999999999998</c:v>
                </c:pt>
                <c:pt idx="67">
                  <c:v>100.444</c:v>
                </c:pt>
                <c:pt idx="68">
                  <c:v>101.5</c:v>
                </c:pt>
                <c:pt idx="69">
                  <c:v>103.03700000000001</c:v>
                </c:pt>
                <c:pt idx="70">
                  <c:v>105.315</c:v>
                </c:pt>
                <c:pt idx="71">
                  <c:v>111.167</c:v>
                </c:pt>
                <c:pt idx="72">
                  <c:v>118.27800000000001</c:v>
                </c:pt>
                <c:pt idx="73">
                  <c:v>127.79600000000001</c:v>
                </c:pt>
                <c:pt idx="74">
                  <c:v>138.37</c:v>
                </c:pt>
                <c:pt idx="75">
                  <c:v>149.07400000000001</c:v>
                </c:pt>
                <c:pt idx="76">
                  <c:v>158.09299999999999</c:v>
                </c:pt>
                <c:pt idx="77">
                  <c:v>165.98099999999999</c:v>
                </c:pt>
                <c:pt idx="78">
                  <c:v>169.03700000000001</c:v>
                </c:pt>
                <c:pt idx="79">
                  <c:v>168.38900000000001</c:v>
                </c:pt>
                <c:pt idx="80">
                  <c:v>161.03700000000001</c:v>
                </c:pt>
                <c:pt idx="81">
                  <c:v>139.75899999999999</c:v>
                </c:pt>
                <c:pt idx="82">
                  <c:v>108.833</c:v>
                </c:pt>
                <c:pt idx="83">
                  <c:v>96.073999999999998</c:v>
                </c:pt>
                <c:pt idx="84">
                  <c:v>94.259</c:v>
                </c:pt>
                <c:pt idx="85">
                  <c:v>93.406999999999996</c:v>
                </c:pt>
                <c:pt idx="86">
                  <c:v>93.759</c:v>
                </c:pt>
                <c:pt idx="87">
                  <c:v>93.314999999999998</c:v>
                </c:pt>
                <c:pt idx="88">
                  <c:v>93.852000000000004</c:v>
                </c:pt>
                <c:pt idx="89">
                  <c:v>93.814999999999998</c:v>
                </c:pt>
                <c:pt idx="90">
                  <c:v>94.147999999999996</c:v>
                </c:pt>
                <c:pt idx="91">
                  <c:v>94.593000000000004</c:v>
                </c:pt>
                <c:pt idx="92">
                  <c:v>95.814999999999998</c:v>
                </c:pt>
                <c:pt idx="93">
                  <c:v>94.962999999999994</c:v>
                </c:pt>
                <c:pt idx="94">
                  <c:v>94.573999999999998</c:v>
                </c:pt>
                <c:pt idx="95">
                  <c:v>94.519000000000005</c:v>
                </c:pt>
                <c:pt idx="96">
                  <c:v>95.185000000000002</c:v>
                </c:pt>
                <c:pt idx="97">
                  <c:v>94.667000000000002</c:v>
                </c:pt>
                <c:pt idx="98">
                  <c:v>95.241</c:v>
                </c:pt>
                <c:pt idx="99">
                  <c:v>96.593000000000004</c:v>
                </c:pt>
                <c:pt idx="100">
                  <c:v>95.388999999999996</c:v>
                </c:pt>
                <c:pt idx="101">
                  <c:v>95.778000000000006</c:v>
                </c:pt>
                <c:pt idx="102">
                  <c:v>95.980999999999995</c:v>
                </c:pt>
                <c:pt idx="103">
                  <c:v>96.296000000000006</c:v>
                </c:pt>
                <c:pt idx="104">
                  <c:v>97.5</c:v>
                </c:pt>
                <c:pt idx="105">
                  <c:v>99.87</c:v>
                </c:pt>
                <c:pt idx="106">
                  <c:v>102.685</c:v>
                </c:pt>
                <c:pt idx="107">
                  <c:v>104.70399999999999</c:v>
                </c:pt>
                <c:pt idx="108">
                  <c:v>108.51900000000001</c:v>
                </c:pt>
                <c:pt idx="109">
                  <c:v>111.22199999999999</c:v>
                </c:pt>
                <c:pt idx="110">
                  <c:v>114.5</c:v>
                </c:pt>
                <c:pt idx="111">
                  <c:v>115.611</c:v>
                </c:pt>
                <c:pt idx="112">
                  <c:v>115</c:v>
                </c:pt>
                <c:pt idx="113">
                  <c:v>112.833</c:v>
                </c:pt>
                <c:pt idx="114">
                  <c:v>108.074</c:v>
                </c:pt>
                <c:pt idx="115">
                  <c:v>103.5</c:v>
                </c:pt>
                <c:pt idx="116">
                  <c:v>98.537000000000006</c:v>
                </c:pt>
                <c:pt idx="117">
                  <c:v>95.13</c:v>
                </c:pt>
                <c:pt idx="118">
                  <c:v>93</c:v>
                </c:pt>
                <c:pt idx="119">
                  <c:v>92.073999999999998</c:v>
                </c:pt>
                <c:pt idx="120">
                  <c:v>92.888999999999996</c:v>
                </c:pt>
                <c:pt idx="121">
                  <c:v>92.406999999999996</c:v>
                </c:pt>
                <c:pt idx="122">
                  <c:v>92.759</c:v>
                </c:pt>
                <c:pt idx="123">
                  <c:v>93.093000000000004</c:v>
                </c:pt>
                <c:pt idx="124">
                  <c:v>92.667000000000002</c:v>
                </c:pt>
                <c:pt idx="125">
                  <c:v>90.832999999999998</c:v>
                </c:pt>
                <c:pt idx="126">
                  <c:v>92.259</c:v>
                </c:pt>
                <c:pt idx="127">
                  <c:v>92.63</c:v>
                </c:pt>
                <c:pt idx="128">
                  <c:v>93.462999999999994</c:v>
                </c:pt>
                <c:pt idx="129">
                  <c:v>93.519000000000005</c:v>
                </c:pt>
                <c:pt idx="130">
                  <c:v>94.13</c:v>
                </c:pt>
                <c:pt idx="131">
                  <c:v>95.203999999999994</c:v>
                </c:pt>
                <c:pt idx="132">
                  <c:v>97.093000000000004</c:v>
                </c:pt>
                <c:pt idx="133">
                  <c:v>100.185</c:v>
                </c:pt>
                <c:pt idx="134">
                  <c:v>99.888999999999996</c:v>
                </c:pt>
                <c:pt idx="135">
                  <c:v>101.70399999999999</c:v>
                </c:pt>
                <c:pt idx="136">
                  <c:v>101.389</c:v>
                </c:pt>
                <c:pt idx="137">
                  <c:v>100.46299999999999</c:v>
                </c:pt>
                <c:pt idx="138">
                  <c:v>99.388999999999996</c:v>
                </c:pt>
                <c:pt idx="139">
                  <c:v>95.944000000000003</c:v>
                </c:pt>
                <c:pt idx="140">
                  <c:v>93.944000000000003</c:v>
                </c:pt>
                <c:pt idx="141">
                  <c:v>91.888999999999996</c:v>
                </c:pt>
                <c:pt idx="142">
                  <c:v>91.073999999999998</c:v>
                </c:pt>
                <c:pt idx="143">
                  <c:v>89.888999999999996</c:v>
                </c:pt>
                <c:pt idx="144">
                  <c:v>90.426000000000002</c:v>
                </c:pt>
                <c:pt idx="145">
                  <c:v>90.63</c:v>
                </c:pt>
                <c:pt idx="146">
                  <c:v>91.555999999999997</c:v>
                </c:pt>
                <c:pt idx="147">
                  <c:v>90.221999999999994</c:v>
                </c:pt>
                <c:pt idx="148">
                  <c:v>90.667000000000002</c:v>
                </c:pt>
                <c:pt idx="149">
                  <c:v>89.221999999999994</c:v>
                </c:pt>
                <c:pt idx="150">
                  <c:v>90.611000000000004</c:v>
                </c:pt>
                <c:pt idx="151">
                  <c:v>90.147999999999996</c:v>
                </c:pt>
                <c:pt idx="152">
                  <c:v>90.87</c:v>
                </c:pt>
                <c:pt idx="153">
                  <c:v>90.13</c:v>
                </c:pt>
                <c:pt idx="154">
                  <c:v>90.314999999999998</c:v>
                </c:pt>
                <c:pt idx="155">
                  <c:v>89.741</c:v>
                </c:pt>
                <c:pt idx="156">
                  <c:v>89.87</c:v>
                </c:pt>
                <c:pt idx="157">
                  <c:v>89.944000000000003</c:v>
                </c:pt>
                <c:pt idx="158">
                  <c:v>89.926000000000002</c:v>
                </c:pt>
                <c:pt idx="159">
                  <c:v>90.037000000000006</c:v>
                </c:pt>
                <c:pt idx="160">
                  <c:v>89.221999999999994</c:v>
                </c:pt>
                <c:pt idx="161">
                  <c:v>89.203999999999994</c:v>
                </c:pt>
                <c:pt idx="162">
                  <c:v>89.185000000000002</c:v>
                </c:pt>
                <c:pt idx="163">
                  <c:v>88.278000000000006</c:v>
                </c:pt>
                <c:pt idx="164">
                  <c:v>88.444000000000003</c:v>
                </c:pt>
                <c:pt idx="165">
                  <c:v>88.555999999999997</c:v>
                </c:pt>
                <c:pt idx="166">
                  <c:v>89.462999999999994</c:v>
                </c:pt>
                <c:pt idx="167">
                  <c:v>89.555999999999997</c:v>
                </c:pt>
                <c:pt idx="168">
                  <c:v>89.037000000000006</c:v>
                </c:pt>
                <c:pt idx="169">
                  <c:v>89.832999999999998</c:v>
                </c:pt>
                <c:pt idx="170">
                  <c:v>89.852000000000004</c:v>
                </c:pt>
                <c:pt idx="171">
                  <c:v>90.296000000000006</c:v>
                </c:pt>
                <c:pt idx="172">
                  <c:v>91.019000000000005</c:v>
                </c:pt>
                <c:pt idx="173">
                  <c:v>88.667000000000002</c:v>
                </c:pt>
                <c:pt idx="174">
                  <c:v>90.203999999999994</c:v>
                </c:pt>
                <c:pt idx="175">
                  <c:v>90.685000000000002</c:v>
                </c:pt>
                <c:pt idx="176">
                  <c:v>89.63</c:v>
                </c:pt>
                <c:pt idx="177">
                  <c:v>89.221999999999994</c:v>
                </c:pt>
                <c:pt idx="178">
                  <c:v>88.703999999999994</c:v>
                </c:pt>
                <c:pt idx="179">
                  <c:v>88.980999999999995</c:v>
                </c:pt>
                <c:pt idx="180">
                  <c:v>90.296000000000006</c:v>
                </c:pt>
                <c:pt idx="181">
                  <c:v>89.352000000000004</c:v>
                </c:pt>
                <c:pt idx="182">
                  <c:v>90.332999999999998</c:v>
                </c:pt>
                <c:pt idx="183">
                  <c:v>89.888999999999996</c:v>
                </c:pt>
                <c:pt idx="184">
                  <c:v>88.962999999999994</c:v>
                </c:pt>
                <c:pt idx="185">
                  <c:v>88.685000000000002</c:v>
                </c:pt>
                <c:pt idx="186">
                  <c:v>88.480999999999995</c:v>
                </c:pt>
                <c:pt idx="187">
                  <c:v>88.778000000000006</c:v>
                </c:pt>
                <c:pt idx="188">
                  <c:v>89.332999999999998</c:v>
                </c:pt>
                <c:pt idx="189">
                  <c:v>88.278000000000006</c:v>
                </c:pt>
                <c:pt idx="190">
                  <c:v>87.852000000000004</c:v>
                </c:pt>
                <c:pt idx="191">
                  <c:v>89.37</c:v>
                </c:pt>
                <c:pt idx="192">
                  <c:v>89.037000000000006</c:v>
                </c:pt>
                <c:pt idx="193">
                  <c:v>89.555999999999997</c:v>
                </c:pt>
                <c:pt idx="194">
                  <c:v>88.537000000000006</c:v>
                </c:pt>
                <c:pt idx="195">
                  <c:v>88.203999999999994</c:v>
                </c:pt>
                <c:pt idx="196">
                  <c:v>87.055999999999997</c:v>
                </c:pt>
                <c:pt idx="197">
                  <c:v>88.462999999999994</c:v>
                </c:pt>
                <c:pt idx="198">
                  <c:v>88.778000000000006</c:v>
                </c:pt>
                <c:pt idx="199">
                  <c:v>88.241</c:v>
                </c:pt>
                <c:pt idx="200">
                  <c:v>88.5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A!$AC$22:$AC$222</c:f>
              <c:numCache>
                <c:formatCode>0.00</c:formatCode>
                <c:ptCount val="201"/>
                <c:pt idx="0">
                  <c:v>99.653252300094351</c:v>
                </c:pt>
                <c:pt idx="1">
                  <c:v>99.608446675145217</c:v>
                </c:pt>
                <c:pt idx="2">
                  <c:v>99.563645627796063</c:v>
                </c:pt>
                <c:pt idx="3">
                  <c:v>99.51884952428648</c:v>
                </c:pt>
                <c:pt idx="4">
                  <c:v>99.474058758883928</c:v>
                </c:pt>
                <c:pt idx="5">
                  <c:v>99.429273755877333</c:v>
                </c:pt>
                <c:pt idx="6">
                  <c:v>99.384494971693172</c:v>
                </c:pt>
                <c:pt idx="7">
                  <c:v>99.339722897139538</c:v>
                </c:pt>
                <c:pt idx="8">
                  <c:v>99.294958059782388</c:v>
                </c:pt>
                <c:pt idx="9">
                  <c:v>99.250201026458782</c:v>
                </c:pt>
                <c:pt idx="10">
                  <c:v>99.205452405931084</c:v>
                </c:pt>
                <c:pt idx="11">
                  <c:v>99.160712851685304</c:v>
                </c:pt>
                <c:pt idx="12">
                  <c:v>99.115983064876644</c:v>
                </c:pt>
                <c:pt idx="13">
                  <c:v>99.071263797424223</c:v>
                </c:pt>
                <c:pt idx="14">
                  <c:v>99.026555855255211</c:v>
                </c:pt>
                <c:pt idx="15">
                  <c:v>98.981860101698743</c:v>
                </c:pt>
                <c:pt idx="16">
                  <c:v>98.937177461026806</c:v>
                </c:pt>
                <c:pt idx="17">
                  <c:v>98.892508922138447</c:v>
                </c:pt>
                <c:pt idx="18">
                  <c:v>98.847855542381154</c:v>
                </c:pt>
                <c:pt idx="19">
                  <c:v>98.803218451500243</c:v>
                </c:pt>
                <c:pt idx="20">
                  <c:v>98.758598855704392</c:v>
                </c:pt>
                <c:pt idx="21">
                  <c:v>98.713998041831516</c:v>
                </c:pt>
                <c:pt idx="22">
                  <c:v>98.669417381594812</c:v>
                </c:pt>
                <c:pt idx="23">
                  <c:v>98.624858335883957</c:v>
                </c:pt>
                <c:pt idx="24">
                  <c:v>98.580322459090709</c:v>
                </c:pt>
                <c:pt idx="25">
                  <c:v>98.535811403421036</c:v>
                </c:pt>
                <c:pt idx="26">
                  <c:v>98.491326923151192</c:v>
                </c:pt>
                <c:pt idx="27">
                  <c:v>98.44687087878593</c:v>
                </c:pt>
                <c:pt idx="28">
                  <c:v>98.402445241126841</c:v>
                </c:pt>
                <c:pt idx="29">
                  <c:v>98.358052095547876</c:v>
                </c:pt>
                <c:pt idx="30">
                  <c:v>98.313693648192711</c:v>
                </c:pt>
                <c:pt idx="31">
                  <c:v>98.269372242137678</c:v>
                </c:pt>
                <c:pt idx="32">
                  <c:v>98.225090417805546</c:v>
                </c:pt>
                <c:pt idx="33">
                  <c:v>98.180851153138164</c:v>
                </c:pt>
                <c:pt idx="34">
                  <c:v>98.136658782040641</c:v>
                </c:pt>
                <c:pt idx="35">
                  <c:v>98.092522297448198</c:v>
                </c:pt>
                <c:pt idx="36">
                  <c:v>98.048466463954554</c:v>
                </c:pt>
                <c:pt idx="37">
                  <c:v>98.004566719485183</c:v>
                </c:pt>
                <c:pt idx="38">
                  <c:v>97.961051328947619</c:v>
                </c:pt>
                <c:pt idx="39">
                  <c:v>97.918579460514849</c:v>
                </c:pt>
                <c:pt idx="40">
                  <c:v>97.878943398733725</c:v>
                </c:pt>
                <c:pt idx="41">
                  <c:v>97.846708078719885</c:v>
                </c:pt>
                <c:pt idx="42">
                  <c:v>97.832734469534344</c:v>
                </c:pt>
                <c:pt idx="43">
                  <c:v>97.86110460435799</c:v>
                </c:pt>
                <c:pt idx="44">
                  <c:v>97.981451722074695</c:v>
                </c:pt>
                <c:pt idx="45">
                  <c:v>98.28854357530976</c:v>
                </c:pt>
                <c:pt idx="46">
                  <c:v>98.949253215378846</c:v>
                </c:pt>
                <c:pt idx="47">
                  <c:v>100.23280169878471</c:v>
                </c:pt>
                <c:pt idx="48">
                  <c:v>102.53315380268067</c:v>
                </c:pt>
                <c:pt idx="49">
                  <c:v>106.36444176375724</c:v>
                </c:pt>
                <c:pt idx="50">
                  <c:v>112.30584645922663</c:v>
                </c:pt>
                <c:pt idx="51">
                  <c:v>120.87805211458138</c:v>
                </c:pt>
                <c:pt idx="52">
                  <c:v>132.35435606092082</c:v>
                </c:pt>
                <c:pt idx="53">
                  <c:v>146.54414340375615</c:v>
                </c:pt>
                <c:pt idx="54">
                  <c:v>162.62238985729496</c:v>
                </c:pt>
                <c:pt idx="55">
                  <c:v>179.09507924791686</c:v>
                </c:pt>
                <c:pt idx="56">
                  <c:v>193.96735163429986</c:v>
                </c:pt>
                <c:pt idx="57">
                  <c:v>205.11532403711411</c:v>
                </c:pt>
                <c:pt idx="58">
                  <c:v>210.77555215404084</c:v>
                </c:pt>
                <c:pt idx="59">
                  <c:v>209.99917596563495</c:v>
                </c:pt>
                <c:pt idx="60">
                  <c:v>202.91017575211717</c:v>
                </c:pt>
                <c:pt idx="61">
                  <c:v>190.6711505283985</c:v>
                </c:pt>
                <c:pt idx="62">
                  <c:v>175.16965833046189</c:v>
                </c:pt>
                <c:pt idx="63">
                  <c:v>158.54167112928428</c:v>
                </c:pt>
                <c:pt idx="64">
                  <c:v>142.69805540478714</c:v>
                </c:pt>
                <c:pt idx="65">
                  <c:v>128.99801505989066</c:v>
                </c:pt>
                <c:pt idx="66">
                  <c:v>118.14078507439655</c:v>
                </c:pt>
                <c:pt idx="67">
                  <c:v>110.26541965168997</c:v>
                </c:pt>
                <c:pt idx="68">
                  <c:v>105.19330251209279</c:v>
                </c:pt>
                <c:pt idx="69">
                  <c:v>102.72613103536614</c:v>
                </c:pt>
                <c:pt idx="70">
                  <c:v>102.90342230831534</c:v>
                </c:pt>
                <c:pt idx="71">
                  <c:v>106.1073697847736</c:v>
                </c:pt>
                <c:pt idx="72">
                  <c:v>112.89663340486322</c:v>
                </c:pt>
                <c:pt idx="73">
                  <c:v>123.52013609829747</c:v>
                </c:pt>
                <c:pt idx="74">
                  <c:v>137.25828569791071</c:v>
                </c:pt>
                <c:pt idx="75">
                  <c:v>151.98587583814432</c:v>
                </c:pt>
                <c:pt idx="76">
                  <c:v>164.41635307440285</c:v>
                </c:pt>
                <c:pt idx="77">
                  <c:v>171.16841760202405</c:v>
                </c:pt>
                <c:pt idx="78">
                  <c:v>170.20592936094931</c:v>
                </c:pt>
                <c:pt idx="79">
                  <c:v>161.80452607419835</c:v>
                </c:pt>
                <c:pt idx="80">
                  <c:v>148.41101900394901</c:v>
                </c:pt>
                <c:pt idx="81">
                  <c:v>133.48589626351836</c:v>
                </c:pt>
                <c:pt idx="82">
                  <c:v>120.06751012137647</c:v>
                </c:pt>
                <c:pt idx="83">
                  <c:v>109.85600804953305</c:v>
                </c:pt>
                <c:pt idx="84">
                  <c:v>103.12798586727077</c:v>
                </c:pt>
                <c:pt idx="85">
                  <c:v>99.237392876817012</c:v>
                </c:pt>
                <c:pt idx="86">
                  <c:v>97.239311572882272</c:v>
                </c:pt>
                <c:pt idx="87">
                  <c:v>96.311827506674149</c:v>
                </c:pt>
                <c:pt idx="88">
                  <c:v>95.907043599450688</c:v>
                </c:pt>
                <c:pt idx="89">
                  <c:v>95.724419000562548</c:v>
                </c:pt>
                <c:pt idx="90">
                  <c:v>95.624013205000963</c:v>
                </c:pt>
                <c:pt idx="91">
                  <c:v>95.549576572158855</c:v>
                </c:pt>
                <c:pt idx="92">
                  <c:v>95.481388961554558</c:v>
                </c:pt>
                <c:pt idx="93">
                  <c:v>95.413390000670773</c:v>
                </c:pt>
                <c:pt idx="94">
                  <c:v>95.343992395519862</c:v>
                </c:pt>
                <c:pt idx="95">
                  <c:v>95.273034074282108</c:v>
                </c:pt>
                <c:pt idx="96">
                  <c:v>95.201192460913447</c:v>
                </c:pt>
                <c:pt idx="97">
                  <c:v>95.130695857389242</c:v>
                </c:pt>
                <c:pt idx="98">
                  <c:v>95.067558362241513</c:v>
                </c:pt>
                <c:pt idx="99">
                  <c:v>95.026374208479851</c:v>
                </c:pt>
                <c:pt idx="100">
                  <c:v>95.038933615350942</c:v>
                </c:pt>
                <c:pt idx="101">
                  <c:v>95.166858749574303</c:v>
                </c:pt>
                <c:pt idx="102">
                  <c:v>95.515084085644105</c:v>
                </c:pt>
                <c:pt idx="103">
                  <c:v>96.237222053327457</c:v>
                </c:pt>
                <c:pt idx="104">
                  <c:v>97.518340566504705</c:v>
                </c:pt>
                <c:pt idx="105">
                  <c:v>99.521634275951797</c:v>
                </c:pt>
                <c:pt idx="106">
                  <c:v>102.29954886700905</c:v>
                </c:pt>
                <c:pt idx="107">
                  <c:v>105.6967817402374</c:v>
                </c:pt>
                <c:pt idx="108">
                  <c:v>109.29835873666565</c:v>
                </c:pt>
                <c:pt idx="109">
                  <c:v>112.47707172666624</c:v>
                </c:pt>
                <c:pt idx="110">
                  <c:v>114.5555694465702</c:v>
                </c:pt>
                <c:pt idx="111">
                  <c:v>115.03237752916651</c:v>
                </c:pt>
                <c:pt idx="112">
                  <c:v>113.76998332034458</c:v>
                </c:pt>
                <c:pt idx="113">
                  <c:v>111.04882647361232</c:v>
                </c:pt>
                <c:pt idx="114">
                  <c:v>107.45832164826707</c:v>
                </c:pt>
                <c:pt idx="115">
                  <c:v>103.68266169556372</c:v>
                </c:pt>
                <c:pt idx="116">
                  <c:v>100.28744291759313</c:v>
                </c:pt>
                <c:pt idx="117">
                  <c:v>97.595756771808041</c:v>
                </c:pt>
                <c:pt idx="118">
                  <c:v>95.680367152873387</c:v>
                </c:pt>
                <c:pt idx="119">
                  <c:v>94.438467249760293</c:v>
                </c:pt>
                <c:pt idx="120">
                  <c:v>93.690938742584962</c:v>
                </c:pt>
                <c:pt idx="121">
                  <c:v>93.260562913968528</c:v>
                </c:pt>
                <c:pt idx="122">
                  <c:v>93.012367515598754</c:v>
                </c:pt>
                <c:pt idx="123">
                  <c:v>92.862656227953238</c:v>
                </c:pt>
                <c:pt idx="124">
                  <c:v>92.772339285859772</c:v>
                </c:pt>
                <c:pt idx="125">
                  <c:v>92.737783457831512</c:v>
                </c:pt>
                <c:pt idx="126">
                  <c:v>92.785251139050672</c:v>
                </c:pt>
                <c:pt idx="127">
                  <c:v>92.967897052357102</c:v>
                </c:pt>
                <c:pt idx="128">
                  <c:v>93.35930581685308</c:v>
                </c:pt>
                <c:pt idx="129">
                  <c:v>94.036016228414269</c:v>
                </c:pt>
                <c:pt idx="130">
                  <c:v>95.045160649205243</c:v>
                </c:pt>
                <c:pt idx="131">
                  <c:v>96.362933814238517</c:v>
                </c:pt>
                <c:pt idx="132">
                  <c:v>97.861633137838766</c:v>
                </c:pt>
                <c:pt idx="133">
                  <c:v>99.309078201334827</c:v>
                </c:pt>
                <c:pt idx="134">
                  <c:v>100.41569582291008</c:v>
                </c:pt>
                <c:pt idx="135">
                  <c:v>100.9210729322981</c:v>
                </c:pt>
                <c:pt idx="136">
                  <c:v>100.68574638105454</c:v>
                </c:pt>
                <c:pt idx="137">
                  <c:v>99.744167116749182</c:v>
                </c:pt>
                <c:pt idx="138">
                  <c:v>98.291400964838857</c:v>
                </c:pt>
                <c:pt idx="139">
                  <c:v>96.610565453607833</c:v>
                </c:pt>
                <c:pt idx="140">
                  <c:v>94.977824016249059</c:v>
                </c:pt>
                <c:pt idx="141">
                  <c:v>93.588163230013777</c:v>
                </c:pt>
                <c:pt idx="142">
                  <c:v>92.527114260168872</c:v>
                </c:pt>
                <c:pt idx="143">
                  <c:v>91.786357596407171</c:v>
                </c:pt>
                <c:pt idx="144">
                  <c:v>91.302579179153881</c:v>
                </c:pt>
                <c:pt idx="145">
                  <c:v>90.996591915501313</c:v>
                </c:pt>
                <c:pt idx="146">
                  <c:v>90.799049344960892</c:v>
                </c:pt>
                <c:pt idx="147">
                  <c:v>90.660560336777877</c:v>
                </c:pt>
                <c:pt idx="148">
                  <c:v>90.551016266133942</c:v>
                </c:pt>
                <c:pt idx="149">
                  <c:v>90.454324071689172</c:v>
                </c:pt>
                <c:pt idx="150">
                  <c:v>90.362838003329102</c:v>
                </c:pt>
                <c:pt idx="151">
                  <c:v>90.273300826247123</c:v>
                </c:pt>
                <c:pt idx="152">
                  <c:v>90.184459954245142</c:v>
                </c:pt>
                <c:pt idx="153">
                  <c:v>90.095877523790108</c:v>
                </c:pt>
                <c:pt idx="154">
                  <c:v>90.007412590665012</c:v>
                </c:pt>
                <c:pt idx="155">
                  <c:v>89.919021831555185</c:v>
                </c:pt>
                <c:pt idx="156">
                  <c:v>89.830691069169021</c:v>
                </c:pt>
                <c:pt idx="157">
                  <c:v>89.742414136584671</c:v>
                </c:pt>
                <c:pt idx="158">
                  <c:v>89.65418698695855</c:v>
                </c:pt>
                <c:pt idx="159">
                  <c:v>89.566006202852336</c:v>
                </c:pt>
                <c:pt idx="160">
                  <c:v>89.477868648859641</c:v>
                </c:pt>
                <c:pt idx="161">
                  <c:v>89.389771392696687</c:v>
                </c:pt>
                <c:pt idx="162">
                  <c:v>89.301711683402559</c:v>
                </c:pt>
                <c:pt idx="163">
                  <c:v>89.213686940591899</c:v>
                </c:pt>
                <c:pt idx="164">
                  <c:v>89.125694745714057</c:v>
                </c:pt>
                <c:pt idx="165">
                  <c:v>89.037732833743391</c:v>
                </c:pt>
                <c:pt idx="166">
                  <c:v>88.949799085082759</c:v>
                </c:pt>
                <c:pt idx="167">
                  <c:v>88.861891517679567</c:v>
                </c:pt>
                <c:pt idx="168">
                  <c:v>88.774008279379089</c:v>
                </c:pt>
                <c:pt idx="169">
                  <c:v>88.686147640537399</c:v>
                </c:pt>
                <c:pt idx="170">
                  <c:v>88.598307986910029</c:v>
                </c:pt>
                <c:pt idx="171">
                  <c:v>88.510487812828075</c:v>
                </c:pt>
                <c:pt idx="172">
                  <c:v>88.422685714667935</c:v>
                </c:pt>
                <c:pt idx="173">
                  <c:v>88.334900384618066</c:v>
                </c:pt>
                <c:pt idx="174">
                  <c:v>88.247130604742793</c:v>
                </c:pt>
                <c:pt idx="175">
                  <c:v>88.159375241340229</c:v>
                </c:pt>
                <c:pt idx="176">
                  <c:v>88.071633239590199</c:v>
                </c:pt>
                <c:pt idx="177">
                  <c:v>87.983903618485428</c:v>
                </c:pt>
                <c:pt idx="178">
                  <c:v>87.896185466038801</c:v>
                </c:pt>
                <c:pt idx="179">
                  <c:v>87.808477934758159</c:v>
                </c:pt>
                <c:pt idx="180">
                  <c:v>87.720780237378932</c:v>
                </c:pt>
                <c:pt idx="181">
                  <c:v>87.633091642845443</c:v>
                </c:pt>
                <c:pt idx="182">
                  <c:v>87.54541147253002</c:v>
                </c:pt>
                <c:pt idx="183">
                  <c:v>87.457739096680143</c:v>
                </c:pt>
                <c:pt idx="184">
                  <c:v>87.370073931082715</c:v>
                </c:pt>
                <c:pt idx="185">
                  <c:v>87.28241543393537</c:v>
                </c:pt>
                <c:pt idx="186">
                  <c:v>87.194763102914251</c:v>
                </c:pt>
                <c:pt idx="187">
                  <c:v>87.107116472428103</c:v>
                </c:pt>
                <c:pt idx="188">
                  <c:v>87.019475111049218</c:v>
                </c:pt>
                <c:pt idx="189">
                  <c:v>86.931838619110778</c:v>
                </c:pt>
                <c:pt idx="190">
                  <c:v>86.844206626461997</c:v>
                </c:pt>
                <c:pt idx="191">
                  <c:v>86.756578790371819</c:v>
                </c:pt>
                <c:pt idx="192">
                  <c:v>86.668954793572269</c:v>
                </c:pt>
                <c:pt idx="193">
                  <c:v>86.581334342433507</c:v>
                </c:pt>
                <c:pt idx="194">
                  <c:v>86.493717165262538</c:v>
                </c:pt>
                <c:pt idx="195">
                  <c:v>86.406103010717828</c:v>
                </c:pt>
                <c:pt idx="196">
                  <c:v>86.318491646332959</c:v>
                </c:pt>
                <c:pt idx="197">
                  <c:v>86.230882857142134</c:v>
                </c:pt>
                <c:pt idx="198">
                  <c:v>86.143276444401408</c:v>
                </c:pt>
                <c:pt idx="199">
                  <c:v>86.055672224399103</c:v>
                </c:pt>
                <c:pt idx="200">
                  <c:v>85.968070027349995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A!$BI$22:$BI$222</c:f>
              <c:numCache>
                <c:formatCode>General</c:formatCode>
                <c:ptCount val="201"/>
                <c:pt idx="0">
                  <c:v>99.653252300094351</c:v>
                </c:pt>
                <c:pt idx="1">
                  <c:v>99.608446675145217</c:v>
                </c:pt>
                <c:pt idx="2">
                  <c:v>99.563645627796063</c:v>
                </c:pt>
                <c:pt idx="3">
                  <c:v>99.51884952428648</c:v>
                </c:pt>
                <c:pt idx="4">
                  <c:v>99.474058758883928</c:v>
                </c:pt>
                <c:pt idx="5">
                  <c:v>99.429273755877333</c:v>
                </c:pt>
                <c:pt idx="6">
                  <c:v>99.384494971693172</c:v>
                </c:pt>
                <c:pt idx="7">
                  <c:v>99.339722897139538</c:v>
                </c:pt>
                <c:pt idx="8">
                  <c:v>99.294958059782388</c:v>
                </c:pt>
                <c:pt idx="9">
                  <c:v>99.250201026458782</c:v>
                </c:pt>
                <c:pt idx="10">
                  <c:v>99.205452405931084</c:v>
                </c:pt>
                <c:pt idx="11">
                  <c:v>99.160712851685304</c:v>
                </c:pt>
                <c:pt idx="12">
                  <c:v>99.115983064876644</c:v>
                </c:pt>
                <c:pt idx="13">
                  <c:v>99.071263797424223</c:v>
                </c:pt>
                <c:pt idx="14">
                  <c:v>99.026555855255211</c:v>
                </c:pt>
                <c:pt idx="15">
                  <c:v>98.981860101698743</c:v>
                </c:pt>
                <c:pt idx="16">
                  <c:v>98.937177461026806</c:v>
                </c:pt>
                <c:pt idx="17">
                  <c:v>98.892508922138447</c:v>
                </c:pt>
                <c:pt idx="18">
                  <c:v>98.847855542381154</c:v>
                </c:pt>
                <c:pt idx="19">
                  <c:v>98.803218451500243</c:v>
                </c:pt>
                <c:pt idx="20">
                  <c:v>98.758598855704392</c:v>
                </c:pt>
                <c:pt idx="21">
                  <c:v>98.713998041831516</c:v>
                </c:pt>
                <c:pt idx="22">
                  <c:v>98.669417381594812</c:v>
                </c:pt>
                <c:pt idx="23">
                  <c:v>98.624858335883943</c:v>
                </c:pt>
                <c:pt idx="24">
                  <c:v>98.580322459090553</c:v>
                </c:pt>
                <c:pt idx="25">
                  <c:v>98.535811403419956</c:v>
                </c:pt>
                <c:pt idx="26">
                  <c:v>98.491326923143973</c:v>
                </c:pt>
                <c:pt idx="27">
                  <c:v>98.446870878740114</c:v>
                </c:pt>
                <c:pt idx="28">
                  <c:v>98.402445240852515</c:v>
                </c:pt>
                <c:pt idx="29">
                  <c:v>98.358052093997586</c:v>
                </c:pt>
                <c:pt idx="30">
                  <c:v>98.313693639924892</c:v>
                </c:pt>
                <c:pt idx="31">
                  <c:v>98.269372200527144</c:v>
                </c:pt>
                <c:pt idx="32">
                  <c:v>98.22509022017671</c:v>
                </c:pt>
                <c:pt idx="33">
                  <c:v>98.180850267345505</c:v>
                </c:pt>
                <c:pt idx="34">
                  <c:v>98.136655035343281</c:v>
                </c:pt>
                <c:pt idx="35">
                  <c:v>98.092507341983136</c:v>
                </c:pt>
                <c:pt idx="36">
                  <c:v>98.048410127955592</c:v>
                </c:pt>
                <c:pt idx="37">
                  <c:v>98.004366453659514</c:v>
                </c:pt>
                <c:pt idx="38">
                  <c:v>97.960379494203266</c:v>
                </c:pt>
                <c:pt idx="39">
                  <c:v>97.916452532248556</c:v>
                </c:pt>
                <c:pt idx="40">
                  <c:v>97.872588948326353</c:v>
                </c:pt>
                <c:pt idx="41">
                  <c:v>97.828792208203794</c:v>
                </c:pt>
                <c:pt idx="42">
                  <c:v>97.785065846828417</c:v>
                </c:pt>
                <c:pt idx="43">
                  <c:v>97.741413448316337</c:v>
                </c:pt>
                <c:pt idx="44">
                  <c:v>97.697838621386566</c:v>
                </c:pt>
                <c:pt idx="45">
                  <c:v>97.654344969575732</c:v>
                </c:pt>
                <c:pt idx="46">
                  <c:v>97.610936055491862</c:v>
                </c:pt>
                <c:pt idx="47">
                  <c:v>97.567615358288705</c:v>
                </c:pt>
                <c:pt idx="48">
                  <c:v>97.524386223459615</c:v>
                </c:pt>
                <c:pt idx="49">
                  <c:v>97.48125180396643</c:v>
                </c:pt>
                <c:pt idx="50">
                  <c:v>97.438214991632833</c:v>
                </c:pt>
                <c:pt idx="51">
                  <c:v>97.395278337650424</c:v>
                </c:pt>
                <c:pt idx="52">
                  <c:v>97.35244396096536</c:v>
                </c:pt>
                <c:pt idx="53">
                  <c:v>97.309713443246224</c:v>
                </c:pt>
                <c:pt idx="54">
                  <c:v>97.267087709076549</c:v>
                </c:pt>
                <c:pt idx="55">
                  <c:v>97.224566889981418</c:v>
                </c:pt>
                <c:pt idx="56">
                  <c:v>97.182150170890807</c:v>
                </c:pt>
                <c:pt idx="57">
                  <c:v>97.139835617673171</c:v>
                </c:pt>
                <c:pt idx="58">
                  <c:v>97.097619984453317</c:v>
                </c:pt>
                <c:pt idx="59">
                  <c:v>97.055498499572906</c:v>
                </c:pt>
                <c:pt idx="60">
                  <c:v>97.013464629272221</c:v>
                </c:pt>
                <c:pt idx="61">
                  <c:v>96.971509818491356</c:v>
                </c:pt>
                <c:pt idx="62">
                  <c:v>96.929623208620512</c:v>
                </c:pt>
                <c:pt idx="63">
                  <c:v>96.887791332599377</c:v>
                </c:pt>
                <c:pt idx="64">
                  <c:v>96.845997788491928</c:v>
                </c:pt>
                <c:pt idx="65">
                  <c:v>96.804222893566902</c:v>
                </c:pt>
                <c:pt idx="66">
                  <c:v>96.762443322017617</c:v>
                </c:pt>
                <c:pt idx="67">
                  <c:v>96.720631730765959</c:v>
                </c:pt>
                <c:pt idx="68">
                  <c:v>96.678756379327496</c:v>
                </c:pt>
                <c:pt idx="69">
                  <c:v>96.636780751459924</c:v>
                </c:pt>
                <c:pt idx="70">
                  <c:v>96.594663188259176</c:v>
                </c:pt>
                <c:pt idx="71">
                  <c:v>96.552356544466193</c:v>
                </c:pt>
                <c:pt idx="72">
                  <c:v>96.509807881943587</c:v>
                </c:pt>
                <c:pt idx="73">
                  <c:v>96.466958216478034</c:v>
                </c:pt>
                <c:pt idx="74">
                  <c:v>96.423742336141302</c:v>
                </c:pt>
                <c:pt idx="75">
                  <c:v>96.380088711235658</c:v>
                </c:pt>
                <c:pt idx="76">
                  <c:v>96.335919517163859</c:v>
                </c:pt>
                <c:pt idx="77">
                  <c:v>96.291150792172914</c:v>
                </c:pt>
                <c:pt idx="78">
                  <c:v>96.245692751576371</c:v>
                </c:pt>
                <c:pt idx="79">
                  <c:v>96.199450278508806</c:v>
                </c:pt>
                <c:pt idx="80">
                  <c:v>96.152323608272425</c:v>
                </c:pt>
                <c:pt idx="81">
                  <c:v>96.104209218709343</c:v>
                </c:pt>
                <c:pt idx="82">
                  <c:v>96.055000932667511</c:v>
                </c:pt>
                <c:pt idx="83">
                  <c:v>96.004591230529343</c:v>
                </c:pt>
                <c:pt idx="84">
                  <c:v>95.952872761107329</c:v>
                </c:pt>
                <c:pt idx="85">
                  <c:v>95.899740028318419</c:v>
                </c:pt>
                <c:pt idx="86">
                  <c:v>95.845091219469523</c:v>
                </c:pt>
                <c:pt idx="87">
                  <c:v>95.788830129437372</c:v>
                </c:pt>
                <c:pt idx="88">
                  <c:v>95.730868124380919</c:v>
                </c:pt>
                <c:pt idx="89">
                  <c:v>95.671126079843788</c:v>
                </c:pt>
                <c:pt idx="90">
                  <c:v>95.609536222140392</c:v>
                </c:pt>
                <c:pt idx="91">
                  <c:v>95.546043799625664</c:v>
                </c:pt>
                <c:pt idx="92">
                  <c:v>95.480608512442842</c:v>
                </c:pt>
                <c:pt idx="93">
                  <c:v>95.41320563592538</c:v>
                </c:pt>
                <c:pt idx="94">
                  <c:v>95.343826783889696</c:v>
                </c:pt>
                <c:pt idx="95">
                  <c:v>95.272480273056971</c:v>
                </c:pt>
                <c:pt idx="96">
                  <c:v>95.199191067837802</c:v>
                </c:pt>
                <c:pt idx="97">
                  <c:v>95.124000304426957</c:v>
                </c:pt>
                <c:pt idx="98">
                  <c:v>95.046964413117507</c:v>
                </c:pt>
                <c:pt idx="99">
                  <c:v>94.968153876437185</c:v>
                </c:pt>
                <c:pt idx="100">
                  <c:v>94.887651676754629</c:v>
                </c:pt>
                <c:pt idx="101">
                  <c:v>94.805551499286508</c:v>
                </c:pt>
                <c:pt idx="102">
                  <c:v>94.721955764235489</c:v>
                </c:pt>
                <c:pt idx="103">
                  <c:v>94.636973564821091</c:v>
                </c:pt>
                <c:pt idx="104">
                  <c:v>94.550718586382644</c:v>
                </c:pt>
                <c:pt idx="105">
                  <c:v>94.463307076072894</c:v>
                </c:pt>
                <c:pt idx="106">
                  <c:v>94.374855923742587</c:v>
                </c:pt>
                <c:pt idx="107">
                  <c:v>94.285480903432983</c:v>
                </c:pt>
                <c:pt idx="108">
                  <c:v>94.195295112481062</c:v>
                </c:pt>
                <c:pt idx="109">
                  <c:v>94.104407632586245</c:v>
                </c:pt>
                <c:pt idx="110">
                  <c:v>94.012922425127272</c:v>
                </c:pt>
                <c:pt idx="111">
                  <c:v>93.920937462205899</c:v>
                </c:pt>
                <c:pt idx="112">
                  <c:v>93.828544085769778</c:v>
                </c:pt>
                <c:pt idx="113">
                  <c:v>93.735826579960076</c:v>
                </c:pt>
                <c:pt idx="114">
                  <c:v>93.642861936591146</c:v>
                </c:pt>
                <c:pt idx="115">
                  <c:v>93.54971979030428</c:v>
                </c:pt>
                <c:pt idx="116">
                  <c:v>93.456462498240498</c:v>
                </c:pt>
                <c:pt idx="117">
                  <c:v>93.363145338790687</c:v>
                </c:pt>
                <c:pt idx="118">
                  <c:v>93.26981680480722</c:v>
                </c:pt>
                <c:pt idx="119">
                  <c:v>93.176518968314085</c:v>
                </c:pt>
                <c:pt idx="120">
                  <c:v>93.083287895958918</c:v>
                </c:pt>
                <c:pt idx="121">
                  <c:v>92.990154096980291</c:v>
                </c:pt>
                <c:pt idx="122">
                  <c:v>92.897142988119725</c:v>
                </c:pt>
                <c:pt idx="123">
                  <c:v>92.804275362543223</c:v>
                </c:pt>
                <c:pt idx="124">
                  <c:v>92.711567852339911</c:v>
                </c:pt>
                <c:pt idx="125">
                  <c:v>92.619033376461402</c:v>
                </c:pt>
                <c:pt idx="126">
                  <c:v>92.526681568012449</c:v>
                </c:pt>
                <c:pt idx="127">
                  <c:v>92.434519176578902</c:v>
                </c:pt>
                <c:pt idx="128">
                  <c:v>92.34255044278332</c:v>
                </c:pt>
                <c:pt idx="129">
                  <c:v>92.250777443502884</c:v>
                </c:pt>
                <c:pt idx="130">
                  <c:v>92.15920040718656</c:v>
                </c:pt>
                <c:pt idx="131">
                  <c:v>92.067817999496881</c:v>
                </c:pt>
                <c:pt idx="132">
                  <c:v>91.976627580100271</c:v>
                </c:pt>
                <c:pt idx="133">
                  <c:v>91.885625431868704</c:v>
                </c:pt>
                <c:pt idx="134">
                  <c:v>91.794806964059006</c:v>
                </c:pt>
                <c:pt idx="135">
                  <c:v>91.704166891230187</c:v>
                </c:pt>
                <c:pt idx="136">
                  <c:v>91.613699389764491</c:v>
                </c:pt>
                <c:pt idx="137">
                  <c:v>91.523398233894426</c:v>
                </c:pt>
                <c:pt idx="138">
                  <c:v>91.433256913121085</c:v>
                </c:pt>
                <c:pt idx="139">
                  <c:v>91.343268732854014</c:v>
                </c:pt>
                <c:pt idx="140">
                  <c:v>91.25342690001861</c:v>
                </c:pt>
                <c:pt idx="141">
                  <c:v>91.163724595275482</c:v>
                </c:pt>
                <c:pt idx="142">
                  <c:v>91.074155033382155</c:v>
                </c:pt>
                <c:pt idx="143">
                  <c:v>90.984711513108721</c:v>
                </c:pt>
                <c:pt idx="144">
                  <c:v>90.895387457997529</c:v>
                </c:pt>
                <c:pt idx="145">
                  <c:v>90.806176449139159</c:v>
                </c:pt>
                <c:pt idx="146">
                  <c:v>90.717072251021776</c:v>
                </c:pt>
                <c:pt idx="147">
                  <c:v>90.62806883140172</c:v>
                </c:pt>
                <c:pt idx="148">
                  <c:v>90.53916037604229</c:v>
                </c:pt>
                <c:pt idx="149">
                  <c:v>90.450341299071511</c:v>
                </c:pt>
                <c:pt idx="150">
                  <c:v>90.361606249623932</c:v>
                </c:pt>
                <c:pt idx="151">
                  <c:v>90.272950115351236</c:v>
                </c:pt>
                <c:pt idx="152">
                  <c:v>90.184368023314448</c:v>
                </c:pt>
                <c:pt idx="153">
                  <c:v>90.0958553387064</c:v>
                </c:pt>
                <c:pt idx="154">
                  <c:v>90.007407661793422</c:v>
                </c:pt>
                <c:pt idx="155">
                  <c:v>89.91902082341494</c:v>
                </c:pt>
                <c:pt idx="156">
                  <c:v>89.830690879331783</c:v>
                </c:pt>
                <c:pt idx="157">
                  <c:v>89.742414103674591</c:v>
                </c:pt>
                <c:pt idx="158">
                  <c:v>89.654186981706076</c:v>
                </c:pt>
                <c:pt idx="159">
                  <c:v>89.566006202080573</c:v>
                </c:pt>
                <c:pt idx="160">
                  <c:v>89.477868648755248</c:v>
                </c:pt>
                <c:pt idx="161">
                  <c:v>89.389771392683684</c:v>
                </c:pt>
                <c:pt idx="162">
                  <c:v>89.301711683401066</c:v>
                </c:pt>
                <c:pt idx="163">
                  <c:v>89.213686940591742</c:v>
                </c:pt>
                <c:pt idx="164">
                  <c:v>89.125694745714043</c:v>
                </c:pt>
                <c:pt idx="165">
                  <c:v>89.037732833743391</c:v>
                </c:pt>
                <c:pt idx="166">
                  <c:v>88.949799085082759</c:v>
                </c:pt>
                <c:pt idx="167">
                  <c:v>88.861891517679567</c:v>
                </c:pt>
                <c:pt idx="168">
                  <c:v>88.774008279379089</c:v>
                </c:pt>
                <c:pt idx="169">
                  <c:v>88.686147640537399</c:v>
                </c:pt>
                <c:pt idx="170">
                  <c:v>88.598307986910029</c:v>
                </c:pt>
                <c:pt idx="171">
                  <c:v>88.510487812828075</c:v>
                </c:pt>
                <c:pt idx="172">
                  <c:v>88.422685714667935</c:v>
                </c:pt>
                <c:pt idx="173">
                  <c:v>88.334900384618066</c:v>
                </c:pt>
                <c:pt idx="174">
                  <c:v>88.247130604742793</c:v>
                </c:pt>
                <c:pt idx="175">
                  <c:v>88.159375241340229</c:v>
                </c:pt>
                <c:pt idx="176">
                  <c:v>88.071633239590199</c:v>
                </c:pt>
                <c:pt idx="177">
                  <c:v>87.983903618485428</c:v>
                </c:pt>
                <c:pt idx="178">
                  <c:v>87.896185466038801</c:v>
                </c:pt>
                <c:pt idx="179">
                  <c:v>87.808477934758159</c:v>
                </c:pt>
                <c:pt idx="180">
                  <c:v>87.720780237378932</c:v>
                </c:pt>
                <c:pt idx="181">
                  <c:v>87.633091642845443</c:v>
                </c:pt>
                <c:pt idx="182">
                  <c:v>87.54541147253002</c:v>
                </c:pt>
                <c:pt idx="183">
                  <c:v>87.457739096680143</c:v>
                </c:pt>
                <c:pt idx="184">
                  <c:v>87.370073931082715</c:v>
                </c:pt>
                <c:pt idx="185">
                  <c:v>87.28241543393537</c:v>
                </c:pt>
                <c:pt idx="186">
                  <c:v>87.194763102914251</c:v>
                </c:pt>
                <c:pt idx="187">
                  <c:v>87.107116472428103</c:v>
                </c:pt>
                <c:pt idx="188">
                  <c:v>87.019475111049218</c:v>
                </c:pt>
                <c:pt idx="189">
                  <c:v>86.931838619110778</c:v>
                </c:pt>
                <c:pt idx="190">
                  <c:v>86.844206626461997</c:v>
                </c:pt>
                <c:pt idx="191">
                  <c:v>86.756578790371819</c:v>
                </c:pt>
                <c:pt idx="192">
                  <c:v>86.668954793572269</c:v>
                </c:pt>
                <c:pt idx="193">
                  <c:v>86.581334342433507</c:v>
                </c:pt>
                <c:pt idx="194">
                  <c:v>86.493717165262538</c:v>
                </c:pt>
                <c:pt idx="195">
                  <c:v>86.406103010717828</c:v>
                </c:pt>
                <c:pt idx="196">
                  <c:v>86.318491646332959</c:v>
                </c:pt>
                <c:pt idx="197">
                  <c:v>86.230882857142134</c:v>
                </c:pt>
                <c:pt idx="198">
                  <c:v>86.143276444401408</c:v>
                </c:pt>
                <c:pt idx="199">
                  <c:v>86.055672224399103</c:v>
                </c:pt>
                <c:pt idx="200">
                  <c:v>85.968070027349995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38080"/>
        <c:axId val="224138472"/>
      </c:scatterChart>
      <c:valAx>
        <c:axId val="224138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4138472"/>
        <c:crosses val="autoZero"/>
        <c:crossBetween val="midCat"/>
      </c:valAx>
      <c:valAx>
        <c:axId val="224138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413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A!$M$22:$M$222</c:f>
              <c:numCache>
                <c:formatCode>General</c:formatCode>
                <c:ptCount val="201"/>
                <c:pt idx="0">
                  <c:v>94.926000000000002</c:v>
                </c:pt>
                <c:pt idx="1">
                  <c:v>95.519000000000005</c:v>
                </c:pt>
                <c:pt idx="2">
                  <c:v>95.980999999999995</c:v>
                </c:pt>
                <c:pt idx="3">
                  <c:v>95.926000000000002</c:v>
                </c:pt>
                <c:pt idx="4">
                  <c:v>95.703999999999994</c:v>
                </c:pt>
                <c:pt idx="5">
                  <c:v>95.352000000000004</c:v>
                </c:pt>
                <c:pt idx="6">
                  <c:v>96.388999999999996</c:v>
                </c:pt>
                <c:pt idx="7">
                  <c:v>96.13</c:v>
                </c:pt>
                <c:pt idx="8">
                  <c:v>95.593000000000004</c:v>
                </c:pt>
                <c:pt idx="9">
                  <c:v>95.980999999999995</c:v>
                </c:pt>
                <c:pt idx="10">
                  <c:v>95.073999999999998</c:v>
                </c:pt>
                <c:pt idx="11">
                  <c:v>96.037000000000006</c:v>
                </c:pt>
                <c:pt idx="12">
                  <c:v>96.721999999999994</c:v>
                </c:pt>
                <c:pt idx="13">
                  <c:v>95.962999999999994</c:v>
                </c:pt>
                <c:pt idx="14">
                  <c:v>95.388999999999996</c:v>
                </c:pt>
                <c:pt idx="15">
                  <c:v>94.759</c:v>
                </c:pt>
                <c:pt idx="16">
                  <c:v>95.055999999999997</c:v>
                </c:pt>
                <c:pt idx="17">
                  <c:v>95.906999999999996</c:v>
                </c:pt>
                <c:pt idx="18">
                  <c:v>94.852000000000004</c:v>
                </c:pt>
                <c:pt idx="19">
                  <c:v>96.073999999999998</c:v>
                </c:pt>
                <c:pt idx="20">
                  <c:v>95.13</c:v>
                </c:pt>
                <c:pt idx="21">
                  <c:v>95.741</c:v>
                </c:pt>
                <c:pt idx="22">
                  <c:v>96.332999999999998</c:v>
                </c:pt>
                <c:pt idx="23">
                  <c:v>96.019000000000005</c:v>
                </c:pt>
                <c:pt idx="24">
                  <c:v>96.5</c:v>
                </c:pt>
                <c:pt idx="25">
                  <c:v>96.13</c:v>
                </c:pt>
                <c:pt idx="26">
                  <c:v>95.926000000000002</c:v>
                </c:pt>
                <c:pt idx="27">
                  <c:v>96.055999999999997</c:v>
                </c:pt>
                <c:pt idx="28">
                  <c:v>97.073999999999998</c:v>
                </c:pt>
                <c:pt idx="29">
                  <c:v>97.537000000000006</c:v>
                </c:pt>
                <c:pt idx="30">
                  <c:v>97.426000000000002</c:v>
                </c:pt>
                <c:pt idx="31">
                  <c:v>98.259</c:v>
                </c:pt>
                <c:pt idx="32">
                  <c:v>98.667000000000002</c:v>
                </c:pt>
                <c:pt idx="33">
                  <c:v>98.87</c:v>
                </c:pt>
                <c:pt idx="34">
                  <c:v>99.019000000000005</c:v>
                </c:pt>
                <c:pt idx="35">
                  <c:v>99.444000000000003</c:v>
                </c:pt>
                <c:pt idx="36">
                  <c:v>99.37</c:v>
                </c:pt>
                <c:pt idx="37">
                  <c:v>99.593000000000004</c:v>
                </c:pt>
                <c:pt idx="38">
                  <c:v>99.388999999999996</c:v>
                </c:pt>
                <c:pt idx="39">
                  <c:v>101.759</c:v>
                </c:pt>
                <c:pt idx="40">
                  <c:v>101.96299999999999</c:v>
                </c:pt>
                <c:pt idx="41">
                  <c:v>102.944</c:v>
                </c:pt>
                <c:pt idx="42">
                  <c:v>103.167</c:v>
                </c:pt>
                <c:pt idx="43">
                  <c:v>104.685</c:v>
                </c:pt>
                <c:pt idx="44">
                  <c:v>105.48099999999999</c:v>
                </c:pt>
                <c:pt idx="45">
                  <c:v>106.01900000000001</c:v>
                </c:pt>
                <c:pt idx="46">
                  <c:v>108.29600000000001</c:v>
                </c:pt>
                <c:pt idx="47">
                  <c:v>110.20399999999999</c:v>
                </c:pt>
                <c:pt idx="48">
                  <c:v>111.667</c:v>
                </c:pt>
                <c:pt idx="49">
                  <c:v>116</c:v>
                </c:pt>
                <c:pt idx="50">
                  <c:v>120.648</c:v>
                </c:pt>
                <c:pt idx="51">
                  <c:v>125.148</c:v>
                </c:pt>
                <c:pt idx="52">
                  <c:v>135.25899999999999</c:v>
                </c:pt>
                <c:pt idx="53">
                  <c:v>146.352</c:v>
                </c:pt>
                <c:pt idx="54">
                  <c:v>159.07400000000001</c:v>
                </c:pt>
                <c:pt idx="55">
                  <c:v>173.05600000000001</c:v>
                </c:pt>
                <c:pt idx="56">
                  <c:v>185.03700000000001</c:v>
                </c:pt>
                <c:pt idx="57">
                  <c:v>193.74100000000001</c:v>
                </c:pt>
                <c:pt idx="58">
                  <c:v>203.24100000000001</c:v>
                </c:pt>
                <c:pt idx="59">
                  <c:v>210</c:v>
                </c:pt>
                <c:pt idx="60">
                  <c:v>212.648</c:v>
                </c:pt>
                <c:pt idx="61">
                  <c:v>210.75899999999999</c:v>
                </c:pt>
                <c:pt idx="62">
                  <c:v>201.40700000000001</c:v>
                </c:pt>
                <c:pt idx="63">
                  <c:v>182.25899999999999</c:v>
                </c:pt>
                <c:pt idx="64">
                  <c:v>142.70400000000001</c:v>
                </c:pt>
                <c:pt idx="65">
                  <c:v>105.63</c:v>
                </c:pt>
                <c:pt idx="66">
                  <c:v>100.01900000000001</c:v>
                </c:pt>
                <c:pt idx="67">
                  <c:v>100.22199999999999</c:v>
                </c:pt>
                <c:pt idx="68">
                  <c:v>101.03700000000001</c:v>
                </c:pt>
                <c:pt idx="69">
                  <c:v>104.111</c:v>
                </c:pt>
                <c:pt idx="70">
                  <c:v>106.333</c:v>
                </c:pt>
                <c:pt idx="71">
                  <c:v>111.352</c:v>
                </c:pt>
                <c:pt idx="72">
                  <c:v>118.01900000000001</c:v>
                </c:pt>
                <c:pt idx="73">
                  <c:v>128.24100000000001</c:v>
                </c:pt>
                <c:pt idx="74">
                  <c:v>138.40700000000001</c:v>
                </c:pt>
                <c:pt idx="75">
                  <c:v>149.852</c:v>
                </c:pt>
                <c:pt idx="76">
                  <c:v>159.5</c:v>
                </c:pt>
                <c:pt idx="77">
                  <c:v>165.70400000000001</c:v>
                </c:pt>
                <c:pt idx="78">
                  <c:v>170.98099999999999</c:v>
                </c:pt>
                <c:pt idx="79">
                  <c:v>170.75899999999999</c:v>
                </c:pt>
                <c:pt idx="80">
                  <c:v>164.37</c:v>
                </c:pt>
                <c:pt idx="81">
                  <c:v>145.667</c:v>
                </c:pt>
                <c:pt idx="82">
                  <c:v>113.03700000000001</c:v>
                </c:pt>
                <c:pt idx="83">
                  <c:v>97.055999999999997</c:v>
                </c:pt>
                <c:pt idx="84">
                  <c:v>95.426000000000002</c:v>
                </c:pt>
                <c:pt idx="85">
                  <c:v>94.37</c:v>
                </c:pt>
                <c:pt idx="86">
                  <c:v>94.019000000000005</c:v>
                </c:pt>
                <c:pt idx="87">
                  <c:v>94.5</c:v>
                </c:pt>
                <c:pt idx="88">
                  <c:v>94.444000000000003</c:v>
                </c:pt>
                <c:pt idx="89">
                  <c:v>94.462999999999994</c:v>
                </c:pt>
                <c:pt idx="90">
                  <c:v>94.111000000000004</c:v>
                </c:pt>
                <c:pt idx="91">
                  <c:v>93.814999999999998</c:v>
                </c:pt>
                <c:pt idx="92">
                  <c:v>94.278000000000006</c:v>
                </c:pt>
                <c:pt idx="93">
                  <c:v>95.444000000000003</c:v>
                </c:pt>
                <c:pt idx="94">
                  <c:v>95.259</c:v>
                </c:pt>
                <c:pt idx="95">
                  <c:v>94.278000000000006</c:v>
                </c:pt>
                <c:pt idx="96">
                  <c:v>94.647999999999996</c:v>
                </c:pt>
                <c:pt idx="97">
                  <c:v>95.37</c:v>
                </c:pt>
                <c:pt idx="98">
                  <c:v>94.888999999999996</c:v>
                </c:pt>
                <c:pt idx="99">
                  <c:v>95.852000000000004</c:v>
                </c:pt>
                <c:pt idx="100">
                  <c:v>94.87</c:v>
                </c:pt>
                <c:pt idx="101">
                  <c:v>94.778000000000006</c:v>
                </c:pt>
                <c:pt idx="102">
                  <c:v>94.519000000000005</c:v>
                </c:pt>
                <c:pt idx="103">
                  <c:v>95.093000000000004</c:v>
                </c:pt>
                <c:pt idx="104">
                  <c:v>96.5</c:v>
                </c:pt>
                <c:pt idx="105">
                  <c:v>98.721999999999994</c:v>
                </c:pt>
                <c:pt idx="106">
                  <c:v>100.833</c:v>
                </c:pt>
                <c:pt idx="107">
                  <c:v>102.63</c:v>
                </c:pt>
                <c:pt idx="108">
                  <c:v>104.315</c:v>
                </c:pt>
                <c:pt idx="109">
                  <c:v>106.593</c:v>
                </c:pt>
                <c:pt idx="110">
                  <c:v>108.389</c:v>
                </c:pt>
                <c:pt idx="111">
                  <c:v>108.907</c:v>
                </c:pt>
                <c:pt idx="112">
                  <c:v>107.574</c:v>
                </c:pt>
                <c:pt idx="113">
                  <c:v>105.241</c:v>
                </c:pt>
                <c:pt idx="114">
                  <c:v>101.815</c:v>
                </c:pt>
                <c:pt idx="115">
                  <c:v>97.573999999999998</c:v>
                </c:pt>
                <c:pt idx="116">
                  <c:v>95.555999999999997</c:v>
                </c:pt>
                <c:pt idx="117">
                  <c:v>92.980999999999995</c:v>
                </c:pt>
                <c:pt idx="118">
                  <c:v>91.944000000000003</c:v>
                </c:pt>
                <c:pt idx="119">
                  <c:v>90.888999999999996</c:v>
                </c:pt>
                <c:pt idx="120">
                  <c:v>91.741</c:v>
                </c:pt>
                <c:pt idx="121">
                  <c:v>91.480999999999995</c:v>
                </c:pt>
                <c:pt idx="122">
                  <c:v>90.778000000000006</c:v>
                </c:pt>
                <c:pt idx="123">
                  <c:v>91.703999999999994</c:v>
                </c:pt>
                <c:pt idx="124">
                  <c:v>92.13</c:v>
                </c:pt>
                <c:pt idx="125">
                  <c:v>91.573999999999998</c:v>
                </c:pt>
                <c:pt idx="126">
                  <c:v>91.444000000000003</c:v>
                </c:pt>
                <c:pt idx="127">
                  <c:v>90.093000000000004</c:v>
                </c:pt>
                <c:pt idx="128">
                  <c:v>91.332999999999998</c:v>
                </c:pt>
                <c:pt idx="129">
                  <c:v>92.203999999999994</c:v>
                </c:pt>
                <c:pt idx="130">
                  <c:v>92.5</c:v>
                </c:pt>
                <c:pt idx="131">
                  <c:v>94.221999999999994</c:v>
                </c:pt>
                <c:pt idx="132">
                  <c:v>94.352000000000004</c:v>
                </c:pt>
                <c:pt idx="133">
                  <c:v>97.073999999999998</c:v>
                </c:pt>
                <c:pt idx="134">
                  <c:v>97.221999999999994</c:v>
                </c:pt>
                <c:pt idx="135">
                  <c:v>97.962999999999994</c:v>
                </c:pt>
                <c:pt idx="136">
                  <c:v>97.980999999999995</c:v>
                </c:pt>
                <c:pt idx="137">
                  <c:v>97.63</c:v>
                </c:pt>
                <c:pt idx="138">
                  <c:v>94.462999999999994</c:v>
                </c:pt>
                <c:pt idx="139">
                  <c:v>93.073999999999998</c:v>
                </c:pt>
                <c:pt idx="140">
                  <c:v>91.685000000000002</c:v>
                </c:pt>
                <c:pt idx="141">
                  <c:v>90.759</c:v>
                </c:pt>
                <c:pt idx="142">
                  <c:v>89.593000000000004</c:v>
                </c:pt>
                <c:pt idx="143">
                  <c:v>89.241</c:v>
                </c:pt>
                <c:pt idx="144">
                  <c:v>90.37</c:v>
                </c:pt>
                <c:pt idx="145">
                  <c:v>89.185000000000002</c:v>
                </c:pt>
                <c:pt idx="146">
                  <c:v>89.093000000000004</c:v>
                </c:pt>
                <c:pt idx="147">
                  <c:v>88.980999999999995</c:v>
                </c:pt>
                <c:pt idx="148">
                  <c:v>89.296000000000006</c:v>
                </c:pt>
                <c:pt idx="149">
                  <c:v>88.832999999999998</c:v>
                </c:pt>
                <c:pt idx="150">
                  <c:v>89.703999999999994</c:v>
                </c:pt>
                <c:pt idx="151">
                  <c:v>88.703999999999994</c:v>
                </c:pt>
                <c:pt idx="152">
                  <c:v>89.167000000000002</c:v>
                </c:pt>
                <c:pt idx="153">
                  <c:v>88.314999999999998</c:v>
                </c:pt>
                <c:pt idx="154">
                  <c:v>88.037000000000006</c:v>
                </c:pt>
                <c:pt idx="155">
                  <c:v>88.055999999999997</c:v>
                </c:pt>
                <c:pt idx="156">
                  <c:v>89.13</c:v>
                </c:pt>
                <c:pt idx="157">
                  <c:v>88.852000000000004</c:v>
                </c:pt>
                <c:pt idx="158">
                  <c:v>88.221999999999994</c:v>
                </c:pt>
                <c:pt idx="159">
                  <c:v>88.314999999999998</c:v>
                </c:pt>
                <c:pt idx="160">
                  <c:v>88.796000000000006</c:v>
                </c:pt>
                <c:pt idx="161">
                  <c:v>88.741</c:v>
                </c:pt>
                <c:pt idx="162">
                  <c:v>87.462999999999994</c:v>
                </c:pt>
                <c:pt idx="163">
                  <c:v>88</c:v>
                </c:pt>
                <c:pt idx="164">
                  <c:v>88</c:v>
                </c:pt>
                <c:pt idx="165">
                  <c:v>87.480999999999995</c:v>
                </c:pt>
                <c:pt idx="166">
                  <c:v>88.13</c:v>
                </c:pt>
                <c:pt idx="167">
                  <c:v>89.073999999999998</c:v>
                </c:pt>
                <c:pt idx="168">
                  <c:v>89.647999999999996</c:v>
                </c:pt>
                <c:pt idx="169">
                  <c:v>88.519000000000005</c:v>
                </c:pt>
                <c:pt idx="170">
                  <c:v>89.13</c:v>
                </c:pt>
                <c:pt idx="171">
                  <c:v>89.5</c:v>
                </c:pt>
                <c:pt idx="172">
                  <c:v>89.555999999999997</c:v>
                </c:pt>
                <c:pt idx="173">
                  <c:v>89.296000000000006</c:v>
                </c:pt>
                <c:pt idx="174">
                  <c:v>88.593000000000004</c:v>
                </c:pt>
                <c:pt idx="175">
                  <c:v>88.314999999999998</c:v>
                </c:pt>
                <c:pt idx="176">
                  <c:v>87.926000000000002</c:v>
                </c:pt>
                <c:pt idx="177">
                  <c:v>88.185000000000002</c:v>
                </c:pt>
                <c:pt idx="178">
                  <c:v>88.37</c:v>
                </c:pt>
                <c:pt idx="179">
                  <c:v>88.462999999999994</c:v>
                </c:pt>
                <c:pt idx="180">
                  <c:v>88.611000000000004</c:v>
                </c:pt>
                <c:pt idx="181">
                  <c:v>89.241</c:v>
                </c:pt>
                <c:pt idx="182">
                  <c:v>89.444000000000003</c:v>
                </c:pt>
                <c:pt idx="183">
                  <c:v>88.741</c:v>
                </c:pt>
                <c:pt idx="184">
                  <c:v>90.093000000000004</c:v>
                </c:pt>
                <c:pt idx="185">
                  <c:v>89.37</c:v>
                </c:pt>
                <c:pt idx="186">
                  <c:v>88.314999999999998</c:v>
                </c:pt>
                <c:pt idx="187">
                  <c:v>88.203999999999994</c:v>
                </c:pt>
                <c:pt idx="188">
                  <c:v>88.037000000000006</c:v>
                </c:pt>
                <c:pt idx="189">
                  <c:v>88.296000000000006</c:v>
                </c:pt>
                <c:pt idx="190">
                  <c:v>87.962999999999994</c:v>
                </c:pt>
                <c:pt idx="191">
                  <c:v>87.962999999999994</c:v>
                </c:pt>
                <c:pt idx="192">
                  <c:v>88.221999999999994</c:v>
                </c:pt>
                <c:pt idx="193">
                  <c:v>88.278000000000006</c:v>
                </c:pt>
                <c:pt idx="194">
                  <c:v>87.259</c:v>
                </c:pt>
                <c:pt idx="195">
                  <c:v>86.962999999999994</c:v>
                </c:pt>
                <c:pt idx="196">
                  <c:v>86.926000000000002</c:v>
                </c:pt>
                <c:pt idx="197">
                  <c:v>88.073999999999998</c:v>
                </c:pt>
                <c:pt idx="198">
                  <c:v>88.462999999999994</c:v>
                </c:pt>
                <c:pt idx="199">
                  <c:v>87.537000000000006</c:v>
                </c:pt>
                <c:pt idx="200">
                  <c:v>87.778000000000006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A!$AD$22:$AD$222</c:f>
              <c:numCache>
                <c:formatCode>0.00</c:formatCode>
                <c:ptCount val="201"/>
                <c:pt idx="0">
                  <c:v>101.31277696448764</c:v>
                </c:pt>
                <c:pt idx="1">
                  <c:v>101.25539896302629</c:v>
                </c:pt>
                <c:pt idx="2">
                  <c:v>101.19802557763623</c:v>
                </c:pt>
                <c:pt idx="3">
                  <c:v>101.14065715907088</c:v>
                </c:pt>
                <c:pt idx="4">
                  <c:v>101.08329408276653</c:v>
                </c:pt>
                <c:pt idx="5">
                  <c:v>101.02593675033478</c:v>
                </c:pt>
                <c:pt idx="6">
                  <c:v>100.96858559111253</c:v>
                </c:pt>
                <c:pt idx="7">
                  <c:v>100.91124106376618</c:v>
                </c:pt>
                <c:pt idx="8">
                  <c:v>100.85390365794623</c:v>
                </c:pt>
                <c:pt idx="9">
                  <c:v>100.79657389598671</c:v>
                </c:pt>
                <c:pt idx="10">
                  <c:v>100.73925233464256</c:v>
                </c:pt>
                <c:pt idx="11">
                  <c:v>100.68193956685599</c:v>
                </c:pt>
                <c:pt idx="12">
                  <c:v>100.62463622354133</c:v>
                </c:pt>
                <c:pt idx="13">
                  <c:v>100.5673429753749</c:v>
                </c:pt>
                <c:pt idx="14">
                  <c:v>100.51006053457394</c:v>
                </c:pt>
                <c:pt idx="15">
                  <c:v>100.45278965664532</c:v>
                </c:pt>
                <c:pt idx="16">
                  <c:v>100.39553114208177</c:v>
                </c:pt>
                <c:pt idx="17">
                  <c:v>100.33828583797751</c:v>
                </c:pt>
                <c:pt idx="18">
                  <c:v>100.2810546395327</c:v>
                </c:pt>
                <c:pt idx="19">
                  <c:v>100.22383849140874</c:v>
                </c:pt>
                <c:pt idx="20">
                  <c:v>100.16663838889126</c:v>
                </c:pt>
                <c:pt idx="21">
                  <c:v>100.1094553788101</c:v>
                </c:pt>
                <c:pt idx="22">
                  <c:v>100.05229056015826</c:v>
                </c:pt>
                <c:pt idx="23">
                  <c:v>99.995145084341615</c:v>
                </c:pt>
                <c:pt idx="24">
                  <c:v>99.938020154982468</c:v>
                </c:pt>
                <c:pt idx="25">
                  <c:v>99.880917027186655</c:v>
                </c:pt>
                <c:pt idx="26">
                  <c:v>99.823837006173221</c:v>
                </c:pt>
                <c:pt idx="27">
                  <c:v>99.766781445152063</c:v>
                </c:pt>
                <c:pt idx="28">
                  <c:v>99.709751742334561</c:v>
                </c:pt>
                <c:pt idx="29">
                  <c:v>99.652749337028681</c:v>
                </c:pt>
                <c:pt idx="30">
                  <c:v>99.5957757051887</c:v>
                </c:pt>
                <c:pt idx="31">
                  <c:v>99.538832356884413</c:v>
                </c:pt>
                <c:pt idx="32">
                  <c:v>99.481920847648368</c:v>
                </c:pt>
                <c:pt idx="33">
                  <c:v>99.425042855433503</c:v>
                </c:pt>
                <c:pt idx="34">
                  <c:v>99.368200529534548</c:v>
                </c:pt>
                <c:pt idx="35">
                  <c:v>99.311397875008581</c:v>
                </c:pt>
                <c:pt idx="36">
                  <c:v>99.254645793236179</c:v>
                </c:pt>
                <c:pt idx="37">
                  <c:v>99.197979106917799</c:v>
                </c:pt>
                <c:pt idx="38">
                  <c:v>99.14151000721705</c:v>
                </c:pt>
                <c:pt idx="39">
                  <c:v>99.085583882314182</c:v>
                </c:pt>
                <c:pt idx="40">
                  <c:v>99.031200440411169</c:v>
                </c:pt>
                <c:pt idx="41">
                  <c:v>98.981065645003369</c:v>
                </c:pt>
                <c:pt idx="42">
                  <c:v>98.942011196538417</c:v>
                </c:pt>
                <c:pt idx="43">
                  <c:v>98.930091350734216</c:v>
                </c:pt>
                <c:pt idx="44">
                  <c:v>98.980341100259011</c:v>
                </c:pt>
                <c:pt idx="45">
                  <c:v>99.163554066355786</c:v>
                </c:pt>
                <c:pt idx="46">
                  <c:v>99.611664987876296</c:v>
                </c:pt>
                <c:pt idx="47">
                  <c:v>100.55019526011156</c:v>
                </c:pt>
                <c:pt idx="48">
                  <c:v>102.32980056323584</c:v>
                </c:pt>
                <c:pt idx="49">
                  <c:v>105.43985080931353</c:v>
                </c:pt>
                <c:pt idx="50">
                  <c:v>110.47877848765381</c:v>
                </c:pt>
                <c:pt idx="51">
                  <c:v>118.05556825379162</c:v>
                </c:pt>
                <c:pt idx="52">
                  <c:v>128.61197186017009</c:v>
                </c:pt>
                <c:pt idx="53">
                  <c:v>142.18867721945921</c:v>
                </c:pt>
                <c:pt idx="54">
                  <c:v>158.20230599078241</c:v>
                </c:pt>
                <c:pt idx="55">
                  <c:v>175.33238018693848</c:v>
                </c:pt>
                <c:pt idx="56">
                  <c:v>191.61200546716566</c:v>
                </c:pt>
                <c:pt idx="57">
                  <c:v>204.75855715057421</c:v>
                </c:pt>
                <c:pt idx="58">
                  <c:v>212.68442870644094</c:v>
                </c:pt>
                <c:pt idx="59">
                  <c:v>214.03525268183671</c:v>
                </c:pt>
                <c:pt idx="60">
                  <c:v>208.5655558346661</c:v>
                </c:pt>
                <c:pt idx="61">
                  <c:v>197.20874650848913</c:v>
                </c:pt>
                <c:pt idx="62">
                  <c:v>181.81407310807592</c:v>
                </c:pt>
                <c:pt idx="63">
                  <c:v>164.65254399889645</c:v>
                </c:pt>
                <c:pt idx="64">
                  <c:v>147.87367793368315</c:v>
                </c:pt>
                <c:pt idx="65">
                  <c:v>133.0916626296264</c:v>
                </c:pt>
                <c:pt idx="66">
                  <c:v>121.20607674065639</c:v>
                </c:pt>
                <c:pt idx="67">
                  <c:v>112.46536022307701</c:v>
                </c:pt>
                <c:pt idx="68">
                  <c:v>106.7079220543464</c:v>
                </c:pt>
                <c:pt idx="69">
                  <c:v>103.68415731182014</c:v>
                </c:pt>
                <c:pt idx="70">
                  <c:v>103.35487417192709</c:v>
                </c:pt>
                <c:pt idx="71">
                  <c:v>106.04896461566189</c:v>
                </c:pt>
                <c:pt idx="72">
                  <c:v>112.35099974124769</c:v>
                </c:pt>
                <c:pt idx="73">
                  <c:v>122.64164881759933</c:v>
                </c:pt>
                <c:pt idx="74">
                  <c:v>136.40093393448009</c:v>
                </c:pt>
                <c:pt idx="75">
                  <c:v>151.65856723903468</c:v>
                </c:pt>
                <c:pt idx="76">
                  <c:v>165.10469296867097</c:v>
                </c:pt>
                <c:pt idx="77">
                  <c:v>173.10262960162567</c:v>
                </c:pt>
                <c:pt idx="78">
                  <c:v>173.22119312157696</c:v>
                </c:pt>
                <c:pt idx="79">
                  <c:v>165.39725274303834</c:v>
                </c:pt>
                <c:pt idx="80">
                  <c:v>151.96197023927087</c:v>
                </c:pt>
                <c:pt idx="81">
                  <c:v>136.5091264581595</c:v>
                </c:pt>
                <c:pt idx="82">
                  <c:v>122.34575155905287</c:v>
                </c:pt>
                <c:pt idx="83">
                  <c:v>111.4222586611875</c:v>
                </c:pt>
                <c:pt idx="84">
                  <c:v>104.15367462504193</c:v>
                </c:pt>
                <c:pt idx="85">
                  <c:v>99.916620821090348</c:v>
                </c:pt>
                <c:pt idx="86">
                  <c:v>97.72214934523484</c:v>
                </c:pt>
                <c:pt idx="87">
                  <c:v>96.689307309688218</c:v>
                </c:pt>
                <c:pt idx="88">
                  <c:v>96.224470786638506</c:v>
                </c:pt>
                <c:pt idx="89">
                  <c:v>96.000511102760981</c:v>
                </c:pt>
                <c:pt idx="90">
                  <c:v>95.865033246196788</c:v>
                </c:pt>
                <c:pt idx="91">
                  <c:v>95.756964235051413</c:v>
                </c:pt>
                <c:pt idx="92">
                  <c:v>95.655040745681106</c:v>
                </c:pt>
                <c:pt idx="93">
                  <c:v>95.552819760669934</c:v>
                </c:pt>
                <c:pt idx="94">
                  <c:v>95.448672161809768</c:v>
                </c:pt>
                <c:pt idx="95">
                  <c:v>95.342466289317272</c:v>
                </c:pt>
                <c:pt idx="96">
                  <c:v>95.234878424832701</c:v>
                </c:pt>
                <c:pt idx="97">
                  <c:v>95.1279821667204</c:v>
                </c:pt>
                <c:pt idx="98">
                  <c:v>95.027193851132111</c:v>
                </c:pt>
                <c:pt idx="99">
                  <c:v>94.945375491223814</c:v>
                </c:pt>
                <c:pt idx="100">
                  <c:v>94.90997521273745</c:v>
                </c:pt>
                <c:pt idx="101">
                  <c:v>94.972942869691011</c:v>
                </c:pt>
                <c:pt idx="102">
                  <c:v>95.220071176897164</c:v>
                </c:pt>
                <c:pt idx="103">
                  <c:v>95.771700241265478</c:v>
                </c:pt>
                <c:pt idx="104">
                  <c:v>96.763222286585361</c:v>
                </c:pt>
                <c:pt idx="105">
                  <c:v>98.296913686721922</c:v>
                </c:pt>
                <c:pt idx="106">
                  <c:v>100.37071338883068</c:v>
                </c:pt>
                <c:pt idx="107">
                  <c:v>102.81165212983053</c:v>
                </c:pt>
                <c:pt idx="108">
                  <c:v>105.25763372001916</c:v>
                </c:pt>
                <c:pt idx="109">
                  <c:v>107.22266490995504</c:v>
                </c:pt>
                <c:pt idx="110">
                  <c:v>108.24117393532302</c:v>
                </c:pt>
                <c:pt idx="111">
                  <c:v>108.03580086669309</c:v>
                </c:pt>
                <c:pt idx="112">
                  <c:v>106.62653148137993</c:v>
                </c:pt>
                <c:pt idx="113">
                  <c:v>104.32268741899072</c:v>
                </c:pt>
                <c:pt idx="114">
                  <c:v>101.6021675431822</c:v>
                </c:pt>
                <c:pt idx="115">
                  <c:v>98.942200061859381</c:v>
                </c:pt>
                <c:pt idx="116">
                  <c:v>96.682919524626513</c:v>
                </c:pt>
                <c:pt idx="117">
                  <c:v>94.973494586486822</c:v>
                </c:pt>
                <c:pt idx="118">
                  <c:v>93.798894770957332</c:v>
                </c:pt>
                <c:pt idx="119">
                  <c:v>93.04934237305396</c:v>
                </c:pt>
                <c:pt idx="120">
                  <c:v>92.589806566852303</c:v>
                </c:pt>
                <c:pt idx="121">
                  <c:v>92.304788644211641</c:v>
                </c:pt>
                <c:pt idx="122">
                  <c:v>92.115376800542322</c:v>
                </c:pt>
                <c:pt idx="123">
                  <c:v>91.978295717776959</c:v>
                </c:pt>
                <c:pt idx="124">
                  <c:v>91.878596241448619</c:v>
                </c:pt>
                <c:pt idx="125">
                  <c:v>91.823376669322982</c:v>
                </c:pt>
                <c:pt idx="126">
                  <c:v>91.838449957674655</c:v>
                </c:pt>
                <c:pt idx="127">
                  <c:v>91.965671691499935</c:v>
                </c:pt>
                <c:pt idx="128">
                  <c:v>92.256458528729027</c:v>
                </c:pt>
                <c:pt idx="129">
                  <c:v>92.757383604114409</c:v>
                </c:pt>
                <c:pt idx="130">
                  <c:v>93.487299411856341</c:v>
                </c:pt>
                <c:pt idx="131">
                  <c:v>94.411810110742778</c:v>
                </c:pt>
                <c:pt idx="132">
                  <c:v>95.427216105435292</c:v>
                </c:pt>
                <c:pt idx="133">
                  <c:v>96.367369995282999</c:v>
                </c:pt>
                <c:pt idx="134">
                  <c:v>97.039494226805346</c:v>
                </c:pt>
                <c:pt idx="135">
                  <c:v>97.280524166171602</c:v>
                </c:pt>
                <c:pt idx="136">
                  <c:v>97.011905388715064</c:v>
                </c:pt>
                <c:pt idx="137">
                  <c:v>96.267704827394439</c:v>
                </c:pt>
                <c:pt idx="138">
                  <c:v>95.182289203393395</c:v>
                </c:pt>
                <c:pt idx="139">
                  <c:v>93.943654986711593</c:v>
                </c:pt>
                <c:pt idx="140">
                  <c:v>92.734554849256412</c:v>
                </c:pt>
                <c:pt idx="141">
                  <c:v>91.686436753844845</c:v>
                </c:pt>
                <c:pt idx="142">
                  <c:v>90.860850974373037</c:v>
                </c:pt>
                <c:pt idx="143">
                  <c:v>90.25761402129433</c:v>
                </c:pt>
                <c:pt idx="144">
                  <c:v>89.838144485443095</c:v>
                </c:pt>
                <c:pt idx="145">
                  <c:v>89.550345290753569</c:v>
                </c:pt>
                <c:pt idx="146">
                  <c:v>89.346183822278206</c:v>
                </c:pt>
                <c:pt idx="147">
                  <c:v>89.189725941442148</c:v>
                </c:pt>
                <c:pt idx="148">
                  <c:v>89.057907663388207</c:v>
                </c:pt>
                <c:pt idx="149">
                  <c:v>88.937697316129473</c:v>
                </c:pt>
                <c:pt idx="150">
                  <c:v>88.82251895650738</c:v>
                </c:pt>
                <c:pt idx="151">
                  <c:v>88.709381301162423</c:v>
                </c:pt>
                <c:pt idx="152">
                  <c:v>88.597048708114514</c:v>
                </c:pt>
                <c:pt idx="153">
                  <c:v>88.485053723741927</c:v>
                </c:pt>
                <c:pt idx="154">
                  <c:v>88.37323174746686</c:v>
                </c:pt>
                <c:pt idx="155">
                  <c:v>88.261526488517248</c:v>
                </c:pt>
                <c:pt idx="156">
                  <c:v>88.149917077094912</c:v>
                </c:pt>
                <c:pt idx="157">
                  <c:v>88.038393418113515</c:v>
                </c:pt>
                <c:pt idx="158">
                  <c:v>87.926948625949805</c:v>
                </c:pt>
                <c:pt idx="159">
                  <c:v>87.815576900274763</c:v>
                </c:pt>
                <c:pt idx="160">
                  <c:v>87.704272969864121</c:v>
                </c:pt>
                <c:pt idx="161">
                  <c:v>87.593031947120451</c:v>
                </c:pt>
                <c:pt idx="162">
                  <c:v>87.481849281049392</c:v>
                </c:pt>
                <c:pt idx="163">
                  <c:v>87.370720732300541</c:v>
                </c:pt>
                <c:pt idx="164">
                  <c:v>87.259642353283368</c:v>
                </c:pt>
                <c:pt idx="165">
                  <c:v>87.148610469917557</c:v>
                </c:pt>
                <c:pt idx="166">
                  <c:v>87.037621664381021</c:v>
                </c:pt>
                <c:pt idx="167">
                  <c:v>86.926672758742498</c:v>
                </c:pt>
                <c:pt idx="168">
                  <c:v>86.815760799449606</c:v>
                </c:pt>
                <c:pt idx="169">
                  <c:v>86.704883042653691</c:v>
                </c:pt>
                <c:pt idx="170">
                  <c:v>86.594036940348602</c:v>
                </c:pt>
                <c:pt idx="171">
                  <c:v>86.483220127298949</c:v>
                </c:pt>
                <c:pt idx="172">
                  <c:v>86.372430408729741</c:v>
                </c:pt>
                <c:pt idx="173">
                  <c:v>86.261665748748328</c:v>
                </c:pt>
                <c:pt idx="174">
                  <c:v>86.150924259467558</c:v>
                </c:pt>
                <c:pt idx="175">
                  <c:v>86.040204190799258</c:v>
                </c:pt>
                <c:pt idx="176">
                  <c:v>85.929503920886106</c:v>
                </c:pt>
                <c:pt idx="177">
                  <c:v>85.818821947140407</c:v>
                </c:pt>
                <c:pt idx="178">
                  <c:v>85.708156877858556</c:v>
                </c:pt>
                <c:pt idx="179">
                  <c:v>85.597507424380694</c:v>
                </c:pt>
                <c:pt idx="180">
                  <c:v>85.486872393765452</c:v>
                </c:pt>
                <c:pt idx="181">
                  <c:v>85.376250681950708</c:v>
                </c:pt>
                <c:pt idx="182">
                  <c:v>85.265641267372715</c:v>
                </c:pt>
                <c:pt idx="183">
                  <c:v>85.155043205016085</c:v>
                </c:pt>
                <c:pt idx="184">
                  <c:v>85.044455620869073</c:v>
                </c:pt>
                <c:pt idx="185">
                  <c:v>84.933877706759375</c:v>
                </c:pt>
                <c:pt idx="186">
                  <c:v>84.82330871554656</c:v>
                </c:pt>
                <c:pt idx="187">
                  <c:v>84.712747956649167</c:v>
                </c:pt>
                <c:pt idx="188">
                  <c:v>84.602194791884557</c:v>
                </c:pt>
                <c:pt idx="189">
                  <c:v>84.491648631601819</c:v>
                </c:pt>
                <c:pt idx="190">
                  <c:v>84.381108931088178</c:v>
                </c:pt>
                <c:pt idx="191">
                  <c:v>84.270575187231358</c:v>
                </c:pt>
                <c:pt idx="192">
                  <c:v>84.16004693542024</c:v>
                </c:pt>
                <c:pt idx="193">
                  <c:v>84.049523746668456</c:v>
                </c:pt>
                <c:pt idx="194">
                  <c:v>83.939005224945376</c:v>
                </c:pt>
                <c:pt idx="195">
                  <c:v>83.828491004700467</c:v>
                </c:pt>
                <c:pt idx="196">
                  <c:v>83.717980748567797</c:v>
                </c:pt>
                <c:pt idx="197">
                  <c:v>83.607474145238129</c:v>
                </c:pt>
                <c:pt idx="198">
                  <c:v>83.496970907487068</c:v>
                </c:pt>
                <c:pt idx="199">
                  <c:v>83.386470770348055</c:v>
                </c:pt>
                <c:pt idx="200">
                  <c:v>83.275973489420409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A!$BJ$22:$BJ$222</c:f>
              <c:numCache>
                <c:formatCode>General</c:formatCode>
                <c:ptCount val="201"/>
                <c:pt idx="0">
                  <c:v>101.31277696448764</c:v>
                </c:pt>
                <c:pt idx="1">
                  <c:v>101.25539896302629</c:v>
                </c:pt>
                <c:pt idx="2">
                  <c:v>101.19802557763623</c:v>
                </c:pt>
                <c:pt idx="3">
                  <c:v>101.14065715907088</c:v>
                </c:pt>
                <c:pt idx="4">
                  <c:v>101.08329408276653</c:v>
                </c:pt>
                <c:pt idx="5">
                  <c:v>101.02593675033478</c:v>
                </c:pt>
                <c:pt idx="6">
                  <c:v>100.96858559111253</c:v>
                </c:pt>
                <c:pt idx="7">
                  <c:v>100.91124106376618</c:v>
                </c:pt>
                <c:pt idx="8">
                  <c:v>100.85390365794623</c:v>
                </c:pt>
                <c:pt idx="9">
                  <c:v>100.79657389598671</c:v>
                </c:pt>
                <c:pt idx="10">
                  <c:v>100.73925233464256</c:v>
                </c:pt>
                <c:pt idx="11">
                  <c:v>100.68193956685599</c:v>
                </c:pt>
                <c:pt idx="12">
                  <c:v>100.62463622354133</c:v>
                </c:pt>
                <c:pt idx="13">
                  <c:v>100.5673429753749</c:v>
                </c:pt>
                <c:pt idx="14">
                  <c:v>100.51006053457394</c:v>
                </c:pt>
                <c:pt idx="15">
                  <c:v>100.45278965664532</c:v>
                </c:pt>
                <c:pt idx="16">
                  <c:v>100.39553114208177</c:v>
                </c:pt>
                <c:pt idx="17">
                  <c:v>100.33828583797751</c:v>
                </c:pt>
                <c:pt idx="18">
                  <c:v>100.2810546395327</c:v>
                </c:pt>
                <c:pt idx="19">
                  <c:v>100.22383849140874</c:v>
                </c:pt>
                <c:pt idx="20">
                  <c:v>100.16663838889126</c:v>
                </c:pt>
                <c:pt idx="21">
                  <c:v>100.1094553788101</c:v>
                </c:pt>
                <c:pt idx="22">
                  <c:v>100.05229056015826</c:v>
                </c:pt>
                <c:pt idx="23">
                  <c:v>99.995145084341615</c:v>
                </c:pt>
                <c:pt idx="24">
                  <c:v>99.938020154982439</c:v>
                </c:pt>
                <c:pt idx="25">
                  <c:v>99.88091702718647</c:v>
                </c:pt>
                <c:pt idx="26">
                  <c:v>99.823837006171829</c:v>
                </c:pt>
                <c:pt idx="27">
                  <c:v>99.766781445142499</c:v>
                </c:pt>
                <c:pt idx="28">
                  <c:v>99.709751742272488</c:v>
                </c:pt>
                <c:pt idx="29">
                  <c:v>99.652749336649094</c:v>
                </c:pt>
                <c:pt idx="30">
                  <c:v>99.595775703002417</c:v>
                </c:pt>
                <c:pt idx="31">
                  <c:v>99.538832345024886</c:v>
                </c:pt>
                <c:pt idx="32">
                  <c:v>99.481920787059877</c:v>
                </c:pt>
                <c:pt idx="33">
                  <c:v>99.42504256390896</c:v>
                </c:pt>
                <c:pt idx="34">
                  <c:v>99.368199208475914</c:v>
                </c:pt>
                <c:pt idx="35">
                  <c:v>99.311392236931027</c:v>
                </c:pt>
                <c:pt idx="36">
                  <c:v>99.254623131040262</c:v>
                </c:pt>
                <c:pt idx="37">
                  <c:v>99.197893317261716</c:v>
                </c:pt>
                <c:pt idx="38">
                  <c:v>99.141204142165861</c:v>
                </c:pt>
                <c:pt idx="39">
                  <c:v>99.084556843685704</c:v>
                </c:pt>
                <c:pt idx="40">
                  <c:v>99.027952517649041</c:v>
                </c:pt>
                <c:pt idx="41">
                  <c:v>98.97139207898654</c:v>
                </c:pt>
                <c:pt idx="42">
                  <c:v>98.914876216947803</c:v>
                </c:pt>
                <c:pt idx="43">
                  <c:v>98.858405343591897</c:v>
                </c:pt>
                <c:pt idx="44">
                  <c:v>98.801979534750629</c:v>
                </c:pt>
                <c:pt idx="45">
                  <c:v>98.745598462592994</c:v>
                </c:pt>
                <c:pt idx="46">
                  <c:v>98.689261318847869</c:v>
                </c:pt>
                <c:pt idx="47">
                  <c:v>98.632966727672283</c:v>
                </c:pt>
                <c:pt idx="48">
                  <c:v>98.576712647085742</c:v>
                </c:pt>
                <c:pt idx="49">
                  <c:v>98.520496257830132</c:v>
                </c:pt>
                <c:pt idx="50">
                  <c:v>98.464313838463752</c:v>
                </c:pt>
                <c:pt idx="51">
                  <c:v>98.408160625461221</c:v>
                </c:pt>
                <c:pt idx="52">
                  <c:v>98.352030657074039</c:v>
                </c:pt>
                <c:pt idx="53">
                  <c:v>98.295916599717003</c:v>
                </c:pt>
                <c:pt idx="54">
                  <c:v>98.239809555691565</c:v>
                </c:pt>
                <c:pt idx="55">
                  <c:v>98.183698851148137</c:v>
                </c:pt>
                <c:pt idx="56">
                  <c:v>98.127571803338441</c:v>
                </c:pt>
                <c:pt idx="57">
                  <c:v>98.071413466429149</c:v>
                </c:pt>
                <c:pt idx="58">
                  <c:v>98.015206355453657</c:v>
                </c:pt>
                <c:pt idx="59">
                  <c:v>97.958930148391673</c:v>
                </c:pt>
                <c:pt idx="60">
                  <c:v>97.902561366898382</c:v>
                </c:pt>
                <c:pt idx="61">
                  <c:v>97.846073036884704</c:v>
                </c:pt>
                <c:pt idx="62">
                  <c:v>97.789434330990858</c:v>
                </c:pt>
                <c:pt idx="63">
                  <c:v>97.732610196021596</c:v>
                </c:pt>
                <c:pt idx="64">
                  <c:v>97.675560969638951</c:v>
                </c:pt>
                <c:pt idx="65">
                  <c:v>97.61824199205023</c:v>
                </c:pt>
                <c:pt idx="66">
                  <c:v>97.560603220091366</c:v>
                </c:pt>
                <c:pt idx="67">
                  <c:v>97.502588852984601</c:v>
                </c:pt>
                <c:pt idx="68">
                  <c:v>97.444136981124615</c:v>
                </c:pt>
                <c:pt idx="69">
                  <c:v>97.385179271480354</c:v>
                </c:pt>
                <c:pt idx="70">
                  <c:v>97.325640705528485</c:v>
                </c:pt>
                <c:pt idx="71">
                  <c:v>97.265439387965444</c:v>
                </c:pt>
                <c:pt idx="72">
                  <c:v>97.204486446651444</c:v>
                </c:pt>
                <c:pt idx="73">
                  <c:v>97.142686046157976</c:v>
                </c:pt>
                <c:pt idx="74">
                  <c:v>97.079935538718672</c:v>
                </c:pt>
                <c:pt idx="75">
                  <c:v>97.016125777078713</c:v>
                </c:pt>
                <c:pt idx="76">
                  <c:v>96.951141613437613</c:v>
                </c:pt>
                <c:pt idx="77">
                  <c:v>96.884862607097403</c:v>
                </c:pt>
                <c:pt idx="78">
                  <c:v>96.817163960283025</c:v>
                </c:pt>
                <c:pt idx="79">
                  <c:v>96.747917696653104</c:v>
                </c:pt>
                <c:pt idx="80">
                  <c:v>96.676994090085287</c:v>
                </c:pt>
                <c:pt idx="81">
                  <c:v>96.604263342337617</c:v>
                </c:pt>
                <c:pt idx="82">
                  <c:v>96.529597497240488</c:v>
                </c:pt>
                <c:pt idx="83">
                  <c:v>96.452872566441499</c:v>
                </c:pt>
                <c:pt idx="84">
                  <c:v>96.373970827907442</c:v>
                </c:pt>
                <c:pt idx="85">
                  <c:v>96.292783244118738</c:v>
                </c:pt>
                <c:pt idx="86">
                  <c:v>96.20921193312158</c:v>
                </c:pt>
                <c:pt idx="87">
                  <c:v>96.123172613452638</c:v>
                </c:pt>
                <c:pt idx="88">
                  <c:v>96.034596934631452</c:v>
                </c:pt>
                <c:pt idx="89">
                  <c:v>95.943434599604757</c:v>
                </c:pt>
                <c:pt idx="90">
                  <c:v>95.849655185243819</c:v>
                </c:pt>
                <c:pt idx="91">
                  <c:v>95.753249572444929</c:v>
                </c:pt>
                <c:pt idx="92">
                  <c:v>95.654230908831494</c:v>
                </c:pt>
                <c:pt idx="93">
                  <c:v>95.552635044233696</c:v>
                </c:pt>
                <c:pt idx="94">
                  <c:v>95.44852040119217</c:v>
                </c:pt>
                <c:pt idx="95">
                  <c:v>95.341967268322676</c:v>
                </c:pt>
                <c:pt idx="96">
                  <c:v>95.233076531698202</c:v>
                </c:pt>
                <c:pt idx="97">
                  <c:v>95.121967886413941</c:v>
                </c:pt>
                <c:pt idx="98">
                  <c:v>95.008777595134603</c:v>
                </c:pt>
                <c:pt idx="99">
                  <c:v>94.893655880816709</c:v>
                </c:pt>
                <c:pt idx="100">
                  <c:v>94.776764055496201</c:v>
                </c:pt>
                <c:pt idx="101">
                  <c:v>94.658271495129725</c:v>
                </c:pt>
                <c:pt idx="102">
                  <c:v>94.538352571710675</c:v>
                </c:pt>
                <c:pt idx="103">
                  <c:v>94.417183648600997</c:v>
                </c:pt>
                <c:pt idx="104">
                  <c:v>94.29494023412127</c:v>
                </c:pt>
                <c:pt idx="105">
                  <c:v>94.17179437321451</c:v>
                </c:pt>
                <c:pt idx="106">
                  <c:v>94.047912338956849</c:v>
                </c:pt>
                <c:pt idx="107">
                  <c:v>93.923452666385884</c:v>
                </c:pt>
                <c:pt idx="108">
                  <c:v>93.798564552002034</c:v>
                </c:pt>
                <c:pt idx="109">
                  <c:v>93.673386624579578</c:v>
                </c:pt>
                <c:pt idx="110">
                  <c:v>93.548046077509014</c:v>
                </c:pt>
                <c:pt idx="111">
                  <c:v>93.422658140354812</c:v>
                </c:pt>
                <c:pt idx="112">
                  <c:v>93.297325857906927</c:v>
                </c:pt>
                <c:pt idx="113">
                  <c:v>93.172140138709693</c:v>
                </c:pt>
                <c:pt idx="114">
                  <c:v>93.047180031633189</c:v>
                </c:pt>
                <c:pt idx="115">
                  <c:v>92.922513188127027</c:v>
                </c:pt>
                <c:pt idx="116">
                  <c:v>92.798196468899945</c:v>
                </c:pt>
                <c:pt idx="117">
                  <c:v>92.674276656411038</c:v>
                </c:pt>
                <c:pt idx="118">
                  <c:v>92.550791238266001</c:v>
                </c:pt>
                <c:pt idx="119">
                  <c:v>92.427769230959711</c:v>
                </c:pt>
                <c:pt idx="120">
                  <c:v>92.305232018036222</c:v>
                </c:pt>
                <c:pt idx="121">
                  <c:v>92.183194181362609</c:v>
                </c:pt>
                <c:pt idx="122">
                  <c:v>92.061664308621573</c:v>
                </c:pt>
                <c:pt idx="123">
                  <c:v>91.940645764173127</c:v>
                </c:pt>
                <c:pt idx="124">
                  <c:v>91.82013741403054</c:v>
                </c:pt>
                <c:pt idx="125">
                  <c:v>91.700134298796215</c:v>
                </c:pt>
                <c:pt idx="126">
                  <c:v>91.580628251005237</c:v>
                </c:pt>
                <c:pt idx="127">
                  <c:v>91.461608455448086</c:v>
                </c:pt>
                <c:pt idx="128">
                  <c:v>91.343061952724867</c:v>
                </c:pt>
                <c:pt idx="129">
                  <c:v>91.224974087571155</c:v>
                </c:pt>
                <c:pt idx="130">
                  <c:v>91.107328904441616</c:v>
                </c:pt>
                <c:pt idx="131">
                  <c:v>90.990109493493136</c:v>
                </c:pt>
                <c:pt idx="132">
                  <c:v>90.873298290528126</c:v>
                </c:pt>
                <c:pt idx="133">
                  <c:v>90.75687733468331</c:v>
                </c:pt>
                <c:pt idx="134">
                  <c:v>90.640828487724718</c:v>
                </c:pt>
                <c:pt idx="135">
                  <c:v>90.525133618768564</c:v>
                </c:pt>
                <c:pt idx="136">
                  <c:v>90.409774758122708</c:v>
                </c:pt>
                <c:pt idx="137">
                  <c:v>90.294734223757928</c:v>
                </c:pt>
                <c:pt idx="138">
                  <c:v>90.179994723694506</c:v>
                </c:pt>
                <c:pt idx="139">
                  <c:v>90.065539437341471</c:v>
                </c:pt>
                <c:pt idx="140">
                  <c:v>89.951352078567808</c:v>
                </c:pt>
                <c:pt idx="141">
                  <c:v>89.837416943025787</c:v>
                </c:pt>
                <c:pt idx="142">
                  <c:v>89.72371894199344</c:v>
                </c:pt>
                <c:pt idx="143">
                  <c:v>89.610243624760031</c:v>
                </c:pt>
                <c:pt idx="144">
                  <c:v>89.49697719135078</c:v>
                </c:pt>
                <c:pt idx="145">
                  <c:v>89.383906497174337</c:v>
                </c:pt>
                <c:pt idx="146">
                  <c:v>89.271019050981423</c:v>
                </c:pt>
                <c:pt idx="147">
                  <c:v>89.158303007345665</c:v>
                </c:pt>
                <c:pt idx="148">
                  <c:v>89.045747154716963</c:v>
                </c:pt>
                <c:pt idx="149">
                  <c:v>88.933340899953862</c:v>
                </c:pt>
                <c:pt idx="150">
                  <c:v>88.821074250112687</c:v>
                </c:pt>
                <c:pt idx="151">
                  <c:v>88.708937792158338</c:v>
                </c:pt>
                <c:pt idx="152">
                  <c:v>88.596922671160044</c:v>
                </c:pt>
                <c:pt idx="153">
                  <c:v>88.485020567448643</c:v>
                </c:pt>
                <c:pt idx="154">
                  <c:v>88.373223673133836</c:v>
                </c:pt>
                <c:pt idx="155">
                  <c:v>88.261524668313697</c:v>
                </c:pt>
                <c:pt idx="156">
                  <c:v>88.14991669725039</c:v>
                </c:pt>
                <c:pt idx="157">
                  <c:v>88.038393344735766</c:v>
                </c:pt>
                <c:pt idx="158">
                  <c:v>87.926948612827942</c:v>
                </c:pt>
                <c:pt idx="159">
                  <c:v>87.815576898102563</c:v>
                </c:pt>
                <c:pt idx="160">
                  <c:v>87.704272969531246</c:v>
                </c:pt>
                <c:pt idx="161">
                  <c:v>87.593031947073229</c:v>
                </c:pt>
                <c:pt idx="162">
                  <c:v>87.481849281043196</c:v>
                </c:pt>
                <c:pt idx="163">
                  <c:v>87.370720732299787</c:v>
                </c:pt>
                <c:pt idx="164">
                  <c:v>87.259642353283283</c:v>
                </c:pt>
                <c:pt idx="165">
                  <c:v>87.148610469917543</c:v>
                </c:pt>
                <c:pt idx="166">
                  <c:v>87.037621664381021</c:v>
                </c:pt>
                <c:pt idx="167">
                  <c:v>86.926672758742498</c:v>
                </c:pt>
                <c:pt idx="168">
                  <c:v>86.815760799449606</c:v>
                </c:pt>
                <c:pt idx="169">
                  <c:v>86.704883042653691</c:v>
                </c:pt>
                <c:pt idx="170">
                  <c:v>86.594036940348602</c:v>
                </c:pt>
                <c:pt idx="171">
                  <c:v>86.483220127298949</c:v>
                </c:pt>
                <c:pt idx="172">
                  <c:v>86.372430408729741</c:v>
                </c:pt>
                <c:pt idx="173">
                  <c:v>86.261665748748328</c:v>
                </c:pt>
                <c:pt idx="174">
                  <c:v>86.150924259467558</c:v>
                </c:pt>
                <c:pt idx="175">
                  <c:v>86.040204190799258</c:v>
                </c:pt>
                <c:pt idx="176">
                  <c:v>85.929503920886106</c:v>
                </c:pt>
                <c:pt idx="177">
                  <c:v>85.818821947140407</c:v>
                </c:pt>
                <c:pt idx="178">
                  <c:v>85.708156877858556</c:v>
                </c:pt>
                <c:pt idx="179">
                  <c:v>85.597507424380694</c:v>
                </c:pt>
                <c:pt idx="180">
                  <c:v>85.486872393765452</c:v>
                </c:pt>
                <c:pt idx="181">
                  <c:v>85.376250681950708</c:v>
                </c:pt>
                <c:pt idx="182">
                  <c:v>85.265641267372715</c:v>
                </c:pt>
                <c:pt idx="183">
                  <c:v>85.155043205016085</c:v>
                </c:pt>
                <c:pt idx="184">
                  <c:v>85.044455620869073</c:v>
                </c:pt>
                <c:pt idx="185">
                  <c:v>84.933877706759375</c:v>
                </c:pt>
                <c:pt idx="186">
                  <c:v>84.82330871554656</c:v>
                </c:pt>
                <c:pt idx="187">
                  <c:v>84.712747956649167</c:v>
                </c:pt>
                <c:pt idx="188">
                  <c:v>84.602194791884557</c:v>
                </c:pt>
                <c:pt idx="189">
                  <c:v>84.491648631601819</c:v>
                </c:pt>
                <c:pt idx="190">
                  <c:v>84.381108931088178</c:v>
                </c:pt>
                <c:pt idx="191">
                  <c:v>84.270575187231358</c:v>
                </c:pt>
                <c:pt idx="192">
                  <c:v>84.16004693542024</c:v>
                </c:pt>
                <c:pt idx="193">
                  <c:v>84.049523746668456</c:v>
                </c:pt>
                <c:pt idx="194">
                  <c:v>83.939005224945376</c:v>
                </c:pt>
                <c:pt idx="195">
                  <c:v>83.828491004700467</c:v>
                </c:pt>
                <c:pt idx="196">
                  <c:v>83.717980748567797</c:v>
                </c:pt>
                <c:pt idx="197">
                  <c:v>83.607474145238129</c:v>
                </c:pt>
                <c:pt idx="198">
                  <c:v>83.496970907487068</c:v>
                </c:pt>
                <c:pt idx="199">
                  <c:v>83.386470770348055</c:v>
                </c:pt>
                <c:pt idx="200">
                  <c:v>83.275973489420409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32480"/>
        <c:axId val="223932872"/>
      </c:scatterChart>
      <c:valAx>
        <c:axId val="223932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3932872"/>
        <c:crosses val="autoZero"/>
        <c:crossBetween val="midCat"/>
      </c:valAx>
      <c:valAx>
        <c:axId val="223932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393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A!$N$22:$N$222</c:f>
              <c:numCache>
                <c:formatCode>General</c:formatCode>
                <c:ptCount val="201"/>
                <c:pt idx="0">
                  <c:v>94.37</c:v>
                </c:pt>
                <c:pt idx="1">
                  <c:v>94.778000000000006</c:v>
                </c:pt>
                <c:pt idx="2">
                  <c:v>94.741</c:v>
                </c:pt>
                <c:pt idx="3">
                  <c:v>94.519000000000005</c:v>
                </c:pt>
                <c:pt idx="4">
                  <c:v>94.332999999999998</c:v>
                </c:pt>
                <c:pt idx="5">
                  <c:v>94.462999999999994</c:v>
                </c:pt>
                <c:pt idx="6">
                  <c:v>94.537000000000006</c:v>
                </c:pt>
                <c:pt idx="7">
                  <c:v>94.814999999999998</c:v>
                </c:pt>
                <c:pt idx="8">
                  <c:v>95.332999999999998</c:v>
                </c:pt>
                <c:pt idx="9">
                  <c:v>93.778000000000006</c:v>
                </c:pt>
                <c:pt idx="10">
                  <c:v>95.63</c:v>
                </c:pt>
                <c:pt idx="11">
                  <c:v>94.221999999999994</c:v>
                </c:pt>
                <c:pt idx="12">
                  <c:v>94.444000000000003</c:v>
                </c:pt>
                <c:pt idx="13">
                  <c:v>94.703999999999994</c:v>
                </c:pt>
                <c:pt idx="14">
                  <c:v>95.759</c:v>
                </c:pt>
                <c:pt idx="15">
                  <c:v>94.073999999999998</c:v>
                </c:pt>
                <c:pt idx="16">
                  <c:v>94.426000000000002</c:v>
                </c:pt>
                <c:pt idx="17">
                  <c:v>94.796000000000006</c:v>
                </c:pt>
                <c:pt idx="18">
                  <c:v>94.13</c:v>
                </c:pt>
                <c:pt idx="19">
                  <c:v>95.296000000000006</c:v>
                </c:pt>
                <c:pt idx="20">
                  <c:v>95.111000000000004</c:v>
                </c:pt>
                <c:pt idx="21">
                  <c:v>93.926000000000002</c:v>
                </c:pt>
                <c:pt idx="22">
                  <c:v>94.703999999999994</c:v>
                </c:pt>
                <c:pt idx="23">
                  <c:v>95.167000000000002</c:v>
                </c:pt>
                <c:pt idx="24">
                  <c:v>95.352000000000004</c:v>
                </c:pt>
                <c:pt idx="25">
                  <c:v>95.019000000000005</c:v>
                </c:pt>
                <c:pt idx="26">
                  <c:v>94.203999999999994</c:v>
                </c:pt>
                <c:pt idx="27">
                  <c:v>94.426000000000002</c:v>
                </c:pt>
                <c:pt idx="28">
                  <c:v>96.332999999999998</c:v>
                </c:pt>
                <c:pt idx="29">
                  <c:v>95.426000000000002</c:v>
                </c:pt>
                <c:pt idx="30">
                  <c:v>96.667000000000002</c:v>
                </c:pt>
                <c:pt idx="31">
                  <c:v>96.221999999999994</c:v>
                </c:pt>
                <c:pt idx="32">
                  <c:v>96.444000000000003</c:v>
                </c:pt>
                <c:pt idx="33">
                  <c:v>97.055999999999997</c:v>
                </c:pt>
                <c:pt idx="34">
                  <c:v>98.147999999999996</c:v>
                </c:pt>
                <c:pt idx="35">
                  <c:v>98.241</c:v>
                </c:pt>
                <c:pt idx="36">
                  <c:v>97.667000000000002</c:v>
                </c:pt>
                <c:pt idx="37">
                  <c:v>98.259</c:v>
                </c:pt>
                <c:pt idx="38">
                  <c:v>99.796000000000006</c:v>
                </c:pt>
                <c:pt idx="39">
                  <c:v>99.111000000000004</c:v>
                </c:pt>
                <c:pt idx="40">
                  <c:v>100.593</c:v>
                </c:pt>
                <c:pt idx="41">
                  <c:v>101.556</c:v>
                </c:pt>
                <c:pt idx="42">
                  <c:v>101.87</c:v>
                </c:pt>
                <c:pt idx="43">
                  <c:v>103.444</c:v>
                </c:pt>
                <c:pt idx="44">
                  <c:v>102.685</c:v>
                </c:pt>
                <c:pt idx="45">
                  <c:v>105.27800000000001</c:v>
                </c:pt>
                <c:pt idx="46">
                  <c:v>105.685</c:v>
                </c:pt>
                <c:pt idx="47">
                  <c:v>108.01900000000001</c:v>
                </c:pt>
                <c:pt idx="48">
                  <c:v>110.333</c:v>
                </c:pt>
                <c:pt idx="49">
                  <c:v>113.96299999999999</c:v>
                </c:pt>
                <c:pt idx="50">
                  <c:v>118.167</c:v>
                </c:pt>
                <c:pt idx="51">
                  <c:v>124.70399999999999</c:v>
                </c:pt>
                <c:pt idx="52">
                  <c:v>134.53700000000001</c:v>
                </c:pt>
                <c:pt idx="53">
                  <c:v>145.25899999999999</c:v>
                </c:pt>
                <c:pt idx="54">
                  <c:v>158.79599999999999</c:v>
                </c:pt>
                <c:pt idx="55">
                  <c:v>170.333</c:v>
                </c:pt>
                <c:pt idx="56">
                  <c:v>183.22200000000001</c:v>
                </c:pt>
                <c:pt idx="57">
                  <c:v>192.27799999999999</c:v>
                </c:pt>
                <c:pt idx="58">
                  <c:v>200.22200000000001</c:v>
                </c:pt>
                <c:pt idx="59">
                  <c:v>206.29599999999999</c:v>
                </c:pt>
                <c:pt idx="60">
                  <c:v>208.29599999999999</c:v>
                </c:pt>
                <c:pt idx="61">
                  <c:v>205.94399999999999</c:v>
                </c:pt>
                <c:pt idx="62">
                  <c:v>197.852</c:v>
                </c:pt>
                <c:pt idx="63">
                  <c:v>181.315</c:v>
                </c:pt>
                <c:pt idx="64">
                  <c:v>145.46299999999999</c:v>
                </c:pt>
                <c:pt idx="65">
                  <c:v>106.72199999999999</c:v>
                </c:pt>
                <c:pt idx="66">
                  <c:v>99.926000000000002</c:v>
                </c:pt>
                <c:pt idx="67">
                  <c:v>99.759</c:v>
                </c:pt>
                <c:pt idx="68">
                  <c:v>100.741</c:v>
                </c:pt>
                <c:pt idx="69">
                  <c:v>102.96299999999999</c:v>
                </c:pt>
                <c:pt idx="70">
                  <c:v>106</c:v>
                </c:pt>
                <c:pt idx="71">
                  <c:v>110.96299999999999</c:v>
                </c:pt>
                <c:pt idx="72">
                  <c:v>117.27800000000001</c:v>
                </c:pt>
                <c:pt idx="73">
                  <c:v>129.03700000000001</c:v>
                </c:pt>
                <c:pt idx="74">
                  <c:v>138.833</c:v>
                </c:pt>
                <c:pt idx="75">
                  <c:v>148.59299999999999</c:v>
                </c:pt>
                <c:pt idx="76">
                  <c:v>158.57400000000001</c:v>
                </c:pt>
                <c:pt idx="77">
                  <c:v>165.92599999999999</c:v>
                </c:pt>
                <c:pt idx="78">
                  <c:v>168.75899999999999</c:v>
                </c:pt>
                <c:pt idx="79">
                  <c:v>168.63</c:v>
                </c:pt>
                <c:pt idx="80">
                  <c:v>163.20400000000001</c:v>
                </c:pt>
                <c:pt idx="81">
                  <c:v>146.90700000000001</c:v>
                </c:pt>
                <c:pt idx="82">
                  <c:v>118.093</c:v>
                </c:pt>
                <c:pt idx="83">
                  <c:v>95.852000000000004</c:v>
                </c:pt>
                <c:pt idx="84">
                  <c:v>93.741</c:v>
                </c:pt>
                <c:pt idx="85">
                  <c:v>93.037000000000006</c:v>
                </c:pt>
                <c:pt idx="86">
                  <c:v>92.778000000000006</c:v>
                </c:pt>
                <c:pt idx="87">
                  <c:v>92.778000000000006</c:v>
                </c:pt>
                <c:pt idx="88">
                  <c:v>93.111000000000004</c:v>
                </c:pt>
                <c:pt idx="89">
                  <c:v>93.37</c:v>
                </c:pt>
                <c:pt idx="90">
                  <c:v>93.388999999999996</c:v>
                </c:pt>
                <c:pt idx="91">
                  <c:v>93.685000000000002</c:v>
                </c:pt>
                <c:pt idx="92">
                  <c:v>92.778000000000006</c:v>
                </c:pt>
                <c:pt idx="93">
                  <c:v>93.055999999999997</c:v>
                </c:pt>
                <c:pt idx="94">
                  <c:v>94.185000000000002</c:v>
                </c:pt>
                <c:pt idx="95">
                  <c:v>93.962999999999994</c:v>
                </c:pt>
                <c:pt idx="96">
                  <c:v>96.093000000000004</c:v>
                </c:pt>
                <c:pt idx="97">
                  <c:v>94.352000000000004</c:v>
                </c:pt>
                <c:pt idx="98">
                  <c:v>95.555999999999997</c:v>
                </c:pt>
                <c:pt idx="99">
                  <c:v>94.741</c:v>
                </c:pt>
                <c:pt idx="100">
                  <c:v>94.647999999999996</c:v>
                </c:pt>
                <c:pt idx="101">
                  <c:v>93.796000000000006</c:v>
                </c:pt>
                <c:pt idx="102">
                  <c:v>93.462999999999994</c:v>
                </c:pt>
                <c:pt idx="103">
                  <c:v>94.555999999999997</c:v>
                </c:pt>
                <c:pt idx="104">
                  <c:v>95.167000000000002</c:v>
                </c:pt>
                <c:pt idx="105">
                  <c:v>96.221999999999994</c:v>
                </c:pt>
                <c:pt idx="106">
                  <c:v>97.906999999999996</c:v>
                </c:pt>
                <c:pt idx="107">
                  <c:v>98.37</c:v>
                </c:pt>
                <c:pt idx="108">
                  <c:v>99.852000000000004</c:v>
                </c:pt>
                <c:pt idx="109">
                  <c:v>101.741</c:v>
                </c:pt>
                <c:pt idx="110">
                  <c:v>102.611</c:v>
                </c:pt>
                <c:pt idx="111">
                  <c:v>101.815</c:v>
                </c:pt>
                <c:pt idx="112">
                  <c:v>101.72199999999999</c:v>
                </c:pt>
                <c:pt idx="113">
                  <c:v>101.96299999999999</c:v>
                </c:pt>
                <c:pt idx="114">
                  <c:v>100.111</c:v>
                </c:pt>
                <c:pt idx="115">
                  <c:v>96.111000000000004</c:v>
                </c:pt>
                <c:pt idx="116">
                  <c:v>93.314999999999998</c:v>
                </c:pt>
                <c:pt idx="117">
                  <c:v>93.388999999999996</c:v>
                </c:pt>
                <c:pt idx="118">
                  <c:v>91.685000000000002</c:v>
                </c:pt>
                <c:pt idx="119">
                  <c:v>90.37</c:v>
                </c:pt>
                <c:pt idx="120">
                  <c:v>91.647999999999996</c:v>
                </c:pt>
                <c:pt idx="121">
                  <c:v>91.852000000000004</c:v>
                </c:pt>
                <c:pt idx="122">
                  <c:v>90.480999999999995</c:v>
                </c:pt>
                <c:pt idx="123">
                  <c:v>91.147999999999996</c:v>
                </c:pt>
                <c:pt idx="124">
                  <c:v>91.426000000000002</c:v>
                </c:pt>
                <c:pt idx="125">
                  <c:v>91.888999999999996</c:v>
                </c:pt>
                <c:pt idx="126">
                  <c:v>91.37</c:v>
                </c:pt>
                <c:pt idx="127">
                  <c:v>90.37</c:v>
                </c:pt>
                <c:pt idx="128">
                  <c:v>91.888999999999996</c:v>
                </c:pt>
                <c:pt idx="129">
                  <c:v>91.093000000000004</c:v>
                </c:pt>
                <c:pt idx="130">
                  <c:v>91.332999999999998</c:v>
                </c:pt>
                <c:pt idx="131">
                  <c:v>93.388999999999996</c:v>
                </c:pt>
                <c:pt idx="132">
                  <c:v>93.519000000000005</c:v>
                </c:pt>
                <c:pt idx="133">
                  <c:v>93.480999999999995</c:v>
                </c:pt>
                <c:pt idx="134">
                  <c:v>95.093000000000004</c:v>
                </c:pt>
                <c:pt idx="135">
                  <c:v>94.332999999999998</c:v>
                </c:pt>
                <c:pt idx="136">
                  <c:v>93.87</c:v>
                </c:pt>
                <c:pt idx="137">
                  <c:v>94.314999999999998</c:v>
                </c:pt>
                <c:pt idx="138">
                  <c:v>93.037000000000006</c:v>
                </c:pt>
                <c:pt idx="139">
                  <c:v>93.185000000000002</c:v>
                </c:pt>
                <c:pt idx="140">
                  <c:v>91.055999999999997</c:v>
                </c:pt>
                <c:pt idx="141">
                  <c:v>90.37</c:v>
                </c:pt>
                <c:pt idx="142">
                  <c:v>89.721999999999994</c:v>
                </c:pt>
                <c:pt idx="143">
                  <c:v>89.167000000000002</c:v>
                </c:pt>
                <c:pt idx="144">
                  <c:v>89.647999999999996</c:v>
                </c:pt>
                <c:pt idx="145">
                  <c:v>88.5</c:v>
                </c:pt>
                <c:pt idx="146">
                  <c:v>88.703999999999994</c:v>
                </c:pt>
                <c:pt idx="147">
                  <c:v>89.147999999999996</c:v>
                </c:pt>
                <c:pt idx="148">
                  <c:v>88.426000000000002</c:v>
                </c:pt>
                <c:pt idx="149">
                  <c:v>88.573999999999998</c:v>
                </c:pt>
                <c:pt idx="150">
                  <c:v>87.778000000000006</c:v>
                </c:pt>
                <c:pt idx="151">
                  <c:v>88.406999999999996</c:v>
                </c:pt>
                <c:pt idx="152">
                  <c:v>88.203999999999994</c:v>
                </c:pt>
                <c:pt idx="153">
                  <c:v>87.906999999999996</c:v>
                </c:pt>
                <c:pt idx="154">
                  <c:v>88.314999999999998</c:v>
                </c:pt>
                <c:pt idx="155">
                  <c:v>88.480999999999995</c:v>
                </c:pt>
                <c:pt idx="156">
                  <c:v>88.888999999999996</c:v>
                </c:pt>
                <c:pt idx="157">
                  <c:v>88.944000000000003</c:v>
                </c:pt>
                <c:pt idx="158">
                  <c:v>88.611000000000004</c:v>
                </c:pt>
                <c:pt idx="159">
                  <c:v>87.573999999999998</c:v>
                </c:pt>
                <c:pt idx="160">
                  <c:v>87.593000000000004</c:v>
                </c:pt>
                <c:pt idx="161">
                  <c:v>89.093000000000004</c:v>
                </c:pt>
                <c:pt idx="162">
                  <c:v>89.073999999999998</c:v>
                </c:pt>
                <c:pt idx="163">
                  <c:v>87.388999999999996</c:v>
                </c:pt>
                <c:pt idx="164">
                  <c:v>87.555999999999997</c:v>
                </c:pt>
                <c:pt idx="165">
                  <c:v>88.537000000000006</c:v>
                </c:pt>
                <c:pt idx="166">
                  <c:v>87</c:v>
                </c:pt>
                <c:pt idx="167">
                  <c:v>87.37</c:v>
                </c:pt>
                <c:pt idx="168">
                  <c:v>88.406999999999996</c:v>
                </c:pt>
                <c:pt idx="169">
                  <c:v>87.926000000000002</c:v>
                </c:pt>
                <c:pt idx="170">
                  <c:v>88.073999999999998</c:v>
                </c:pt>
                <c:pt idx="171">
                  <c:v>87.167000000000002</c:v>
                </c:pt>
                <c:pt idx="172">
                  <c:v>87.593000000000004</c:v>
                </c:pt>
                <c:pt idx="173">
                  <c:v>86.685000000000002</c:v>
                </c:pt>
                <c:pt idx="174">
                  <c:v>89.296000000000006</c:v>
                </c:pt>
                <c:pt idx="175">
                  <c:v>86.778000000000006</c:v>
                </c:pt>
                <c:pt idx="176">
                  <c:v>87.296000000000006</c:v>
                </c:pt>
                <c:pt idx="177">
                  <c:v>86.611000000000004</c:v>
                </c:pt>
                <c:pt idx="178">
                  <c:v>86.147999999999996</c:v>
                </c:pt>
                <c:pt idx="179">
                  <c:v>87.406999999999996</c:v>
                </c:pt>
                <c:pt idx="180">
                  <c:v>87.852000000000004</c:v>
                </c:pt>
                <c:pt idx="181">
                  <c:v>87.278000000000006</c:v>
                </c:pt>
                <c:pt idx="182">
                  <c:v>86.832999999999998</c:v>
                </c:pt>
                <c:pt idx="183">
                  <c:v>87.093000000000004</c:v>
                </c:pt>
                <c:pt idx="184">
                  <c:v>86.611000000000004</c:v>
                </c:pt>
                <c:pt idx="185">
                  <c:v>86.611000000000004</c:v>
                </c:pt>
                <c:pt idx="186">
                  <c:v>87.037000000000006</c:v>
                </c:pt>
                <c:pt idx="187">
                  <c:v>87.647999999999996</c:v>
                </c:pt>
                <c:pt idx="188">
                  <c:v>87.721999999999994</c:v>
                </c:pt>
                <c:pt idx="189">
                  <c:v>86.721999999999994</c:v>
                </c:pt>
                <c:pt idx="190">
                  <c:v>86.203999999999994</c:v>
                </c:pt>
                <c:pt idx="191">
                  <c:v>86.611000000000004</c:v>
                </c:pt>
                <c:pt idx="192">
                  <c:v>86.944000000000003</c:v>
                </c:pt>
                <c:pt idx="193">
                  <c:v>86.593000000000004</c:v>
                </c:pt>
                <c:pt idx="194">
                  <c:v>87.962999999999994</c:v>
                </c:pt>
                <c:pt idx="195">
                  <c:v>86.426000000000002</c:v>
                </c:pt>
                <c:pt idx="196">
                  <c:v>86.111000000000004</c:v>
                </c:pt>
                <c:pt idx="197">
                  <c:v>85.406999999999996</c:v>
                </c:pt>
                <c:pt idx="198">
                  <c:v>85.906999999999996</c:v>
                </c:pt>
                <c:pt idx="199">
                  <c:v>86.888999999999996</c:v>
                </c:pt>
                <c:pt idx="200">
                  <c:v>86.593000000000004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A!$AE$22:$AE$222</c:f>
              <c:numCache>
                <c:formatCode>0.00</c:formatCode>
                <c:ptCount val="201"/>
                <c:pt idx="0">
                  <c:v>99.383302663728742</c:v>
                </c:pt>
                <c:pt idx="1">
                  <c:v>99.333968908476123</c:v>
                </c:pt>
                <c:pt idx="2">
                  <c:v>99.28464189678165</c:v>
                </c:pt>
                <c:pt idx="3">
                  <c:v>99.235322175900521</c:v>
                </c:pt>
                <c:pt idx="4">
                  <c:v>99.18601033586819</c:v>
                </c:pt>
                <c:pt idx="5">
                  <c:v>99.136707012652721</c:v>
                </c:pt>
                <c:pt idx="6">
                  <c:v>99.087412891515797</c:v>
                </c:pt>
                <c:pt idx="7">
                  <c:v>99.038128710592602</c:v>
                </c:pt>
                <c:pt idx="8">
                  <c:v>98.98885526470184</c:v>
                </c:pt>
                <c:pt idx="9">
                  <c:v>98.939593409396039</c:v>
                </c:pt>
                <c:pt idx="10">
                  <c:v>98.890344065263065</c:v>
                </c:pt>
                <c:pt idx="11">
                  <c:v>98.841108222488742</c:v>
                </c:pt>
                <c:pt idx="12">
                  <c:v>98.791886945690635</c:v>
                </c:pt>
                <c:pt idx="13">
                  <c:v>98.742681379031737</c:v>
                </c:pt>
                <c:pt idx="14">
                  <c:v>98.693492751622983</c:v>
                </c:pt>
                <c:pt idx="15">
                  <c:v>98.64432238322081</c:v>
                </c:pt>
                <c:pt idx="16">
                  <c:v>98.595171690226294</c:v>
                </c:pt>
                <c:pt idx="17">
                  <c:v>98.546042191989002</c:v>
                </c:pt>
                <c:pt idx="18">
                  <c:v>98.496935517417441</c:v>
                </c:pt>
                <c:pt idx="19">
                  <c:v>98.447853411894712</c:v>
                </c:pt>
                <c:pt idx="20">
                  <c:v>98.398797744494843</c:v>
                </c:pt>
                <c:pt idx="21">
                  <c:v>98.349770515490945</c:v>
                </c:pt>
                <c:pt idx="22">
                  <c:v>98.300773864141973</c:v>
                </c:pt>
                <c:pt idx="23">
                  <c:v>98.251810076738764</c:v>
                </c:pt>
                <c:pt idx="24">
                  <c:v>98.202881594883181</c:v>
                </c:pt>
                <c:pt idx="25">
                  <c:v>98.15399102396762</c:v>
                </c:pt>
                <c:pt idx="26">
                  <c:v>98.105141141813021</c:v>
                </c:pt>
                <c:pt idx="27">
                  <c:v>98.056334907425921</c:v>
                </c:pt>
                <c:pt idx="28">
                  <c:v>98.007575469880251</c:v>
                </c:pt>
                <c:pt idx="29">
                  <c:v>97.958866177609707</c:v>
                </c:pt>
                <c:pt idx="30">
                  <c:v>97.910210589743741</c:v>
                </c:pt>
                <c:pt idx="31">
                  <c:v>97.861612497030009</c:v>
                </c:pt>
                <c:pt idx="32">
                  <c:v>97.813075983939115</c:v>
                </c:pt>
                <c:pt idx="33">
                  <c:v>97.76460565477106</c:v>
                </c:pt>
                <c:pt idx="34">
                  <c:v>97.716207468746987</c:v>
                </c:pt>
                <c:pt idx="35">
                  <c:v>97.667891686663069</c:v>
                </c:pt>
                <c:pt idx="36">
                  <c:v>97.619682650455729</c:v>
                </c:pt>
                <c:pt idx="37">
                  <c:v>97.571649167857643</c:v>
                </c:pt>
                <c:pt idx="38">
                  <c:v>97.523992678729826</c:v>
                </c:pt>
                <c:pt idx="39">
                  <c:v>97.477285677848897</c:v>
                </c:pt>
                <c:pt idx="40">
                  <c:v>97.433071118962303</c:v>
                </c:pt>
                <c:pt idx="41">
                  <c:v>97.395258954530462</c:v>
                </c:pt>
                <c:pt idx="42">
                  <c:v>97.373128920843854</c:v>
                </c:pt>
                <c:pt idx="43">
                  <c:v>97.387254126236613</c:v>
                </c:pt>
                <c:pt idx="44">
                  <c:v>97.48012964034578</c:v>
                </c:pt>
                <c:pt idx="45">
                  <c:v>97.733281099822264</c:v>
                </c:pt>
                <c:pt idx="46">
                  <c:v>98.291373688114234</c:v>
                </c:pt>
                <c:pt idx="47">
                  <c:v>99.390453752140601</c:v>
                </c:pt>
                <c:pt idx="48">
                  <c:v>101.38155376406118</c:v>
                </c:pt>
                <c:pt idx="49">
                  <c:v>104.73361373104677</c:v>
                </c:pt>
                <c:pt idx="50">
                  <c:v>109.99453416858276</c:v>
                </c:pt>
                <c:pt idx="51">
                  <c:v>117.69175649972023</c:v>
                </c:pt>
                <c:pt idx="52">
                  <c:v>128.16925312011034</c:v>
                </c:pt>
                <c:pt idx="53">
                  <c:v>141.38660652257781</c:v>
                </c:pt>
                <c:pt idx="54">
                  <c:v>156.73954907121768</c:v>
                </c:pt>
                <c:pt idx="55">
                  <c:v>172.98280785896256</c:v>
                </c:pt>
                <c:pt idx="56">
                  <c:v>188.32654613787366</c:v>
                </c:pt>
                <c:pt idx="57">
                  <c:v>200.72878887339917</c:v>
                </c:pt>
                <c:pt idx="58">
                  <c:v>208.33030964122486</c:v>
                </c:pt>
                <c:pt idx="59">
                  <c:v>209.90793902839067</c:v>
                </c:pt>
                <c:pt idx="60">
                  <c:v>205.19477077536175</c:v>
                </c:pt>
                <c:pt idx="61">
                  <c:v>194.95202308896185</c:v>
                </c:pt>
                <c:pt idx="62">
                  <c:v>180.76600908990417</c:v>
                </c:pt>
                <c:pt idx="63">
                  <c:v>164.64488319813228</c:v>
                </c:pt>
                <c:pt idx="64">
                  <c:v>148.55681576152833</c:v>
                </c:pt>
                <c:pt idx="65">
                  <c:v>134.05669324331694</c:v>
                </c:pt>
                <c:pt idx="66">
                  <c:v>122.09818323964458</c:v>
                </c:pt>
                <c:pt idx="67">
                  <c:v>113.0538035627451</c:v>
                </c:pt>
                <c:pt idx="68">
                  <c:v>106.90259667013405</c:v>
                </c:pt>
                <c:pt idx="69">
                  <c:v>103.50882951142191</c:v>
                </c:pt>
                <c:pt idx="70">
                  <c:v>102.89541615418374</c:v>
                </c:pt>
                <c:pt idx="71">
                  <c:v>105.39466737965694</c:v>
                </c:pt>
                <c:pt idx="72">
                  <c:v>111.54731974161901</c:v>
                </c:pt>
                <c:pt idx="73">
                  <c:v>121.6760894206307</c:v>
                </c:pt>
                <c:pt idx="74">
                  <c:v>135.23911030909699</c:v>
                </c:pt>
                <c:pt idx="75">
                  <c:v>150.32074848218699</c:v>
                </c:pt>
                <c:pt idx="76">
                  <c:v>163.73243672952634</c:v>
                </c:pt>
                <c:pt idx="77">
                  <c:v>171.94962471904395</c:v>
                </c:pt>
                <c:pt idx="78">
                  <c:v>172.5463807411569</c:v>
                </c:pt>
                <c:pt idx="79">
                  <c:v>165.31966892501384</c:v>
                </c:pt>
                <c:pt idx="80">
                  <c:v>152.38113393824429</c:v>
                </c:pt>
                <c:pt idx="81">
                  <c:v>137.15130601443977</c:v>
                </c:pt>
                <c:pt idx="82">
                  <c:v>122.90066975418893</c:v>
                </c:pt>
                <c:pt idx="83">
                  <c:v>111.6746802407599</c:v>
                </c:pt>
                <c:pt idx="84">
                  <c:v>104.03646726455231</c:v>
                </c:pt>
                <c:pt idx="85">
                  <c:v>99.481149468055349</c:v>
                </c:pt>
                <c:pt idx="86">
                  <c:v>97.071930949434275</c:v>
                </c:pt>
                <c:pt idx="87">
                  <c:v>95.924306967984379</c:v>
                </c:pt>
                <c:pt idx="88">
                  <c:v>95.415514881679783</c:v>
                </c:pt>
                <c:pt idx="89">
                  <c:v>95.188109268144217</c:v>
                </c:pt>
                <c:pt idx="90">
                  <c:v>95.068632162776879</c:v>
                </c:pt>
                <c:pt idx="91">
                  <c:v>94.984545526382547</c:v>
                </c:pt>
                <c:pt idx="92">
                  <c:v>94.909397650204255</c:v>
                </c:pt>
                <c:pt idx="93">
                  <c:v>94.834705847576231</c:v>
                </c:pt>
                <c:pt idx="94">
                  <c:v>94.75807286945637</c:v>
                </c:pt>
                <c:pt idx="95">
                  <c:v>94.678956412752328</c:v>
                </c:pt>
                <c:pt idx="96">
                  <c:v>94.597467075526822</c:v>
                </c:pt>
                <c:pt idx="97">
                  <c:v>94.514345046383852</c:v>
                </c:pt>
                <c:pt idx="98">
                  <c:v>94.431706430832207</c:v>
                </c:pt>
                <c:pt idx="99">
                  <c:v>94.354844917119379</c:v>
                </c:pt>
                <c:pt idx="100">
                  <c:v>94.295654117678509</c:v>
                </c:pt>
                <c:pt idx="101">
                  <c:v>94.277970730765347</c:v>
                </c:pt>
                <c:pt idx="102">
                  <c:v>94.343894197733803</c:v>
                </c:pt>
                <c:pt idx="103">
                  <c:v>94.557690074639538</c:v>
                </c:pt>
                <c:pt idx="104">
                  <c:v>95.001084792996906</c:v>
                </c:pt>
                <c:pt idx="105">
                  <c:v>95.753150545304351</c:v>
                </c:pt>
                <c:pt idx="106">
                  <c:v>96.852885886970995</c:v>
                </c:pt>
                <c:pt idx="107">
                  <c:v>98.254000727388913</c:v>
                </c:pt>
                <c:pt idx="108">
                  <c:v>99.79436817431727</c:v>
                </c:pt>
                <c:pt idx="109">
                  <c:v>101.20655330629732</c:v>
                </c:pt>
                <c:pt idx="110">
                  <c:v>102.18178292208404</c:v>
                </c:pt>
                <c:pt idx="111">
                  <c:v>102.470455120503</c:v>
                </c:pt>
                <c:pt idx="112">
                  <c:v>101.97531383286622</c:v>
                </c:pt>
                <c:pt idx="113">
                  <c:v>100.78992422791266</c:v>
                </c:pt>
                <c:pt idx="114">
                  <c:v>99.161734266795108</c:v>
                </c:pt>
                <c:pt idx="115">
                  <c:v>97.399620007898235</c:v>
                </c:pt>
                <c:pt idx="116">
                  <c:v>95.773005023684831</c:v>
                </c:pt>
                <c:pt idx="117">
                  <c:v>94.446811575413903</c:v>
                </c:pt>
                <c:pt idx="118">
                  <c:v>93.469829058166567</c:v>
                </c:pt>
                <c:pt idx="119">
                  <c:v>92.804643498146461</c:v>
                </c:pt>
                <c:pt idx="120">
                  <c:v>92.372816252020087</c:v>
                </c:pt>
                <c:pt idx="121">
                  <c:v>92.092637710460679</c:v>
                </c:pt>
                <c:pt idx="122">
                  <c:v>91.899681621211471</c:v>
                </c:pt>
                <c:pt idx="123">
                  <c:v>91.751934098702037</c:v>
                </c:pt>
                <c:pt idx="124">
                  <c:v>91.626383833694788</c:v>
                </c:pt>
                <c:pt idx="125">
                  <c:v>91.513509986459781</c:v>
                </c:pt>
                <c:pt idx="126">
                  <c:v>91.4133432229563</c:v>
                </c:pt>
                <c:pt idx="127">
                  <c:v>91.334138123045918</c:v>
                </c:pt>
                <c:pt idx="128">
                  <c:v>91.292884309942608</c:v>
                </c:pt>
                <c:pt idx="129">
                  <c:v>91.315624930440833</c:v>
                </c:pt>
                <c:pt idx="130">
                  <c:v>91.434715025384108</c:v>
                </c:pt>
                <c:pt idx="131">
                  <c:v>91.680342269156881</c:v>
                </c:pt>
                <c:pt idx="132">
                  <c:v>92.065830413911542</c:v>
                </c:pt>
                <c:pt idx="133">
                  <c:v>92.570593990657628</c:v>
                </c:pt>
                <c:pt idx="134">
                  <c:v>93.129192536308096</c:v>
                </c:pt>
                <c:pt idx="135">
                  <c:v>93.636028406354697</c:v>
                </c:pt>
                <c:pt idx="136">
                  <c:v>93.969892937156047</c:v>
                </c:pt>
                <c:pt idx="137">
                  <c:v>94.031988626521795</c:v>
                </c:pt>
                <c:pt idx="138">
                  <c:v>93.781413862736201</c:v>
                </c:pt>
                <c:pt idx="139">
                  <c:v>93.250729706944142</c:v>
                </c:pt>
                <c:pt idx="140">
                  <c:v>92.533526347033515</c:v>
                </c:pt>
                <c:pt idx="141">
                  <c:v>91.750464134756157</c:v>
                </c:pt>
                <c:pt idx="142">
                  <c:v>91.010595943541773</c:v>
                </c:pt>
                <c:pt idx="143">
                  <c:v>90.384685580577184</c:v>
                </c:pt>
                <c:pt idx="144">
                  <c:v>89.898227547656376</c:v>
                </c:pt>
                <c:pt idx="145">
                  <c:v>89.541011104980541</c:v>
                </c:pt>
                <c:pt idx="146">
                  <c:v>89.283947049025002</c:v>
                </c:pt>
                <c:pt idx="147">
                  <c:v>89.094305518990055</c:v>
                </c:pt>
                <c:pt idx="148">
                  <c:v>88.944861236216767</c:v>
                </c:pt>
                <c:pt idx="149">
                  <c:v>88.816888341789479</c:v>
                </c:pt>
                <c:pt idx="150">
                  <c:v>88.699278205519889</c:v>
                </c:pt>
                <c:pt idx="151">
                  <c:v>88.586226510267551</c:v>
                </c:pt>
                <c:pt idx="152">
                  <c:v>88.475028636117372</c:v>
                </c:pt>
                <c:pt idx="153">
                  <c:v>88.364550879070151</c:v>
                </c:pt>
                <c:pt idx="154">
                  <c:v>88.254362211914341</c:v>
                </c:pt>
                <c:pt idx="155">
                  <c:v>88.144312033700942</c:v>
                </c:pt>
                <c:pt idx="156">
                  <c:v>88.034350360202325</c:v>
                </c:pt>
                <c:pt idx="157">
                  <c:v>87.924459899644475</c:v>
                </c:pt>
                <c:pt idx="158">
                  <c:v>87.814633097335005</c:v>
                </c:pt>
                <c:pt idx="159">
                  <c:v>87.704865152557943</c:v>
                </c:pt>
                <c:pt idx="160">
                  <c:v>87.595152095615845</c:v>
                </c:pt>
                <c:pt idx="161">
                  <c:v>87.485490303721804</c:v>
                </c:pt>
                <c:pt idx="162">
                  <c:v>87.375876385641007</c:v>
                </c:pt>
                <c:pt idx="163">
                  <c:v>87.266307151674866</c:v>
                </c:pt>
                <c:pt idx="164">
                  <c:v>87.156779601445066</c:v>
                </c:pt>
                <c:pt idx="165">
                  <c:v>87.047290914986192</c:v>
                </c:pt>
                <c:pt idx="166">
                  <c:v>86.937838444385676</c:v>
                </c:pt>
                <c:pt idx="167">
                  <c:v>86.828419705540682</c:v>
                </c:pt>
                <c:pt idx="168">
                  <c:v>86.7190323700151</c:v>
                </c:pt>
                <c:pt idx="169">
                  <c:v>86.609674257036673</c:v>
                </c:pt>
                <c:pt idx="170">
                  <c:v>86.500343325675104</c:v>
                </c:pt>
                <c:pt idx="171">
                  <c:v>86.39103766723386</c:v>
                </c:pt>
                <c:pt idx="172">
                  <c:v>86.281755497881377</c:v>
                </c:pt>
                <c:pt idx="173">
                  <c:v>86.172495151540843</c:v>
                </c:pt>
                <c:pt idx="174">
                  <c:v>86.063255073052062</c:v>
                </c:pt>
                <c:pt idx="175">
                  <c:v>85.954033811614337</c:v>
                </c:pt>
                <c:pt idx="176">
                  <c:v>85.844830014515182</c:v>
                </c:pt>
                <c:pt idx="177">
                  <c:v>85.735642421147105</c:v>
                </c:pt>
                <c:pt idx="178">
                  <c:v>85.626469857310838</c:v>
                </c:pt>
                <c:pt idx="179">
                  <c:v>85.517311229802473</c:v>
                </c:pt>
                <c:pt idx="180">
                  <c:v>85.408165521279045</c:v>
                </c:pt>
                <c:pt idx="181">
                  <c:v>85.299031785396494</c:v>
                </c:pt>
                <c:pt idx="182">
                  <c:v>85.189909142212201</c:v>
                </c:pt>
                <c:pt idx="183">
                  <c:v>85.080796773843971</c:v>
                </c:pt>
                <c:pt idx="184">
                  <c:v>84.971693920376055</c:v>
                </c:pt>
                <c:pt idx="185">
                  <c:v>84.862599876003102</c:v>
                </c:pt>
                <c:pt idx="186">
                  <c:v>84.753513985401852</c:v>
                </c:pt>
                <c:pt idx="187">
                  <c:v>84.644435640320879</c:v>
                </c:pt>
                <c:pt idx="188">
                  <c:v>84.535364276378203</c:v>
                </c:pt>
                <c:pt idx="189">
                  <c:v>84.426299370056938</c:v>
                </c:pt>
                <c:pt idx="190">
                  <c:v>84.317240435888863</c:v>
                </c:pt>
                <c:pt idx="191">
                  <c:v>84.208187023816507</c:v>
                </c:pt>
                <c:pt idx="192">
                  <c:v>84.09913871672417</c:v>
                </c:pt>
                <c:pt idx="193">
                  <c:v>83.990095128128544</c:v>
                </c:pt>
                <c:pt idx="194">
                  <c:v>83.881055900020328</c:v>
                </c:pt>
                <c:pt idx="195">
                  <c:v>83.772020700847975</c:v>
                </c:pt>
                <c:pt idx="196">
                  <c:v>83.66298922363552</c:v>
                </c:pt>
                <c:pt idx="197">
                  <c:v>83.553961184226353</c:v>
                </c:pt>
                <c:pt idx="198">
                  <c:v>83.444936319645663</c:v>
                </c:pt>
                <c:pt idx="199">
                  <c:v>83.335914386574117</c:v>
                </c:pt>
                <c:pt idx="200">
                  <c:v>83.226895159925817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A!$BK$22:$BK$222</c:f>
              <c:numCache>
                <c:formatCode>General</c:formatCode>
                <c:ptCount val="201"/>
                <c:pt idx="0">
                  <c:v>99.383302663728742</c:v>
                </c:pt>
                <c:pt idx="1">
                  <c:v>99.333968908476123</c:v>
                </c:pt>
                <c:pt idx="2">
                  <c:v>99.28464189678165</c:v>
                </c:pt>
                <c:pt idx="3">
                  <c:v>99.235322175900521</c:v>
                </c:pt>
                <c:pt idx="4">
                  <c:v>99.18601033586819</c:v>
                </c:pt>
                <c:pt idx="5">
                  <c:v>99.136707012652721</c:v>
                </c:pt>
                <c:pt idx="6">
                  <c:v>99.087412891515797</c:v>
                </c:pt>
                <c:pt idx="7">
                  <c:v>99.038128710592602</c:v>
                </c:pt>
                <c:pt idx="8">
                  <c:v>98.98885526470184</c:v>
                </c:pt>
                <c:pt idx="9">
                  <c:v>98.939593409396039</c:v>
                </c:pt>
                <c:pt idx="10">
                  <c:v>98.890344065263065</c:v>
                </c:pt>
                <c:pt idx="11">
                  <c:v>98.841108222488742</c:v>
                </c:pt>
                <c:pt idx="12">
                  <c:v>98.791886945690635</c:v>
                </c:pt>
                <c:pt idx="13">
                  <c:v>98.742681379031737</c:v>
                </c:pt>
                <c:pt idx="14">
                  <c:v>98.693492751622983</c:v>
                </c:pt>
                <c:pt idx="15">
                  <c:v>98.64432238322081</c:v>
                </c:pt>
                <c:pt idx="16">
                  <c:v>98.595171690226294</c:v>
                </c:pt>
                <c:pt idx="17">
                  <c:v>98.546042191989002</c:v>
                </c:pt>
                <c:pt idx="18">
                  <c:v>98.496935517417441</c:v>
                </c:pt>
                <c:pt idx="19">
                  <c:v>98.447853411894712</c:v>
                </c:pt>
                <c:pt idx="20">
                  <c:v>98.398797744494843</c:v>
                </c:pt>
                <c:pt idx="21">
                  <c:v>98.349770515490945</c:v>
                </c:pt>
                <c:pt idx="22">
                  <c:v>98.300773864141973</c:v>
                </c:pt>
                <c:pt idx="23">
                  <c:v>98.251810076738735</c:v>
                </c:pt>
                <c:pt idx="24">
                  <c:v>98.20288159488301</c:v>
                </c:pt>
                <c:pt idx="25">
                  <c:v>98.153991023966412</c:v>
                </c:pt>
                <c:pt idx="26">
                  <c:v>98.105141141805106</c:v>
                </c:pt>
                <c:pt idx="27">
                  <c:v>98.056334907376964</c:v>
                </c:pt>
                <c:pt idx="28">
                  <c:v>98.007575469594244</c:v>
                </c:pt>
                <c:pt idx="29">
                  <c:v>97.958866176030753</c:v>
                </c:pt>
                <c:pt idx="30">
                  <c:v>97.910210581505197</c:v>
                </c:pt>
                <c:pt idx="31">
                  <c:v>97.861612456403876</c:v>
                </c:pt>
                <c:pt idx="32">
                  <c:v>97.813075794602142</c:v>
                </c:pt>
                <c:pt idx="33">
                  <c:v>97.764604820820054</c:v>
                </c:pt>
                <c:pt idx="34">
                  <c:v>97.716203997217605</c:v>
                </c:pt>
                <c:pt idx="35">
                  <c:v>97.6678780290015</c:v>
                </c:pt>
                <c:pt idx="36">
                  <c:v>97.619631868778356</c:v>
                </c:pt>
                <c:pt idx="37">
                  <c:v>97.571470719345783</c:v>
                </c:pt>
                <c:pt idx="38">
                  <c:v>97.523400034564787</c:v>
                </c:pt>
                <c:pt idx="39">
                  <c:v>97.475425517902508</c:v>
                </c:pt>
                <c:pt idx="40">
                  <c:v>97.427553118172625</c:v>
                </c:pt>
                <c:pt idx="41">
                  <c:v>97.379789021933732</c:v>
                </c:pt>
                <c:pt idx="42">
                  <c:v>97.332139641928819</c:v>
                </c:pt>
                <c:pt idx="43">
                  <c:v>97.284611600865389</c:v>
                </c:pt>
                <c:pt idx="44">
                  <c:v>97.237211709743548</c:v>
                </c:pt>
                <c:pt idx="45">
                  <c:v>97.189946939837199</c:v>
                </c:pt>
                <c:pt idx="46">
                  <c:v>97.1428243873235</c:v>
                </c:pt>
                <c:pt idx="47">
                  <c:v>97.095851229437272</c:v>
                </c:pt>
                <c:pt idx="48">
                  <c:v>97.049034670899417</c:v>
                </c:pt>
                <c:pt idx="49">
                  <c:v>97.002381879234733</c:v>
                </c:pt>
                <c:pt idx="50">
                  <c:v>96.95589990745539</c:v>
                </c:pt>
                <c:pt idx="51">
                  <c:v>96.909595602443616</c:v>
                </c:pt>
                <c:pt idx="52">
                  <c:v>96.863475497225238</c:v>
                </c:pt>
                <c:pt idx="53">
                  <c:v>96.8175456851897</c:v>
                </c:pt>
                <c:pt idx="54">
                  <c:v>96.771811674185315</c:v>
                </c:pt>
                <c:pt idx="55">
                  <c:v>96.726278218312544</c:v>
                </c:pt>
                <c:pt idx="56">
                  <c:v>96.680949125159401</c:v>
                </c:pt>
                <c:pt idx="57">
                  <c:v>96.63582703618637</c:v>
                </c:pt>
                <c:pt idx="58">
                  <c:v>96.590913177986792</c:v>
                </c:pt>
                <c:pt idx="59">
                  <c:v>96.546207082241224</c:v>
                </c:pt>
                <c:pt idx="60">
                  <c:v>96.501706272372488</c:v>
                </c:pt>
                <c:pt idx="61">
                  <c:v>96.457405915215389</c:v>
                </c:pt>
                <c:pt idx="62">
                  <c:v>96.413298436470086</c:v>
                </c:pt>
                <c:pt idx="63">
                  <c:v>96.369373099341999</c:v>
                </c:pt>
                <c:pt idx="64">
                  <c:v>96.325615546615083</c:v>
                </c:pt>
                <c:pt idx="65">
                  <c:v>96.282007307496869</c:v>
                </c:pt>
                <c:pt idx="66">
                  <c:v>96.238525271940674</c:v>
                </c:pt>
                <c:pt idx="67">
                  <c:v>96.195141136829378</c:v>
                </c:pt>
                <c:pt idx="68">
                  <c:v>96.151820830410699</c:v>
                </c:pt>
                <c:pt idx="69">
                  <c:v>96.108523923724661</c:v>
                </c:pt>
                <c:pt idx="70">
                  <c:v>96.065203040446946</c:v>
                </c:pt>
                <c:pt idx="71">
                  <c:v>96.021803279560018</c:v>
                </c:pt>
                <c:pt idx="72">
                  <c:v>95.978261668494511</c:v>
                </c:pt>
                <c:pt idx="73">
                  <c:v>95.934506667754505</c:v>
                </c:pt>
                <c:pt idx="74">
                  <c:v>95.890457751404213</c:v>
                </c:pt>
                <c:pt idx="75">
                  <c:v>95.846025090953759</c:v>
                </c:pt>
                <c:pt idx="76">
                  <c:v>95.801109372878869</c:v>
                </c:pt>
                <c:pt idx="77">
                  <c:v>95.755601781943241</c:v>
                </c:pt>
                <c:pt idx="78">
                  <c:v>95.709384183307748</c:v>
                </c:pt>
                <c:pt idx="79">
                  <c:v>95.662329535733235</c:v>
                </c:pt>
                <c:pt idx="80">
                  <c:v>95.614302565636436</c:v>
                </c:pt>
                <c:pt idx="81">
                  <c:v>95.565160726999892</c:v>
                </c:pt>
                <c:pt idx="82">
                  <c:v>95.514755464914373</c:v>
                </c:pt>
                <c:pt idx="83">
                  <c:v>95.462933790723014</c:v>
                </c:pt>
                <c:pt idx="84">
                  <c:v>95.40954016441647</c:v>
                </c:pt>
                <c:pt idx="85">
                  <c:v>95.354418665407763</c:v>
                </c:pt>
                <c:pt idx="86">
                  <c:v>95.297415416682156</c:v>
                </c:pt>
                <c:pt idx="87">
                  <c:v>95.238381210435591</c:v>
                </c:pt>
                <c:pt idx="88">
                  <c:v>95.1771742668126</c:v>
                </c:pt>
                <c:pt idx="89">
                  <c:v>95.113663042537041</c:v>
                </c:pt>
                <c:pt idx="90">
                  <c:v>95.04772899449587</c:v>
                </c:pt>
                <c:pt idx="91">
                  <c:v>94.979269196017867</c:v>
                </c:pt>
                <c:pt idx="92">
                  <c:v>94.908198701805446</c:v>
                </c:pt>
                <c:pt idx="93">
                  <c:v>94.834452561958415</c:v>
                </c:pt>
                <c:pt idx="94">
                  <c:v>94.75798739650503</c:v>
                </c:pt>
                <c:pt idx="95">
                  <c:v>94.678782458951815</c:v>
                </c:pt>
                <c:pt idx="96">
                  <c:v>94.596840139610819</c:v>
                </c:pt>
                <c:pt idx="97">
                  <c:v>94.51218588535221</c:v>
                </c:pt>
                <c:pt idx="98">
                  <c:v>94.424867540061143</c:v>
                </c:pt>
                <c:pt idx="99">
                  <c:v>94.334954137363923</c:v>
                </c:pt>
                <c:pt idx="100">
                  <c:v>94.242534202079369</c:v>
                </c:pt>
                <c:pt idx="101">
                  <c:v>94.147713637562305</c:v>
                </c:pt>
                <c:pt idx="102">
                  <c:v>94.050613291296088</c:v>
                </c:pt>
                <c:pt idx="103">
                  <c:v>93.951366299989829</c:v>
                </c:pt>
                <c:pt idx="104">
                  <c:v>93.850115317875392</c:v>
                </c:pt>
                <c:pt idx="105">
                  <c:v>93.747009728285292</c:v>
                </c:pt>
                <c:pt idx="106">
                  <c:v>93.642202929800362</c:v>
                </c:pt>
                <c:pt idx="107">
                  <c:v>93.535849775484294</c:v>
                </c:pt>
                <c:pt idx="108">
                  <c:v>93.428104228334348</c:v>
                </c:pt>
                <c:pt idx="109">
                  <c:v>93.319117279447426</c:v>
                </c:pt>
                <c:pt idx="110">
                  <c:v>93.209035158774952</c:v>
                </c:pt>
                <c:pt idx="111">
                  <c:v>93.097997852759903</c:v>
                </c:pt>
                <c:pt idx="112">
                  <c:v>92.986137929379467</c:v>
                </c:pt>
                <c:pt idx="113">
                  <c:v>92.873579659652691</c:v>
                </c:pt>
                <c:pt idx="114">
                  <c:v>92.760438415739031</c:v>
                </c:pt>
                <c:pt idx="115">
                  <c:v>92.646820319357644</c:v>
                </c:pt>
                <c:pt idx="116">
                  <c:v>92.532822110232928</c:v>
                </c:pt>
                <c:pt idx="117">
                  <c:v>92.418531202332872</c:v>
                </c:pt>
                <c:pt idx="118">
                  <c:v>92.304025895464022</c:v>
                </c:pt>
                <c:pt idx="119">
                  <c:v>92.18937571094294</c:v>
                </c:pt>
                <c:pt idx="120">
                  <c:v>92.074641822215625</c:v>
                </c:pt>
                <c:pt idx="121">
                  <c:v>91.959877554107067</c:v>
                </c:pt>
                <c:pt idx="122">
                  <c:v>91.845128927569547</c:v>
                </c:pt>
                <c:pt idx="123">
                  <c:v>91.730435230124726</c:v>
                </c:pt>
                <c:pt idx="124">
                  <c:v>91.615829595480903</c:v>
                </c:pt>
                <c:pt idx="125">
                  <c:v>91.501339578923648</c:v>
                </c:pt>
                <c:pt idx="126">
                  <c:v>91.386987717935639</c:v>
                </c:pt>
                <c:pt idx="127">
                  <c:v>91.272792070050343</c:v>
                </c:pt>
                <c:pt idx="128">
                  <c:v>91.158766722161488</c:v>
                </c:pt>
                <c:pt idx="129">
                  <c:v>91.04492226739363</c:v>
                </c:pt>
                <c:pt idx="130">
                  <c:v>90.931266247204533</c:v>
                </c:pt>
                <c:pt idx="131">
                  <c:v>90.817803557661122</c:v>
                </c:pt>
                <c:pt idx="132">
                  <c:v>90.704536819835923</c:v>
                </c:pt>
                <c:pt idx="133">
                  <c:v>90.591466715047858</c:v>
                </c:pt>
                <c:pt idx="134">
                  <c:v>90.478592286246013</c:v>
                </c:pt>
                <c:pt idx="135">
                  <c:v>90.365911207246285</c:v>
                </c:pt>
                <c:pt idx="136">
                  <c:v>90.253420021803294</c:v>
                </c:pt>
                <c:pt idx="137">
                  <c:v>90.141114354662335</c:v>
                </c:pt>
                <c:pt idx="138">
                  <c:v>90.028989096809624</c:v>
                </c:pt>
                <c:pt idx="139">
                  <c:v>89.917038567146918</c:v>
                </c:pt>
                <c:pt idx="140">
                  <c:v>89.805256652771021</c:v>
                </c:pt>
                <c:pt idx="141">
                  <c:v>89.69363692995735</c:v>
                </c:pt>
                <c:pt idx="142">
                  <c:v>89.582172767839438</c:v>
                </c:pt>
                <c:pt idx="143">
                  <c:v>89.470857416651867</c:v>
                </c:pt>
                <c:pt idx="144">
                  <c:v>89.359684082270405</c:v>
                </c:pt>
                <c:pt idx="145">
                  <c:v>89.248645988645592</c:v>
                </c:pt>
                <c:pt idx="146">
                  <c:v>89.137736429588486</c:v>
                </c:pt>
                <c:pt idx="147">
                  <c:v>89.026948811233169</c:v>
                </c:pt>
                <c:pt idx="148">
                  <c:v>88.916276686371958</c:v>
                </c:pt>
                <c:pt idx="149">
                  <c:v>88.805713781737495</c:v>
                </c:pt>
                <c:pt idx="150">
                  <c:v>88.695254019192305</c:v>
                </c:pt>
                <c:pt idx="151">
                  <c:v>88.584891531680967</c:v>
                </c:pt>
                <c:pt idx="152">
                  <c:v>88.474620674702919</c:v>
                </c:pt>
                <c:pt idx="153">
                  <c:v>88.36443603397575</c:v>
                </c:pt>
                <c:pt idx="154">
                  <c:v>88.254332429878616</c:v>
                </c:pt>
                <c:pt idx="155">
                  <c:v>88.144304919192777</c:v>
                </c:pt>
                <c:pt idx="156">
                  <c:v>88.034348794590997</c:v>
                </c:pt>
                <c:pt idx="157">
                  <c:v>87.924459582270288</c:v>
                </c:pt>
                <c:pt idx="158">
                  <c:v>87.814633038068706</c:v>
                </c:pt>
                <c:pt idx="159">
                  <c:v>87.70486514236282</c:v>
                </c:pt>
                <c:pt idx="160">
                  <c:v>87.595152094000269</c:v>
                </c:pt>
                <c:pt idx="161">
                  <c:v>87.485490303485975</c:v>
                </c:pt>
                <c:pt idx="162">
                  <c:v>87.375876385609288</c:v>
                </c:pt>
                <c:pt idx="163">
                  <c:v>87.266307151670944</c:v>
                </c:pt>
                <c:pt idx="164">
                  <c:v>87.156779601444612</c:v>
                </c:pt>
                <c:pt idx="165">
                  <c:v>87.047290914986149</c:v>
                </c:pt>
                <c:pt idx="166">
                  <c:v>86.937838444385676</c:v>
                </c:pt>
                <c:pt idx="167">
                  <c:v>86.828419705540682</c:v>
                </c:pt>
                <c:pt idx="168">
                  <c:v>86.7190323700151</c:v>
                </c:pt>
                <c:pt idx="169">
                  <c:v>86.609674257036673</c:v>
                </c:pt>
                <c:pt idx="170">
                  <c:v>86.500343325675104</c:v>
                </c:pt>
                <c:pt idx="171">
                  <c:v>86.39103766723386</c:v>
                </c:pt>
                <c:pt idx="172">
                  <c:v>86.281755497881377</c:v>
                </c:pt>
                <c:pt idx="173">
                  <c:v>86.172495151540843</c:v>
                </c:pt>
                <c:pt idx="174">
                  <c:v>86.063255073052062</c:v>
                </c:pt>
                <c:pt idx="175">
                  <c:v>85.954033811614337</c:v>
                </c:pt>
                <c:pt idx="176">
                  <c:v>85.844830014515182</c:v>
                </c:pt>
                <c:pt idx="177">
                  <c:v>85.735642421147105</c:v>
                </c:pt>
                <c:pt idx="178">
                  <c:v>85.626469857310838</c:v>
                </c:pt>
                <c:pt idx="179">
                  <c:v>85.517311229802473</c:v>
                </c:pt>
                <c:pt idx="180">
                  <c:v>85.408165521279045</c:v>
                </c:pt>
                <c:pt idx="181">
                  <c:v>85.299031785396494</c:v>
                </c:pt>
                <c:pt idx="182">
                  <c:v>85.189909142212201</c:v>
                </c:pt>
                <c:pt idx="183">
                  <c:v>85.080796773843971</c:v>
                </c:pt>
                <c:pt idx="184">
                  <c:v>84.971693920376055</c:v>
                </c:pt>
                <c:pt idx="185">
                  <c:v>84.862599876003102</c:v>
                </c:pt>
                <c:pt idx="186">
                  <c:v>84.753513985401852</c:v>
                </c:pt>
                <c:pt idx="187">
                  <c:v>84.644435640320879</c:v>
                </c:pt>
                <c:pt idx="188">
                  <c:v>84.535364276378203</c:v>
                </c:pt>
                <c:pt idx="189">
                  <c:v>84.426299370056938</c:v>
                </c:pt>
                <c:pt idx="190">
                  <c:v>84.317240435888863</c:v>
                </c:pt>
                <c:pt idx="191">
                  <c:v>84.208187023816507</c:v>
                </c:pt>
                <c:pt idx="192">
                  <c:v>84.09913871672417</c:v>
                </c:pt>
                <c:pt idx="193">
                  <c:v>83.990095128128544</c:v>
                </c:pt>
                <c:pt idx="194">
                  <c:v>83.881055900020328</c:v>
                </c:pt>
                <c:pt idx="195">
                  <c:v>83.772020700847975</c:v>
                </c:pt>
                <c:pt idx="196">
                  <c:v>83.66298922363552</c:v>
                </c:pt>
                <c:pt idx="197">
                  <c:v>83.553961184226353</c:v>
                </c:pt>
                <c:pt idx="198">
                  <c:v>83.444936319645663</c:v>
                </c:pt>
                <c:pt idx="199">
                  <c:v>83.335914386574117</c:v>
                </c:pt>
                <c:pt idx="200">
                  <c:v>83.226895159925817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33656"/>
        <c:axId val="223934048"/>
      </c:scatterChart>
      <c:valAx>
        <c:axId val="2239336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23934048"/>
        <c:crosses val="autoZero"/>
        <c:crossBetween val="midCat"/>
      </c:valAx>
      <c:valAx>
        <c:axId val="2239340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23933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A!$O$22:$O$222</c:f>
              <c:numCache>
                <c:formatCode>General</c:formatCode>
                <c:ptCount val="201"/>
                <c:pt idx="0">
                  <c:v>92.611000000000004</c:v>
                </c:pt>
                <c:pt idx="1">
                  <c:v>92.259</c:v>
                </c:pt>
                <c:pt idx="2">
                  <c:v>93.685000000000002</c:v>
                </c:pt>
                <c:pt idx="3">
                  <c:v>92.980999999999995</c:v>
                </c:pt>
                <c:pt idx="4">
                  <c:v>92.037000000000006</c:v>
                </c:pt>
                <c:pt idx="5">
                  <c:v>93.111000000000004</c:v>
                </c:pt>
                <c:pt idx="6">
                  <c:v>92.796000000000006</c:v>
                </c:pt>
                <c:pt idx="7">
                  <c:v>92.555999999999997</c:v>
                </c:pt>
                <c:pt idx="8">
                  <c:v>92.814999999999998</c:v>
                </c:pt>
                <c:pt idx="9">
                  <c:v>92.63</c:v>
                </c:pt>
                <c:pt idx="10">
                  <c:v>91.63</c:v>
                </c:pt>
                <c:pt idx="11">
                  <c:v>93.63</c:v>
                </c:pt>
                <c:pt idx="12">
                  <c:v>92.685000000000002</c:v>
                </c:pt>
                <c:pt idx="13">
                  <c:v>92.352000000000004</c:v>
                </c:pt>
                <c:pt idx="14">
                  <c:v>93.778000000000006</c:v>
                </c:pt>
                <c:pt idx="15">
                  <c:v>91.721999999999994</c:v>
                </c:pt>
                <c:pt idx="16">
                  <c:v>92.314999999999998</c:v>
                </c:pt>
                <c:pt idx="17">
                  <c:v>92.241</c:v>
                </c:pt>
                <c:pt idx="18">
                  <c:v>92.073999999999998</c:v>
                </c:pt>
                <c:pt idx="19">
                  <c:v>92.741</c:v>
                </c:pt>
                <c:pt idx="20">
                  <c:v>91.444000000000003</c:v>
                </c:pt>
                <c:pt idx="21">
                  <c:v>91.426000000000002</c:v>
                </c:pt>
                <c:pt idx="22">
                  <c:v>93.296000000000006</c:v>
                </c:pt>
                <c:pt idx="23">
                  <c:v>91.832999999999998</c:v>
                </c:pt>
                <c:pt idx="24">
                  <c:v>92.593000000000004</c:v>
                </c:pt>
                <c:pt idx="25">
                  <c:v>92.388999999999996</c:v>
                </c:pt>
                <c:pt idx="26">
                  <c:v>92.352000000000004</c:v>
                </c:pt>
                <c:pt idx="27">
                  <c:v>93</c:v>
                </c:pt>
                <c:pt idx="28">
                  <c:v>91.962999999999994</c:v>
                </c:pt>
                <c:pt idx="29">
                  <c:v>93.019000000000005</c:v>
                </c:pt>
                <c:pt idx="30">
                  <c:v>93.852000000000004</c:v>
                </c:pt>
                <c:pt idx="31">
                  <c:v>93.426000000000002</c:v>
                </c:pt>
                <c:pt idx="32">
                  <c:v>94.332999999999998</c:v>
                </c:pt>
                <c:pt idx="33">
                  <c:v>94.685000000000002</c:v>
                </c:pt>
                <c:pt idx="34">
                  <c:v>93.703999999999994</c:v>
                </c:pt>
                <c:pt idx="35">
                  <c:v>94.462999999999994</c:v>
                </c:pt>
                <c:pt idx="36">
                  <c:v>94</c:v>
                </c:pt>
                <c:pt idx="37">
                  <c:v>95.537000000000006</c:v>
                </c:pt>
                <c:pt idx="38">
                  <c:v>94.721999999999994</c:v>
                </c:pt>
                <c:pt idx="39">
                  <c:v>95.741</c:v>
                </c:pt>
                <c:pt idx="40">
                  <c:v>95.685000000000002</c:v>
                </c:pt>
                <c:pt idx="41">
                  <c:v>97.426000000000002</c:v>
                </c:pt>
                <c:pt idx="42">
                  <c:v>97.573999999999998</c:v>
                </c:pt>
                <c:pt idx="43">
                  <c:v>97.388999999999996</c:v>
                </c:pt>
                <c:pt idx="44">
                  <c:v>98.832999999999998</c:v>
                </c:pt>
                <c:pt idx="45">
                  <c:v>99.906999999999996</c:v>
                </c:pt>
                <c:pt idx="46">
                  <c:v>101.241</c:v>
                </c:pt>
                <c:pt idx="47">
                  <c:v>101.574</c:v>
                </c:pt>
                <c:pt idx="48">
                  <c:v>103.96299999999999</c:v>
                </c:pt>
                <c:pt idx="49">
                  <c:v>106.148</c:v>
                </c:pt>
                <c:pt idx="50">
                  <c:v>109.444</c:v>
                </c:pt>
                <c:pt idx="51">
                  <c:v>116.20399999999999</c:v>
                </c:pt>
                <c:pt idx="52">
                  <c:v>122.53700000000001</c:v>
                </c:pt>
                <c:pt idx="53">
                  <c:v>133.42599999999999</c:v>
                </c:pt>
                <c:pt idx="54">
                  <c:v>143.46299999999999</c:v>
                </c:pt>
                <c:pt idx="55">
                  <c:v>155.29599999999999</c:v>
                </c:pt>
                <c:pt idx="56">
                  <c:v>166.74100000000001</c:v>
                </c:pt>
                <c:pt idx="57">
                  <c:v>176.57400000000001</c:v>
                </c:pt>
                <c:pt idx="58">
                  <c:v>186.833</c:v>
                </c:pt>
                <c:pt idx="59">
                  <c:v>192.09299999999999</c:v>
                </c:pt>
                <c:pt idx="60">
                  <c:v>196.833</c:v>
                </c:pt>
                <c:pt idx="61">
                  <c:v>196.75899999999999</c:v>
                </c:pt>
                <c:pt idx="62">
                  <c:v>194.333</c:v>
                </c:pt>
                <c:pt idx="63">
                  <c:v>185.648</c:v>
                </c:pt>
                <c:pt idx="64">
                  <c:v>168.74100000000001</c:v>
                </c:pt>
                <c:pt idx="65">
                  <c:v>135.38900000000001</c:v>
                </c:pt>
                <c:pt idx="66">
                  <c:v>101.22199999999999</c:v>
                </c:pt>
                <c:pt idx="67">
                  <c:v>95.426000000000002</c:v>
                </c:pt>
                <c:pt idx="68">
                  <c:v>95.759</c:v>
                </c:pt>
                <c:pt idx="69">
                  <c:v>96.980999999999995</c:v>
                </c:pt>
                <c:pt idx="70">
                  <c:v>99</c:v>
                </c:pt>
                <c:pt idx="71">
                  <c:v>102.074</c:v>
                </c:pt>
                <c:pt idx="72">
                  <c:v>107.815</c:v>
                </c:pt>
                <c:pt idx="73">
                  <c:v>114.111</c:v>
                </c:pt>
                <c:pt idx="74">
                  <c:v>122.741</c:v>
                </c:pt>
                <c:pt idx="75">
                  <c:v>133.55600000000001</c:v>
                </c:pt>
                <c:pt idx="76">
                  <c:v>141.25899999999999</c:v>
                </c:pt>
                <c:pt idx="77">
                  <c:v>149.40700000000001</c:v>
                </c:pt>
                <c:pt idx="78">
                  <c:v>156.79599999999999</c:v>
                </c:pt>
                <c:pt idx="79">
                  <c:v>159.77799999999999</c:v>
                </c:pt>
                <c:pt idx="80">
                  <c:v>159.77799999999999</c:v>
                </c:pt>
                <c:pt idx="81">
                  <c:v>155.72200000000001</c:v>
                </c:pt>
                <c:pt idx="82">
                  <c:v>140.815</c:v>
                </c:pt>
                <c:pt idx="83">
                  <c:v>119.259</c:v>
                </c:pt>
                <c:pt idx="84">
                  <c:v>95.778000000000006</c:v>
                </c:pt>
                <c:pt idx="85">
                  <c:v>89.796000000000006</c:v>
                </c:pt>
                <c:pt idx="86">
                  <c:v>90.480999999999995</c:v>
                </c:pt>
                <c:pt idx="87">
                  <c:v>90</c:v>
                </c:pt>
                <c:pt idx="88">
                  <c:v>89.852000000000004</c:v>
                </c:pt>
                <c:pt idx="89">
                  <c:v>88.296000000000006</c:v>
                </c:pt>
                <c:pt idx="90">
                  <c:v>88.406999999999996</c:v>
                </c:pt>
                <c:pt idx="91">
                  <c:v>89.462999999999994</c:v>
                </c:pt>
                <c:pt idx="92">
                  <c:v>89.167000000000002</c:v>
                </c:pt>
                <c:pt idx="93">
                  <c:v>90.185000000000002</c:v>
                </c:pt>
                <c:pt idx="94">
                  <c:v>90.426000000000002</c:v>
                </c:pt>
                <c:pt idx="95">
                  <c:v>90.852000000000004</c:v>
                </c:pt>
                <c:pt idx="96">
                  <c:v>88.314999999999998</c:v>
                </c:pt>
                <c:pt idx="97">
                  <c:v>89.221999999999994</c:v>
                </c:pt>
                <c:pt idx="98">
                  <c:v>89.352000000000004</c:v>
                </c:pt>
                <c:pt idx="99">
                  <c:v>88.796000000000006</c:v>
                </c:pt>
                <c:pt idx="100">
                  <c:v>90.444000000000003</c:v>
                </c:pt>
                <c:pt idx="101">
                  <c:v>90.462999999999994</c:v>
                </c:pt>
                <c:pt idx="102">
                  <c:v>90.093000000000004</c:v>
                </c:pt>
                <c:pt idx="103">
                  <c:v>89.352000000000004</c:v>
                </c:pt>
                <c:pt idx="104">
                  <c:v>89.63</c:v>
                </c:pt>
                <c:pt idx="105">
                  <c:v>88.87</c:v>
                </c:pt>
                <c:pt idx="106">
                  <c:v>89.888999999999996</c:v>
                </c:pt>
                <c:pt idx="107">
                  <c:v>89.37</c:v>
                </c:pt>
                <c:pt idx="108">
                  <c:v>90.241</c:v>
                </c:pt>
                <c:pt idx="109">
                  <c:v>91.13</c:v>
                </c:pt>
                <c:pt idx="110">
                  <c:v>90.703999999999994</c:v>
                </c:pt>
                <c:pt idx="111">
                  <c:v>92.5</c:v>
                </c:pt>
                <c:pt idx="112">
                  <c:v>91.87</c:v>
                </c:pt>
                <c:pt idx="113">
                  <c:v>91.796000000000006</c:v>
                </c:pt>
                <c:pt idx="114">
                  <c:v>91.111000000000004</c:v>
                </c:pt>
                <c:pt idx="115">
                  <c:v>89.444000000000003</c:v>
                </c:pt>
                <c:pt idx="116">
                  <c:v>89.111000000000004</c:v>
                </c:pt>
                <c:pt idx="117">
                  <c:v>86.647999999999996</c:v>
                </c:pt>
                <c:pt idx="118">
                  <c:v>86.241</c:v>
                </c:pt>
                <c:pt idx="119">
                  <c:v>85.093000000000004</c:v>
                </c:pt>
                <c:pt idx="120">
                  <c:v>85.111000000000004</c:v>
                </c:pt>
                <c:pt idx="121">
                  <c:v>83.741</c:v>
                </c:pt>
                <c:pt idx="122">
                  <c:v>83.611000000000004</c:v>
                </c:pt>
                <c:pt idx="123">
                  <c:v>84.703999999999994</c:v>
                </c:pt>
                <c:pt idx="124">
                  <c:v>84.944000000000003</c:v>
                </c:pt>
                <c:pt idx="125">
                  <c:v>83.980999999999995</c:v>
                </c:pt>
                <c:pt idx="126">
                  <c:v>84.055999999999997</c:v>
                </c:pt>
                <c:pt idx="127">
                  <c:v>84.944000000000003</c:v>
                </c:pt>
                <c:pt idx="128">
                  <c:v>82.480999999999995</c:v>
                </c:pt>
                <c:pt idx="129">
                  <c:v>83.444000000000003</c:v>
                </c:pt>
                <c:pt idx="130">
                  <c:v>83.352000000000004</c:v>
                </c:pt>
                <c:pt idx="131">
                  <c:v>83.352000000000004</c:v>
                </c:pt>
                <c:pt idx="132">
                  <c:v>83.019000000000005</c:v>
                </c:pt>
                <c:pt idx="133">
                  <c:v>83</c:v>
                </c:pt>
                <c:pt idx="134">
                  <c:v>84.593000000000004</c:v>
                </c:pt>
                <c:pt idx="135">
                  <c:v>85.259</c:v>
                </c:pt>
                <c:pt idx="136">
                  <c:v>84.480999999999995</c:v>
                </c:pt>
                <c:pt idx="137">
                  <c:v>85.37</c:v>
                </c:pt>
                <c:pt idx="138">
                  <c:v>84.944000000000003</c:v>
                </c:pt>
                <c:pt idx="139">
                  <c:v>85.759</c:v>
                </c:pt>
                <c:pt idx="140">
                  <c:v>84.888999999999996</c:v>
                </c:pt>
                <c:pt idx="141">
                  <c:v>82.852000000000004</c:v>
                </c:pt>
                <c:pt idx="142">
                  <c:v>84.037000000000006</c:v>
                </c:pt>
                <c:pt idx="143">
                  <c:v>82.647999999999996</c:v>
                </c:pt>
                <c:pt idx="144">
                  <c:v>83.13</c:v>
                </c:pt>
                <c:pt idx="145">
                  <c:v>82.185000000000002</c:v>
                </c:pt>
                <c:pt idx="146">
                  <c:v>82.537000000000006</c:v>
                </c:pt>
                <c:pt idx="147">
                  <c:v>82.962999999999994</c:v>
                </c:pt>
                <c:pt idx="148">
                  <c:v>81.759</c:v>
                </c:pt>
                <c:pt idx="149">
                  <c:v>80.593000000000004</c:v>
                </c:pt>
                <c:pt idx="150">
                  <c:v>81.944000000000003</c:v>
                </c:pt>
                <c:pt idx="151">
                  <c:v>81.444000000000003</c:v>
                </c:pt>
                <c:pt idx="152">
                  <c:v>81.221999999999994</c:v>
                </c:pt>
                <c:pt idx="153">
                  <c:v>81.388999999999996</c:v>
                </c:pt>
                <c:pt idx="154">
                  <c:v>81.406999999999996</c:v>
                </c:pt>
                <c:pt idx="155">
                  <c:v>81.296000000000006</c:v>
                </c:pt>
                <c:pt idx="156">
                  <c:v>81</c:v>
                </c:pt>
                <c:pt idx="157">
                  <c:v>81.111000000000004</c:v>
                </c:pt>
                <c:pt idx="158">
                  <c:v>80.055999999999997</c:v>
                </c:pt>
                <c:pt idx="159">
                  <c:v>80.980999999999995</c:v>
                </c:pt>
                <c:pt idx="160">
                  <c:v>80.944000000000003</c:v>
                </c:pt>
                <c:pt idx="161">
                  <c:v>81.055999999999997</c:v>
                </c:pt>
                <c:pt idx="162">
                  <c:v>80.593000000000004</c:v>
                </c:pt>
                <c:pt idx="163">
                  <c:v>80.555999999999997</c:v>
                </c:pt>
                <c:pt idx="164">
                  <c:v>80.019000000000005</c:v>
                </c:pt>
                <c:pt idx="165">
                  <c:v>81.203999999999994</c:v>
                </c:pt>
                <c:pt idx="166">
                  <c:v>80.462999999999994</c:v>
                </c:pt>
                <c:pt idx="167">
                  <c:v>80.037000000000006</c:v>
                </c:pt>
                <c:pt idx="168">
                  <c:v>81.480999999999995</c:v>
                </c:pt>
                <c:pt idx="169">
                  <c:v>80.203999999999994</c:v>
                </c:pt>
                <c:pt idx="170">
                  <c:v>80.519000000000005</c:v>
                </c:pt>
                <c:pt idx="171">
                  <c:v>80.814999999999998</c:v>
                </c:pt>
                <c:pt idx="172">
                  <c:v>81.019000000000005</c:v>
                </c:pt>
                <c:pt idx="173">
                  <c:v>80.388999999999996</c:v>
                </c:pt>
                <c:pt idx="174">
                  <c:v>80.703999999999994</c:v>
                </c:pt>
                <c:pt idx="175">
                  <c:v>80.759</c:v>
                </c:pt>
                <c:pt idx="176">
                  <c:v>80.278000000000006</c:v>
                </c:pt>
                <c:pt idx="177">
                  <c:v>80.537000000000006</c:v>
                </c:pt>
                <c:pt idx="178">
                  <c:v>80.906999999999996</c:v>
                </c:pt>
                <c:pt idx="179">
                  <c:v>80.406999999999996</c:v>
                </c:pt>
                <c:pt idx="180">
                  <c:v>80.703999999999994</c:v>
                </c:pt>
                <c:pt idx="181">
                  <c:v>79.685000000000002</c:v>
                </c:pt>
                <c:pt idx="182">
                  <c:v>80.555999999999997</c:v>
                </c:pt>
                <c:pt idx="183">
                  <c:v>81.241</c:v>
                </c:pt>
                <c:pt idx="184">
                  <c:v>79.926000000000002</c:v>
                </c:pt>
                <c:pt idx="185">
                  <c:v>80.611000000000004</c:v>
                </c:pt>
                <c:pt idx="186">
                  <c:v>80.814999999999998</c:v>
                </c:pt>
                <c:pt idx="187">
                  <c:v>79.944000000000003</c:v>
                </c:pt>
                <c:pt idx="188">
                  <c:v>80.5</c:v>
                </c:pt>
                <c:pt idx="189">
                  <c:v>79.241</c:v>
                </c:pt>
                <c:pt idx="190">
                  <c:v>79.667000000000002</c:v>
                </c:pt>
                <c:pt idx="191">
                  <c:v>80.055999999999997</c:v>
                </c:pt>
                <c:pt idx="192">
                  <c:v>80.073999999999998</c:v>
                </c:pt>
                <c:pt idx="193">
                  <c:v>81.111000000000004</c:v>
                </c:pt>
                <c:pt idx="194">
                  <c:v>80.721999999999994</c:v>
                </c:pt>
                <c:pt idx="195">
                  <c:v>79.480999999999995</c:v>
                </c:pt>
                <c:pt idx="196">
                  <c:v>80.593000000000004</c:v>
                </c:pt>
                <c:pt idx="197">
                  <c:v>79.444000000000003</c:v>
                </c:pt>
                <c:pt idx="198">
                  <c:v>80.093000000000004</c:v>
                </c:pt>
                <c:pt idx="199">
                  <c:v>79.759</c:v>
                </c:pt>
                <c:pt idx="200">
                  <c:v>79.814999999999998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A!$AF$22:$AF$222</c:f>
              <c:numCache>
                <c:formatCode>0.00</c:formatCode>
                <c:ptCount val="201"/>
                <c:pt idx="0">
                  <c:v>96.449576505170128</c:v>
                </c:pt>
                <c:pt idx="1">
                  <c:v>96.389059063277188</c:v>
                </c:pt>
                <c:pt idx="2">
                  <c:v>96.328546695993253</c:v>
                </c:pt>
                <c:pt idx="3">
                  <c:v>96.268039774124446</c:v>
                </c:pt>
                <c:pt idx="4">
                  <c:v>96.207538692762057</c:v>
                </c:pt>
                <c:pt idx="5">
                  <c:v>96.147043872512114</c:v>
                </c:pt>
                <c:pt idx="6">
                  <c:v>96.086555760735308</c:v>
                </c:pt>
                <c:pt idx="7">
                  <c:v>96.026074832787742</c:v>
                </c:pt>
                <c:pt idx="8">
                  <c:v>95.965601593251236</c:v>
                </c:pt>
                <c:pt idx="9">
                  <c:v>95.905136577138776</c:v>
                </c:pt>
                <c:pt idx="10">
                  <c:v>95.844680351059694</c:v>
                </c:pt>
                <c:pt idx="11">
                  <c:v>95.784233514324498</c:v>
                </c:pt>
                <c:pt idx="12">
                  <c:v>95.723796699967068</c:v>
                </c:pt>
                <c:pt idx="13">
                  <c:v>95.66337057565795</c:v>
                </c:pt>
                <c:pt idx="14">
                  <c:v>95.60295584447735</c:v>
                </c:pt>
                <c:pt idx="15">
                  <c:v>95.54255324551265</c:v>
                </c:pt>
                <c:pt idx="16">
                  <c:v>95.482163554238667</c:v>
                </c:pt>
                <c:pt idx="17">
                  <c:v>95.421787582633158</c:v>
                </c:pt>
                <c:pt idx="18">
                  <c:v>95.361426178972209</c:v>
                </c:pt>
                <c:pt idx="19">
                  <c:v>95.301080227243034</c:v>
                </c:pt>
                <c:pt idx="20">
                  <c:v>95.240750646101276</c:v>
                </c:pt>
                <c:pt idx="21">
                  <c:v>95.180438387290536</c:v>
                </c:pt>
                <c:pt idx="22">
                  <c:v>95.120144433429886</c:v>
                </c:pt>
                <c:pt idx="23">
                  <c:v>95.059869795061786</c:v>
                </c:pt>
                <c:pt idx="24">
                  <c:v>94.999615506838623</c:v>
                </c:pt>
                <c:pt idx="25">
                  <c:v>94.939382622709488</c:v>
                </c:pt>
                <c:pt idx="26">
                  <c:v>94.879172209952216</c:v>
                </c:pt>
                <c:pt idx="27">
                  <c:v>94.81898534188133</c:v>
                </c:pt>
                <c:pt idx="28">
                  <c:v>94.758823089079513</c:v>
                </c:pt>
                <c:pt idx="29">
                  <c:v>94.698686509159302</c:v>
                </c:pt>
                <c:pt idx="30">
                  <c:v>94.638576635891127</c:v>
                </c:pt>
                <c:pt idx="31">
                  <c:v>94.578494472193029</c:v>
                </c:pt>
                <c:pt idx="32">
                  <c:v>94.518441006336445</c:v>
                </c:pt>
                <c:pt idx="33">
                  <c:v>94.458417326913136</c:v>
                </c:pt>
                <c:pt idx="34">
                  <c:v>94.398425110330024</c:v>
                </c:pt>
                <c:pt idx="35">
                  <c:v>94.338468406221892</c:v>
                </c:pt>
                <c:pt idx="36">
                  <c:v>94.278559637958324</c:v>
                </c:pt>
                <c:pt idx="37">
                  <c:v>94.218738379215708</c:v>
                </c:pt>
                <c:pt idx="38">
                  <c:v>94.159126232104853</c:v>
                </c:pt>
                <c:pt idx="39">
                  <c:v>94.100076595160914</c:v>
                </c:pt>
                <c:pt idx="40">
                  <c:v>94.042555692767337</c:v>
                </c:pt>
                <c:pt idx="41">
                  <c:v>93.989043954907629</c:v>
                </c:pt>
                <c:pt idx="42">
                  <c:v>93.945511779626983</c:v>
                </c:pt>
                <c:pt idx="43">
                  <c:v>93.925412705836408</c:v>
                </c:pt>
                <c:pt idx="44">
                  <c:v>93.9570727565292</c:v>
                </c:pt>
                <c:pt idx="45">
                  <c:v>94.096076365158822</c:v>
                </c:pt>
                <c:pt idx="46">
                  <c:v>94.443736643856198</c:v>
                </c:pt>
                <c:pt idx="47">
                  <c:v>95.170768436654967</c:v>
                </c:pt>
                <c:pt idx="48">
                  <c:v>96.541274096356474</c:v>
                </c:pt>
                <c:pt idx="49">
                  <c:v>98.92635306249278</c:v>
                </c:pt>
                <c:pt idx="50">
                  <c:v>102.79095657275693</c:v>
                </c:pt>
                <c:pt idx="51">
                  <c:v>108.63588813780197</c:v>
                </c:pt>
                <c:pt idx="52">
                  <c:v>116.88386376425301</c:v>
                </c:pt>
                <c:pt idx="53">
                  <c:v>127.71713893694847</c:v>
                </c:pt>
                <c:pt idx="54">
                  <c:v>140.9016265418604</c:v>
                </c:pt>
                <c:pt idx="55">
                  <c:v>155.65825947866935</c:v>
                </c:pt>
                <c:pt idx="56">
                  <c:v>170.65098144327919</c:v>
                </c:pt>
                <c:pt idx="57">
                  <c:v>184.13916498871393</c:v>
                </c:pt>
                <c:pt idx="58">
                  <c:v>194.28992053347966</c:v>
                </c:pt>
                <c:pt idx="59">
                  <c:v>199.57993395997264</c:v>
                </c:pt>
                <c:pt idx="60">
                  <c:v>199.16718556602498</c:v>
                </c:pt>
                <c:pt idx="61">
                  <c:v>193.10790500940072</c:v>
                </c:pt>
                <c:pt idx="62">
                  <c:v>182.34189316237001</c:v>
                </c:pt>
                <c:pt idx="63">
                  <c:v>168.45161284841839</c:v>
                </c:pt>
                <c:pt idx="64">
                  <c:v>153.28047085878569</c:v>
                </c:pt>
                <c:pt idx="65">
                  <c:v>138.53817625843675</c:v>
                </c:pt>
                <c:pt idx="66">
                  <c:v>125.51110195472641</c:v>
                </c:pt>
                <c:pt idx="67">
                  <c:v>114.94483469347624</c:v>
                </c:pt>
                <c:pt idx="68">
                  <c:v>107.10260389307456</c:v>
                </c:pt>
                <c:pt idx="69">
                  <c:v>101.95266169124744</c:v>
                </c:pt>
                <c:pt idx="70">
                  <c:v>99.408731088913214</c:v>
                </c:pt>
                <c:pt idx="71">
                  <c:v>99.53297368633821</c:v>
                </c:pt>
                <c:pt idx="72">
                  <c:v>102.60414821154245</c:v>
                </c:pt>
                <c:pt idx="73">
                  <c:v>108.96951388532716</c:v>
                </c:pt>
                <c:pt idx="74">
                  <c:v>118.67142875013998</c:v>
                </c:pt>
                <c:pt idx="75">
                  <c:v>130.98052411031938</c:v>
                </c:pt>
                <c:pt idx="76">
                  <c:v>144.11322875094675</c:v>
                </c:pt>
                <c:pt idx="77">
                  <c:v>155.42729493214898</c:v>
                </c:pt>
                <c:pt idx="78">
                  <c:v>162.1762569301261</c:v>
                </c:pt>
                <c:pt idx="79">
                  <c:v>162.53956284426613</c:v>
                </c:pt>
                <c:pt idx="80">
                  <c:v>156.38815048698302</c:v>
                </c:pt>
                <c:pt idx="81">
                  <c:v>145.3353726408705</c:v>
                </c:pt>
                <c:pt idx="82">
                  <c:v>132.0391431903947</c:v>
                </c:pt>
                <c:pt idx="83">
                  <c:v>119.16189746107666</c:v>
                </c:pt>
                <c:pt idx="84">
                  <c:v>108.53773804646079</c:v>
                </c:pt>
                <c:pt idx="85">
                  <c:v>100.87707098974296</c:v>
                </c:pt>
                <c:pt idx="86">
                  <c:v>95.975426133289076</c:v>
                </c:pt>
                <c:pt idx="87">
                  <c:v>93.156458094045888</c:v>
                </c:pt>
                <c:pt idx="88">
                  <c:v>91.673632826110406</c:v>
                </c:pt>
                <c:pt idx="89">
                  <c:v>90.935382930437228</c:v>
                </c:pt>
                <c:pt idx="90">
                  <c:v>90.561431935128397</c:v>
                </c:pt>
                <c:pt idx="91">
                  <c:v>90.34437872194809</c:v>
                </c:pt>
                <c:pt idx="92">
                  <c:v>90.186133752659032</c:v>
                </c:pt>
                <c:pt idx="93">
                  <c:v>90.045986815887659</c:v>
                </c:pt>
                <c:pt idx="94">
                  <c:v>89.909039965581727</c:v>
                </c:pt>
                <c:pt idx="95">
                  <c:v>89.770541216143357</c:v>
                </c:pt>
                <c:pt idx="96">
                  <c:v>89.629321093839962</c:v>
                </c:pt>
                <c:pt idx="97">
                  <c:v>89.485517078276231</c:v>
                </c:pt>
                <c:pt idx="98">
                  <c:v>89.340149670519963</c:v>
                </c:pt>
                <c:pt idx="99">
                  <c:v>89.195670502114311</c:v>
                </c:pt>
                <c:pt idx="100">
                  <c:v>89.057362722647085</c:v>
                </c:pt>
                <c:pt idx="101">
                  <c:v>88.935644533650589</c:v>
                </c:pt>
                <c:pt idx="102">
                  <c:v>88.848941827735615</c:v>
                </c:pt>
                <c:pt idx="103">
                  <c:v>88.825836192665406</c:v>
                </c:pt>
                <c:pt idx="104">
                  <c:v>88.903960599255939</c:v>
                </c:pt>
                <c:pt idx="105">
                  <c:v>89.122556623160378</c:v>
                </c:pt>
                <c:pt idx="106">
                  <c:v>89.507124574938004</c:v>
                </c:pt>
                <c:pt idx="107">
                  <c:v>90.048951929549659</c:v>
                </c:pt>
                <c:pt idx="108">
                  <c:v>90.688090977454635</c:v>
                </c:pt>
                <c:pt idx="109">
                  <c:v>91.311594231555006</c:v>
                </c:pt>
                <c:pt idx="110">
                  <c:v>91.775154337845009</c:v>
                </c:pt>
                <c:pt idx="111">
                  <c:v>91.945128617627716</c:v>
                </c:pt>
                <c:pt idx="112">
                  <c:v>91.744881443062852</c:v>
                </c:pt>
                <c:pt idx="113">
                  <c:v>91.183597455915972</c:v>
                </c:pt>
                <c:pt idx="114">
                  <c:v>90.352814923293536</c:v>
                </c:pt>
                <c:pt idx="115">
                  <c:v>89.392490772858565</c:v>
                </c:pt>
                <c:pt idx="116">
                  <c:v>88.443784980609038</c:v>
                </c:pt>
                <c:pt idx="117">
                  <c:v>87.610215358422749</c:v>
                </c:pt>
                <c:pt idx="118">
                  <c:v>86.94091788124031</c:v>
                </c:pt>
                <c:pt idx="119">
                  <c:v>86.43637060233452</c:v>
                </c:pt>
                <c:pt idx="120">
                  <c:v>86.067029042125782</c:v>
                </c:pt>
                <c:pt idx="121">
                  <c:v>85.793274461157822</c:v>
                </c:pt>
                <c:pt idx="122">
                  <c:v>85.579218223343759</c:v>
                </c:pt>
                <c:pt idx="123">
                  <c:v>85.398653390301433</c:v>
                </c:pt>
                <c:pt idx="124">
                  <c:v>85.235254051145859</c:v>
                </c:pt>
                <c:pt idx="125">
                  <c:v>85.08012150645807</c:v>
                </c:pt>
                <c:pt idx="126">
                  <c:v>84.928979595978205</c:v>
                </c:pt>
                <c:pt idx="127">
                  <c:v>84.780095782183537</c:v>
                </c:pt>
                <c:pt idx="128">
                  <c:v>84.633144875397932</c:v>
                </c:pt>
                <c:pt idx="129">
                  <c:v>84.488879853768836</c:v>
                </c:pt>
                <c:pt idx="130">
                  <c:v>84.349428600164288</c:v>
                </c:pt>
                <c:pt idx="131">
                  <c:v>84.219036433306698</c:v>
                </c:pt>
                <c:pt idx="132">
                  <c:v>84.104936958407578</c:v>
                </c:pt>
                <c:pt idx="133">
                  <c:v>84.017715093734978</c:v>
                </c:pt>
                <c:pt idx="134">
                  <c:v>83.970196614176018</c:v>
                </c:pt>
                <c:pt idx="135">
                  <c:v>83.97395719434742</c:v>
                </c:pt>
                <c:pt idx="136">
                  <c:v>84.033422146734765</c:v>
                </c:pt>
                <c:pt idx="137">
                  <c:v>84.139237637481131</c:v>
                </c:pt>
                <c:pt idx="138">
                  <c:v>84.264314242720033</c:v>
                </c:pt>
                <c:pt idx="139">
                  <c:v>84.366205524323803</c:v>
                </c:pt>
                <c:pt idx="140">
                  <c:v>84.397218930428892</c:v>
                </c:pt>
                <c:pt idx="141">
                  <c:v>84.319472364486714</c:v>
                </c:pt>
                <c:pt idx="142">
                  <c:v>84.118494170552907</c:v>
                </c:pt>
                <c:pt idx="143">
                  <c:v>83.808701394539952</c:v>
                </c:pt>
                <c:pt idx="144">
                  <c:v>83.427921834519466</c:v>
                </c:pt>
                <c:pt idx="145">
                  <c:v>83.023794220917097</c:v>
                </c:pt>
                <c:pt idx="146">
                  <c:v>82.638711617963722</c:v>
                </c:pt>
                <c:pt idx="147">
                  <c:v>82.299710369885361</c:v>
                </c:pt>
                <c:pt idx="148">
                  <c:v>82.016091378662338</c:v>
                </c:pt>
                <c:pt idx="149">
                  <c:v>81.783376507769347</c:v>
                </c:pt>
                <c:pt idx="150">
                  <c:v>81.589937435265611</c:v>
                </c:pt>
                <c:pt idx="151">
                  <c:v>81.422895927335972</c:v>
                </c:pt>
                <c:pt idx="152">
                  <c:v>81.271614147960804</c:v>
                </c:pt>
                <c:pt idx="153">
                  <c:v>81.128801767188563</c:v>
                </c:pt>
                <c:pt idx="154">
                  <c:v>80.990140350459328</c:v>
                </c:pt>
                <c:pt idx="155">
                  <c:v>80.853371867851607</c:v>
                </c:pt>
                <c:pt idx="156">
                  <c:v>80.717439797678537</c:v>
                </c:pt>
                <c:pt idx="157">
                  <c:v>80.581896230047334</c:v>
                </c:pt>
                <c:pt idx="158">
                  <c:v>80.446565808272467</c:v>
                </c:pt>
                <c:pt idx="159">
                  <c:v>80.311382371561876</c:v>
                </c:pt>
                <c:pt idx="160">
                  <c:v>80.176319341706318</c:v>
                </c:pt>
                <c:pt idx="161">
                  <c:v>80.041363371556415</c:v>
                </c:pt>
                <c:pt idx="162">
                  <c:v>79.90650539908323</c:v>
                </c:pt>
                <c:pt idx="163">
                  <c:v>79.771737895771452</c:v>
                </c:pt>
                <c:pt idx="164">
                  <c:v>79.637054083613464</c:v>
                </c:pt>
                <c:pt idx="165">
                  <c:v>79.502447715027415</c:v>
                </c:pt>
                <c:pt idx="166">
                  <c:v>79.367912999012262</c:v>
                </c:pt>
                <c:pt idx="167">
                  <c:v>79.233444562713515</c:v>
                </c:pt>
                <c:pt idx="168">
                  <c:v>79.09903742180289</c:v>
                </c:pt>
                <c:pt idx="169">
                  <c:v>78.964686953860095</c:v>
                </c:pt>
                <c:pt idx="170">
                  <c:v>78.830388873565283</c:v>
                </c:pt>
                <c:pt idx="171">
                  <c:v>78.696139209436396</c:v>
                </c:pt>
                <c:pt idx="172">
                  <c:v>78.561934282012359</c:v>
                </c:pt>
                <c:pt idx="173">
                  <c:v>78.42777068341023</c:v>
                </c:pt>
                <c:pt idx="174">
                  <c:v>78.293645258188732</c:v>
                </c:pt>
                <c:pt idx="175">
                  <c:v>78.159555085450549</c:v>
                </c:pt>
                <c:pt idx="176">
                  <c:v>78.025497462118054</c:v>
                </c:pt>
                <c:pt idx="177">
                  <c:v>77.891469887317527</c:v>
                </c:pt>
                <c:pt idx="178">
                  <c:v>77.757470047809178</c:v>
                </c:pt>
                <c:pt idx="179">
                  <c:v>77.623495804402552</c:v>
                </c:pt>
                <c:pt idx="180">
                  <c:v>77.489545179298219</c:v>
                </c:pt>
                <c:pt idx="181">
                  <c:v>77.355616344300287</c:v>
                </c:pt>
                <c:pt idx="182">
                  <c:v>77.221707609845524</c:v>
                </c:pt>
                <c:pt idx="183">
                  <c:v>77.087817414797911</c:v>
                </c:pt>
                <c:pt idx="184">
                  <c:v>76.953944316960332</c:v>
                </c:pt>
                <c:pt idx="185">
                  <c:v>76.820086984256577</c:v>
                </c:pt>
                <c:pt idx="186">
                  <c:v>76.686244186540307</c:v>
                </c:pt>
                <c:pt idx="187">
                  <c:v>76.552414787989306</c:v>
                </c:pt>
                <c:pt idx="188">
                  <c:v>76.418597740046238</c:v>
                </c:pt>
                <c:pt idx="189">
                  <c:v>76.284792074868804</c:v>
                </c:pt>
                <c:pt idx="190">
                  <c:v>76.150996899254821</c:v>
                </c:pt>
                <c:pt idx="191">
                  <c:v>76.017211389009802</c:v>
                </c:pt>
                <c:pt idx="192">
                  <c:v>75.883434783726244</c:v>
                </c:pt>
                <c:pt idx="193">
                  <c:v>75.749666381946312</c:v>
                </c:pt>
                <c:pt idx="194">
                  <c:v>75.615905536680529</c:v>
                </c:pt>
                <c:pt idx="195">
                  <c:v>75.482151651258221</c:v>
                </c:pt>
                <c:pt idx="196">
                  <c:v>75.348404175485456</c:v>
                </c:pt>
                <c:pt idx="197">
                  <c:v>75.21466260208895</c:v>
                </c:pt>
                <c:pt idx="198">
                  <c:v>75.080926463425556</c:v>
                </c:pt>
                <c:pt idx="199">
                  <c:v>74.947195328437815</c:v>
                </c:pt>
                <c:pt idx="200">
                  <c:v>74.813468799838347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A!$BL$22:$BL$222</c:f>
              <c:numCache>
                <c:formatCode>General</c:formatCode>
                <c:ptCount val="201"/>
                <c:pt idx="0">
                  <c:v>96.449576505170128</c:v>
                </c:pt>
                <c:pt idx="1">
                  <c:v>96.389059063277188</c:v>
                </c:pt>
                <c:pt idx="2">
                  <c:v>96.328546695993253</c:v>
                </c:pt>
                <c:pt idx="3">
                  <c:v>96.268039774124446</c:v>
                </c:pt>
                <c:pt idx="4">
                  <c:v>96.207538692762057</c:v>
                </c:pt>
                <c:pt idx="5">
                  <c:v>96.147043872512114</c:v>
                </c:pt>
                <c:pt idx="6">
                  <c:v>96.086555760735308</c:v>
                </c:pt>
                <c:pt idx="7">
                  <c:v>96.026074832787742</c:v>
                </c:pt>
                <c:pt idx="8">
                  <c:v>95.965601593251236</c:v>
                </c:pt>
                <c:pt idx="9">
                  <c:v>95.905136577138776</c:v>
                </c:pt>
                <c:pt idx="10">
                  <c:v>95.844680351059694</c:v>
                </c:pt>
                <c:pt idx="11">
                  <c:v>95.784233514324498</c:v>
                </c:pt>
                <c:pt idx="12">
                  <c:v>95.723796699967068</c:v>
                </c:pt>
                <c:pt idx="13">
                  <c:v>95.66337057565795</c:v>
                </c:pt>
                <c:pt idx="14">
                  <c:v>95.60295584447735</c:v>
                </c:pt>
                <c:pt idx="15">
                  <c:v>95.54255324551265</c:v>
                </c:pt>
                <c:pt idx="16">
                  <c:v>95.482163554238667</c:v>
                </c:pt>
                <c:pt idx="17">
                  <c:v>95.421787582633158</c:v>
                </c:pt>
                <c:pt idx="18">
                  <c:v>95.361426178972209</c:v>
                </c:pt>
                <c:pt idx="19">
                  <c:v>95.301080227243034</c:v>
                </c:pt>
                <c:pt idx="20">
                  <c:v>95.240750646101276</c:v>
                </c:pt>
                <c:pt idx="21">
                  <c:v>95.180438387290536</c:v>
                </c:pt>
                <c:pt idx="22">
                  <c:v>95.120144433429886</c:v>
                </c:pt>
                <c:pt idx="23">
                  <c:v>95.059869795061772</c:v>
                </c:pt>
                <c:pt idx="24">
                  <c:v>94.999615506838495</c:v>
                </c:pt>
                <c:pt idx="25">
                  <c:v>94.939382622708649</c:v>
                </c:pt>
                <c:pt idx="26">
                  <c:v>94.879172209946802</c:v>
                </c:pt>
                <c:pt idx="27">
                  <c:v>94.818985341848474</c:v>
                </c:pt>
                <c:pt idx="28">
                  <c:v>94.758823088890637</c:v>
                </c:pt>
                <c:pt idx="29">
                  <c:v>94.698686508131246</c:v>
                </c:pt>
                <c:pt idx="30">
                  <c:v>94.638576630593604</c:v>
                </c:pt>
                <c:pt idx="31">
                  <c:v>94.57849444634985</c:v>
                </c:pt>
                <c:pt idx="32">
                  <c:v>94.518440886982802</c:v>
                </c:pt>
                <c:pt idx="33">
                  <c:v>94.45841680506696</c:v>
                </c:pt>
                <c:pt idx="34">
                  <c:v>94.398422950267772</c:v>
                </c:pt>
                <c:pt idx="35">
                  <c:v>94.338459941610964</c:v>
                </c:pt>
                <c:pt idx="36">
                  <c:v>94.278528235423835</c:v>
                </c:pt>
                <c:pt idx="37">
                  <c:v>94.218628088395022</c:v>
                </c:pt>
                <c:pt idx="38">
                  <c:v>94.158759515139295</c:v>
                </c:pt>
                <c:pt idx="39">
                  <c:v>94.098922239589768</c:v>
                </c:pt>
                <c:pt idx="40">
                  <c:v>94.039115639470737</c:v>
                </c:pt>
                <c:pt idx="41">
                  <c:v>93.979338683031102</c:v>
                </c:pt>
                <c:pt idx="42">
                  <c:v>93.919589857141105</c:v>
                </c:pt>
                <c:pt idx="43">
                  <c:v>93.859867085773814</c:v>
                </c:pt>
                <c:pt idx="44">
                  <c:v>93.800167637810873</c:v>
                </c:pt>
                <c:pt idx="45">
                  <c:v>93.740488023026899</c:v>
                </c:pt>
                <c:pt idx="46">
                  <c:v>93.680823875023989</c:v>
                </c:pt>
                <c:pt idx="47">
                  <c:v>93.621169819808216</c:v>
                </c:pt>
                <c:pt idx="48">
                  <c:v>93.561519328625423</c:v>
                </c:pt>
                <c:pt idx="49">
                  <c:v>93.501864553610702</c:v>
                </c:pt>
                <c:pt idx="50">
                  <c:v>93.442196144758142</c:v>
                </c:pt>
                <c:pt idx="51">
                  <c:v>93.382503046690204</c:v>
                </c:pt>
                <c:pt idx="52">
                  <c:v>93.322772273709703</c:v>
                </c:pt>
                <c:pt idx="53">
                  <c:v>93.262988661658881</c:v>
                </c:pt>
                <c:pt idx="54">
                  <c:v>93.20313459520014</c:v>
                </c:pt>
                <c:pt idx="55">
                  <c:v>93.143189709288961</c:v>
                </c:pt>
                <c:pt idx="56">
                  <c:v>93.083130563840314</c:v>
                </c:pt>
                <c:pt idx="57">
                  <c:v>93.022930290919916</c:v>
                </c:pt>
                <c:pt idx="58">
                  <c:v>92.962558214235756</c:v>
                </c:pt>
                <c:pt idx="59">
                  <c:v>92.901979441290152</c:v>
                </c:pt>
                <c:pt idx="60">
                  <c:v>92.841154429298683</c:v>
                </c:pt>
                <c:pt idx="61">
                  <c:v>92.780038526918801</c:v>
                </c:pt>
                <c:pt idx="62">
                  <c:v>92.718581494982743</c:v>
                </c:pt>
                <c:pt idx="63">
                  <c:v>92.656727010820262</c:v>
                </c:pt>
                <c:pt idx="64">
                  <c:v>92.594412162412382</c:v>
                </c:pt>
                <c:pt idx="65">
                  <c:v>92.531566940552565</c:v>
                </c:pt>
                <c:pt idx="66">
                  <c:v>92.468113739413667</c:v>
                </c:pt>
                <c:pt idx="67">
                  <c:v>92.403966878425308</c:v>
                </c:pt>
                <c:pt idx="68">
                  <c:v>92.339032161130277</c:v>
                </c:pt>
                <c:pt idx="69">
                  <c:v>92.273206489662925</c:v>
                </c:pt>
                <c:pt idx="70">
                  <c:v>92.206377556598923</c:v>
                </c:pt>
                <c:pt idx="71">
                  <c:v>92.138423639045897</c:v>
                </c:pt>
                <c:pt idx="72">
                  <c:v>92.069213522816</c:v>
                </c:pt>
                <c:pt idx="73">
                  <c:v>91.998606587137118</c:v>
                </c:pt>
                <c:pt idx="74">
                  <c:v>91.926453082350932</c:v>
                </c:pt>
                <c:pt idx="75">
                  <c:v>91.852594634104577</c:v>
                </c:pt>
                <c:pt idx="76">
                  <c:v>91.776865007308203</c:v>
                </c:pt>
                <c:pt idx="77">
                  <c:v>91.699091161219854</c:v>
                </c:pt>
                <c:pt idx="78">
                  <c:v>91.619094623040397</c:v>
                </c:pt>
                <c:pt idx="79">
                  <c:v>91.536693200997817</c:v>
                </c:pt>
                <c:pt idx="80">
                  <c:v>91.451703048787266</c:v>
                </c:pt>
                <c:pt idx="81">
                  <c:v>91.363941081256641</c:v>
                </c:pt>
                <c:pt idx="82">
                  <c:v>91.273227726426853</c:v>
                </c:pt>
                <c:pt idx="83">
                  <c:v>91.179389981591356</c:v>
                </c:pt>
                <c:pt idx="84">
                  <c:v>91.08226472193752</c:v>
                </c:pt>
                <c:pt idx="85">
                  <c:v>90.981702189782382</c:v>
                </c:pt>
                <c:pt idx="86">
                  <c:v>90.877569572353437</c:v>
                </c:pt>
                <c:pt idx="87">
                  <c:v>90.76975455759127</c:v>
                </c:pt>
                <c:pt idx="88">
                  <c:v>90.658168742411618</c:v>
                </c:pt>
                <c:pt idx="89">
                  <c:v>90.542750757995151</c:v>
                </c:pt>
                <c:pt idx="90">
                  <c:v>90.423468973590332</c:v>
                </c:pt>
                <c:pt idx="91">
                  <c:v>90.3003236452858</c:v>
                </c:pt>
                <c:pt idx="92">
                  <c:v>90.173348389953148</c:v>
                </c:pt>
                <c:pt idx="93">
                  <c:v>90.042610887063489</c:v>
                </c:pt>
                <c:pt idx="94">
                  <c:v>89.908212741509715</c:v>
                </c:pt>
                <c:pt idx="95">
                  <c:v>89.770288477238992</c:v>
                </c:pt>
                <c:pt idx="96">
                  <c:v>89.629003672017319</c:v>
                </c:pt>
                <c:pt idx="97">
                  <c:v>89.484552285076404</c:v>
                </c:pt>
                <c:pt idx="98">
                  <c:v>89.337153268590754</c:v>
                </c:pt>
                <c:pt idx="99">
                  <c:v>89.18704658786551</c:v>
                </c:pt>
                <c:pt idx="100">
                  <c:v>89.034488801222608</c:v>
                </c:pt>
                <c:pt idx="101">
                  <c:v>88.87974836702216</c:v>
                </c:pt>
                <c:pt idx="102">
                  <c:v>88.723100851153447</c:v>
                </c:pt>
                <c:pt idx="103">
                  <c:v>88.5648242037594</c:v>
                </c:pt>
                <c:pt idx="104">
                  <c:v>88.405194259926887</c:v>
                </c:pt>
                <c:pt idx="105">
                  <c:v>88.244480597333606</c:v>
                </c:pt>
                <c:pt idx="106">
                  <c:v>88.082942856635725</c:v>
                </c:pt>
                <c:pt idx="107">
                  <c:v>87.920827600167712</c:v>
                </c:pt>
                <c:pt idx="108">
                  <c:v>87.758365753708489</c:v>
                </c:pt>
                <c:pt idx="109">
                  <c:v>87.595770646766653</c:v>
                </c:pt>
                <c:pt idx="110">
                  <c:v>87.433236640731224</c:v>
                </c:pt>
                <c:pt idx="111">
                  <c:v>87.270938312482457</c:v>
                </c:pt>
                <c:pt idx="112">
                  <c:v>87.109030144287232</c:v>
                </c:pt>
                <c:pt idx="113">
                  <c:v>86.94764665915713</c:v>
                </c:pt>
                <c:pt idx="114">
                  <c:v>86.78690293407108</c:v>
                </c:pt>
                <c:pt idx="115">
                  <c:v>86.626895421011938</c:v>
                </c:pt>
                <c:pt idx="116">
                  <c:v>86.467703006913041</c:v>
                </c:pt>
                <c:pt idx="117">
                  <c:v>86.309388247550373</c:v>
                </c:pt>
                <c:pt idx="118">
                  <c:v>86.151998716344394</c:v>
                </c:pt>
                <c:pt idx="119">
                  <c:v>85.995568416211768</c:v>
                </c:pt>
                <c:pt idx="120">
                  <c:v>85.84011921039081</c:v>
                </c:pt>
                <c:pt idx="121">
                  <c:v>85.685662236035924</c:v>
                </c:pt>
                <c:pt idx="122">
                  <c:v>85.532199271940669</c:v>
                </c:pt>
                <c:pt idx="123">
                  <c:v>85.37972403872952</c:v>
                </c:pt>
                <c:pt idx="124">
                  <c:v>85.228223416082074</c:v>
                </c:pt>
                <c:pt idx="125">
                  <c:v>85.077678566929947</c:v>
                </c:pt>
                <c:pt idx="126">
                  <c:v>84.928065963079362</c:v>
                </c:pt>
                <c:pt idx="127">
                  <c:v>84.779358310384751</c:v>
                </c:pt>
                <c:pt idx="128">
                  <c:v>84.631525374495908</c:v>
                </c:pt>
                <c:pt idx="129">
                  <c:v>84.484534710403508</c:v>
                </c:pt>
                <c:pt idx="130">
                  <c:v>84.338352300606161</c:v>
                </c:pt>
                <c:pt idx="131">
                  <c:v>84.192943107811516</c:v>
                </c:pt>
                <c:pt idx="132">
                  <c:v>84.048271548752922</c:v>
                </c:pt>
                <c:pt idx="133">
                  <c:v>83.904301896035889</c:v>
                </c:pt>
                <c:pt idx="134">
                  <c:v>83.760998614998869</c:v>
                </c:pt>
                <c:pt idx="135">
                  <c:v>83.618326642443805</c:v>
                </c:pt>
                <c:pt idx="136">
                  <c:v>83.476251613820196</c:v>
                </c:pt>
                <c:pt idx="137">
                  <c:v>83.33474004507336</c:v>
                </c:pt>
                <c:pt idx="138">
                  <c:v>83.193759474933515</c:v>
                </c:pt>
                <c:pt idx="139">
                  <c:v>83.053278572950816</c:v>
                </c:pt>
                <c:pt idx="140">
                  <c:v>82.913267218100415</c:v>
                </c:pt>
                <c:pt idx="141">
                  <c:v>82.773696552300308</c:v>
                </c:pt>
                <c:pt idx="142">
                  <c:v>82.634539012723337</c:v>
                </c:pt>
                <c:pt idx="143">
                  <c:v>82.495768346342686</c:v>
                </c:pt>
                <c:pt idx="144">
                  <c:v>82.357359609740413</c:v>
                </c:pt>
                <c:pt idx="145">
                  <c:v>82.219289156828907</c:v>
                </c:pt>
                <c:pt idx="146">
                  <c:v>82.081534616789369</c:v>
                </c:pt>
                <c:pt idx="147">
                  <c:v>81.944074864218251</c:v>
                </c:pt>
                <c:pt idx="148">
                  <c:v>81.80688998319269</c:v>
                </c:pt>
                <c:pt idx="149">
                  <c:v>81.669961226715685</c:v>
                </c:pt>
                <c:pt idx="150">
                  <c:v>81.53327097278077</c:v>
                </c:pt>
                <c:pt idx="151">
                  <c:v>81.396802678101565</c:v>
                </c:pt>
                <c:pt idx="152">
                  <c:v>81.260540830381416</c:v>
                </c:pt>
                <c:pt idx="153">
                  <c:v>81.12447089985001</c:v>
                </c:pt>
                <c:pt idx="154">
                  <c:v>80.98857929066547</c:v>
                </c:pt>
                <c:pt idx="155">
                  <c:v>80.852853292669977</c:v>
                </c:pt>
                <c:pt idx="156">
                  <c:v>80.717281033891325</c:v>
                </c:pt>
                <c:pt idx="157">
                  <c:v>80.581851434102148</c:v>
                </c:pt>
                <c:pt idx="158">
                  <c:v>80.446554159678939</c:v>
                </c:pt>
                <c:pt idx="159">
                  <c:v>80.311379579945026</c:v>
                </c:pt>
                <c:pt idx="160">
                  <c:v>80.176318725131679</c:v>
                </c:pt>
                <c:pt idx="161">
                  <c:v>80.041363246050835</c:v>
                </c:pt>
                <c:pt idx="162">
                  <c:v>79.906505375538813</c:v>
                </c:pt>
                <c:pt idx="163">
                  <c:v>79.771737891700838</c:v>
                </c:pt>
                <c:pt idx="164">
                  <c:v>79.637054082964852</c:v>
                </c:pt>
                <c:pt idx="165">
                  <c:v>79.502447714932174</c:v>
                </c:pt>
                <c:pt idx="166">
                  <c:v>79.367912998999373</c:v>
                </c:pt>
                <c:pt idx="167">
                  <c:v>79.233444562711909</c:v>
                </c:pt>
                <c:pt idx="168">
                  <c:v>79.099037421802706</c:v>
                </c:pt>
                <c:pt idx="169">
                  <c:v>78.964686953860081</c:v>
                </c:pt>
                <c:pt idx="170">
                  <c:v>78.830388873565283</c:v>
                </c:pt>
                <c:pt idx="171">
                  <c:v>78.696139209436396</c:v>
                </c:pt>
                <c:pt idx="172">
                  <c:v>78.561934282012359</c:v>
                </c:pt>
                <c:pt idx="173">
                  <c:v>78.42777068341023</c:v>
                </c:pt>
                <c:pt idx="174">
                  <c:v>78.293645258188732</c:v>
                </c:pt>
                <c:pt idx="175">
                  <c:v>78.159555085450549</c:v>
                </c:pt>
                <c:pt idx="176">
                  <c:v>78.025497462118054</c:v>
                </c:pt>
                <c:pt idx="177">
                  <c:v>77.891469887317527</c:v>
                </c:pt>
                <c:pt idx="178">
                  <c:v>77.757470047809178</c:v>
                </c:pt>
                <c:pt idx="179">
                  <c:v>77.623495804402552</c:v>
                </c:pt>
                <c:pt idx="180">
                  <c:v>77.489545179298219</c:v>
                </c:pt>
                <c:pt idx="181">
                  <c:v>77.355616344300287</c:v>
                </c:pt>
                <c:pt idx="182">
                  <c:v>77.221707609845524</c:v>
                </c:pt>
                <c:pt idx="183">
                  <c:v>77.087817414797911</c:v>
                </c:pt>
                <c:pt idx="184">
                  <c:v>76.953944316960332</c:v>
                </c:pt>
                <c:pt idx="185">
                  <c:v>76.820086984256577</c:v>
                </c:pt>
                <c:pt idx="186">
                  <c:v>76.686244186540307</c:v>
                </c:pt>
                <c:pt idx="187">
                  <c:v>76.552414787989306</c:v>
                </c:pt>
                <c:pt idx="188">
                  <c:v>76.418597740046238</c:v>
                </c:pt>
                <c:pt idx="189">
                  <c:v>76.284792074868804</c:v>
                </c:pt>
                <c:pt idx="190">
                  <c:v>76.150996899254821</c:v>
                </c:pt>
                <c:pt idx="191">
                  <c:v>76.017211389009802</c:v>
                </c:pt>
                <c:pt idx="192">
                  <c:v>75.883434783726244</c:v>
                </c:pt>
                <c:pt idx="193">
                  <c:v>75.749666381946312</c:v>
                </c:pt>
                <c:pt idx="194">
                  <c:v>75.615905536680529</c:v>
                </c:pt>
                <c:pt idx="195">
                  <c:v>75.482151651258221</c:v>
                </c:pt>
                <c:pt idx="196">
                  <c:v>75.348404175485456</c:v>
                </c:pt>
                <c:pt idx="197">
                  <c:v>75.21466260208895</c:v>
                </c:pt>
                <c:pt idx="198">
                  <c:v>75.080926463425556</c:v>
                </c:pt>
                <c:pt idx="199">
                  <c:v>74.947195328437815</c:v>
                </c:pt>
                <c:pt idx="200">
                  <c:v>74.813468799838347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624208"/>
        <c:axId val="345624600"/>
      </c:scatterChart>
      <c:valAx>
        <c:axId val="34562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5624600"/>
        <c:crosses val="autoZero"/>
        <c:crossBetween val="midCat"/>
      </c:valAx>
      <c:valAx>
        <c:axId val="3456246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562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A!$P$22:$P$222</c:f>
              <c:numCache>
                <c:formatCode>General</c:formatCode>
                <c:ptCount val="201"/>
                <c:pt idx="0">
                  <c:v>94.352000000000004</c:v>
                </c:pt>
                <c:pt idx="1">
                  <c:v>93.87</c:v>
                </c:pt>
                <c:pt idx="2">
                  <c:v>92.611000000000004</c:v>
                </c:pt>
                <c:pt idx="3">
                  <c:v>92.555999999999997</c:v>
                </c:pt>
                <c:pt idx="4">
                  <c:v>92.093000000000004</c:v>
                </c:pt>
                <c:pt idx="5">
                  <c:v>90.721999999999994</c:v>
                </c:pt>
                <c:pt idx="6">
                  <c:v>91.426000000000002</c:v>
                </c:pt>
                <c:pt idx="7">
                  <c:v>90.87</c:v>
                </c:pt>
                <c:pt idx="8">
                  <c:v>90.480999999999995</c:v>
                </c:pt>
                <c:pt idx="9">
                  <c:v>91.388999999999996</c:v>
                </c:pt>
                <c:pt idx="10">
                  <c:v>92.852000000000004</c:v>
                </c:pt>
                <c:pt idx="11">
                  <c:v>91.519000000000005</c:v>
                </c:pt>
                <c:pt idx="12">
                  <c:v>91.888999999999996</c:v>
                </c:pt>
                <c:pt idx="13">
                  <c:v>91.241</c:v>
                </c:pt>
                <c:pt idx="14">
                  <c:v>91.573999999999998</c:v>
                </c:pt>
                <c:pt idx="15">
                  <c:v>90.611000000000004</c:v>
                </c:pt>
                <c:pt idx="16">
                  <c:v>90.111000000000004</c:v>
                </c:pt>
                <c:pt idx="17">
                  <c:v>90.073999999999998</c:v>
                </c:pt>
                <c:pt idx="18">
                  <c:v>89.759</c:v>
                </c:pt>
                <c:pt idx="19">
                  <c:v>90.406999999999996</c:v>
                </c:pt>
                <c:pt idx="20">
                  <c:v>89.962999999999994</c:v>
                </c:pt>
                <c:pt idx="21">
                  <c:v>90.241</c:v>
                </c:pt>
                <c:pt idx="22">
                  <c:v>90.611000000000004</c:v>
                </c:pt>
                <c:pt idx="23">
                  <c:v>89.611000000000004</c:v>
                </c:pt>
                <c:pt idx="24">
                  <c:v>91.519000000000005</c:v>
                </c:pt>
                <c:pt idx="25">
                  <c:v>89.147999999999996</c:v>
                </c:pt>
                <c:pt idx="26">
                  <c:v>89.778000000000006</c:v>
                </c:pt>
                <c:pt idx="27">
                  <c:v>90</c:v>
                </c:pt>
                <c:pt idx="28">
                  <c:v>90.147999999999996</c:v>
                </c:pt>
                <c:pt idx="29">
                  <c:v>91.13</c:v>
                </c:pt>
                <c:pt idx="30">
                  <c:v>90.555999999999997</c:v>
                </c:pt>
                <c:pt idx="31">
                  <c:v>89.906999999999996</c:v>
                </c:pt>
                <c:pt idx="32">
                  <c:v>90.852000000000004</c:v>
                </c:pt>
                <c:pt idx="33">
                  <c:v>91.555999999999997</c:v>
                </c:pt>
                <c:pt idx="34">
                  <c:v>91.87</c:v>
                </c:pt>
                <c:pt idx="35">
                  <c:v>90.814999999999998</c:v>
                </c:pt>
                <c:pt idx="36">
                  <c:v>92.037000000000006</c:v>
                </c:pt>
                <c:pt idx="37">
                  <c:v>92.019000000000005</c:v>
                </c:pt>
                <c:pt idx="38">
                  <c:v>91.980999999999995</c:v>
                </c:pt>
                <c:pt idx="39">
                  <c:v>92.221999999999994</c:v>
                </c:pt>
                <c:pt idx="40">
                  <c:v>92.388999999999996</c:v>
                </c:pt>
                <c:pt idx="41">
                  <c:v>93.741</c:v>
                </c:pt>
                <c:pt idx="42">
                  <c:v>93.537000000000006</c:v>
                </c:pt>
                <c:pt idx="43">
                  <c:v>94.685000000000002</c:v>
                </c:pt>
                <c:pt idx="44">
                  <c:v>96.167000000000002</c:v>
                </c:pt>
                <c:pt idx="45">
                  <c:v>97.87</c:v>
                </c:pt>
                <c:pt idx="46">
                  <c:v>98.406999999999996</c:v>
                </c:pt>
                <c:pt idx="47">
                  <c:v>99.259</c:v>
                </c:pt>
                <c:pt idx="48">
                  <c:v>102.51900000000001</c:v>
                </c:pt>
                <c:pt idx="49">
                  <c:v>105.759</c:v>
                </c:pt>
                <c:pt idx="50">
                  <c:v>110.27800000000001</c:v>
                </c:pt>
                <c:pt idx="51">
                  <c:v>117.111</c:v>
                </c:pt>
                <c:pt idx="52">
                  <c:v>124.51900000000001</c:v>
                </c:pt>
                <c:pt idx="53">
                  <c:v>134.48099999999999</c:v>
                </c:pt>
                <c:pt idx="54">
                  <c:v>144.148</c:v>
                </c:pt>
                <c:pt idx="55">
                  <c:v>156.167</c:v>
                </c:pt>
                <c:pt idx="56">
                  <c:v>165.92599999999999</c:v>
                </c:pt>
                <c:pt idx="57">
                  <c:v>173.40700000000001</c:v>
                </c:pt>
                <c:pt idx="58">
                  <c:v>180.22200000000001</c:v>
                </c:pt>
                <c:pt idx="59">
                  <c:v>186.07400000000001</c:v>
                </c:pt>
                <c:pt idx="60">
                  <c:v>187.51900000000001</c:v>
                </c:pt>
                <c:pt idx="61">
                  <c:v>187.42599999999999</c:v>
                </c:pt>
                <c:pt idx="62">
                  <c:v>181.648</c:v>
                </c:pt>
                <c:pt idx="63">
                  <c:v>171.63</c:v>
                </c:pt>
                <c:pt idx="64">
                  <c:v>151.648</c:v>
                </c:pt>
                <c:pt idx="65">
                  <c:v>118.13</c:v>
                </c:pt>
                <c:pt idx="66">
                  <c:v>95.278000000000006</c:v>
                </c:pt>
                <c:pt idx="67">
                  <c:v>92.778000000000006</c:v>
                </c:pt>
                <c:pt idx="68">
                  <c:v>93.741</c:v>
                </c:pt>
                <c:pt idx="69">
                  <c:v>94.019000000000005</c:v>
                </c:pt>
                <c:pt idx="70">
                  <c:v>96.611000000000004</c:v>
                </c:pt>
                <c:pt idx="71">
                  <c:v>98.573999999999998</c:v>
                </c:pt>
                <c:pt idx="72">
                  <c:v>105.074</c:v>
                </c:pt>
                <c:pt idx="73">
                  <c:v>111.389</c:v>
                </c:pt>
                <c:pt idx="74">
                  <c:v>119.27800000000001</c:v>
                </c:pt>
                <c:pt idx="75">
                  <c:v>126.833</c:v>
                </c:pt>
                <c:pt idx="76">
                  <c:v>136.833</c:v>
                </c:pt>
                <c:pt idx="77">
                  <c:v>143.20400000000001</c:v>
                </c:pt>
                <c:pt idx="78">
                  <c:v>147.88900000000001</c:v>
                </c:pt>
                <c:pt idx="79">
                  <c:v>150.685</c:v>
                </c:pt>
                <c:pt idx="80">
                  <c:v>151.667</c:v>
                </c:pt>
                <c:pt idx="81">
                  <c:v>145.5</c:v>
                </c:pt>
                <c:pt idx="82">
                  <c:v>133.77799999999999</c:v>
                </c:pt>
                <c:pt idx="83">
                  <c:v>112.741</c:v>
                </c:pt>
                <c:pt idx="84">
                  <c:v>92.814999999999998</c:v>
                </c:pt>
                <c:pt idx="85">
                  <c:v>85.13</c:v>
                </c:pt>
                <c:pt idx="86">
                  <c:v>84.314999999999998</c:v>
                </c:pt>
                <c:pt idx="87">
                  <c:v>85.093000000000004</c:v>
                </c:pt>
                <c:pt idx="88">
                  <c:v>83.647999999999996</c:v>
                </c:pt>
                <c:pt idx="89">
                  <c:v>83.5</c:v>
                </c:pt>
                <c:pt idx="90">
                  <c:v>84.037000000000006</c:v>
                </c:pt>
                <c:pt idx="91">
                  <c:v>85.352000000000004</c:v>
                </c:pt>
                <c:pt idx="92">
                  <c:v>84.093000000000004</c:v>
                </c:pt>
                <c:pt idx="93">
                  <c:v>83.814999999999998</c:v>
                </c:pt>
                <c:pt idx="94">
                  <c:v>84.519000000000005</c:v>
                </c:pt>
                <c:pt idx="95">
                  <c:v>83.647999999999996</c:v>
                </c:pt>
                <c:pt idx="96">
                  <c:v>83.87</c:v>
                </c:pt>
                <c:pt idx="97">
                  <c:v>83.259</c:v>
                </c:pt>
                <c:pt idx="98">
                  <c:v>83.462999999999994</c:v>
                </c:pt>
                <c:pt idx="99">
                  <c:v>83.426000000000002</c:v>
                </c:pt>
                <c:pt idx="100">
                  <c:v>83.703999999999994</c:v>
                </c:pt>
                <c:pt idx="101">
                  <c:v>82.611000000000004</c:v>
                </c:pt>
                <c:pt idx="102">
                  <c:v>83.87</c:v>
                </c:pt>
                <c:pt idx="103">
                  <c:v>83.444000000000003</c:v>
                </c:pt>
                <c:pt idx="104">
                  <c:v>82.962999999999994</c:v>
                </c:pt>
                <c:pt idx="105">
                  <c:v>84.611000000000004</c:v>
                </c:pt>
                <c:pt idx="106">
                  <c:v>84.093000000000004</c:v>
                </c:pt>
                <c:pt idx="107">
                  <c:v>83.259</c:v>
                </c:pt>
                <c:pt idx="108">
                  <c:v>84.13</c:v>
                </c:pt>
                <c:pt idx="109">
                  <c:v>84.5</c:v>
                </c:pt>
                <c:pt idx="110">
                  <c:v>84.926000000000002</c:v>
                </c:pt>
                <c:pt idx="111">
                  <c:v>84.37</c:v>
                </c:pt>
                <c:pt idx="112">
                  <c:v>84.037000000000006</c:v>
                </c:pt>
                <c:pt idx="113">
                  <c:v>84.832999999999998</c:v>
                </c:pt>
                <c:pt idx="114">
                  <c:v>84.5</c:v>
                </c:pt>
                <c:pt idx="115">
                  <c:v>82.906999999999996</c:v>
                </c:pt>
                <c:pt idx="116">
                  <c:v>82.814999999999998</c:v>
                </c:pt>
                <c:pt idx="117">
                  <c:v>82.259</c:v>
                </c:pt>
                <c:pt idx="118">
                  <c:v>81.388999999999996</c:v>
                </c:pt>
                <c:pt idx="119">
                  <c:v>80.221999999999994</c:v>
                </c:pt>
                <c:pt idx="120">
                  <c:v>79.906999999999996</c:v>
                </c:pt>
                <c:pt idx="121">
                  <c:v>79.814999999999998</c:v>
                </c:pt>
                <c:pt idx="122">
                  <c:v>79.980999999999995</c:v>
                </c:pt>
                <c:pt idx="123">
                  <c:v>80.185000000000002</c:v>
                </c:pt>
                <c:pt idx="124">
                  <c:v>80.721999999999994</c:v>
                </c:pt>
                <c:pt idx="125">
                  <c:v>79.962999999999994</c:v>
                </c:pt>
                <c:pt idx="126">
                  <c:v>80.832999999999998</c:v>
                </c:pt>
                <c:pt idx="127">
                  <c:v>80.13</c:v>
                </c:pt>
                <c:pt idx="128">
                  <c:v>79.426000000000002</c:v>
                </c:pt>
                <c:pt idx="129">
                  <c:v>80.259</c:v>
                </c:pt>
                <c:pt idx="130">
                  <c:v>79.796000000000006</c:v>
                </c:pt>
                <c:pt idx="131">
                  <c:v>79.13</c:v>
                </c:pt>
                <c:pt idx="132">
                  <c:v>79.388999999999996</c:v>
                </c:pt>
                <c:pt idx="133">
                  <c:v>78.741</c:v>
                </c:pt>
                <c:pt idx="134">
                  <c:v>79.221999999999994</c:v>
                </c:pt>
                <c:pt idx="135">
                  <c:v>78.685000000000002</c:v>
                </c:pt>
                <c:pt idx="136">
                  <c:v>80.852000000000004</c:v>
                </c:pt>
                <c:pt idx="137">
                  <c:v>78.906999999999996</c:v>
                </c:pt>
                <c:pt idx="138">
                  <c:v>79.944000000000003</c:v>
                </c:pt>
                <c:pt idx="139">
                  <c:v>79.906999999999996</c:v>
                </c:pt>
                <c:pt idx="140">
                  <c:v>80.332999999999998</c:v>
                </c:pt>
                <c:pt idx="141">
                  <c:v>79.741</c:v>
                </c:pt>
                <c:pt idx="142">
                  <c:v>79.480999999999995</c:v>
                </c:pt>
                <c:pt idx="143">
                  <c:v>78.37</c:v>
                </c:pt>
                <c:pt idx="144">
                  <c:v>78.573999999999998</c:v>
                </c:pt>
                <c:pt idx="145">
                  <c:v>78.87</c:v>
                </c:pt>
                <c:pt idx="146">
                  <c:v>79.055999999999997</c:v>
                </c:pt>
                <c:pt idx="147">
                  <c:v>78.5</c:v>
                </c:pt>
                <c:pt idx="148">
                  <c:v>78</c:v>
                </c:pt>
                <c:pt idx="149">
                  <c:v>78.741</c:v>
                </c:pt>
                <c:pt idx="150">
                  <c:v>78.426000000000002</c:v>
                </c:pt>
                <c:pt idx="151">
                  <c:v>78.296000000000006</c:v>
                </c:pt>
                <c:pt idx="152">
                  <c:v>76.778000000000006</c:v>
                </c:pt>
                <c:pt idx="153">
                  <c:v>78.480999999999995</c:v>
                </c:pt>
                <c:pt idx="154">
                  <c:v>77.314999999999998</c:v>
                </c:pt>
                <c:pt idx="155">
                  <c:v>77.13</c:v>
                </c:pt>
                <c:pt idx="156">
                  <c:v>77.167000000000002</c:v>
                </c:pt>
                <c:pt idx="157">
                  <c:v>77.406999999999996</c:v>
                </c:pt>
                <c:pt idx="158">
                  <c:v>77.555999999999997</c:v>
                </c:pt>
                <c:pt idx="159">
                  <c:v>78.185000000000002</c:v>
                </c:pt>
                <c:pt idx="160">
                  <c:v>77.962999999999994</c:v>
                </c:pt>
                <c:pt idx="161">
                  <c:v>78.037000000000006</c:v>
                </c:pt>
                <c:pt idx="162">
                  <c:v>78.721999999999994</c:v>
                </c:pt>
                <c:pt idx="163">
                  <c:v>78.573999999999998</c:v>
                </c:pt>
                <c:pt idx="164">
                  <c:v>76.944000000000003</c:v>
                </c:pt>
                <c:pt idx="165">
                  <c:v>77.778000000000006</c:v>
                </c:pt>
                <c:pt idx="166">
                  <c:v>77.611000000000004</c:v>
                </c:pt>
                <c:pt idx="167">
                  <c:v>78.037000000000006</c:v>
                </c:pt>
                <c:pt idx="168">
                  <c:v>76.778000000000006</c:v>
                </c:pt>
                <c:pt idx="169">
                  <c:v>77.332999999999998</c:v>
                </c:pt>
                <c:pt idx="170">
                  <c:v>77.926000000000002</c:v>
                </c:pt>
                <c:pt idx="171">
                  <c:v>78.573999999999998</c:v>
                </c:pt>
                <c:pt idx="172">
                  <c:v>78.388999999999996</c:v>
                </c:pt>
                <c:pt idx="173">
                  <c:v>78.962999999999994</c:v>
                </c:pt>
                <c:pt idx="174">
                  <c:v>78.259</c:v>
                </c:pt>
                <c:pt idx="175">
                  <c:v>78.906999999999996</c:v>
                </c:pt>
                <c:pt idx="176">
                  <c:v>78.555999999999997</c:v>
                </c:pt>
                <c:pt idx="177">
                  <c:v>77.944000000000003</c:v>
                </c:pt>
                <c:pt idx="178">
                  <c:v>77.703999999999994</c:v>
                </c:pt>
                <c:pt idx="179">
                  <c:v>79.480999999999995</c:v>
                </c:pt>
                <c:pt idx="180">
                  <c:v>78.593000000000004</c:v>
                </c:pt>
                <c:pt idx="181">
                  <c:v>78.37</c:v>
                </c:pt>
                <c:pt idx="182">
                  <c:v>78.63</c:v>
                </c:pt>
                <c:pt idx="183">
                  <c:v>78.203999999999994</c:v>
                </c:pt>
                <c:pt idx="184">
                  <c:v>79.352000000000004</c:v>
                </c:pt>
                <c:pt idx="185">
                  <c:v>79.13</c:v>
                </c:pt>
                <c:pt idx="186">
                  <c:v>79.278000000000006</c:v>
                </c:pt>
                <c:pt idx="187">
                  <c:v>78.462999999999994</c:v>
                </c:pt>
                <c:pt idx="188">
                  <c:v>78.759</c:v>
                </c:pt>
                <c:pt idx="189">
                  <c:v>78.406999999999996</c:v>
                </c:pt>
                <c:pt idx="190">
                  <c:v>79.221999999999994</c:v>
                </c:pt>
                <c:pt idx="191">
                  <c:v>79.241</c:v>
                </c:pt>
                <c:pt idx="192">
                  <c:v>79.185000000000002</c:v>
                </c:pt>
                <c:pt idx="193">
                  <c:v>79.147999999999996</c:v>
                </c:pt>
                <c:pt idx="194">
                  <c:v>79.519000000000005</c:v>
                </c:pt>
                <c:pt idx="195">
                  <c:v>78.906999999999996</c:v>
                </c:pt>
                <c:pt idx="196">
                  <c:v>78.926000000000002</c:v>
                </c:pt>
                <c:pt idx="197">
                  <c:v>79.019000000000005</c:v>
                </c:pt>
                <c:pt idx="198">
                  <c:v>78.462999999999994</c:v>
                </c:pt>
                <c:pt idx="199">
                  <c:v>79.685000000000002</c:v>
                </c:pt>
                <c:pt idx="200">
                  <c:v>78.63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A!$AG$22:$AG$222</c:f>
              <c:numCache>
                <c:formatCode>0.00</c:formatCode>
                <c:ptCount val="201"/>
                <c:pt idx="0">
                  <c:v>94.08171612578407</c:v>
                </c:pt>
                <c:pt idx="1">
                  <c:v>93.996188225478818</c:v>
                </c:pt>
                <c:pt idx="2">
                  <c:v>93.910656120139762</c:v>
                </c:pt>
                <c:pt idx="3">
                  <c:v>93.825119397132809</c:v>
                </c:pt>
                <c:pt idx="4">
                  <c:v>93.73957760338287</c:v>
                </c:pt>
                <c:pt idx="5">
                  <c:v>93.654030241419122</c:v>
                </c:pt>
                <c:pt idx="6">
                  <c:v>93.568476765035228</c:v>
                </c:pt>
                <c:pt idx="7">
                  <c:v>93.482916574527678</c:v>
                </c:pt>
                <c:pt idx="8">
                  <c:v>93.397349011470808</c:v>
                </c:pt>
                <c:pt idx="9">
                  <c:v>93.311773352984687</c:v>
                </c:pt>
                <c:pt idx="10">
                  <c:v>93.226188805446881</c:v>
                </c:pt>
                <c:pt idx="11">
                  <c:v>93.140594497594762</c:v>
                </c:pt>
                <c:pt idx="12">
                  <c:v>93.054989472960258</c:v>
                </c:pt>
                <c:pt idx="13">
                  <c:v>92.969372681573546</c:v>
                </c:pt>
                <c:pt idx="14">
                  <c:v>92.883742970865796</c:v>
                </c:pt>
                <c:pt idx="15">
                  <c:v>92.798099075695589</c:v>
                </c:pt>
                <c:pt idx="16">
                  <c:v>92.712439607415973</c:v>
                </c:pt>
                <c:pt idx="17">
                  <c:v>92.626763041892147</c:v>
                </c:pt>
                <c:pt idx="18">
                  <c:v>92.541067706371351</c:v>
                </c:pt>
                <c:pt idx="19">
                  <c:v>92.455351765098158</c:v>
                </c:pt>
                <c:pt idx="20">
                  <c:v>92.369613203558956</c:v>
                </c:pt>
                <c:pt idx="21">
                  <c:v>92.283849811229132</c:v>
                </c:pt>
                <c:pt idx="22">
                  <c:v>92.198059162686121</c:v>
                </c:pt>
                <c:pt idx="23">
                  <c:v>92.112238596940074</c:v>
                </c:pt>
                <c:pt idx="24">
                  <c:v>92.026385194824371</c:v>
                </c:pt>
                <c:pt idx="25">
                  <c:v>91.940495754284214</c:v>
                </c:pt>
                <c:pt idx="26">
                  <c:v>91.854566763435059</c:v>
                </c:pt>
                <c:pt idx="27">
                  <c:v>91.768594371450959</c:v>
                </c:pt>
                <c:pt idx="28">
                  <c:v>91.68257435816929</c:v>
                </c:pt>
                <c:pt idx="29">
                  <c:v>91.596502106576168</c:v>
                </c:pt>
                <c:pt idx="30">
                  <c:v>91.510372594468635</c:v>
                </c:pt>
                <c:pt idx="31">
                  <c:v>91.42418046377972</c:v>
                </c:pt>
                <c:pt idx="32">
                  <c:v>91.337920363938537</c:v>
                </c:pt>
                <c:pt idx="33">
                  <c:v>91.251588188621881</c:v>
                </c:pt>
                <c:pt idx="34">
                  <c:v>91.165185040802271</c:v>
                </c:pt>
                <c:pt idx="35">
                  <c:v>91.078729024810215</c:v>
                </c:pt>
                <c:pt idx="36">
                  <c:v>90.992288124265002</c:v>
                </c:pt>
                <c:pt idx="37">
                  <c:v>90.906066334791021</c:v>
                </c:pt>
                <c:pt idx="38">
                  <c:v>90.820615577681707</c:v>
                </c:pt>
                <c:pt idx="39">
                  <c:v>90.737324489624882</c:v>
                </c:pt>
                <c:pt idx="40">
                  <c:v>90.659472605409007</c:v>
                </c:pt>
                <c:pt idx="41">
                  <c:v>90.594348529356154</c:v>
                </c:pt>
                <c:pt idx="42">
                  <c:v>90.557194995947029</c:v>
                </c:pt>
                <c:pt idx="43">
                  <c:v>90.57796948944727</c:v>
                </c:pt>
                <c:pt idx="44">
                  <c:v>90.711882720270381</c:v>
                </c:pt>
                <c:pt idx="45">
                  <c:v>91.05405113226405</c:v>
                </c:pt>
                <c:pt idx="46">
                  <c:v>91.756975698249576</c:v>
                </c:pt>
                <c:pt idx="47">
                  <c:v>93.046729368194946</c:v>
                </c:pt>
                <c:pt idx="48">
                  <c:v>95.230067881112973</c:v>
                </c:pt>
                <c:pt idx="49">
                  <c:v>98.681489534993062</c:v>
                </c:pt>
                <c:pt idx="50">
                  <c:v>103.79884866858205</c:v>
                </c:pt>
                <c:pt idx="51">
                  <c:v>110.92104865064104</c:v>
                </c:pt>
                <c:pt idx="52">
                  <c:v>120.21295838184606</c:v>
                </c:pt>
                <c:pt idx="53">
                  <c:v>131.53934090816125</c:v>
                </c:pt>
                <c:pt idx="54">
                  <c:v>144.36559876402018</c:v>
                </c:pt>
                <c:pt idx="55">
                  <c:v>157.73005915431085</c:v>
                </c:pt>
                <c:pt idx="56">
                  <c:v>170.32276081992396</c:v>
                </c:pt>
                <c:pt idx="57">
                  <c:v>180.67748258594764</c:v>
                </c:pt>
                <c:pt idx="58">
                  <c:v>187.44436456598936</c:v>
                </c:pt>
                <c:pt idx="59">
                  <c:v>189.67507912341486</c:v>
                </c:pt>
                <c:pt idx="60">
                  <c:v>187.03782118917806</c:v>
                </c:pt>
                <c:pt idx="61">
                  <c:v>179.89496817359748</c:v>
                </c:pt>
                <c:pt idx="62">
                  <c:v>169.21842678914032</c:v>
                </c:pt>
                <c:pt idx="63">
                  <c:v>156.37015412639278</c:v>
                </c:pt>
                <c:pt idx="64">
                  <c:v>142.81688183849076</c:v>
                </c:pt>
                <c:pt idx="65">
                  <c:v>129.86301347423145</c:v>
                </c:pt>
                <c:pt idx="66">
                  <c:v>118.4711532465017</c:v>
                </c:pt>
                <c:pt idx="67">
                  <c:v>109.20557050478352</c:v>
                </c:pt>
                <c:pt idx="68">
                  <c:v>102.2953877351312</c:v>
                </c:pt>
                <c:pt idx="69">
                  <c:v>97.782692645054112</c:v>
                </c:pt>
                <c:pt idx="70">
                  <c:v>95.698376312474522</c:v>
                </c:pt>
                <c:pt idx="71">
                  <c:v>96.192636085844669</c:v>
                </c:pt>
                <c:pt idx="72">
                  <c:v>99.541752165707692</c:v>
                </c:pt>
                <c:pt idx="73">
                  <c:v>105.97646537214044</c:v>
                </c:pt>
                <c:pt idx="74">
                  <c:v>115.35168066493387</c:v>
                </c:pt>
                <c:pt idx="75">
                  <c:v>126.79382999608225</c:v>
                </c:pt>
                <c:pt idx="76">
                  <c:v>138.55537795949135</c:v>
                </c:pt>
                <c:pt idx="77">
                  <c:v>148.27742239567877</c:v>
                </c:pt>
                <c:pt idx="78">
                  <c:v>153.66675692495215</c:v>
                </c:pt>
                <c:pt idx="79">
                  <c:v>153.32226252755657</c:v>
                </c:pt>
                <c:pt idx="80">
                  <c:v>147.29078377993645</c:v>
                </c:pt>
                <c:pt idx="81">
                  <c:v>137.04082492316269</c:v>
                </c:pt>
                <c:pt idx="82">
                  <c:v>124.86581792743453</c:v>
                </c:pt>
                <c:pt idx="83">
                  <c:v>113.04334621248667</c:v>
                </c:pt>
                <c:pt idx="84">
                  <c:v>103.16627131664958</c:v>
                </c:pt>
                <c:pt idx="85">
                  <c:v>95.894307132172784</c:v>
                </c:pt>
                <c:pt idx="86">
                  <c:v>91.105722603884075</c:v>
                </c:pt>
                <c:pt idx="87">
                  <c:v>88.248489440628063</c:v>
                </c:pt>
                <c:pt idx="88">
                  <c:v>86.676040677577305</c:v>
                </c:pt>
                <c:pt idx="89">
                  <c:v>85.851137055966475</c:v>
                </c:pt>
                <c:pt idx="90">
                  <c:v>85.411363432585404</c:v>
                </c:pt>
                <c:pt idx="91">
                  <c:v>85.148553892823358</c:v>
                </c:pt>
                <c:pt idx="92">
                  <c:v>84.958599387939756</c:v>
                </c:pt>
                <c:pt idx="93">
                  <c:v>84.795697958111617</c:v>
                </c:pt>
                <c:pt idx="94">
                  <c:v>84.642243189323096</c:v>
                </c:pt>
                <c:pt idx="95">
                  <c:v>84.49284858748716</c:v>
                </c:pt>
                <c:pt idx="96">
                  <c:v>84.347401103819294</c:v>
                </c:pt>
                <c:pt idx="97">
                  <c:v>84.208840776306147</c:v>
                </c:pt>
                <c:pt idx="98">
                  <c:v>84.083050643001826</c:v>
                </c:pt>
                <c:pt idx="99">
                  <c:v>83.979350311231258</c:v>
                </c:pt>
                <c:pt idx="100">
                  <c:v>83.910473910945782</c:v>
                </c:pt>
                <c:pt idx="101">
                  <c:v>83.890983012188457</c:v>
                </c:pt>
                <c:pt idx="102">
                  <c:v>83.933359070083441</c:v>
                </c:pt>
                <c:pt idx="103">
                  <c:v>84.0419435792071</c:v>
                </c:pt>
                <c:pt idx="104">
                  <c:v>84.206407278752607</c:v>
                </c:pt>
                <c:pt idx="105">
                  <c:v>84.397838721866719</c:v>
                </c:pt>
                <c:pt idx="106">
                  <c:v>84.570719254615</c:v>
                </c:pt>
                <c:pt idx="107">
                  <c:v>84.672198298277877</c:v>
                </c:pt>
                <c:pt idx="108">
                  <c:v>84.656613259677172</c:v>
                </c:pt>
                <c:pt idx="109">
                  <c:v>84.499917648601595</c:v>
                </c:pt>
                <c:pt idx="110">
                  <c:v>84.207793863148396</c:v>
                </c:pt>
                <c:pt idx="111">
                  <c:v>83.813709706176866</c:v>
                </c:pt>
                <c:pt idx="112">
                  <c:v>83.367828777351946</c:v>
                </c:pt>
                <c:pt idx="113">
                  <c:v>82.921800863736493</c:v>
                </c:pt>
                <c:pt idx="114">
                  <c:v>82.515711630718556</c:v>
                </c:pt>
                <c:pt idx="115">
                  <c:v>82.171482541869636</c:v>
                </c:pt>
                <c:pt idx="116">
                  <c:v>81.893391350429155</c:v>
                </c:pt>
                <c:pt idx="117">
                  <c:v>81.673367717147485</c:v>
                </c:pt>
                <c:pt idx="118">
                  <c:v>81.497649357274639</c:v>
                </c:pt>
                <c:pt idx="119">
                  <c:v>81.352148965406073</c:v>
                </c:pt>
                <c:pt idx="120">
                  <c:v>81.2254457076139</c:v>
                </c:pt>
                <c:pt idx="121">
                  <c:v>81.109638387348753</c:v>
                </c:pt>
                <c:pt idx="122">
                  <c:v>80.999905470499087</c:v>
                </c:pt>
                <c:pt idx="123">
                  <c:v>80.893598277918855</c:v>
                </c:pt>
                <c:pt idx="124">
                  <c:v>80.789382335985664</c:v>
                </c:pt>
                <c:pt idx="125">
                  <c:v>80.686625355552124</c:v>
                </c:pt>
                <c:pt idx="126">
                  <c:v>80.585035977797943</c:v>
                </c:pt>
                <c:pt idx="127">
                  <c:v>80.484485777207766</c:v>
                </c:pt>
                <c:pt idx="128">
                  <c:v>80.38494835709146</c:v>
                </c:pt>
                <c:pt idx="129">
                  <c:v>80.286516631708167</c:v>
                </c:pt>
                <c:pt idx="130">
                  <c:v>80.189483761128756</c:v>
                </c:pt>
                <c:pt idx="131">
                  <c:v>80.094478784811116</c:v>
                </c:pt>
                <c:pt idx="132">
                  <c:v>80.002624835599519</c:v>
                </c:pt>
                <c:pt idx="133">
                  <c:v>79.915635077714057</c:v>
                </c:pt>
                <c:pt idx="134">
                  <c:v>79.835700971480151</c:v>
                </c:pt>
                <c:pt idx="135">
                  <c:v>79.765013369416295</c:v>
                </c:pt>
                <c:pt idx="136">
                  <c:v>79.704858295435272</c:v>
                </c:pt>
                <c:pt idx="137">
                  <c:v>79.654471680284104</c:v>
                </c:pt>
                <c:pt idx="138">
                  <c:v>79.610133759128075</c:v>
                </c:pt>
                <c:pt idx="139">
                  <c:v>79.565128465659143</c:v>
                </c:pt>
                <c:pt idx="140">
                  <c:v>79.510978702986208</c:v>
                </c:pt>
                <c:pt idx="141">
                  <c:v>79.439781301161688</c:v>
                </c:pt>
                <c:pt idx="142">
                  <c:v>79.346792591989328</c:v>
                </c:pt>
                <c:pt idx="143">
                  <c:v>79.232107897585379</c:v>
                </c:pt>
                <c:pt idx="144">
                  <c:v>79.100618053087146</c:v>
                </c:pt>
                <c:pt idx="145">
                  <c:v>78.960264539555212</c:v>
                </c:pt>
                <c:pt idx="146">
                  <c:v>78.819439783399559</c:v>
                </c:pt>
                <c:pt idx="147">
                  <c:v>78.684688618211709</c:v>
                </c:pt>
                <c:pt idx="148">
                  <c:v>78.559533466371761</c:v>
                </c:pt>
                <c:pt idx="149">
                  <c:v>78.444567094213184</c:v>
                </c:pt>
                <c:pt idx="150">
                  <c:v>78.338382880974791</c:v>
                </c:pt>
                <c:pt idx="151">
                  <c:v>78.238717206364541</c:v>
                </c:pt>
                <c:pt idx="152">
                  <c:v>78.143335499271004</c:v>
                </c:pt>
                <c:pt idx="153">
                  <c:v>78.050491279299919</c:v>
                </c:pt>
                <c:pt idx="154">
                  <c:v>77.959024232062632</c:v>
                </c:pt>
                <c:pt idx="155">
                  <c:v>77.868258005996751</c:v>
                </c:pt>
                <c:pt idx="156">
                  <c:v>77.777840081577821</c:v>
                </c:pt>
                <c:pt idx="157">
                  <c:v>77.687603459210251</c:v>
                </c:pt>
                <c:pt idx="158">
                  <c:v>77.597474574732374</c:v>
                </c:pt>
                <c:pt idx="159">
                  <c:v>77.507421925731776</c:v>
                </c:pt>
                <c:pt idx="160">
                  <c:v>77.417431191854817</c:v>
                </c:pt>
                <c:pt idx="161">
                  <c:v>77.327494572353018</c:v>
                </c:pt>
                <c:pt idx="162">
                  <c:v>77.237606688036919</c:v>
                </c:pt>
                <c:pt idx="163">
                  <c:v>77.147763148681875</c:v>
                </c:pt>
                <c:pt idx="164">
                  <c:v>77.057960085182415</c:v>
                </c:pt>
                <c:pt idx="165">
                  <c:v>76.968193996356632</c:v>
                </c:pt>
                <c:pt idx="166">
                  <c:v>76.87846168959004</c:v>
                </c:pt>
                <c:pt idx="167">
                  <c:v>76.788760248021319</c:v>
                </c:pt>
                <c:pt idx="168">
                  <c:v>76.699087005689137</c:v>
                </c:pt>
                <c:pt idx="169">
                  <c:v>76.609439525902815</c:v>
                </c:pt>
                <c:pt idx="170">
                  <c:v>76.519815581651955</c:v>
                </c:pt>
                <c:pt idx="171">
                  <c:v>76.430213137699823</c:v>
                </c:pt>
                <c:pt idx="172">
                  <c:v>76.340630334188631</c:v>
                </c:pt>
                <c:pt idx="173">
                  <c:v>76.251065471627484</c:v>
                </c:pt>
                <c:pt idx="174">
                  <c:v>76.161516997148922</c:v>
                </c:pt>
                <c:pt idx="175">
                  <c:v>76.071983491929103</c:v>
                </c:pt>
                <c:pt idx="176">
                  <c:v>75.982463659676185</c:v>
                </c:pt>
                <c:pt idx="177">
                  <c:v>75.892956316097255</c:v>
                </c:pt>
                <c:pt idx="178">
                  <c:v>75.803460379262887</c:v>
                </c:pt>
                <c:pt idx="179">
                  <c:v>75.713974860793769</c:v>
                </c:pt>
                <c:pt idx="180">
                  <c:v>75.62449885780056</c:v>
                </c:pt>
                <c:pt idx="181">
                  <c:v>75.535031545513661</c:v>
                </c:pt>
                <c:pt idx="182">
                  <c:v>75.445572170544196</c:v>
                </c:pt>
                <c:pt idx="183">
                  <c:v>75.356120044723241</c:v>
                </c:pt>
                <c:pt idx="184">
                  <c:v>75.266674539470074</c:v>
                </c:pt>
                <c:pt idx="185">
                  <c:v>75.177235080644252</c:v>
                </c:pt>
                <c:pt idx="186">
                  <c:v>75.087801143840707</c:v>
                </c:pt>
                <c:pt idx="187">
                  <c:v>74.99837225008973</c:v>
                </c:pt>
                <c:pt idx="188">
                  <c:v>74.908947961927467</c:v>
                </c:pt>
                <c:pt idx="189">
                  <c:v>74.819527879805065</c:v>
                </c:pt>
                <c:pt idx="190">
                  <c:v>74.730111638807557</c:v>
                </c:pt>
                <c:pt idx="191">
                  <c:v>74.640698905656038</c:v>
                </c:pt>
                <c:pt idx="192">
                  <c:v>74.551289375968366</c:v>
                </c:pt>
                <c:pt idx="193">
                  <c:v>74.461882771756848</c:v>
                </c:pt>
                <c:pt idx="194">
                  <c:v>74.372478839141905</c:v>
                </c:pt>
                <c:pt idx="195">
                  <c:v>74.283077346263454</c:v>
                </c:pt>
                <c:pt idx="196">
                  <c:v>74.193678081373008</c:v>
                </c:pt>
                <c:pt idx="197">
                  <c:v>74.104280851090621</c:v>
                </c:pt>
                <c:pt idx="198">
                  <c:v>74.014885478812914</c:v>
                </c:pt>
                <c:pt idx="199">
                  <c:v>73.925491803258623</c:v>
                </c:pt>
                <c:pt idx="200">
                  <c:v>73.836099677140226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A!$BM$22:$BM$222</c:f>
              <c:numCache>
                <c:formatCode>General</c:formatCode>
                <c:ptCount val="201"/>
                <c:pt idx="0">
                  <c:v>94.08171612578407</c:v>
                </c:pt>
                <c:pt idx="1">
                  <c:v>93.996188225478818</c:v>
                </c:pt>
                <c:pt idx="2">
                  <c:v>93.910656120139762</c:v>
                </c:pt>
                <c:pt idx="3">
                  <c:v>93.825119397132809</c:v>
                </c:pt>
                <c:pt idx="4">
                  <c:v>93.73957760338287</c:v>
                </c:pt>
                <c:pt idx="5">
                  <c:v>93.654030241419122</c:v>
                </c:pt>
                <c:pt idx="6">
                  <c:v>93.568476765035228</c:v>
                </c:pt>
                <c:pt idx="7">
                  <c:v>93.482916574527678</c:v>
                </c:pt>
                <c:pt idx="8">
                  <c:v>93.397349011470808</c:v>
                </c:pt>
                <c:pt idx="9">
                  <c:v>93.311773352984687</c:v>
                </c:pt>
                <c:pt idx="10">
                  <c:v>93.226188805446881</c:v>
                </c:pt>
                <c:pt idx="11">
                  <c:v>93.140594497594762</c:v>
                </c:pt>
                <c:pt idx="12">
                  <c:v>93.054989472960258</c:v>
                </c:pt>
                <c:pt idx="13">
                  <c:v>92.969372681573546</c:v>
                </c:pt>
                <c:pt idx="14">
                  <c:v>92.883742970865796</c:v>
                </c:pt>
                <c:pt idx="15">
                  <c:v>92.798099075695589</c:v>
                </c:pt>
                <c:pt idx="16">
                  <c:v>92.712439607415973</c:v>
                </c:pt>
                <c:pt idx="17">
                  <c:v>92.626763041892147</c:v>
                </c:pt>
                <c:pt idx="18">
                  <c:v>92.541067706371351</c:v>
                </c:pt>
                <c:pt idx="19">
                  <c:v>92.455351765098158</c:v>
                </c:pt>
                <c:pt idx="20">
                  <c:v>92.369613203558941</c:v>
                </c:pt>
                <c:pt idx="21">
                  <c:v>92.283849811229089</c:v>
                </c:pt>
                <c:pt idx="22">
                  <c:v>92.198059162685823</c:v>
                </c:pt>
                <c:pt idx="23">
                  <c:v>92.112238596938269</c:v>
                </c:pt>
                <c:pt idx="24">
                  <c:v>92.026385194814139</c:v>
                </c:pt>
                <c:pt idx="25">
                  <c:v>91.940495754228934</c:v>
                </c:pt>
                <c:pt idx="26">
                  <c:v>91.854566763150856</c:v>
                </c:pt>
                <c:pt idx="27">
                  <c:v>91.768594370059517</c:v>
                </c:pt>
                <c:pt idx="28">
                  <c:v>91.682574351682064</c:v>
                </c:pt>
                <c:pt idx="29">
                  <c:v>91.596502077774929</c:v>
                </c:pt>
                <c:pt idx="30">
                  <c:v>91.510372472703523</c:v>
                </c:pt>
                <c:pt idx="31">
                  <c:v>91.424179973556193</c:v>
                </c:pt>
                <c:pt idx="32">
                  <c:v>91.337918484513224</c:v>
                </c:pt>
                <c:pt idx="33">
                  <c:v>91.25158132717597</c:v>
                </c:pt>
                <c:pt idx="34">
                  <c:v>91.165161186546484</c:v>
                </c:pt>
                <c:pt idx="35">
                  <c:v>91.07865005233451</c:v>
                </c:pt>
                <c:pt idx="36">
                  <c:v>90.992039155257729</c:v>
                </c:pt>
                <c:pt idx="37">
                  <c:v>90.905318897991819</c:v>
                </c:pt>
                <c:pt idx="38">
                  <c:v>90.818478780421785</c:v>
                </c:pt>
                <c:pt idx="39">
                  <c:v>90.731507318846312</c:v>
                </c:pt>
                <c:pt idx="40">
                  <c:v>90.64439195879217</c:v>
                </c:pt>
                <c:pt idx="41">
                  <c:v>90.557118981109625</c:v>
                </c:pt>
                <c:pt idx="42">
                  <c:v>90.469673401044247</c:v>
                </c:pt>
                <c:pt idx="43">
                  <c:v>90.382038860015612</c:v>
                </c:pt>
                <c:pt idx="44">
                  <c:v>90.29419750988518</c:v>
                </c:pt>
                <c:pt idx="45">
                  <c:v>90.206129889565545</c:v>
                </c:pt>
                <c:pt idx="46">
                  <c:v>90.117814793914093</c:v>
                </c:pt>
                <c:pt idx="47">
                  <c:v>90.029229134973349</c:v>
                </c:pt>
                <c:pt idx="48">
                  <c:v>89.940347795770549</c:v>
                </c:pt>
                <c:pt idx="49">
                  <c:v>89.851143477074842</c:v>
                </c:pt>
                <c:pt idx="50">
                  <c:v>89.761586537742872</c:v>
                </c:pt>
                <c:pt idx="51">
                  <c:v>89.671644829563832</c:v>
                </c:pt>
                <c:pt idx="52">
                  <c:v>89.581283527853799</c:v>
                </c:pt>
                <c:pt idx="53">
                  <c:v>89.490464959454613</c:v>
                </c:pt>
                <c:pt idx="54">
                  <c:v>89.399148430270387</c:v>
                </c:pt>
                <c:pt idx="55">
                  <c:v>89.30729005503477</c:v>
                </c:pt>
                <c:pt idx="56">
                  <c:v>89.214842592651763</c:v>
                </c:pt>
                <c:pt idx="57">
                  <c:v>89.121755291195896</c:v>
                </c:pt>
                <c:pt idx="58">
                  <c:v>89.027973747501633</c:v>
                </c:pt>
                <c:pt idx="59">
                  <c:v>88.933439787214979</c:v>
                </c:pt>
                <c:pt idx="60">
                  <c:v>88.838091372219196</c:v>
                </c:pt>
                <c:pt idx="61">
                  <c:v>88.741862543473687</c:v>
                </c:pt>
                <c:pt idx="62">
                  <c:v>88.644683408499731</c:v>
                </c:pt>
                <c:pt idx="63">
                  <c:v>88.546480183983135</c:v>
                </c:pt>
                <c:pt idx="64">
                  <c:v>88.447175305198229</c:v>
                </c:pt>
                <c:pt idx="65">
                  <c:v>88.346687615137824</c:v>
                </c:pt>
                <c:pt idx="66">
                  <c:v>88.24493264727775</c:v>
                </c:pt>
                <c:pt idx="67">
                  <c:v>88.14182301672686</c:v>
                </c:pt>
                <c:pt idx="68">
                  <c:v>88.03726893498677</c:v>
                </c:pt>
                <c:pt idx="69">
                  <c:v>87.931178863538761</c:v>
                </c:pt>
                <c:pt idx="70">
                  <c:v>87.823460320823756</c:v>
                </c:pt>
                <c:pt idx="71">
                  <c:v>87.714020855709634</c:v>
                </c:pt>
                <c:pt idx="72">
                  <c:v>87.602769198063868</c:v>
                </c:pt>
                <c:pt idx="73">
                  <c:v>87.489616593385108</c:v>
                </c:pt>
                <c:pt idx="74">
                  <c:v>87.374478323434616</c:v>
                </c:pt>
                <c:pt idx="75">
                  <c:v>87.257275408325299</c:v>
                </c:pt>
                <c:pt idx="76">
                  <c:v>87.137936477524335</c:v>
                </c:pt>
                <c:pt idx="77">
                  <c:v>87.016399787751894</c:v>
                </c:pt>
                <c:pt idx="78">
                  <c:v>86.892615354993936</c:v>
                </c:pt>
                <c:pt idx="79">
                  <c:v>86.766547156136369</c:v>
                </c:pt>
                <c:pt idx="80">
                  <c:v>86.638175343590262</c:v>
                </c:pt>
                <c:pt idx="81">
                  <c:v>86.507498404437541</c:v>
                </c:pt>
                <c:pt idx="82">
                  <c:v>86.374535184978143</c:v>
                </c:pt>
                <c:pt idx="83">
                  <c:v>86.239326693147177</c:v>
                </c:pt>
                <c:pt idx="84">
                  <c:v>86.101937586212557</c:v>
                </c:pt>
                <c:pt idx="85">
                  <c:v>85.962457250559709</c:v>
                </c:pt>
                <c:pt idx="86">
                  <c:v>85.821000385166187</c:v>
                </c:pt>
                <c:pt idx="87">
                  <c:v>85.677707011233281</c:v>
                </c:pt>
                <c:pt idx="88">
                  <c:v>85.532741847609302</c:v>
                </c:pt>
                <c:pt idx="89">
                  <c:v>85.386293014804494</c:v>
                </c:pt>
                <c:pt idx="90">
                  <c:v>85.238570058643319</c:v>
                </c:pt>
                <c:pt idx="91">
                  <c:v>85.089801316395224</c:v>
                </c:pt>
                <c:pt idx="92">
                  <c:v>84.940230681500253</c:v>
                </c:pt>
                <c:pt idx="93">
                  <c:v>84.790113855329963</c:v>
                </c:pt>
                <c:pt idx="94">
                  <c:v>84.639714203220279</c:v>
                </c:pt>
                <c:pt idx="95">
                  <c:v>84.489298354856501</c:v>
                </c:pt>
                <c:pt idx="96">
                  <c:v>84.339131703982048</c:v>
                </c:pt>
                <c:pt idx="97">
                  <c:v>84.189473968012805</c:v>
                </c:pt>
                <c:pt idx="98">
                  <c:v>84.040574963982237</c:v>
                </c:pt>
                <c:pt idx="99">
                  <c:v>83.892670743731259</c:v>
                </c:pt>
                <c:pt idx="100">
                  <c:v>83.745980209648408</c:v>
                </c:pt>
                <c:pt idx="101">
                  <c:v>83.600702304497673</c:v>
                </c:pt>
                <c:pt idx="102">
                  <c:v>83.457013837322876</c:v>
                </c:pt>
                <c:pt idx="103">
                  <c:v>83.315067974627439</c:v>
                </c:pt>
                <c:pt idx="104">
                  <c:v>83.174993394417271</c:v>
                </c:pt>
                <c:pt idx="105">
                  <c:v>83.036894072335627</c:v>
                </c:pt>
                <c:pt idx="106">
                  <c:v>82.900849645565671</c:v>
                </c:pt>
                <c:pt idx="107">
                  <c:v>82.766916282388834</c:v>
                </c:pt>
                <c:pt idx="108">
                  <c:v>82.635127973621323</c:v>
                </c:pt>
                <c:pt idx="109">
                  <c:v>82.505498156431443</c:v>
                </c:pt>
                <c:pt idx="110">
                  <c:v>82.378021580663571</c:v>
                </c:pt>
                <c:pt idx="111">
                  <c:v>82.252676331870688</c:v>
                </c:pt>
                <c:pt idx="112">
                  <c:v>82.129425932739082</c:v>
                </c:pt>
                <c:pt idx="113">
                  <c:v>82.008221454399262</c:v>
                </c:pt>
                <c:pt idx="114">
                  <c:v>81.889003580241663</c:v>
                </c:pt>
                <c:pt idx="115">
                  <c:v>81.771704576413441</c:v>
                </c:pt>
                <c:pt idx="116">
                  <c:v>81.656250134450531</c:v>
                </c:pt>
                <c:pt idx="117">
                  <c:v>81.542561061967049</c:v>
                </c:pt>
                <c:pt idx="118">
                  <c:v>81.430554806631974</c:v>
                </c:pt>
                <c:pt idx="119">
                  <c:v>81.320146806608733</c:v>
                </c:pt>
                <c:pt idx="120">
                  <c:v>81.211251667153846</c:v>
                </c:pt>
                <c:pt idx="121">
                  <c:v>81.103784168192234</c:v>
                </c:pt>
                <c:pt idx="122">
                  <c:v>80.997660111512232</c:v>
                </c:pt>
                <c:pt idx="123">
                  <c:v>80.892797018896317</c:v>
                </c:pt>
                <c:pt idx="124">
                  <c:v>80.789114694188797</c:v>
                </c:pt>
                <c:pt idx="125">
                  <c:v>80.686535663175192</c:v>
                </c:pt>
                <c:pt idx="126">
                  <c:v>80.584985505372671</c:v>
                </c:pt>
                <c:pt idx="127">
                  <c:v>80.484393091561415</c:v>
                </c:pt>
                <c:pt idx="128">
                  <c:v>80.38469074025798</c:v>
                </c:pt>
                <c:pt idx="129">
                  <c:v>80.285814305454664</c:v>
                </c:pt>
                <c:pt idx="130">
                  <c:v>80.187703206921398</c:v>
                </c:pt>
                <c:pt idx="131">
                  <c:v>80.090300413259612</c:v>
                </c:pt>
                <c:pt idx="132">
                  <c:v>79.993552386769849</c:v>
                </c:pt>
                <c:pt idx="133">
                  <c:v>79.897408998090086</c:v>
                </c:pt>
                <c:pt idx="134">
                  <c:v>79.801823417506313</c:v>
                </c:pt>
                <c:pt idx="135">
                  <c:v>79.706751988855018</c:v>
                </c:pt>
                <c:pt idx="136">
                  <c:v>79.6121540910368</c:v>
                </c:pt>
                <c:pt idx="137">
                  <c:v>79.517991991348836</c:v>
                </c:pt>
                <c:pt idx="138">
                  <c:v>79.424230694122556</c:v>
                </c:pt>
                <c:pt idx="139">
                  <c:v>79.330837787517439</c:v>
                </c:pt>
                <c:pt idx="140">
                  <c:v>79.237783290769912</c:v>
                </c:pt>
                <c:pt idx="141">
                  <c:v>79.145039503720525</c:v>
                </c:pt>
                <c:pt idx="142">
                  <c:v>79.052580860036286</c:v>
                </c:pt>
                <c:pt idx="143">
                  <c:v>78.960383785202396</c:v>
                </c:pt>
                <c:pt idx="144">
                  <c:v>78.868426560068713</c:v>
                </c:pt>
                <c:pt idx="145">
                  <c:v>78.776689190499042</c:v>
                </c:pt>
                <c:pt idx="146">
                  <c:v>78.685153283473568</c:v>
                </c:pt>
                <c:pt idx="147">
                  <c:v>78.593801929835976</c:v>
                </c:pt>
                <c:pt idx="148">
                  <c:v>78.502619593748435</c:v>
                </c:pt>
                <c:pt idx="149">
                  <c:v>78.411592008815433</c:v>
                </c:pt>
                <c:pt idx="150">
                  <c:v>78.320706080759138</c:v>
                </c:pt>
                <c:pt idx="151">
                  <c:v>78.229949796467579</c:v>
                </c:pt>
                <c:pt idx="152">
                  <c:v>78.139312139192853</c:v>
                </c:pt>
                <c:pt idx="153">
                  <c:v>78.048783009644197</c:v>
                </c:pt>
                <c:pt idx="154">
                  <c:v>77.958353152699175</c:v>
                </c:pt>
                <c:pt idx="155">
                  <c:v>77.868014089443449</c:v>
                </c:pt>
                <c:pt idx="156">
                  <c:v>77.777758054243492</c:v>
                </c:pt>
                <c:pt idx="157">
                  <c:v>77.687577936554931</c:v>
                </c:pt>
                <c:pt idx="158">
                  <c:v>77.597467227173993</c:v>
                </c:pt>
                <c:pt idx="159">
                  <c:v>77.507419968644612</c:v>
                </c:pt>
                <c:pt idx="160">
                  <c:v>77.417430709543751</c:v>
                </c:pt>
                <c:pt idx="161">
                  <c:v>77.327494462377956</c:v>
                </c:pt>
                <c:pt idx="162">
                  <c:v>77.237606664835681</c:v>
                </c:pt>
                <c:pt idx="163">
                  <c:v>77.147763144153132</c:v>
                </c:pt>
                <c:pt idx="164">
                  <c:v>77.057960084364524</c:v>
                </c:pt>
                <c:pt idx="165">
                  <c:v>76.968193996219966</c:v>
                </c:pt>
                <c:pt idx="166">
                  <c:v>76.878461689568908</c:v>
                </c:pt>
                <c:pt idx="167">
                  <c:v>76.788760248018292</c:v>
                </c:pt>
                <c:pt idx="168">
                  <c:v>76.699087005688739</c:v>
                </c:pt>
                <c:pt idx="169">
                  <c:v>76.609439525902772</c:v>
                </c:pt>
                <c:pt idx="170">
                  <c:v>76.519815581651955</c:v>
                </c:pt>
                <c:pt idx="171">
                  <c:v>76.430213137699823</c:v>
                </c:pt>
                <c:pt idx="172">
                  <c:v>76.340630334188631</c:v>
                </c:pt>
                <c:pt idx="173">
                  <c:v>76.251065471627484</c:v>
                </c:pt>
                <c:pt idx="174">
                  <c:v>76.161516997148922</c:v>
                </c:pt>
                <c:pt idx="175">
                  <c:v>76.071983491929103</c:v>
                </c:pt>
                <c:pt idx="176">
                  <c:v>75.982463659676185</c:v>
                </c:pt>
                <c:pt idx="177">
                  <c:v>75.892956316097255</c:v>
                </c:pt>
                <c:pt idx="178">
                  <c:v>75.803460379262887</c:v>
                </c:pt>
                <c:pt idx="179">
                  <c:v>75.713974860793769</c:v>
                </c:pt>
                <c:pt idx="180">
                  <c:v>75.62449885780056</c:v>
                </c:pt>
                <c:pt idx="181">
                  <c:v>75.535031545513661</c:v>
                </c:pt>
                <c:pt idx="182">
                  <c:v>75.445572170544196</c:v>
                </c:pt>
                <c:pt idx="183">
                  <c:v>75.356120044723241</c:v>
                </c:pt>
                <c:pt idx="184">
                  <c:v>75.266674539470074</c:v>
                </c:pt>
                <c:pt idx="185">
                  <c:v>75.177235080644252</c:v>
                </c:pt>
                <c:pt idx="186">
                  <c:v>75.087801143840707</c:v>
                </c:pt>
                <c:pt idx="187">
                  <c:v>74.99837225008973</c:v>
                </c:pt>
                <c:pt idx="188">
                  <c:v>74.908947961927467</c:v>
                </c:pt>
                <c:pt idx="189">
                  <c:v>74.819527879805065</c:v>
                </c:pt>
                <c:pt idx="190">
                  <c:v>74.730111638807557</c:v>
                </c:pt>
                <c:pt idx="191">
                  <c:v>74.640698905656038</c:v>
                </c:pt>
                <c:pt idx="192">
                  <c:v>74.551289375968366</c:v>
                </c:pt>
                <c:pt idx="193">
                  <c:v>74.461882771756848</c:v>
                </c:pt>
                <c:pt idx="194">
                  <c:v>74.372478839141905</c:v>
                </c:pt>
                <c:pt idx="195">
                  <c:v>74.283077346263454</c:v>
                </c:pt>
                <c:pt idx="196">
                  <c:v>74.193678081373008</c:v>
                </c:pt>
                <c:pt idx="197">
                  <c:v>74.104280851090621</c:v>
                </c:pt>
                <c:pt idx="198">
                  <c:v>74.014885478812914</c:v>
                </c:pt>
                <c:pt idx="199">
                  <c:v>73.925491803258623</c:v>
                </c:pt>
                <c:pt idx="200">
                  <c:v>73.836099677140226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625384"/>
        <c:axId val="346046792"/>
      </c:scatterChart>
      <c:valAx>
        <c:axId val="3456253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6046792"/>
        <c:crosses val="autoZero"/>
        <c:crossBetween val="midCat"/>
      </c:valAx>
      <c:valAx>
        <c:axId val="3460467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5625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A!$Q$22:$Q$222</c:f>
              <c:numCache>
                <c:formatCode>General</c:formatCode>
                <c:ptCount val="201"/>
                <c:pt idx="0">
                  <c:v>89.4</c:v>
                </c:pt>
                <c:pt idx="1">
                  <c:v>87.326999999999998</c:v>
                </c:pt>
                <c:pt idx="2">
                  <c:v>87.891000000000005</c:v>
                </c:pt>
                <c:pt idx="3">
                  <c:v>88.182000000000002</c:v>
                </c:pt>
                <c:pt idx="4">
                  <c:v>88.436000000000007</c:v>
                </c:pt>
                <c:pt idx="5">
                  <c:v>87.691000000000003</c:v>
                </c:pt>
                <c:pt idx="6">
                  <c:v>88.382000000000005</c:v>
                </c:pt>
                <c:pt idx="7">
                  <c:v>88.126999999999995</c:v>
                </c:pt>
                <c:pt idx="8">
                  <c:v>88.745000000000005</c:v>
                </c:pt>
                <c:pt idx="9">
                  <c:v>88.072999999999993</c:v>
                </c:pt>
                <c:pt idx="10">
                  <c:v>88.382000000000005</c:v>
                </c:pt>
                <c:pt idx="11">
                  <c:v>88.254999999999995</c:v>
                </c:pt>
                <c:pt idx="12">
                  <c:v>88.963999999999999</c:v>
                </c:pt>
                <c:pt idx="13">
                  <c:v>88.072999999999993</c:v>
                </c:pt>
                <c:pt idx="14">
                  <c:v>88.4</c:v>
                </c:pt>
                <c:pt idx="15">
                  <c:v>87.763999999999996</c:v>
                </c:pt>
                <c:pt idx="16">
                  <c:v>87.855000000000004</c:v>
                </c:pt>
                <c:pt idx="17">
                  <c:v>87.855000000000004</c:v>
                </c:pt>
                <c:pt idx="18">
                  <c:v>88.873000000000005</c:v>
                </c:pt>
                <c:pt idx="19">
                  <c:v>87.981999999999999</c:v>
                </c:pt>
                <c:pt idx="20">
                  <c:v>88.491</c:v>
                </c:pt>
                <c:pt idx="21">
                  <c:v>87.745000000000005</c:v>
                </c:pt>
                <c:pt idx="22">
                  <c:v>88.055000000000007</c:v>
                </c:pt>
                <c:pt idx="23">
                  <c:v>88.326999999999998</c:v>
                </c:pt>
                <c:pt idx="24">
                  <c:v>87.873000000000005</c:v>
                </c:pt>
                <c:pt idx="25">
                  <c:v>88.018000000000001</c:v>
                </c:pt>
                <c:pt idx="26">
                  <c:v>87.8</c:v>
                </c:pt>
                <c:pt idx="27">
                  <c:v>87.2</c:v>
                </c:pt>
                <c:pt idx="28">
                  <c:v>88.018000000000001</c:v>
                </c:pt>
                <c:pt idx="29">
                  <c:v>88.909000000000006</c:v>
                </c:pt>
                <c:pt idx="30">
                  <c:v>88.108999999999995</c:v>
                </c:pt>
                <c:pt idx="31">
                  <c:v>87.909000000000006</c:v>
                </c:pt>
                <c:pt idx="32">
                  <c:v>88.090999999999994</c:v>
                </c:pt>
                <c:pt idx="33">
                  <c:v>88.144999999999996</c:v>
                </c:pt>
                <c:pt idx="34">
                  <c:v>88.472999999999999</c:v>
                </c:pt>
                <c:pt idx="35">
                  <c:v>88.308999999999997</c:v>
                </c:pt>
                <c:pt idx="36">
                  <c:v>88.018000000000001</c:v>
                </c:pt>
                <c:pt idx="37">
                  <c:v>88.745000000000005</c:v>
                </c:pt>
                <c:pt idx="38">
                  <c:v>89.617999999999995</c:v>
                </c:pt>
                <c:pt idx="39">
                  <c:v>89.691000000000003</c:v>
                </c:pt>
                <c:pt idx="40">
                  <c:v>90.781999999999996</c:v>
                </c:pt>
                <c:pt idx="41">
                  <c:v>91.236000000000004</c:v>
                </c:pt>
                <c:pt idx="42">
                  <c:v>92.308999999999997</c:v>
                </c:pt>
                <c:pt idx="43">
                  <c:v>92.218000000000004</c:v>
                </c:pt>
                <c:pt idx="44">
                  <c:v>93.290999999999997</c:v>
                </c:pt>
                <c:pt idx="45">
                  <c:v>94.563999999999993</c:v>
                </c:pt>
                <c:pt idx="46">
                  <c:v>95.745000000000005</c:v>
                </c:pt>
                <c:pt idx="47">
                  <c:v>97.6</c:v>
                </c:pt>
                <c:pt idx="48">
                  <c:v>98.873000000000005</c:v>
                </c:pt>
                <c:pt idx="49">
                  <c:v>99.326999999999998</c:v>
                </c:pt>
                <c:pt idx="50">
                  <c:v>104.127</c:v>
                </c:pt>
                <c:pt idx="51">
                  <c:v>109.10899999999999</c:v>
                </c:pt>
                <c:pt idx="52">
                  <c:v>114.655</c:v>
                </c:pt>
                <c:pt idx="53">
                  <c:v>122.745</c:v>
                </c:pt>
                <c:pt idx="54">
                  <c:v>131.309</c:v>
                </c:pt>
                <c:pt idx="55">
                  <c:v>142.49100000000001</c:v>
                </c:pt>
                <c:pt idx="56">
                  <c:v>151.50899999999999</c:v>
                </c:pt>
                <c:pt idx="57">
                  <c:v>161</c:v>
                </c:pt>
                <c:pt idx="58">
                  <c:v>170</c:v>
                </c:pt>
                <c:pt idx="59">
                  <c:v>175.41800000000001</c:v>
                </c:pt>
                <c:pt idx="60">
                  <c:v>180.18199999999999</c:v>
                </c:pt>
                <c:pt idx="61">
                  <c:v>182.81800000000001</c:v>
                </c:pt>
                <c:pt idx="62">
                  <c:v>181.655</c:v>
                </c:pt>
                <c:pt idx="63">
                  <c:v>177.92699999999999</c:v>
                </c:pt>
                <c:pt idx="64">
                  <c:v>167.8</c:v>
                </c:pt>
                <c:pt idx="65">
                  <c:v>149.90899999999999</c:v>
                </c:pt>
                <c:pt idx="66">
                  <c:v>119.38200000000001</c:v>
                </c:pt>
                <c:pt idx="67">
                  <c:v>95.691000000000003</c:v>
                </c:pt>
                <c:pt idx="68">
                  <c:v>90.963999999999999</c:v>
                </c:pt>
                <c:pt idx="69">
                  <c:v>90.491</c:v>
                </c:pt>
                <c:pt idx="70">
                  <c:v>90.8</c:v>
                </c:pt>
                <c:pt idx="71">
                  <c:v>93.581999999999994</c:v>
                </c:pt>
                <c:pt idx="72">
                  <c:v>96.290999999999997</c:v>
                </c:pt>
                <c:pt idx="73">
                  <c:v>101.09099999999999</c:v>
                </c:pt>
                <c:pt idx="74">
                  <c:v>106.873</c:v>
                </c:pt>
                <c:pt idx="75">
                  <c:v>114.255</c:v>
                </c:pt>
                <c:pt idx="76">
                  <c:v>122.218</c:v>
                </c:pt>
                <c:pt idx="77">
                  <c:v>130.45500000000001</c:v>
                </c:pt>
                <c:pt idx="78">
                  <c:v>137.16399999999999</c:v>
                </c:pt>
                <c:pt idx="79">
                  <c:v>142.54499999999999</c:v>
                </c:pt>
                <c:pt idx="80">
                  <c:v>146.90899999999999</c:v>
                </c:pt>
                <c:pt idx="81">
                  <c:v>146.14500000000001</c:v>
                </c:pt>
                <c:pt idx="82">
                  <c:v>142.92699999999999</c:v>
                </c:pt>
                <c:pt idx="83">
                  <c:v>134.52699999999999</c:v>
                </c:pt>
                <c:pt idx="84">
                  <c:v>117.818</c:v>
                </c:pt>
                <c:pt idx="85">
                  <c:v>94.781999999999996</c:v>
                </c:pt>
                <c:pt idx="86">
                  <c:v>86.418000000000006</c:v>
                </c:pt>
                <c:pt idx="87">
                  <c:v>83.545000000000002</c:v>
                </c:pt>
                <c:pt idx="88">
                  <c:v>81.763999999999996</c:v>
                </c:pt>
                <c:pt idx="89">
                  <c:v>82.4</c:v>
                </c:pt>
                <c:pt idx="90">
                  <c:v>82.344999999999999</c:v>
                </c:pt>
                <c:pt idx="91">
                  <c:v>82</c:v>
                </c:pt>
                <c:pt idx="92">
                  <c:v>82.835999999999999</c:v>
                </c:pt>
                <c:pt idx="93">
                  <c:v>81.727000000000004</c:v>
                </c:pt>
                <c:pt idx="94">
                  <c:v>81.563999999999993</c:v>
                </c:pt>
                <c:pt idx="95">
                  <c:v>83.344999999999999</c:v>
                </c:pt>
                <c:pt idx="96">
                  <c:v>81.218000000000004</c:v>
                </c:pt>
                <c:pt idx="97">
                  <c:v>82.2</c:v>
                </c:pt>
                <c:pt idx="98">
                  <c:v>82.727000000000004</c:v>
                </c:pt>
                <c:pt idx="99">
                  <c:v>82.164000000000001</c:v>
                </c:pt>
                <c:pt idx="100">
                  <c:v>82.126999999999995</c:v>
                </c:pt>
                <c:pt idx="101">
                  <c:v>81.472999999999999</c:v>
                </c:pt>
                <c:pt idx="102">
                  <c:v>81.326999999999998</c:v>
                </c:pt>
                <c:pt idx="103">
                  <c:v>82.236000000000004</c:v>
                </c:pt>
                <c:pt idx="104">
                  <c:v>82.218000000000004</c:v>
                </c:pt>
                <c:pt idx="105">
                  <c:v>81.036000000000001</c:v>
                </c:pt>
                <c:pt idx="106">
                  <c:v>80.745000000000005</c:v>
                </c:pt>
                <c:pt idx="107">
                  <c:v>81.673000000000002</c:v>
                </c:pt>
                <c:pt idx="108">
                  <c:v>81.981999999999999</c:v>
                </c:pt>
                <c:pt idx="109">
                  <c:v>81.182000000000002</c:v>
                </c:pt>
                <c:pt idx="110">
                  <c:v>81.817999999999998</c:v>
                </c:pt>
                <c:pt idx="111">
                  <c:v>80.617999999999995</c:v>
                </c:pt>
                <c:pt idx="112">
                  <c:v>81.254999999999995</c:v>
                </c:pt>
                <c:pt idx="113">
                  <c:v>80.364000000000004</c:v>
                </c:pt>
                <c:pt idx="114">
                  <c:v>79.855000000000004</c:v>
                </c:pt>
                <c:pt idx="115">
                  <c:v>80.673000000000002</c:v>
                </c:pt>
                <c:pt idx="116">
                  <c:v>79.944999999999993</c:v>
                </c:pt>
                <c:pt idx="117">
                  <c:v>79.527000000000001</c:v>
                </c:pt>
                <c:pt idx="118">
                  <c:v>79.8</c:v>
                </c:pt>
                <c:pt idx="119">
                  <c:v>79.344999999999999</c:v>
                </c:pt>
                <c:pt idx="120">
                  <c:v>77.855000000000004</c:v>
                </c:pt>
                <c:pt idx="121">
                  <c:v>78.563999999999993</c:v>
                </c:pt>
                <c:pt idx="122">
                  <c:v>77.454999999999998</c:v>
                </c:pt>
                <c:pt idx="123">
                  <c:v>76.891000000000005</c:v>
                </c:pt>
                <c:pt idx="124">
                  <c:v>78.254999999999995</c:v>
                </c:pt>
                <c:pt idx="125">
                  <c:v>78.036000000000001</c:v>
                </c:pt>
                <c:pt idx="126">
                  <c:v>77.581999999999994</c:v>
                </c:pt>
                <c:pt idx="127">
                  <c:v>77.090999999999994</c:v>
                </c:pt>
                <c:pt idx="128">
                  <c:v>76.655000000000001</c:v>
                </c:pt>
                <c:pt idx="129">
                  <c:v>77.509</c:v>
                </c:pt>
                <c:pt idx="130">
                  <c:v>77.164000000000001</c:v>
                </c:pt>
                <c:pt idx="131">
                  <c:v>77.655000000000001</c:v>
                </c:pt>
                <c:pt idx="132">
                  <c:v>77.382000000000005</c:v>
                </c:pt>
                <c:pt idx="133">
                  <c:v>76.635999999999996</c:v>
                </c:pt>
                <c:pt idx="134">
                  <c:v>76.290999999999997</c:v>
                </c:pt>
                <c:pt idx="135">
                  <c:v>77.709000000000003</c:v>
                </c:pt>
                <c:pt idx="136">
                  <c:v>77.144999999999996</c:v>
                </c:pt>
                <c:pt idx="137">
                  <c:v>78.400000000000006</c:v>
                </c:pt>
                <c:pt idx="138">
                  <c:v>77.981999999999999</c:v>
                </c:pt>
                <c:pt idx="139">
                  <c:v>77.835999999999999</c:v>
                </c:pt>
                <c:pt idx="140">
                  <c:v>78.454999999999998</c:v>
                </c:pt>
                <c:pt idx="141">
                  <c:v>76.909000000000006</c:v>
                </c:pt>
                <c:pt idx="142">
                  <c:v>77.272999999999996</c:v>
                </c:pt>
                <c:pt idx="143">
                  <c:v>78.418000000000006</c:v>
                </c:pt>
                <c:pt idx="144">
                  <c:v>78.108999999999995</c:v>
                </c:pt>
                <c:pt idx="145">
                  <c:v>77.308999999999997</c:v>
                </c:pt>
                <c:pt idx="146">
                  <c:v>77.545000000000002</c:v>
                </c:pt>
                <c:pt idx="147">
                  <c:v>77.472999999999999</c:v>
                </c:pt>
                <c:pt idx="148">
                  <c:v>76.272999999999996</c:v>
                </c:pt>
                <c:pt idx="149">
                  <c:v>76.364000000000004</c:v>
                </c:pt>
                <c:pt idx="150">
                  <c:v>75.891000000000005</c:v>
                </c:pt>
                <c:pt idx="151">
                  <c:v>75.944999999999993</c:v>
                </c:pt>
                <c:pt idx="152">
                  <c:v>76.599999999999994</c:v>
                </c:pt>
                <c:pt idx="153">
                  <c:v>76.527000000000001</c:v>
                </c:pt>
                <c:pt idx="154">
                  <c:v>76.436000000000007</c:v>
                </c:pt>
                <c:pt idx="155">
                  <c:v>77.055000000000007</c:v>
                </c:pt>
                <c:pt idx="156">
                  <c:v>77.254999999999995</c:v>
                </c:pt>
                <c:pt idx="157">
                  <c:v>76.781999999999996</c:v>
                </c:pt>
                <c:pt idx="158">
                  <c:v>75.891000000000005</c:v>
                </c:pt>
                <c:pt idx="159">
                  <c:v>75.944999999999993</c:v>
                </c:pt>
                <c:pt idx="160">
                  <c:v>76.835999999999999</c:v>
                </c:pt>
                <c:pt idx="161">
                  <c:v>77.036000000000001</c:v>
                </c:pt>
                <c:pt idx="162">
                  <c:v>76.364000000000004</c:v>
                </c:pt>
                <c:pt idx="163">
                  <c:v>76.472999999999999</c:v>
                </c:pt>
                <c:pt idx="164">
                  <c:v>76.927000000000007</c:v>
                </c:pt>
                <c:pt idx="165">
                  <c:v>77.673000000000002</c:v>
                </c:pt>
                <c:pt idx="166">
                  <c:v>77.144999999999996</c:v>
                </c:pt>
                <c:pt idx="167">
                  <c:v>76.472999999999999</c:v>
                </c:pt>
                <c:pt idx="168">
                  <c:v>76.090999999999994</c:v>
                </c:pt>
                <c:pt idx="169">
                  <c:v>77.691000000000003</c:v>
                </c:pt>
                <c:pt idx="170">
                  <c:v>76.545000000000002</c:v>
                </c:pt>
                <c:pt idx="171">
                  <c:v>76.8</c:v>
                </c:pt>
                <c:pt idx="172">
                  <c:v>77.344999999999999</c:v>
                </c:pt>
                <c:pt idx="173">
                  <c:v>77.364000000000004</c:v>
                </c:pt>
                <c:pt idx="174">
                  <c:v>77.873000000000005</c:v>
                </c:pt>
                <c:pt idx="175">
                  <c:v>78.254999999999995</c:v>
                </c:pt>
                <c:pt idx="176">
                  <c:v>77.491</c:v>
                </c:pt>
                <c:pt idx="177">
                  <c:v>78.727000000000004</c:v>
                </c:pt>
                <c:pt idx="178">
                  <c:v>78.581999999999994</c:v>
                </c:pt>
                <c:pt idx="179">
                  <c:v>78.963999999999999</c:v>
                </c:pt>
                <c:pt idx="180">
                  <c:v>78.436000000000007</c:v>
                </c:pt>
                <c:pt idx="181">
                  <c:v>78.144999999999996</c:v>
                </c:pt>
                <c:pt idx="182">
                  <c:v>77.835999999999999</c:v>
                </c:pt>
                <c:pt idx="183">
                  <c:v>77.491</c:v>
                </c:pt>
                <c:pt idx="184">
                  <c:v>78.891000000000005</c:v>
                </c:pt>
                <c:pt idx="185">
                  <c:v>78.436000000000007</c:v>
                </c:pt>
                <c:pt idx="186">
                  <c:v>78.236000000000004</c:v>
                </c:pt>
                <c:pt idx="187">
                  <c:v>77.8</c:v>
                </c:pt>
                <c:pt idx="188">
                  <c:v>78.182000000000002</c:v>
                </c:pt>
                <c:pt idx="189">
                  <c:v>78.617999999999995</c:v>
                </c:pt>
                <c:pt idx="190">
                  <c:v>78.709000000000003</c:v>
                </c:pt>
                <c:pt idx="191">
                  <c:v>78.364000000000004</c:v>
                </c:pt>
                <c:pt idx="192">
                  <c:v>78.817999999999998</c:v>
                </c:pt>
                <c:pt idx="193">
                  <c:v>79.981999999999999</c:v>
                </c:pt>
                <c:pt idx="194">
                  <c:v>78.927000000000007</c:v>
                </c:pt>
                <c:pt idx="195">
                  <c:v>78.382000000000005</c:v>
                </c:pt>
                <c:pt idx="196">
                  <c:v>78.308999999999997</c:v>
                </c:pt>
                <c:pt idx="197">
                  <c:v>78.635999999999996</c:v>
                </c:pt>
                <c:pt idx="198">
                  <c:v>79.545000000000002</c:v>
                </c:pt>
                <c:pt idx="199">
                  <c:v>78.817999999999998</c:v>
                </c:pt>
                <c:pt idx="200">
                  <c:v>78.673000000000002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A!$AH$22:$AH$222</c:f>
              <c:numCache>
                <c:formatCode>0.00</c:formatCode>
                <c:ptCount val="201"/>
                <c:pt idx="0">
                  <c:v>90.559862157772614</c:v>
                </c:pt>
                <c:pt idx="1">
                  <c:v>90.515617963621068</c:v>
                </c:pt>
                <c:pt idx="2">
                  <c:v>90.471368141273018</c:v>
                </c:pt>
                <c:pt idx="3">
                  <c:v>90.427112083648737</c:v>
                </c:pt>
                <c:pt idx="4">
                  <c:v>90.382849118975997</c:v>
                </c:pt>
                <c:pt idx="5">
                  <c:v>90.338578503970652</c:v>
                </c:pt>
                <c:pt idx="6">
                  <c:v>90.294299416306501</c:v>
                </c:pt>
                <c:pt idx="7">
                  <c:v>90.250010946300648</c:v>
                </c:pt>
                <c:pt idx="8">
                  <c:v>90.205712087734767</c:v>
                </c:pt>
                <c:pt idx="9">
                  <c:v>90.161401727722605</c:v>
                </c:pt>
                <c:pt idx="10">
                  <c:v>90.117078635527406</c:v>
                </c:pt>
                <c:pt idx="11">
                  <c:v>90.072741450221045</c:v>
                </c:pt>
                <c:pt idx="12">
                  <c:v>90.02838866706756</c:v>
                </c:pt>
                <c:pt idx="13">
                  <c:v>89.984018622501821</c:v>
                </c:pt>
                <c:pt idx="14">
                  <c:v>89.939629477560331</c:v>
                </c:pt>
                <c:pt idx="15">
                  <c:v>89.895219199609116</c:v>
                </c:pt>
                <c:pt idx="16">
                  <c:v>89.850785542196448</c:v>
                </c:pt>
                <c:pt idx="17">
                  <c:v>89.806326022843379</c:v>
                </c:pt>
                <c:pt idx="18">
                  <c:v>89.76183789856573</c:v>
                </c:pt>
                <c:pt idx="19">
                  <c:v>89.717318138902797</c:v>
                </c:pt>
                <c:pt idx="20">
                  <c:v>89.672763396205866</c:v>
                </c:pt>
                <c:pt idx="21">
                  <c:v>89.628169972917433</c:v>
                </c:pt>
                <c:pt idx="22">
                  <c:v>89.583533785546848</c:v>
                </c:pt>
                <c:pt idx="23">
                  <c:v>89.538850325021912</c:v>
                </c:pt>
                <c:pt idx="24">
                  <c:v>89.494114613068092</c:v>
                </c:pt>
                <c:pt idx="25">
                  <c:v>89.449321154240351</c:v>
                </c:pt>
                <c:pt idx="26">
                  <c:v>89.404463883220359</c:v>
                </c:pt>
                <c:pt idx="27">
                  <c:v>89.35953610704567</c:v>
                </c:pt>
                <c:pt idx="28">
                  <c:v>89.314530442271078</c:v>
                </c:pt>
                <c:pt idx="29">
                  <c:v>89.26943874848817</c:v>
                </c:pt>
                <c:pt idx="30">
                  <c:v>89.224252065056405</c:v>
                </c:pt>
                <c:pt idx="31">
                  <c:v>89.178960577120691</c:v>
                </c:pt>
                <c:pt idx="32">
                  <c:v>89.133553700936574</c:v>
                </c:pt>
                <c:pt idx="33">
                  <c:v>89.088020578552005</c:v>
                </c:pt>
                <c:pt idx="34">
                  <c:v>89.042351859625526</c:v>
                </c:pt>
                <c:pt idx="35">
                  <c:v>88.996545266995966</c:v>
                </c:pt>
                <c:pt idx="36">
                  <c:v>88.950621610940743</c:v>
                </c:pt>
                <c:pt idx="37">
                  <c:v>88.904667913732411</c:v>
                </c:pt>
                <c:pt idx="38">
                  <c:v>88.858946524440384</c:v>
                </c:pt>
                <c:pt idx="39">
                  <c:v>88.814154544133487</c:v>
                </c:pt>
                <c:pt idx="40">
                  <c:v>88.772002481630935</c:v>
                </c:pt>
                <c:pt idx="41">
                  <c:v>88.736421918599561</c:v>
                </c:pt>
                <c:pt idx="42">
                  <c:v>88.715914777235653</c:v>
                </c:pt>
                <c:pt idx="43">
                  <c:v>88.727789990685139</c:v>
                </c:pt>
                <c:pt idx="44">
                  <c:v>88.805190119345284</c:v>
                </c:pt>
                <c:pt idx="45">
                  <c:v>89.007674026312316</c:v>
                </c:pt>
                <c:pt idx="46">
                  <c:v>89.435372092477252</c:v>
                </c:pt>
                <c:pt idx="47">
                  <c:v>90.245046126504647</c:v>
                </c:pt>
                <c:pt idx="48">
                  <c:v>91.663680616042825</c:v>
                </c:pt>
                <c:pt idx="49">
                  <c:v>93.99198982031659</c:v>
                </c:pt>
                <c:pt idx="50">
                  <c:v>97.587770583709613</c:v>
                </c:pt>
                <c:pt idx="51">
                  <c:v>102.81943785291321</c:v>
                </c:pt>
                <c:pt idx="52">
                  <c:v>109.98545089333219</c:v>
                </c:pt>
                <c:pt idx="53">
                  <c:v>119.20645428092919</c:v>
                </c:pt>
                <c:pt idx="54">
                  <c:v>130.31182664314349</c:v>
                </c:pt>
                <c:pt idx="55">
                  <c:v>142.75563000242715</c:v>
                </c:pt>
                <c:pt idx="56">
                  <c:v>155.60134675293691</c:v>
                </c:pt>
                <c:pt idx="57">
                  <c:v>167.60425045083846</c:v>
                </c:pt>
                <c:pt idx="58">
                  <c:v>177.39410671786081</c:v>
                </c:pt>
                <c:pt idx="59">
                  <c:v>183.72619589982392</c:v>
                </c:pt>
                <c:pt idx="60">
                  <c:v>185.73869886964926</c:v>
                </c:pt>
                <c:pt idx="61">
                  <c:v>183.1432925736857</c:v>
                </c:pt>
                <c:pt idx="62">
                  <c:v>176.29085380558504</c:v>
                </c:pt>
                <c:pt idx="63">
                  <c:v>166.09168716308338</c:v>
                </c:pt>
                <c:pt idx="64">
                  <c:v>153.81549473410374</c:v>
                </c:pt>
                <c:pt idx="65">
                  <c:v>140.83233543477021</c:v>
                </c:pt>
                <c:pt idx="66">
                  <c:v>128.36885449593265</c:v>
                </c:pt>
                <c:pt idx="67">
                  <c:v>117.34165100417782</c:v>
                </c:pt>
                <c:pt idx="68">
                  <c:v>108.30000941458989</c:v>
                </c:pt>
                <c:pt idx="69">
                  <c:v>101.4763727036098</c:v>
                </c:pt>
                <c:pt idx="70">
                  <c:v>96.914928388520281</c:v>
                </c:pt>
                <c:pt idx="71">
                  <c:v>94.62916430775266</c:v>
                </c:pt>
                <c:pt idx="72">
                  <c:v>94.72619418769338</c:v>
                </c:pt>
                <c:pt idx="73">
                  <c:v>97.431121263978952</c:v>
                </c:pt>
                <c:pt idx="74">
                  <c:v>102.96173384830611</c:v>
                </c:pt>
                <c:pt idx="75">
                  <c:v>111.25967918995173</c:v>
                </c:pt>
                <c:pt idx="76">
                  <c:v>121.67666684752291</c:v>
                </c:pt>
                <c:pt idx="77">
                  <c:v>132.79837823009569</c:v>
                </c:pt>
                <c:pt idx="78">
                  <c:v>142.58837345983386</c:v>
                </c:pt>
                <c:pt idx="79">
                  <c:v>148.90112062541084</c:v>
                </c:pt>
                <c:pt idx="80">
                  <c:v>150.19417450423308</c:v>
                </c:pt>
                <c:pt idx="81">
                  <c:v>146.10575039125897</c:v>
                </c:pt>
                <c:pt idx="82">
                  <c:v>137.59205162346325</c:v>
                </c:pt>
                <c:pt idx="83">
                  <c:v>126.54654719453629</c:v>
                </c:pt>
                <c:pt idx="84">
                  <c:v>115.10388340485252</c:v>
                </c:pt>
                <c:pt idx="85">
                  <c:v>104.97481003227236</c:v>
                </c:pt>
                <c:pt idx="86">
                  <c:v>97.08570731471977</c:v>
                </c:pt>
                <c:pt idx="87">
                  <c:v>91.587961726363602</c:v>
                </c:pt>
                <c:pt idx="88">
                  <c:v>88.114092127406849</c:v>
                </c:pt>
                <c:pt idx="89">
                  <c:v>86.091657135661137</c:v>
                </c:pt>
                <c:pt idx="90">
                  <c:v>84.976909772972334</c:v>
                </c:pt>
                <c:pt idx="91">
                  <c:v>84.364637144264435</c:v>
                </c:pt>
                <c:pt idx="92">
                  <c:v>84.000845722558509</c:v>
                </c:pt>
                <c:pt idx="93">
                  <c:v>83.747879607223922</c:v>
                </c:pt>
                <c:pt idx="94">
                  <c:v>83.541055667008791</c:v>
                </c:pt>
                <c:pt idx="95">
                  <c:v>83.355581996969022</c:v>
                </c:pt>
                <c:pt idx="96">
                  <c:v>83.187218128063847</c:v>
                </c:pt>
                <c:pt idx="97">
                  <c:v>83.043095709499696</c:v>
                </c:pt>
                <c:pt idx="98">
                  <c:v>82.937598032679915</c:v>
                </c:pt>
                <c:pt idx="99">
                  <c:v>82.888937943694756</c:v>
                </c:pt>
                <c:pt idx="100">
                  <c:v>82.913567369512947</c:v>
                </c:pt>
                <c:pt idx="101">
                  <c:v>83.017710050292919</c:v>
                </c:pt>
                <c:pt idx="102">
                  <c:v>83.188133741414845</c:v>
                </c:pt>
                <c:pt idx="103">
                  <c:v>83.386796890250608</c:v>
                </c:pt>
                <c:pt idx="104">
                  <c:v>83.554353855854146</c:v>
                </c:pt>
                <c:pt idx="105">
                  <c:v>83.624341445109081</c:v>
                </c:pt>
                <c:pt idx="106">
                  <c:v>83.544116217712457</c:v>
                </c:pt>
                <c:pt idx="107">
                  <c:v>83.293692150919526</c:v>
                </c:pt>
                <c:pt idx="108">
                  <c:v>82.893317458613112</c:v>
                </c:pt>
                <c:pt idx="109">
                  <c:v>82.395902989563993</c:v>
                </c:pt>
                <c:pt idx="110">
                  <c:v>81.868189268824125</c:v>
                </c:pt>
                <c:pt idx="111">
                  <c:v>81.369812934872812</c:v>
                </c:pt>
                <c:pt idx="112">
                  <c:v>80.939122382500045</c:v>
                </c:pt>
                <c:pt idx="113">
                  <c:v>80.589671279731377</c:v>
                </c:pt>
                <c:pt idx="114">
                  <c:v>80.315559631071466</c:v>
                </c:pt>
                <c:pt idx="115">
                  <c:v>80.100609916133706</c:v>
                </c:pt>
                <c:pt idx="116">
                  <c:v>79.926647729435246</c:v>
                </c:pt>
                <c:pt idx="117">
                  <c:v>79.778486115612239</c:v>
                </c:pt>
                <c:pt idx="118">
                  <c:v>79.645581696673389</c:v>
                </c:pt>
                <c:pt idx="119">
                  <c:v>79.521578739529616</c:v>
                </c:pt>
                <c:pt idx="120">
                  <c:v>79.403058979140766</c:v>
                </c:pt>
                <c:pt idx="121">
                  <c:v>79.288335717923275</c:v>
                </c:pt>
                <c:pt idx="122">
                  <c:v>79.176609244801213</c:v>
                </c:pt>
                <c:pt idx="123">
                  <c:v>79.067482494320473</c:v>
                </c:pt>
                <c:pt idx="124">
                  <c:v>78.960723447413244</c:v>
                </c:pt>
                <c:pt idx="125">
                  <c:v>78.856163869742758</c:v>
                </c:pt>
                <c:pt idx="126">
                  <c:v>78.75366315226006</c:v>
                </c:pt>
                <c:pt idx="127">
                  <c:v>78.653102113461927</c:v>
                </c:pt>
                <c:pt idx="128">
                  <c:v>78.554395100496862</c:v>
                </c:pt>
                <c:pt idx="129">
                  <c:v>78.457521730451759</c:v>
                </c:pt>
                <c:pt idx="130">
                  <c:v>78.362584317677303</c:v>
                </c:pt>
                <c:pt idx="131">
                  <c:v>78.269891251442516</c:v>
                </c:pt>
                <c:pt idx="132">
                  <c:v>78.180045452064277</c:v>
                </c:pt>
                <c:pt idx="133">
                  <c:v>78.093980754307694</c:v>
                </c:pt>
                <c:pt idx="134">
                  <c:v>78.01285430943274</c:v>
                </c:pt>
                <c:pt idx="135">
                  <c:v>77.937707600918984</c:v>
                </c:pt>
                <c:pt idx="136">
                  <c:v>77.868893481732513</c:v>
                </c:pt>
                <c:pt idx="137">
                  <c:v>77.805432455431955</c:v>
                </c:pt>
                <c:pt idx="138">
                  <c:v>77.744628357361464</c:v>
                </c:pt>
                <c:pt idx="139">
                  <c:v>77.682298995720643</c:v>
                </c:pt>
                <c:pt idx="140">
                  <c:v>77.613757398011757</c:v>
                </c:pt>
                <c:pt idx="141">
                  <c:v>77.535273150931801</c:v>
                </c:pt>
                <c:pt idx="142">
                  <c:v>77.445392340929885</c:v>
                </c:pt>
                <c:pt idx="143">
                  <c:v>77.345469086570603</c:v>
                </c:pt>
                <c:pt idx="144">
                  <c:v>77.239133515678589</c:v>
                </c:pt>
                <c:pt idx="145">
                  <c:v>77.130971337725725</c:v>
                </c:pt>
                <c:pt idx="146">
                  <c:v>77.025062023929365</c:v>
                </c:pt>
                <c:pt idx="147">
                  <c:v>76.923997091795584</c:v>
                </c:pt>
                <c:pt idx="148">
                  <c:v>76.828649010515889</c:v>
                </c:pt>
                <c:pt idx="149">
                  <c:v>76.738555086892418</c:v>
                </c:pt>
                <c:pt idx="150">
                  <c:v>76.652560778057435</c:v>
                </c:pt>
                <c:pt idx="151">
                  <c:v>76.569392281851847</c:v>
                </c:pt>
                <c:pt idx="152">
                  <c:v>76.487995190876362</c:v>
                </c:pt>
                <c:pt idx="153">
                  <c:v>76.40764181180262</c:v>
                </c:pt>
                <c:pt idx="154">
                  <c:v>76.327894564423971</c:v>
                </c:pt>
                <c:pt idx="155">
                  <c:v>76.248517372838521</c:v>
                </c:pt>
                <c:pt idx="156">
                  <c:v>76.169392172514989</c:v>
                </c:pt>
                <c:pt idx="157">
                  <c:v>76.090461247790117</c:v>
                </c:pt>
                <c:pt idx="158">
                  <c:v>76.011694509363878</c:v>
                </c:pt>
                <c:pt idx="159">
                  <c:v>75.933073543725428</c:v>
                </c:pt>
                <c:pt idx="160">
                  <c:v>75.854584769426751</c:v>
                </c:pt>
                <c:pt idx="161">
                  <c:v>75.776216799355666</c:v>
                </c:pt>
                <c:pt idx="162">
                  <c:v>75.6979594986894</c:v>
                </c:pt>
                <c:pt idx="163">
                  <c:v>75.619803649833727</c:v>
                </c:pt>
                <c:pt idx="164">
                  <c:v>75.541740813760342</c:v>
                </c:pt>
                <c:pt idx="165">
                  <c:v>75.463763250915505</c:v>
                </c:pt>
                <c:pt idx="166">
                  <c:v>75.38586386089537</c:v>
                </c:pt>
                <c:pt idx="167">
                  <c:v>75.308036129792441</c:v>
                </c:pt>
                <c:pt idx="168">
                  <c:v>75.230274082315304</c:v>
                </c:pt>
                <c:pt idx="169">
                  <c:v>75.152572237820323</c:v>
                </c:pt>
                <c:pt idx="170">
                  <c:v>75.074925569863552</c:v>
                </c:pt>
                <c:pt idx="171">
                  <c:v>74.99732946898807</c:v>
                </c:pt>
                <c:pt idx="172">
                  <c:v>74.919779708497629</c:v>
                </c:pt>
                <c:pt idx="173">
                  <c:v>74.842272412985878</c:v>
                </c:pt>
                <c:pt idx="174">
                  <c:v>74.764804029407756</c:v>
                </c:pt>
                <c:pt idx="175">
                  <c:v>74.687371300494775</c:v>
                </c:pt>
                <c:pt idx="176">
                  <c:v>74.609971240329742</c:v>
                </c:pt>
                <c:pt idx="177">
                  <c:v>74.532601111910935</c:v>
                </c:pt>
                <c:pt idx="178">
                  <c:v>74.455258406547514</c:v>
                </c:pt>
                <c:pt idx="179">
                  <c:v>74.377940824940438</c:v>
                </c:pt>
                <c:pt idx="180">
                  <c:v>74.300646259813718</c:v>
                </c:pt>
                <c:pt idx="181">
                  <c:v>74.223372779972024</c:v>
                </c:pt>
                <c:pt idx="182">
                  <c:v>74.146118615668826</c:v>
                </c:pt>
                <c:pt idx="183">
                  <c:v>74.068882145180055</c:v>
                </c:pt>
                <c:pt idx="184">
                  <c:v>73.991661882484905</c:v>
                </c:pt>
                <c:pt idx="185">
                  <c:v>73.914456465963767</c:v>
                </c:pt>
                <c:pt idx="186">
                  <c:v>73.837264648030967</c:v>
                </c:pt>
                <c:pt idx="187">
                  <c:v>73.760085285625237</c:v>
                </c:pt>
                <c:pt idx="188">
                  <c:v>73.682917331488412</c:v>
                </c:pt>
                <c:pt idx="189">
                  <c:v>73.605759826167159</c:v>
                </c:pt>
                <c:pt idx="190">
                  <c:v>73.528611890678803</c:v>
                </c:pt>
                <c:pt idx="191">
                  <c:v>73.451472719786324</c:v>
                </c:pt>
                <c:pt idx="192">
                  <c:v>73.374341575832659</c:v>
                </c:pt>
                <c:pt idx="193">
                  <c:v>73.29721778308776</c:v>
                </c:pt>
                <c:pt idx="194">
                  <c:v>73.220100722566471</c:v>
                </c:pt>
                <c:pt idx="195">
                  <c:v>73.142989827278214</c:v>
                </c:pt>
                <c:pt idx="196">
                  <c:v>73.065884577872396</c:v>
                </c:pt>
                <c:pt idx="197">
                  <c:v>72.988784498647362</c:v>
                </c:pt>
                <c:pt idx="198">
                  <c:v>72.911689153892127</c:v>
                </c:pt>
                <c:pt idx="199">
                  <c:v>72.834598144533828</c:v>
                </c:pt>
                <c:pt idx="200">
                  <c:v>72.757511105064992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A!$BN$22:$BN$222</c:f>
              <c:numCache>
                <c:formatCode>General</c:formatCode>
                <c:ptCount val="201"/>
                <c:pt idx="0">
                  <c:v>90.559862157772614</c:v>
                </c:pt>
                <c:pt idx="1">
                  <c:v>90.515617963621068</c:v>
                </c:pt>
                <c:pt idx="2">
                  <c:v>90.471368141273018</c:v>
                </c:pt>
                <c:pt idx="3">
                  <c:v>90.427112083648737</c:v>
                </c:pt>
                <c:pt idx="4">
                  <c:v>90.382849118975997</c:v>
                </c:pt>
                <c:pt idx="5">
                  <c:v>90.338578503970652</c:v>
                </c:pt>
                <c:pt idx="6">
                  <c:v>90.294299416306501</c:v>
                </c:pt>
                <c:pt idx="7">
                  <c:v>90.250010946300648</c:v>
                </c:pt>
                <c:pt idx="8">
                  <c:v>90.205712087734767</c:v>
                </c:pt>
                <c:pt idx="9">
                  <c:v>90.161401727722605</c:v>
                </c:pt>
                <c:pt idx="10">
                  <c:v>90.117078635527406</c:v>
                </c:pt>
                <c:pt idx="11">
                  <c:v>90.072741450221045</c:v>
                </c:pt>
                <c:pt idx="12">
                  <c:v>90.02838866706756</c:v>
                </c:pt>
                <c:pt idx="13">
                  <c:v>89.984018622501821</c:v>
                </c:pt>
                <c:pt idx="14">
                  <c:v>89.939629477560331</c:v>
                </c:pt>
                <c:pt idx="15">
                  <c:v>89.895219199609116</c:v>
                </c:pt>
                <c:pt idx="16">
                  <c:v>89.850785542196448</c:v>
                </c:pt>
                <c:pt idx="17">
                  <c:v>89.806326022843379</c:v>
                </c:pt>
                <c:pt idx="18">
                  <c:v>89.76183789856573</c:v>
                </c:pt>
                <c:pt idx="19">
                  <c:v>89.717318138902797</c:v>
                </c:pt>
                <c:pt idx="20">
                  <c:v>89.672763396205866</c:v>
                </c:pt>
                <c:pt idx="21">
                  <c:v>89.628169972917419</c:v>
                </c:pt>
                <c:pt idx="22">
                  <c:v>89.58353378554672</c:v>
                </c:pt>
                <c:pt idx="23">
                  <c:v>89.53885032502113</c:v>
                </c:pt>
                <c:pt idx="24">
                  <c:v>89.494114613063672</c:v>
                </c:pt>
                <c:pt idx="25">
                  <c:v>89.449321154216463</c:v>
                </c:pt>
                <c:pt idx="26">
                  <c:v>89.404463883097435</c:v>
                </c:pt>
                <c:pt idx="27">
                  <c:v>89.359536106442476</c:v>
                </c:pt>
                <c:pt idx="28">
                  <c:v>89.314530439448689</c:v>
                </c:pt>
                <c:pt idx="29">
                  <c:v>89.269438735895363</c:v>
                </c:pt>
                <c:pt idx="30">
                  <c:v>89.224252011479749</c:v>
                </c:pt>
                <c:pt idx="31">
                  <c:v>89.178960359762158</c:v>
                </c:pt>
                <c:pt idx="32">
                  <c:v>89.133552860072555</c:v>
                </c:pt>
                <c:pt idx="33">
                  <c:v>89.088017476687838</c:v>
                </c:pt>
                <c:pt idx="34">
                  <c:v>89.0423409485458</c:v>
                </c:pt>
                <c:pt idx="35">
                  <c:v>88.996508668719969</c:v>
                </c:pt>
                <c:pt idx="36">
                  <c:v>88.9505045528404</c:v>
                </c:pt>
                <c:pt idx="37">
                  <c:v>88.904310895610195</c:v>
                </c:pt>
                <c:pt idx="38">
                  <c:v>88.857908214537119</c:v>
                </c:pt>
                <c:pt idx="39">
                  <c:v>88.811275079979055</c:v>
                </c:pt>
                <c:pt idx="40">
                  <c:v>88.764387930590402</c:v>
                </c:pt>
                <c:pt idx="41">
                  <c:v>88.717220873261113</c:v>
                </c:pt>
                <c:pt idx="42">
                  <c:v>88.66974546666205</c:v>
                </c:pt>
                <c:pt idx="43">
                  <c:v>88.621930487556241</c:v>
                </c:pt>
                <c:pt idx="44">
                  <c:v>88.57374167911189</c:v>
                </c:pt>
                <c:pt idx="45">
                  <c:v>88.525141480564471</c:v>
                </c:pt>
                <c:pt idx="46">
                  <c:v>88.476088737734358</c:v>
                </c:pt>
                <c:pt idx="47">
                  <c:v>88.426538394116378</c:v>
                </c:pt>
                <c:pt idx="48">
                  <c:v>88.376441162538455</c:v>
                </c:pt>
                <c:pt idx="49">
                  <c:v>88.32574317774106</c:v>
                </c:pt>
                <c:pt idx="50">
                  <c:v>88.274385630679646</c:v>
                </c:pt>
                <c:pt idx="51">
                  <c:v>88.222304385911912</c:v>
                </c:pt>
                <c:pt idx="52">
                  <c:v>88.169429584114155</c:v>
                </c:pt>
                <c:pt idx="53">
                  <c:v>88.115685232604065</c:v>
                </c:pt>
                <c:pt idx="54">
                  <c:v>88.060988787739717</c:v>
                </c:pt>
                <c:pt idx="55">
                  <c:v>88.005250734245649</c:v>
                </c:pt>
                <c:pt idx="56">
                  <c:v>87.948374167899487</c:v>
                </c:pt>
                <c:pt idx="57">
                  <c:v>87.890254389617169</c:v>
                </c:pt>
                <c:pt idx="58">
                  <c:v>87.830778520813183</c:v>
                </c:pt>
                <c:pt idx="59">
                  <c:v>87.769825151992492</c:v>
                </c:pt>
                <c:pt idx="60">
                  <c:v>87.707264038849772</c:v>
                </c:pt>
                <c:pt idx="61">
                  <c:v>87.642955862695558</c:v>
                </c:pt>
                <c:pt idx="62">
                  <c:v>87.576752074765963</c:v>
                </c:pt>
                <c:pt idx="63">
                  <c:v>87.508494846845565</c:v>
                </c:pt>
                <c:pt idx="64">
                  <c:v>87.438017153563891</c:v>
                </c:pt>
                <c:pt idx="65">
                  <c:v>87.365143014592505</c:v>
                </c:pt>
                <c:pt idx="66">
                  <c:v>87.289687927616882</c:v>
                </c:pt>
                <c:pt idx="67">
                  <c:v>87.211459525180686</c:v>
                </c:pt>
                <c:pt idx="68">
                  <c:v>87.130258490044667</c:v>
                </c:pt>
                <c:pt idx="69">
                  <c:v>87.045879764260988</c:v>
                </c:pt>
                <c:pt idx="70">
                  <c:v>86.958114086383105</c:v>
                </c:pt>
                <c:pt idx="71">
                  <c:v>86.866749888714168</c:v>
                </c:pt>
                <c:pt idx="72">
                  <c:v>86.771575581820599</c:v>
                </c:pt>
                <c:pt idx="73">
                  <c:v>86.672382246288635</c:v>
                </c:pt>
                <c:pt idx="74">
                  <c:v>86.568966741494592</c:v>
                </c:pt>
                <c:pt idx="75">
                  <c:v>86.461135227705853</c:v>
                </c:pt>
                <c:pt idx="76">
                  <c:v>86.348707080980176</c:v>
                </c:pt>
                <c:pt idx="77">
                  <c:v>86.231519160160985</c:v>
                </c:pt>
                <c:pt idx="78">
                  <c:v>86.109430362125593</c:v>
                </c:pt>
                <c:pt idx="79">
                  <c:v>85.982326376047936</c:v>
                </c:pt>
                <c:pt idx="80">
                  <c:v>85.850124520896316</c:v>
                </c:pt>
                <c:pt idx="81">
                  <c:v>85.712778524233471</c:v>
                </c:pt>
                <c:pt idx="82">
                  <c:v>85.570283076558155</c:v>
                </c:pt>
                <c:pt idx="83">
                  <c:v>85.42267797616789</c:v>
                </c:pt>
                <c:pt idx="84">
                  <c:v>85.270051667254307</c:v>
                </c:pt>
                <c:pt idx="85">
                  <c:v>85.112543971029581</c:v>
                </c:pt>
                <c:pt idx="86">
                  <c:v>84.950347818185008</c:v>
                </c:pt>
                <c:pt idx="87">
                  <c:v>84.783709812329221</c:v>
                </c:pt>
                <c:pt idx="88">
                  <c:v>84.612929488769026</c:v>
                </c:pt>
                <c:pt idx="89">
                  <c:v>84.43835718044167</c:v>
                </c:pt>
                <c:pt idx="90">
                  <c:v>84.260390461053021</c:v>
                </c:pt>
                <c:pt idx="91">
                  <c:v>84.07946920130415</c:v>
                </c:pt>
                <c:pt idx="92">
                  <c:v>83.896069343175839</c:v>
                </c:pt>
                <c:pt idx="93">
                  <c:v>83.710695564516442</c:v>
                </c:pt>
                <c:pt idx="94">
                  <c:v>83.523873066324441</c:v>
                </c:pt>
                <c:pt idx="95">
                  <c:v>83.336138763146664</c:v>
                </c:pt>
                <c:pt idx="96">
                  <c:v>83.148032188852795</c:v>
                </c:pt>
                <c:pt idx="97">
                  <c:v>82.960086443028374</c:v>
                </c:pt>
                <c:pt idx="98">
                  <c:v>82.772819496406498</c:v>
                </c:pt>
                <c:pt idx="99">
                  <c:v>82.586726148014549</c:v>
                </c:pt>
                <c:pt idx="100">
                  <c:v>82.402270884613671</c:v>
                </c:pt>
                <c:pt idx="101">
                  <c:v>82.219881838468524</c:v>
                </c:pt>
                <c:pt idx="102">
                  <c:v>82.039945977262548</c:v>
                </c:pt>
                <c:pt idx="103">
                  <c:v>81.862805595113642</c:v>
                </c:pt>
                <c:pt idx="104">
                  <c:v>81.688756110935415</c:v>
                </c:pt>
                <c:pt idx="105">
                  <c:v>81.518045123900194</c:v>
                </c:pt>
                <c:pt idx="106">
                  <c:v>81.350872628546114</c:v>
                </c:pt>
                <c:pt idx="107">
                  <c:v>81.187392256004188</c:v>
                </c:pt>
                <c:pt idx="108">
                  <c:v>81.027713383617893</c:v>
                </c:pt>
                <c:pt idx="109">
                  <c:v>80.871903942560053</c:v>
                </c:pt>
                <c:pt idx="110">
                  <c:v>80.719993750786301</c:v>
                </c:pt>
                <c:pt idx="111">
                  <c:v>80.571978205105637</c:v>
                </c:pt>
                <c:pt idx="112">
                  <c:v>80.427822179310169</c:v>
                </c:pt>
                <c:pt idx="113">
                  <c:v>80.287463993137465</c:v>
                </c:pt>
                <c:pt idx="114">
                  <c:v>80.150819337405323</c:v>
                </c:pt>
                <c:pt idx="115">
                  <c:v>80.017785062276388</c:v>
                </c:pt>
                <c:pt idx="116">
                  <c:v>79.888242756905115</c:v>
                </c:pt>
                <c:pt idx="117">
                  <c:v>79.762062068667603</c:v>
                </c:pt>
                <c:pt idx="118">
                  <c:v>79.639103728075042</c:v>
                </c:pt>
                <c:pt idx="119">
                  <c:v>79.519222260919776</c:v>
                </c:pt>
                <c:pt idx="120">
                  <c:v>79.402268382039765</c:v>
                </c:pt>
                <c:pt idx="121">
                  <c:v>79.288091075336752</c:v>
                </c:pt>
                <c:pt idx="122">
                  <c:v>79.176539372509325</c:v>
                </c:pt>
                <c:pt idx="123">
                  <c:v>79.067463848610771</c:v>
                </c:pt>
                <c:pt idx="124">
                  <c:v>78.960717856309429</c:v>
                </c:pt>
                <c:pt idx="125">
                  <c:v>78.856158522924787</c:v>
                </c:pt>
                <c:pt idx="126">
                  <c:v>78.753647535240603</c:v>
                </c:pt>
                <c:pt idx="127">
                  <c:v>78.653051737037785</c:v>
                </c:pt>
                <c:pt idx="128">
                  <c:v>78.55424356349468</c:v>
                </c:pt>
                <c:pt idx="129">
                  <c:v>78.4571013352855</c:v>
                </c:pt>
                <c:pt idx="130">
                  <c:v>78.36150943354707</c:v>
                </c:pt>
                <c:pt idx="131">
                  <c:v>78.267358375024898</c:v>
                </c:pt>
                <c:pt idx="132">
                  <c:v>78.174544804763158</c:v>
                </c:pt>
                <c:pt idx="133">
                  <c:v>78.082971421755389</c:v>
                </c:pt>
                <c:pt idx="134">
                  <c:v>77.992546851084768</c:v>
                </c:pt>
                <c:pt idx="135">
                  <c:v>77.903185474298752</c:v>
                </c:pt>
                <c:pt idx="136">
                  <c:v>77.814807228107469</c:v>
                </c:pt>
                <c:pt idx="137">
                  <c:v>77.727337379986452</c:v>
                </c:pt>
                <c:pt idx="138">
                  <c:v>77.640706287905573</c:v>
                </c:pt>
                <c:pt idx="139">
                  <c:v>77.554849150199146</c:v>
                </c:pt>
                <c:pt idx="140">
                  <c:v>77.469705750529684</c:v>
                </c:pt>
                <c:pt idx="141">
                  <c:v>77.385220201972274</c:v>
                </c:pt>
                <c:pt idx="142">
                  <c:v>77.301340693447813</c:v>
                </c:pt>
                <c:pt idx="143">
                  <c:v>77.218019241049106</c:v>
                </c:pt>
                <c:pt idx="144">
                  <c:v>77.135211446222698</c:v>
                </c:pt>
                <c:pt idx="145">
                  <c:v>77.052876262280222</c:v>
                </c:pt>
                <c:pt idx="146">
                  <c:v>76.970975770304321</c:v>
                </c:pt>
                <c:pt idx="147">
                  <c:v>76.889474965175353</c:v>
                </c:pt>
                <c:pt idx="148">
                  <c:v>76.80834155216796</c:v>
                </c:pt>
                <c:pt idx="149">
                  <c:v>76.727545754340454</c:v>
                </c:pt>
                <c:pt idx="150">
                  <c:v>76.647060130759243</c:v>
                </c:pt>
                <c:pt idx="151">
                  <c:v>76.566859405457222</c:v>
                </c:pt>
                <c:pt idx="152">
                  <c:v>76.486920306913035</c:v>
                </c:pt>
                <c:pt idx="153">
                  <c:v>76.407221417753576</c:v>
                </c:pt>
                <c:pt idx="154">
                  <c:v>76.327743034318658</c:v>
                </c:pt>
                <c:pt idx="155">
                  <c:v>76.248467035681941</c:v>
                </c:pt>
                <c:pt idx="156">
                  <c:v>76.169376761692305</c:v>
                </c:pt>
                <c:pt idx="157">
                  <c:v>76.090456899581653</c:v>
                </c:pt>
                <c:pt idx="158">
                  <c:v>76.011693378677194</c:v>
                </c:pt>
                <c:pt idx="159">
                  <c:v>75.933073272755195</c:v>
                </c:pt>
                <c:pt idx="160">
                  <c:v>75.85458470957893</c:v>
                </c:pt>
                <c:pt idx="161">
                  <c:v>75.776216787173553</c:v>
                </c:pt>
                <c:pt idx="162">
                  <c:v>75.697959496404096</c:v>
                </c:pt>
                <c:pt idx="163">
                  <c:v>75.619803649438623</c:v>
                </c:pt>
                <c:pt idx="164">
                  <c:v>75.541740813697388</c:v>
                </c:pt>
                <c:pt idx="165">
                  <c:v>75.463763250906254</c:v>
                </c:pt>
                <c:pt idx="166">
                  <c:v>75.385863860894119</c:v>
                </c:pt>
                <c:pt idx="167">
                  <c:v>75.308036129792285</c:v>
                </c:pt>
                <c:pt idx="168">
                  <c:v>75.23027408231529</c:v>
                </c:pt>
                <c:pt idx="169">
                  <c:v>75.152572237820323</c:v>
                </c:pt>
                <c:pt idx="170">
                  <c:v>75.074925569863552</c:v>
                </c:pt>
                <c:pt idx="171">
                  <c:v>74.99732946898807</c:v>
                </c:pt>
                <c:pt idx="172">
                  <c:v>74.919779708497629</c:v>
                </c:pt>
                <c:pt idx="173">
                  <c:v>74.842272412985878</c:v>
                </c:pt>
                <c:pt idx="174">
                  <c:v>74.764804029407756</c:v>
                </c:pt>
                <c:pt idx="175">
                  <c:v>74.687371300494775</c:v>
                </c:pt>
                <c:pt idx="176">
                  <c:v>74.609971240329742</c:v>
                </c:pt>
                <c:pt idx="177">
                  <c:v>74.532601111910935</c:v>
                </c:pt>
                <c:pt idx="178">
                  <c:v>74.455258406547514</c:v>
                </c:pt>
                <c:pt idx="179">
                  <c:v>74.377940824940438</c:v>
                </c:pt>
                <c:pt idx="180">
                  <c:v>74.300646259813718</c:v>
                </c:pt>
                <c:pt idx="181">
                  <c:v>74.223372779972024</c:v>
                </c:pt>
                <c:pt idx="182">
                  <c:v>74.146118615668826</c:v>
                </c:pt>
                <c:pt idx="183">
                  <c:v>74.068882145180055</c:v>
                </c:pt>
                <c:pt idx="184">
                  <c:v>73.991661882484905</c:v>
                </c:pt>
                <c:pt idx="185">
                  <c:v>73.914456465963767</c:v>
                </c:pt>
                <c:pt idx="186">
                  <c:v>73.837264648030967</c:v>
                </c:pt>
                <c:pt idx="187">
                  <c:v>73.760085285625237</c:v>
                </c:pt>
                <c:pt idx="188">
                  <c:v>73.682917331488412</c:v>
                </c:pt>
                <c:pt idx="189">
                  <c:v>73.605759826167159</c:v>
                </c:pt>
                <c:pt idx="190">
                  <c:v>73.528611890678803</c:v>
                </c:pt>
                <c:pt idx="191">
                  <c:v>73.451472719786324</c:v>
                </c:pt>
                <c:pt idx="192">
                  <c:v>73.374341575832659</c:v>
                </c:pt>
                <c:pt idx="193">
                  <c:v>73.29721778308776</c:v>
                </c:pt>
                <c:pt idx="194">
                  <c:v>73.220100722566471</c:v>
                </c:pt>
                <c:pt idx="195">
                  <c:v>73.142989827278214</c:v>
                </c:pt>
                <c:pt idx="196">
                  <c:v>73.065884577872396</c:v>
                </c:pt>
                <c:pt idx="197">
                  <c:v>72.988784498647362</c:v>
                </c:pt>
                <c:pt idx="198">
                  <c:v>72.911689153892127</c:v>
                </c:pt>
                <c:pt idx="199">
                  <c:v>72.834598144533828</c:v>
                </c:pt>
                <c:pt idx="200">
                  <c:v>72.757511105064992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047576"/>
        <c:axId val="346047968"/>
      </c:scatterChart>
      <c:valAx>
        <c:axId val="346047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6047968"/>
        <c:crosses val="autoZero"/>
        <c:crossBetween val="midCat"/>
      </c:valAx>
      <c:valAx>
        <c:axId val="3460479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6047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B!$C$22:$C$222</c:f>
              <c:numCache>
                <c:formatCode>General</c:formatCode>
                <c:ptCount val="201"/>
                <c:pt idx="0">
                  <c:v>44.125</c:v>
                </c:pt>
                <c:pt idx="1">
                  <c:v>42.875</c:v>
                </c:pt>
                <c:pt idx="2">
                  <c:v>43.785699999999999</c:v>
                </c:pt>
                <c:pt idx="3">
                  <c:v>43.125</c:v>
                </c:pt>
                <c:pt idx="4">
                  <c:v>43.196399999999997</c:v>
                </c:pt>
                <c:pt idx="5">
                  <c:v>42.285699999999999</c:v>
                </c:pt>
                <c:pt idx="6">
                  <c:v>42.660699999999999</c:v>
                </c:pt>
                <c:pt idx="7">
                  <c:v>43.053600000000003</c:v>
                </c:pt>
                <c:pt idx="8">
                  <c:v>43.232100000000003</c:v>
                </c:pt>
                <c:pt idx="9">
                  <c:v>42.696399999999997</c:v>
                </c:pt>
                <c:pt idx="10">
                  <c:v>42.892899999999997</c:v>
                </c:pt>
                <c:pt idx="11">
                  <c:v>42.321399999999997</c:v>
                </c:pt>
                <c:pt idx="12">
                  <c:v>43.125</c:v>
                </c:pt>
                <c:pt idx="13">
                  <c:v>42.857100000000003</c:v>
                </c:pt>
                <c:pt idx="14">
                  <c:v>42.857100000000003</c:v>
                </c:pt>
                <c:pt idx="15">
                  <c:v>43.375</c:v>
                </c:pt>
                <c:pt idx="16">
                  <c:v>43.285699999999999</c:v>
                </c:pt>
                <c:pt idx="17">
                  <c:v>42.946399999999997</c:v>
                </c:pt>
                <c:pt idx="18">
                  <c:v>43.482100000000003</c:v>
                </c:pt>
                <c:pt idx="19">
                  <c:v>43.232100000000003</c:v>
                </c:pt>
                <c:pt idx="20">
                  <c:v>43.553600000000003</c:v>
                </c:pt>
                <c:pt idx="21">
                  <c:v>43.535699999999999</c:v>
                </c:pt>
                <c:pt idx="22">
                  <c:v>43.178600000000003</c:v>
                </c:pt>
                <c:pt idx="23">
                  <c:v>43.160699999999999</c:v>
                </c:pt>
                <c:pt idx="24">
                  <c:v>42.571399999999997</c:v>
                </c:pt>
                <c:pt idx="25">
                  <c:v>44.107100000000003</c:v>
                </c:pt>
                <c:pt idx="26">
                  <c:v>43.964300000000001</c:v>
                </c:pt>
                <c:pt idx="27">
                  <c:v>44.160699999999999</c:v>
                </c:pt>
                <c:pt idx="28">
                  <c:v>44.410699999999999</c:v>
                </c:pt>
                <c:pt idx="29">
                  <c:v>44.892899999999997</c:v>
                </c:pt>
                <c:pt idx="30">
                  <c:v>44.589300000000001</c:v>
                </c:pt>
                <c:pt idx="31">
                  <c:v>45.142899999999997</c:v>
                </c:pt>
                <c:pt idx="32">
                  <c:v>45.214300000000001</c:v>
                </c:pt>
                <c:pt idx="33">
                  <c:v>45.5</c:v>
                </c:pt>
                <c:pt idx="34">
                  <c:v>46.285699999999999</c:v>
                </c:pt>
                <c:pt idx="35">
                  <c:v>46.482100000000003</c:v>
                </c:pt>
                <c:pt idx="36">
                  <c:v>47.017899999999997</c:v>
                </c:pt>
                <c:pt idx="37">
                  <c:v>48.160699999999999</c:v>
                </c:pt>
                <c:pt idx="38">
                  <c:v>47.642899999999997</c:v>
                </c:pt>
                <c:pt idx="39">
                  <c:v>49.035699999999999</c:v>
                </c:pt>
                <c:pt idx="40">
                  <c:v>49.607100000000003</c:v>
                </c:pt>
                <c:pt idx="41">
                  <c:v>50.714300000000001</c:v>
                </c:pt>
                <c:pt idx="42">
                  <c:v>52.107100000000003</c:v>
                </c:pt>
                <c:pt idx="43">
                  <c:v>53.839300000000001</c:v>
                </c:pt>
                <c:pt idx="44">
                  <c:v>55.660699999999999</c:v>
                </c:pt>
                <c:pt idx="45">
                  <c:v>57.607100000000003</c:v>
                </c:pt>
                <c:pt idx="46">
                  <c:v>60.785699999999999</c:v>
                </c:pt>
                <c:pt idx="47">
                  <c:v>64.303600000000003</c:v>
                </c:pt>
                <c:pt idx="48">
                  <c:v>68.125</c:v>
                </c:pt>
                <c:pt idx="49">
                  <c:v>72.714299999999994</c:v>
                </c:pt>
                <c:pt idx="50">
                  <c:v>77.071399999999997</c:v>
                </c:pt>
                <c:pt idx="51">
                  <c:v>83.375</c:v>
                </c:pt>
                <c:pt idx="52">
                  <c:v>87.464299999999994</c:v>
                </c:pt>
                <c:pt idx="53">
                  <c:v>91.964299999999994</c:v>
                </c:pt>
                <c:pt idx="54">
                  <c:v>95.125</c:v>
                </c:pt>
                <c:pt idx="55">
                  <c:v>99.571399999999997</c:v>
                </c:pt>
                <c:pt idx="56">
                  <c:v>101.125</c:v>
                </c:pt>
                <c:pt idx="57">
                  <c:v>102</c:v>
                </c:pt>
                <c:pt idx="58">
                  <c:v>100.4286</c:v>
                </c:pt>
                <c:pt idx="59">
                  <c:v>98.375</c:v>
                </c:pt>
                <c:pt idx="60">
                  <c:v>94.446399999999997</c:v>
                </c:pt>
                <c:pt idx="61">
                  <c:v>88.464299999999994</c:v>
                </c:pt>
                <c:pt idx="62">
                  <c:v>81.714299999999994</c:v>
                </c:pt>
                <c:pt idx="63">
                  <c:v>71.982100000000003</c:v>
                </c:pt>
                <c:pt idx="64">
                  <c:v>61.875</c:v>
                </c:pt>
                <c:pt idx="65">
                  <c:v>53.660699999999999</c:v>
                </c:pt>
                <c:pt idx="66">
                  <c:v>49.535699999999999</c:v>
                </c:pt>
                <c:pt idx="67">
                  <c:v>51.160699999999999</c:v>
                </c:pt>
                <c:pt idx="68">
                  <c:v>53.321399999999997</c:v>
                </c:pt>
                <c:pt idx="69">
                  <c:v>55.142899999999997</c:v>
                </c:pt>
                <c:pt idx="70">
                  <c:v>58.303600000000003</c:v>
                </c:pt>
                <c:pt idx="71">
                  <c:v>61.464300000000001</c:v>
                </c:pt>
                <c:pt idx="72">
                  <c:v>64.910700000000006</c:v>
                </c:pt>
                <c:pt idx="73">
                  <c:v>69.803600000000003</c:v>
                </c:pt>
                <c:pt idx="74">
                  <c:v>74.035700000000006</c:v>
                </c:pt>
                <c:pt idx="75">
                  <c:v>76.553600000000003</c:v>
                </c:pt>
                <c:pt idx="76">
                  <c:v>79.339299999999994</c:v>
                </c:pt>
                <c:pt idx="77">
                  <c:v>79.928600000000003</c:v>
                </c:pt>
                <c:pt idx="78">
                  <c:v>80.375</c:v>
                </c:pt>
                <c:pt idx="79">
                  <c:v>77.446399999999997</c:v>
                </c:pt>
                <c:pt idx="80">
                  <c:v>73.392899999999997</c:v>
                </c:pt>
                <c:pt idx="81">
                  <c:v>68.482100000000003</c:v>
                </c:pt>
                <c:pt idx="82">
                  <c:v>60.357100000000003</c:v>
                </c:pt>
                <c:pt idx="83">
                  <c:v>53.410699999999999</c:v>
                </c:pt>
                <c:pt idx="84">
                  <c:v>45.5</c:v>
                </c:pt>
                <c:pt idx="85">
                  <c:v>42.696399999999997</c:v>
                </c:pt>
                <c:pt idx="86">
                  <c:v>41.821399999999997</c:v>
                </c:pt>
                <c:pt idx="87">
                  <c:v>42.607100000000003</c:v>
                </c:pt>
                <c:pt idx="88">
                  <c:v>42</c:v>
                </c:pt>
                <c:pt idx="89">
                  <c:v>42.446399999999997</c:v>
                </c:pt>
                <c:pt idx="90">
                  <c:v>41.821399999999997</c:v>
                </c:pt>
                <c:pt idx="91">
                  <c:v>41.964300000000001</c:v>
                </c:pt>
                <c:pt idx="92">
                  <c:v>42.892899999999997</c:v>
                </c:pt>
                <c:pt idx="93">
                  <c:v>42.339300000000001</c:v>
                </c:pt>
                <c:pt idx="94">
                  <c:v>42.375</c:v>
                </c:pt>
                <c:pt idx="95">
                  <c:v>42.035699999999999</c:v>
                </c:pt>
                <c:pt idx="96">
                  <c:v>42.339300000000001</c:v>
                </c:pt>
                <c:pt idx="97">
                  <c:v>42.857100000000003</c:v>
                </c:pt>
                <c:pt idx="98">
                  <c:v>41.625</c:v>
                </c:pt>
                <c:pt idx="99">
                  <c:v>43.178600000000003</c:v>
                </c:pt>
                <c:pt idx="100">
                  <c:v>41.803600000000003</c:v>
                </c:pt>
                <c:pt idx="101">
                  <c:v>41.089300000000001</c:v>
                </c:pt>
                <c:pt idx="102">
                  <c:v>41.696399999999997</c:v>
                </c:pt>
                <c:pt idx="103">
                  <c:v>41.803600000000003</c:v>
                </c:pt>
                <c:pt idx="104">
                  <c:v>42.375</c:v>
                </c:pt>
                <c:pt idx="105">
                  <c:v>42.107100000000003</c:v>
                </c:pt>
                <c:pt idx="106">
                  <c:v>41.642899999999997</c:v>
                </c:pt>
                <c:pt idx="107">
                  <c:v>41.714300000000001</c:v>
                </c:pt>
                <c:pt idx="108">
                  <c:v>42.089300000000001</c:v>
                </c:pt>
                <c:pt idx="109">
                  <c:v>41.821399999999997</c:v>
                </c:pt>
                <c:pt idx="110">
                  <c:v>42.107100000000003</c:v>
                </c:pt>
                <c:pt idx="111">
                  <c:v>41.232100000000003</c:v>
                </c:pt>
                <c:pt idx="112">
                  <c:v>41.517899999999997</c:v>
                </c:pt>
                <c:pt idx="113">
                  <c:v>41.125</c:v>
                </c:pt>
                <c:pt idx="114">
                  <c:v>41.446399999999997</c:v>
                </c:pt>
                <c:pt idx="115">
                  <c:v>41.178600000000003</c:v>
                </c:pt>
                <c:pt idx="116">
                  <c:v>41.392899999999997</c:v>
                </c:pt>
                <c:pt idx="117">
                  <c:v>41.321399999999997</c:v>
                </c:pt>
                <c:pt idx="118">
                  <c:v>42.339300000000001</c:v>
                </c:pt>
                <c:pt idx="119">
                  <c:v>40.392899999999997</c:v>
                </c:pt>
                <c:pt idx="120">
                  <c:v>41.178600000000003</c:v>
                </c:pt>
                <c:pt idx="121">
                  <c:v>41.446399999999997</c:v>
                </c:pt>
                <c:pt idx="122">
                  <c:v>40.875</c:v>
                </c:pt>
                <c:pt idx="123">
                  <c:v>41.178600000000003</c:v>
                </c:pt>
                <c:pt idx="124">
                  <c:v>41.5</c:v>
                </c:pt>
                <c:pt idx="125">
                  <c:v>40.339300000000001</c:v>
                </c:pt>
                <c:pt idx="126">
                  <c:v>40.589300000000001</c:v>
                </c:pt>
                <c:pt idx="127">
                  <c:v>41.357100000000003</c:v>
                </c:pt>
                <c:pt idx="128">
                  <c:v>40.75</c:v>
                </c:pt>
                <c:pt idx="129">
                  <c:v>40.428600000000003</c:v>
                </c:pt>
                <c:pt idx="130">
                  <c:v>40.553600000000003</c:v>
                </c:pt>
                <c:pt idx="131">
                  <c:v>40.785699999999999</c:v>
                </c:pt>
                <c:pt idx="132">
                  <c:v>41.375</c:v>
                </c:pt>
                <c:pt idx="133">
                  <c:v>41.625</c:v>
                </c:pt>
                <c:pt idx="134">
                  <c:v>41.517899999999997</c:v>
                </c:pt>
                <c:pt idx="135">
                  <c:v>40.821399999999997</c:v>
                </c:pt>
                <c:pt idx="136">
                  <c:v>41.125</c:v>
                </c:pt>
                <c:pt idx="137">
                  <c:v>40.875</c:v>
                </c:pt>
                <c:pt idx="138">
                  <c:v>41.339300000000001</c:v>
                </c:pt>
                <c:pt idx="139">
                  <c:v>41.375</c:v>
                </c:pt>
                <c:pt idx="140">
                  <c:v>41.089300000000001</c:v>
                </c:pt>
                <c:pt idx="141">
                  <c:v>41.5</c:v>
                </c:pt>
                <c:pt idx="142">
                  <c:v>40.446399999999997</c:v>
                </c:pt>
                <c:pt idx="143">
                  <c:v>41.142899999999997</c:v>
                </c:pt>
                <c:pt idx="144">
                  <c:v>40.892899999999997</c:v>
                </c:pt>
                <c:pt idx="145">
                  <c:v>40.125</c:v>
                </c:pt>
                <c:pt idx="146">
                  <c:v>41.125</c:v>
                </c:pt>
                <c:pt idx="147">
                  <c:v>41.839300000000001</c:v>
                </c:pt>
                <c:pt idx="148">
                  <c:v>41.678600000000003</c:v>
                </c:pt>
                <c:pt idx="149">
                  <c:v>40.553600000000003</c:v>
                </c:pt>
                <c:pt idx="150">
                  <c:v>40.410699999999999</c:v>
                </c:pt>
                <c:pt idx="151">
                  <c:v>41.285699999999999</c:v>
                </c:pt>
                <c:pt idx="152">
                  <c:v>40.696399999999997</c:v>
                </c:pt>
                <c:pt idx="153">
                  <c:v>40.732100000000003</c:v>
                </c:pt>
                <c:pt idx="154">
                  <c:v>40.857100000000003</c:v>
                </c:pt>
                <c:pt idx="155">
                  <c:v>40.875</c:v>
                </c:pt>
                <c:pt idx="156">
                  <c:v>40.267899999999997</c:v>
                </c:pt>
                <c:pt idx="157">
                  <c:v>40.375</c:v>
                </c:pt>
                <c:pt idx="158">
                  <c:v>40.696399999999997</c:v>
                </c:pt>
                <c:pt idx="159">
                  <c:v>40.357100000000003</c:v>
                </c:pt>
                <c:pt idx="160">
                  <c:v>40.821399999999997</c:v>
                </c:pt>
                <c:pt idx="161">
                  <c:v>41.25</c:v>
                </c:pt>
                <c:pt idx="162">
                  <c:v>40.785699999999999</c:v>
                </c:pt>
                <c:pt idx="163">
                  <c:v>41.160699999999999</c:v>
                </c:pt>
                <c:pt idx="164">
                  <c:v>40.660699999999999</c:v>
                </c:pt>
                <c:pt idx="165">
                  <c:v>41.571399999999997</c:v>
                </c:pt>
                <c:pt idx="166">
                  <c:v>40.160699999999999</c:v>
                </c:pt>
                <c:pt idx="167">
                  <c:v>41.660699999999999</c:v>
                </c:pt>
                <c:pt idx="168">
                  <c:v>40.946399999999997</c:v>
                </c:pt>
                <c:pt idx="169">
                  <c:v>40.892899999999997</c:v>
                </c:pt>
                <c:pt idx="170">
                  <c:v>41.089300000000001</c:v>
                </c:pt>
                <c:pt idx="171">
                  <c:v>41.232100000000003</c:v>
                </c:pt>
                <c:pt idx="172">
                  <c:v>41.857100000000003</c:v>
                </c:pt>
                <c:pt idx="173">
                  <c:v>41.053600000000003</c:v>
                </c:pt>
                <c:pt idx="174">
                  <c:v>41.625</c:v>
                </c:pt>
                <c:pt idx="175">
                  <c:v>41.178600000000003</c:v>
                </c:pt>
                <c:pt idx="176">
                  <c:v>40.857100000000003</c:v>
                </c:pt>
                <c:pt idx="177">
                  <c:v>41.321399999999997</c:v>
                </c:pt>
                <c:pt idx="178">
                  <c:v>41.571399999999997</c:v>
                </c:pt>
                <c:pt idx="179">
                  <c:v>41.464300000000001</c:v>
                </c:pt>
                <c:pt idx="180">
                  <c:v>40.714300000000001</c:v>
                </c:pt>
                <c:pt idx="181">
                  <c:v>40.428600000000003</c:v>
                </c:pt>
                <c:pt idx="182">
                  <c:v>41.196399999999997</c:v>
                </c:pt>
                <c:pt idx="183">
                  <c:v>41.339300000000001</c:v>
                </c:pt>
                <c:pt idx="184">
                  <c:v>41.375</c:v>
                </c:pt>
                <c:pt idx="185">
                  <c:v>41.053600000000003</c:v>
                </c:pt>
                <c:pt idx="186">
                  <c:v>41.5</c:v>
                </c:pt>
                <c:pt idx="187">
                  <c:v>41.017899999999997</c:v>
                </c:pt>
                <c:pt idx="188">
                  <c:v>41.035699999999999</c:v>
                </c:pt>
                <c:pt idx="189">
                  <c:v>40.857100000000003</c:v>
                </c:pt>
                <c:pt idx="190">
                  <c:v>40.071399999999997</c:v>
                </c:pt>
                <c:pt idx="191">
                  <c:v>41.035699999999999</c:v>
                </c:pt>
                <c:pt idx="192">
                  <c:v>40.428600000000003</c:v>
                </c:pt>
                <c:pt idx="193">
                  <c:v>40.464300000000001</c:v>
                </c:pt>
                <c:pt idx="194">
                  <c:v>41.232100000000003</c:v>
                </c:pt>
                <c:pt idx="195">
                  <c:v>40.696399999999997</c:v>
                </c:pt>
                <c:pt idx="196">
                  <c:v>40.5</c:v>
                </c:pt>
                <c:pt idx="197">
                  <c:v>41.392899999999997</c:v>
                </c:pt>
                <c:pt idx="198">
                  <c:v>41.196399999999997</c:v>
                </c:pt>
                <c:pt idx="199">
                  <c:v>40.607100000000003</c:v>
                </c:pt>
                <c:pt idx="200">
                  <c:v>40.607100000000003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B!$T$22:$T$222</c:f>
              <c:numCache>
                <c:formatCode>0.00</c:formatCode>
                <c:ptCount val="201"/>
                <c:pt idx="0">
                  <c:v>43.030419969044424</c:v>
                </c:pt>
                <c:pt idx="1">
                  <c:v>43.071703466598812</c:v>
                </c:pt>
                <c:pt idx="2">
                  <c:v>43.112984294940382</c:v>
                </c:pt>
                <c:pt idx="3">
                  <c:v>43.154261999172093</c:v>
                </c:pt>
                <c:pt idx="4">
                  <c:v>43.195536061543699</c:v>
                </c:pt>
                <c:pt idx="5">
                  <c:v>43.236805893576971</c:v>
                </c:pt>
                <c:pt idx="6">
                  <c:v>43.278070827261097</c:v>
                </c:pt>
                <c:pt idx="7">
                  <c:v>43.319330105213055</c:v>
                </c:pt>
                <c:pt idx="8">
                  <c:v>43.360582869686553</c:v>
                </c:pt>
                <c:pt idx="9">
                  <c:v>43.401828150300737</c:v>
                </c:pt>
                <c:pt idx="10">
                  <c:v>43.443064850345841</c:v>
                </c:pt>
                <c:pt idx="11">
                  <c:v>43.484291731508954</c:v>
                </c:pt>
                <c:pt idx="12">
                  <c:v>43.525507396847928</c:v>
                </c:pt>
                <c:pt idx="13">
                  <c:v>43.566710271830523</c:v>
                </c:pt>
                <c:pt idx="14">
                  <c:v>43.607898583256407</c:v>
                </c:pt>
                <c:pt idx="15">
                  <c:v>43.649070335922964</c:v>
                </c:pt>
                <c:pt idx="16">
                  <c:v>43.690223287057876</c:v>
                </c:pt>
                <c:pt idx="17">
                  <c:v>43.73135491904231</c:v>
                </c:pt>
                <c:pt idx="18">
                  <c:v>43.772462412344488</c:v>
                </c:pt>
                <c:pt idx="19">
                  <c:v>43.813542624275087</c:v>
                </c:pt>
                <c:pt idx="20">
                  <c:v>43.854592088507417</c:v>
                </c:pt>
                <c:pt idx="21">
                  <c:v>43.895607072949325</c:v>
                </c:pt>
                <c:pt idx="22">
                  <c:v>43.936583786329876</c:v>
                </c:pt>
                <c:pt idx="23">
                  <c:v>43.977518941960824</c:v>
                </c:pt>
                <c:pt idx="24">
                  <c:v>44.01841114056451</c:v>
                </c:pt>
                <c:pt idx="25">
                  <c:v>44.059264054817731</c:v>
                </c:pt>
                <c:pt idx="26">
                  <c:v>44.100093420779352</c:v>
                </c:pt>
                <c:pt idx="27">
                  <c:v>44.140941754762622</c:v>
                </c:pt>
                <c:pt idx="28">
                  <c:v>44.181908114279921</c:v>
                </c:pt>
                <c:pt idx="29">
                  <c:v>44.223205930954478</c:v>
                </c:pt>
                <c:pt idx="30">
                  <c:v>44.265270937791726</c:v>
                </c:pt>
                <c:pt idx="31">
                  <c:v>44.308954360924304</c:v>
                </c:pt>
                <c:pt idx="32">
                  <c:v>44.35585404200075</c:v>
                </c:pt>
                <c:pt idx="33">
                  <c:v>44.408856568234029</c:v>
                </c:pt>
                <c:pt idx="34">
                  <c:v>44.472982436354243</c:v>
                </c:pt>
                <c:pt idx="35">
                  <c:v>44.556635056322108</c:v>
                </c:pt>
                <c:pt idx="36">
                  <c:v>44.673339168504477</c:v>
                </c:pt>
                <c:pt idx="37">
                  <c:v>44.843996873166077</c:v>
                </c:pt>
                <c:pt idx="38">
                  <c:v>45.099571283089837</c:v>
                </c:pt>
                <c:pt idx="39">
                  <c:v>45.483917154237368</c:v>
                </c:pt>
                <c:pt idx="40">
                  <c:v>46.056221128922942</c:v>
                </c:pt>
                <c:pt idx="41">
                  <c:v>46.892227960568604</c:v>
                </c:pt>
                <c:pt idx="42">
                  <c:v>48.083187922114035</c:v>
                </c:pt>
                <c:pt idx="43">
                  <c:v>49.731374326232306</c:v>
                </c:pt>
                <c:pt idx="44">
                  <c:v>51.941213303408247</c:v>
                </c:pt>
                <c:pt idx="45">
                  <c:v>54.805640348936109</c:v>
                </c:pt>
                <c:pt idx="46">
                  <c:v>58.388271523999073</c:v>
                </c:pt>
                <c:pt idx="47">
                  <c:v>62.703246113124152</c:v>
                </c:pt>
                <c:pt idx="48">
                  <c:v>67.69590678755155</c:v>
                </c:pt>
                <c:pt idx="49">
                  <c:v>73.228455589064282</c:v>
                </c:pt>
                <c:pt idx="50">
                  <c:v>79.0749478300405</c:v>
                </c:pt>
                <c:pt idx="51">
                  <c:v>84.929150592358113</c:v>
                </c:pt>
                <c:pt idx="52">
                  <c:v>90.42683051622528</c:v>
                </c:pt>
                <c:pt idx="53">
                  <c:v>95.181216629565085</c:v>
                </c:pt>
                <c:pt idx="54">
                  <c:v>98.827307433574248</c:v>
                </c:pt>
                <c:pt idx="55">
                  <c:v>101.06815576356429</c:v>
                </c:pt>
                <c:pt idx="56">
                  <c:v>101.71503869802766</c:v>
                </c:pt>
                <c:pt idx="57">
                  <c:v>100.7139862257695</c:v>
                </c:pt>
                <c:pt idx="58">
                  <c:v>98.153512012446001</c:v>
                </c:pt>
                <c:pt idx="59">
                  <c:v>94.252061220229564</c:v>
                </c:pt>
                <c:pt idx="60">
                  <c:v>89.327788688648042</c:v>
                </c:pt>
                <c:pt idx="61">
                  <c:v>83.756828277951087</c:v>
                </c:pt>
                <c:pt idx="62">
                  <c:v>77.928430305170124</c:v>
                </c:pt>
                <c:pt idx="63">
                  <c:v>72.205837907002348</c:v>
                </c:pt>
                <c:pt idx="64">
                  <c:v>66.900524319965228</c:v>
                </c:pt>
                <c:pt idx="65">
                  <c:v>62.264542492931461</c:v>
                </c:pt>
                <c:pt idx="66">
                  <c:v>58.5012538862063</c:v>
                </c:pt>
                <c:pt idx="67">
                  <c:v>55.78857466868233</c:v>
                </c:pt>
                <c:pt idx="68">
                  <c:v>54.301750568540392</c:v>
                </c:pt>
                <c:pt idx="69">
                  <c:v>54.217009908828608</c:v>
                </c:pt>
                <c:pt idx="70">
                  <c:v>55.677975118413059</c:v>
                </c:pt>
                <c:pt idx="71">
                  <c:v>58.718539741610215</c:v>
                </c:pt>
                <c:pt idx="72">
                  <c:v>63.159808475484283</c:v>
                </c:pt>
                <c:pt idx="73">
                  <c:v>68.526160135909379</c:v>
                </c:pt>
                <c:pt idx="74">
                  <c:v>74.039055653854049</c:v>
                </c:pt>
                <c:pt idx="75">
                  <c:v>78.729774353035708</c:v>
                </c:pt>
                <c:pt idx="76">
                  <c:v>81.661941218536469</c:v>
                </c:pt>
                <c:pt idx="77">
                  <c:v>82.193451371670875</c:v>
                </c:pt>
                <c:pt idx="78">
                  <c:v>80.172150299898135</c:v>
                </c:pt>
                <c:pt idx="79">
                  <c:v>75.977860201909095</c:v>
                </c:pt>
                <c:pt idx="80">
                  <c:v>70.390536844717843</c:v>
                </c:pt>
                <c:pt idx="81">
                  <c:v>64.34337955712796</c:v>
                </c:pt>
                <c:pt idx="82">
                  <c:v>58.665346995915797</c:v>
                </c:pt>
                <c:pt idx="83">
                  <c:v>53.907289851631475</c:v>
                </c:pt>
                <c:pt idx="84">
                  <c:v>50.29308213768855</c:v>
                </c:pt>
                <c:pt idx="85">
                  <c:v>47.777299730375844</c:v>
                </c:pt>
                <c:pt idx="86">
                  <c:v>46.155748954573319</c:v>
                </c:pt>
                <c:pt idx="87">
                  <c:v>45.174194445400374</c:v>
                </c:pt>
                <c:pt idx="88">
                  <c:v>44.602633676406043</c:v>
                </c:pt>
                <c:pt idx="89">
                  <c:v>44.268560105811126</c:v>
                </c:pt>
                <c:pt idx="90">
                  <c:v>44.05961669638387</c:v>
                </c:pt>
                <c:pt idx="91">
                  <c:v>43.910865339718001</c:v>
                </c:pt>
                <c:pt idx="92">
                  <c:v>43.788644147669025</c:v>
                </c:pt>
                <c:pt idx="93">
                  <c:v>43.677258992206539</c:v>
                </c:pt>
                <c:pt idx="94">
                  <c:v>43.570186517925563</c:v>
                </c:pt>
                <c:pt idx="95">
                  <c:v>43.465105245122459</c:v>
                </c:pt>
                <c:pt idx="96">
                  <c:v>43.361426738868829</c:v>
                </c:pt>
                <c:pt idx="97">
                  <c:v>43.259198847587875</c:v>
                </c:pt>
                <c:pt idx="98">
                  <c:v>43.158665347701451</c:v>
                </c:pt>
                <c:pt idx="99">
                  <c:v>43.060104852043601</c:v>
                </c:pt>
                <c:pt idx="100">
                  <c:v>42.963776867890857</c:v>
                </c:pt>
                <c:pt idx="101">
                  <c:v>42.869905488390309</c:v>
                </c:pt>
                <c:pt idx="102">
                  <c:v>42.778675510174338</c:v>
                </c:pt>
                <c:pt idx="103">
                  <c:v>42.690232653254171</c:v>
                </c:pt>
                <c:pt idx="104">
                  <c:v>42.604685310260095</c:v>
                </c:pt>
                <c:pt idx="105">
                  <c:v>42.522107020648008</c:v>
                </c:pt>
                <c:pt idx="106">
                  <c:v>42.44253936386815</c:v>
                </c:pt>
                <c:pt idx="107">
                  <c:v>42.365995101094562</c:v>
                </c:pt>
                <c:pt idx="108">
                  <c:v>42.292461438444846</c:v>
                </c:pt>
                <c:pt idx="109">
                  <c:v>42.221903307521011</c:v>
                </c:pt>
                <c:pt idx="110">
                  <c:v>42.154266578126361</c:v>
                </c:pt>
                <c:pt idx="111">
                  <c:v>42.089481135994674</c:v>
                </c:pt>
                <c:pt idx="112">
                  <c:v>42.027463775234708</c:v>
                </c:pt>
                <c:pt idx="113">
                  <c:v>41.968120870480185</c:v>
                </c:pt>
                <c:pt idx="114">
                  <c:v>41.911350807098096</c:v>
                </c:pt>
                <c:pt idx="115">
                  <c:v>41.857046159080497</c:v>
                </c:pt>
                <c:pt idx="116">
                  <c:v>41.805095613420249</c:v>
                </c:pt>
                <c:pt idx="117">
                  <c:v>41.755385646959859</c:v>
                </c:pt>
                <c:pt idx="118">
                  <c:v>41.707801967124354</c:v>
                </c:pt>
                <c:pt idx="119">
                  <c:v>41.662230732007068</c:v>
                </c:pt>
                <c:pt idx="120">
                  <c:v>41.618559568982185</c:v>
                </c:pt>
                <c:pt idx="121">
                  <c:v>41.576678417566399</c:v>
                </c:pt>
                <c:pt idx="122">
                  <c:v>41.536480241906155</c:v>
                </c:pt>
                <c:pt idx="123">
                  <c:v>41.497861721008007</c:v>
                </c:pt>
                <c:pt idx="124">
                  <c:v>41.460724206424857</c:v>
                </c:pt>
                <c:pt idx="125">
                  <c:v>41.424975695682562</c:v>
                </c:pt>
                <c:pt idx="126">
                  <c:v>41.390535553253912</c:v>
                </c:pt>
                <c:pt idx="127">
                  <c:v>41.357345417620877</c:v>
                </c:pt>
                <c:pt idx="128">
                  <c:v>41.325391833839824</c:v>
                </c:pt>
                <c:pt idx="129">
                  <c:v>41.294746907330392</c:v>
                </c:pt>
                <c:pt idx="130">
                  <c:v>41.265628800621279</c:v>
                </c:pt>
                <c:pt idx="131">
                  <c:v>41.238469185958486</c:v>
                </c:pt>
                <c:pt idx="132">
                  <c:v>41.213948498291245</c:v>
                </c:pt>
                <c:pt idx="133">
                  <c:v>41.192932391773141</c:v>
                </c:pt>
                <c:pt idx="134">
                  <c:v>41.176240749831436</c:v>
                </c:pt>
                <c:pt idx="135">
                  <c:v>41.164235806292929</c:v>
                </c:pt>
                <c:pt idx="136">
                  <c:v>41.156334628319854</c:v>
                </c:pt>
                <c:pt idx="137">
                  <c:v>41.150681474646284</c:v>
                </c:pt>
                <c:pt idx="138">
                  <c:v>41.144253346339454</c:v>
                </c:pt>
                <c:pt idx="139">
                  <c:v>41.133530597692101</c:v>
                </c:pt>
                <c:pt idx="140">
                  <c:v>41.115569754553817</c:v>
                </c:pt>
                <c:pt idx="141">
                  <c:v>41.089035396852971</c:v>
                </c:pt>
                <c:pt idx="142">
                  <c:v>41.054691353009645</c:v>
                </c:pt>
                <c:pt idx="143">
                  <c:v>41.015097993893995</c:v>
                </c:pt>
                <c:pt idx="144">
                  <c:v>40.973672517755794</c:v>
                </c:pt>
                <c:pt idx="145">
                  <c:v>40.933577254082216</c:v>
                </c:pt>
                <c:pt idx="146">
                  <c:v>40.896920641011775</c:v>
                </c:pt>
                <c:pt idx="147">
                  <c:v>40.864513480764934</c:v>
                </c:pt>
                <c:pt idx="148">
                  <c:v>40.836111978278979</c:v>
                </c:pt>
                <c:pt idx="149">
                  <c:v>40.810891143138235</c:v>
                </c:pt>
                <c:pt idx="150">
                  <c:v>40.787890572261865</c:v>
                </c:pt>
                <c:pt idx="151">
                  <c:v>40.766292589695709</c:v>
                </c:pt>
                <c:pt idx="152">
                  <c:v>40.745521739235308</c:v>
                </c:pt>
                <c:pt idx="153">
                  <c:v>40.725226884271258</c:v>
                </c:pt>
                <c:pt idx="154">
                  <c:v>40.705216722812459</c:v>
                </c:pt>
                <c:pt idx="155">
                  <c:v>40.685395361341826</c:v>
                </c:pt>
                <c:pt idx="156">
                  <c:v>40.665716435029793</c:v>
                </c:pt>
                <c:pt idx="157">
                  <c:v>40.64615649406128</c:v>
                </c:pt>
                <c:pt idx="158">
                  <c:v>40.626701798876759</c:v>
                </c:pt>
                <c:pt idx="159">
                  <c:v>40.607342571177611</c:v>
                </c:pt>
                <c:pt idx="160">
                  <c:v>40.58807075487465</c:v>
                </c:pt>
                <c:pt idx="161">
                  <c:v>40.56887921548482</c:v>
                </c:pt>
                <c:pt idx="162">
                  <c:v>40.549761461629764</c:v>
                </c:pt>
                <c:pt idx="163">
                  <c:v>40.530711537061023</c:v>
                </c:pt>
                <c:pt idx="164">
                  <c:v>40.511723964245562</c:v>
                </c:pt>
                <c:pt idx="165">
                  <c:v>40.492793703569554</c:v>
                </c:pt>
                <c:pt idx="166">
                  <c:v>40.473916118317483</c:v>
                </c:pt>
                <c:pt idx="167">
                  <c:v>40.455086942888911</c:v>
                </c:pt>
                <c:pt idx="168">
                  <c:v>40.436302253553023</c:v>
                </c:pt>
                <c:pt idx="169">
                  <c:v>40.417558441464436</c:v>
                </c:pt>
                <c:pt idx="170">
                  <c:v>40.398852187758663</c:v>
                </c:pt>
                <c:pt idx="171">
                  <c:v>40.380180440571785</c:v>
                </c:pt>
                <c:pt idx="172">
                  <c:v>40.361540393841359</c:v>
                </c:pt>
                <c:pt idx="173">
                  <c:v>40.342929467756043</c:v>
                </c:pt>
                <c:pt idx="174">
                  <c:v>40.324345290730072</c:v>
                </c:pt>
                <c:pt idx="175">
                  <c:v>40.305785682787722</c:v>
                </c:pt>
                <c:pt idx="176">
                  <c:v>40.287248640250915</c:v>
                </c:pt>
                <c:pt idx="177">
                  <c:v>40.268732321630544</c:v>
                </c:pt>
                <c:pt idx="178">
                  <c:v>40.250235034629618</c:v>
                </c:pt>
                <c:pt idx="179">
                  <c:v>40.231755224172574</c:v>
                </c:pt>
                <c:pt idx="180">
                  <c:v>40.213291461381829</c:v>
                </c:pt>
                <c:pt idx="181">
                  <c:v>40.194842433428235</c:v>
                </c:pt>
                <c:pt idx="182">
                  <c:v>40.176406934187384</c:v>
                </c:pt>
                <c:pt idx="183">
                  <c:v>40.157983855639294</c:v>
                </c:pt>
                <c:pt idx="184">
                  <c:v>40.139572179953241</c:v>
                </c:pt>
                <c:pt idx="185">
                  <c:v>40.121170972204204</c:v>
                </c:pt>
                <c:pt idx="186">
                  <c:v>40.102779373671147</c:v>
                </c:pt>
                <c:pt idx="187">
                  <c:v>40.084396595671713</c:v>
                </c:pt>
                <c:pt idx="188">
                  <c:v>40.066021913890658</c:v>
                </c:pt>
                <c:pt idx="189">
                  <c:v>40.047654663163385</c:v>
                </c:pt>
                <c:pt idx="190">
                  <c:v>40.029294232678211</c:v>
                </c:pt>
                <c:pt idx="191">
                  <c:v>40.01094006156449</c:v>
                </c:pt>
                <c:pt idx="192">
                  <c:v>39.99259163483574</c:v>
                </c:pt>
                <c:pt idx="193">
                  <c:v>39.974248479659579</c:v>
                </c:pt>
                <c:pt idx="194">
                  <c:v>39.95591016192855</c:v>
                </c:pt>
                <c:pt idx="195">
                  <c:v>39.937576283107603</c:v>
                </c:pt>
                <c:pt idx="196">
                  <c:v>39.919246477336436</c:v>
                </c:pt>
                <c:pt idx="197">
                  <c:v>39.900920408766005</c:v>
                </c:pt>
                <c:pt idx="198">
                  <c:v>39.882597769110689</c:v>
                </c:pt>
                <c:pt idx="199">
                  <c:v>39.864278275398661</c:v>
                </c:pt>
                <c:pt idx="200">
                  <c:v>39.845961667904646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B!$AZ$22:$AZ$222</c:f>
              <c:numCache>
                <c:formatCode>General</c:formatCode>
                <c:ptCount val="201"/>
                <c:pt idx="0">
                  <c:v>43.030419969044424</c:v>
                </c:pt>
                <c:pt idx="1">
                  <c:v>43.071703466598812</c:v>
                </c:pt>
                <c:pt idx="2">
                  <c:v>43.112984294940382</c:v>
                </c:pt>
                <c:pt idx="3">
                  <c:v>43.154261999172093</c:v>
                </c:pt>
                <c:pt idx="4">
                  <c:v>43.195536061543699</c:v>
                </c:pt>
                <c:pt idx="5">
                  <c:v>43.236805893576971</c:v>
                </c:pt>
                <c:pt idx="6">
                  <c:v>43.278070827261089</c:v>
                </c:pt>
                <c:pt idx="7">
                  <c:v>43.31933010521302</c:v>
                </c:pt>
                <c:pt idx="8">
                  <c:v>43.360582869686411</c:v>
                </c:pt>
                <c:pt idx="9">
                  <c:v>43.401828150300176</c:v>
                </c:pt>
                <c:pt idx="10">
                  <c:v>43.443064850343667</c:v>
                </c:pt>
                <c:pt idx="11">
                  <c:v>43.484291731500704</c:v>
                </c:pt>
                <c:pt idx="12">
                  <c:v>43.525507396817595</c:v>
                </c:pt>
                <c:pt idx="13">
                  <c:v>43.566710271722151</c:v>
                </c:pt>
                <c:pt idx="14">
                  <c:v>43.607898582880487</c:v>
                </c:pt>
                <c:pt idx="15">
                  <c:v>43.649070334656649</c:v>
                </c:pt>
                <c:pt idx="16">
                  <c:v>43.690223282915589</c:v>
                </c:pt>
                <c:pt idx="17">
                  <c:v>43.731354905884302</c:v>
                </c:pt>
                <c:pt idx="18">
                  <c:v>43.772462371756937</c:v>
                </c:pt>
                <c:pt idx="19">
                  <c:v>43.813542502699008</c:v>
                </c:pt>
                <c:pt idx="20">
                  <c:v>43.854591734871825</c:v>
                </c:pt>
                <c:pt idx="21">
                  <c:v>43.8956060740623</c:v>
                </c:pt>
                <c:pt idx="22">
                  <c:v>43.936581046463786</c:v>
                </c:pt>
                <c:pt idx="23">
                  <c:v>43.977511644111928</c:v>
                </c:pt>
                <c:pt idx="24">
                  <c:v>44.018392264434397</c:v>
                </c:pt>
                <c:pt idx="25">
                  <c:v>44.059216643325684</c:v>
                </c:pt>
                <c:pt idx="26">
                  <c:v>44.099977781108038</c:v>
                </c:pt>
                <c:pt idx="27">
                  <c:v>44.140667860686285</c:v>
                </c:pt>
                <c:pt idx="28">
                  <c:v>44.181278157149706</c:v>
                </c:pt>
                <c:pt idx="29">
                  <c:v>44.221798938017173</c:v>
                </c:pt>
                <c:pt idx="30">
                  <c:v>44.262219353264548</c:v>
                </c:pt>
                <c:pt idx="31">
                  <c:v>44.30252731421534</c:v>
                </c:pt>
                <c:pt idx="32">
                  <c:v>44.342709360319937</c:v>
                </c:pt>
                <c:pt idx="33">
                  <c:v>44.3827505127948</c:v>
                </c:pt>
                <c:pt idx="34">
                  <c:v>44.422634114045103</c:v>
                </c:pt>
                <c:pt idx="35">
                  <c:v>44.46234165175273</c:v>
                </c:pt>
                <c:pt idx="36">
                  <c:v>44.501852566481944</c:v>
                </c:pt>
                <c:pt idx="37">
                  <c:v>44.541144041639036</c:v>
                </c:pt>
                <c:pt idx="38">
                  <c:v>44.580190774626345</c:v>
                </c:pt>
                <c:pt idx="39">
                  <c:v>44.618964728060241</c:v>
                </c:pt>
                <c:pt idx="40">
                  <c:v>44.657434859984185</c:v>
                </c:pt>
                <c:pt idx="41">
                  <c:v>44.695566832110387</c:v>
                </c:pt>
                <c:pt idx="42">
                  <c:v>44.733322695276215</c:v>
                </c:pt>
                <c:pt idx="43">
                  <c:v>44.770660551516329</c:v>
                </c:pt>
                <c:pt idx="44">
                  <c:v>44.807534192442013</c:v>
                </c:pt>
                <c:pt idx="45">
                  <c:v>44.843892713999878</c:v>
                </c:pt>
                <c:pt idx="46">
                  <c:v>44.879680108170888</c:v>
                </c:pt>
                <c:pt idx="47">
                  <c:v>44.914834832787037</c:v>
                </c:pt>
                <c:pt idx="48">
                  <c:v>44.949289361406677</c:v>
                </c:pt>
                <c:pt idx="49">
                  <c:v>44.982969716125083</c:v>
                </c:pt>
                <c:pt idx="50">
                  <c:v>45.015794987325364</c:v>
                </c:pt>
                <c:pt idx="51">
                  <c:v>45.047676845722108</c:v>
                </c:pt>
                <c:pt idx="52">
                  <c:v>45.078519053637301</c:v>
                </c:pt>
                <c:pt idx="53">
                  <c:v>45.108216984293698</c:v>
                </c:pt>
                <c:pt idx="54">
                  <c:v>45.136657160031653</c:v>
                </c:pt>
                <c:pt idx="55">
                  <c:v>45.163716822753429</c:v>
                </c:pt>
                <c:pt idx="56">
                  <c:v>45.189263552570878</c:v>
                </c:pt>
                <c:pt idx="57">
                  <c:v>45.213154953552632</c:v>
                </c:pt>
                <c:pt idx="58">
                  <c:v>45.235238428589739</c:v>
                </c:pt>
                <c:pt idx="59">
                  <c:v>45.255351068650114</c:v>
                </c:pt>
                <c:pt idx="60">
                  <c:v>45.273319684960583</c:v>
                </c:pt>
                <c:pt idx="61">
                  <c:v>45.288961015787343</c:v>
                </c:pt>
                <c:pt idx="62">
                  <c:v>45.302082142280327</c:v>
                </c:pt>
                <c:pt idx="63">
                  <c:v>45.312481150044889</c:v>
                </c:pt>
                <c:pt idx="64">
                  <c:v>45.319948074393828</c:v>
                </c:pt>
                <c:pt idx="65">
                  <c:v>45.324266167244005</c:v>
                </c:pt>
                <c:pt idx="66">
                  <c:v>45.325213521939283</c:v>
                </c:pt>
                <c:pt idx="67">
                  <c:v>45.322565088458155</c:v>
                </c:pt>
                <c:pt idx="68">
                  <c:v>45.316095105048817</c:v>
                </c:pt>
                <c:pt idx="69">
                  <c:v>45.305579962907714</c:v>
                </c:pt>
                <c:pt idx="70">
                  <c:v>45.29080150774638</c:v>
                </c:pt>
                <c:pt idx="71">
                  <c:v>45.27155076578606</c:v>
                </c:pt>
                <c:pt idx="72">
                  <c:v>45.247632061910082</c:v>
                </c:pt>
                <c:pt idx="73">
                  <c:v>45.218867474710983</c:v>
                </c:pt>
                <c:pt idx="74">
                  <c:v>45.18510154767386</c:v>
                </c:pt>
                <c:pt idx="75">
                  <c:v>45.14620614883178</c:v>
                </c:pt>
                <c:pt idx="76">
                  <c:v>45.102085344440738</c:v>
                </c:pt>
                <c:pt idx="77">
                  <c:v>45.052680127476826</c:v>
                </c:pt>
                <c:pt idx="78">
                  <c:v>44.99797282131162</c:v>
                </c:pt>
                <c:pt idx="79">
                  <c:v>44.937990965186174</c:v>
                </c:pt>
                <c:pt idx="80">
                  <c:v>44.872810483446592</c:v>
                </c:pt>
                <c:pt idx="81">
                  <c:v>44.80255794696339</c:v>
                </c:pt>
                <c:pt idx="82">
                  <c:v>44.727411754149657</c:v>
                </c:pt>
                <c:pt idx="83">
                  <c:v>44.647602091021589</c:v>
                </c:pt>
                <c:pt idx="84">
                  <c:v>44.563409574176262</c:v>
                </c:pt>
                <c:pt idx="85">
                  <c:v>44.475162535497262</c:v>
                </c:pt>
                <c:pt idx="86">
                  <c:v>44.383232969714328</c:v>
                </c:pt>
                <c:pt idx="87">
                  <c:v>44.288031231475259</c:v>
                </c:pt>
                <c:pt idx="88">
                  <c:v>44.189999632504296</c:v>
                </c:pt>
                <c:pt idx="89">
                  <c:v>44.089605146701246</c:v>
                </c:pt>
                <c:pt idx="90">
                  <c:v>43.98733147703075</c:v>
                </c:pt>
                <c:pt idx="91">
                  <c:v>43.883670769019901</c:v>
                </c:pt>
                <c:pt idx="92">
                  <c:v>43.779115269225649</c:v>
                </c:pt>
                <c:pt idx="93">
                  <c:v>43.674149222370275</c:v>
                </c:pt>
                <c:pt idx="94">
                  <c:v>43.569241278862755</c:v>
                </c:pt>
                <c:pt idx="95">
                  <c:v>43.464837647538104</c:v>
                </c:pt>
                <c:pt idx="96">
                  <c:v>43.36135618024349</c:v>
                </c:pt>
                <c:pt idx="97">
                  <c:v>43.2591815196892</c:v>
                </c:pt>
                <c:pt idx="98">
                  <c:v>43.15866138427922</c:v>
                </c:pt>
                <c:pt idx="99">
                  <c:v>43.060104007689219</c:v>
                </c:pt>
                <c:pt idx="100">
                  <c:v>42.963776700353577</c:v>
                </c:pt>
                <c:pt idx="101">
                  <c:v>42.869905457427919</c:v>
                </c:pt>
                <c:pt idx="102">
                  <c:v>42.778675504844657</c:v>
                </c:pt>
                <c:pt idx="103">
                  <c:v>42.690232652399644</c:v>
                </c:pt>
                <c:pt idx="104">
                  <c:v>42.604685310132467</c:v>
                </c:pt>
                <c:pt idx="105">
                  <c:v>42.522107020630251</c:v>
                </c:pt>
                <c:pt idx="106">
                  <c:v>42.442539363865848</c:v>
                </c:pt>
                <c:pt idx="107">
                  <c:v>42.365995101094285</c:v>
                </c:pt>
                <c:pt idx="108">
                  <c:v>42.292461438444818</c:v>
                </c:pt>
                <c:pt idx="109">
                  <c:v>42.221903307521011</c:v>
                </c:pt>
                <c:pt idx="110">
                  <c:v>42.154266578126361</c:v>
                </c:pt>
                <c:pt idx="111">
                  <c:v>42.089481135994674</c:v>
                </c:pt>
                <c:pt idx="112">
                  <c:v>42.027463775234708</c:v>
                </c:pt>
                <c:pt idx="113">
                  <c:v>41.968120870480178</c:v>
                </c:pt>
                <c:pt idx="114">
                  <c:v>41.911350807098003</c:v>
                </c:pt>
                <c:pt idx="115">
                  <c:v>41.857046159079758</c:v>
                </c:pt>
                <c:pt idx="116">
                  <c:v>41.805095613414743</c:v>
                </c:pt>
                <c:pt idx="117">
                  <c:v>41.755385646922008</c:v>
                </c:pt>
                <c:pt idx="118">
                  <c:v>41.707801966884617</c:v>
                </c:pt>
                <c:pt idx="119">
                  <c:v>41.662230730607625</c:v>
                </c:pt>
                <c:pt idx="120">
                  <c:v>41.618559561453118</c:v>
                </c:pt>
                <c:pt idx="121">
                  <c:v>41.576678380233211</c:v>
                </c:pt>
                <c:pt idx="122">
                  <c:v>41.536480071291763</c:v>
                </c:pt>
                <c:pt idx="123">
                  <c:v>41.497861002381896</c:v>
                </c:pt>
                <c:pt idx="124">
                  <c:v>41.460721416727694</c:v>
                </c:pt>
                <c:pt idx="125">
                  <c:v>41.424965714594919</c:v>
                </c:pt>
                <c:pt idx="126">
                  <c:v>41.390502640409402</c:v>
                </c:pt>
                <c:pt idx="127">
                  <c:v>41.357245390053222</c:v>
                </c:pt>
                <c:pt idx="128">
                  <c:v>41.325111651511634</c:v>
                </c:pt>
                <c:pt idx="129">
                  <c:v>41.29402359059678</c:v>
                </c:pt>
                <c:pt idx="130">
                  <c:v>41.263907792077653</c:v>
                </c:pt>
                <c:pt idx="131">
                  <c:v>41.234695165227855</c:v>
                </c:pt>
                <c:pt idx="132">
                  <c:v>41.206320821580938</c:v>
                </c:pt>
                <c:pt idx="133">
                  <c:v>41.178723931567568</c:v>
                </c:pt>
                <c:pt idx="134">
                  <c:v>41.15184756570234</c:v>
                </c:pt>
                <c:pt idx="135">
                  <c:v>41.125638525090395</c:v>
                </c:pt>
                <c:pt idx="136">
                  <c:v>41.100047165230706</c:v>
                </c:pt>
                <c:pt idx="137">
                  <c:v>41.075027216398368</c:v>
                </c:pt>
                <c:pt idx="138">
                  <c:v>41.050535603284239</c:v>
                </c:pt>
                <c:pt idx="139">
                  <c:v>41.026532266049976</c:v>
                </c:pt>
                <c:pt idx="140">
                  <c:v>41.002979984510503</c:v>
                </c:pt>
                <c:pt idx="141">
                  <c:v>40.97984420677701</c:v>
                </c:pt>
                <c:pt idx="142">
                  <c:v>40.957092883373669</c:v>
                </c:pt>
                <c:pt idx="143">
                  <c:v>40.934696307572786</c:v>
                </c:pt>
                <c:pt idx="144">
                  <c:v>40.912626962470064</c:v>
                </c:pt>
                <c:pt idx="145">
                  <c:v>40.890859375137438</c:v>
                </c:pt>
                <c:pt idx="146">
                  <c:v>40.869369978040055</c:v>
                </c:pt>
                <c:pt idx="147">
                  <c:v>40.848136977782133</c:v>
                </c:pt>
                <c:pt idx="148">
                  <c:v>40.827140231148604</c:v>
                </c:pt>
                <c:pt idx="149">
                  <c:v>40.80636112833227</c:v>
                </c:pt>
                <c:pt idx="150">
                  <c:v>40.785782483176469</c:v>
                </c:pt>
                <c:pt idx="151">
                  <c:v>40.765388430217826</c:v>
                </c:pt>
                <c:pt idx="152">
                  <c:v>40.745164328280381</c:v>
                </c:pt>
                <c:pt idx="153">
                  <c:v>40.725096670348712</c:v>
                </c:pt>
                <c:pt idx="154">
                  <c:v>40.705172999432712</c:v>
                </c:pt>
                <c:pt idx="155">
                  <c:v>40.685381830127618</c:v>
                </c:pt>
                <c:pt idx="156">
                  <c:v>40.6657125755697</c:v>
                </c:pt>
                <c:pt idx="157">
                  <c:v>40.64615547948879</c:v>
                </c:pt>
                <c:pt idx="158">
                  <c:v>40.626701553062908</c:v>
                </c:pt>
                <c:pt idx="159">
                  <c:v>40.607342516287218</c:v>
                </c:pt>
                <c:pt idx="160">
                  <c:v>40.588070743577909</c:v>
                </c:pt>
                <c:pt idx="161">
                  <c:v>40.568879213342043</c:v>
                </c:pt>
                <c:pt idx="162">
                  <c:v>40.549761461255166</c:v>
                </c:pt>
                <c:pt idx="163">
                  <c:v>40.53071153700067</c:v>
                </c:pt>
                <c:pt idx="164">
                  <c:v>40.511723964236602</c:v>
                </c:pt>
                <c:pt idx="165">
                  <c:v>40.492793703568324</c:v>
                </c:pt>
                <c:pt idx="166">
                  <c:v>40.473916118317327</c:v>
                </c:pt>
                <c:pt idx="167">
                  <c:v>40.45508694288889</c:v>
                </c:pt>
                <c:pt idx="168">
                  <c:v>40.436302253553023</c:v>
                </c:pt>
                <c:pt idx="169">
                  <c:v>40.417558441464436</c:v>
                </c:pt>
                <c:pt idx="170">
                  <c:v>40.398852187758663</c:v>
                </c:pt>
                <c:pt idx="171">
                  <c:v>40.380180440571785</c:v>
                </c:pt>
                <c:pt idx="172">
                  <c:v>40.361540393841359</c:v>
                </c:pt>
                <c:pt idx="173">
                  <c:v>40.342929467756043</c:v>
                </c:pt>
                <c:pt idx="174">
                  <c:v>40.324345290730072</c:v>
                </c:pt>
                <c:pt idx="175">
                  <c:v>40.305785682787722</c:v>
                </c:pt>
                <c:pt idx="176">
                  <c:v>40.287248640250915</c:v>
                </c:pt>
                <c:pt idx="177">
                  <c:v>40.268732321630544</c:v>
                </c:pt>
                <c:pt idx="178">
                  <c:v>40.250235034629618</c:v>
                </c:pt>
                <c:pt idx="179">
                  <c:v>40.231755224172574</c:v>
                </c:pt>
                <c:pt idx="180">
                  <c:v>40.213291461381829</c:v>
                </c:pt>
                <c:pt idx="181">
                  <c:v>40.194842433428235</c:v>
                </c:pt>
                <c:pt idx="182">
                  <c:v>40.176406934187384</c:v>
                </c:pt>
                <c:pt idx="183">
                  <c:v>40.157983855639294</c:v>
                </c:pt>
                <c:pt idx="184">
                  <c:v>40.139572179953241</c:v>
                </c:pt>
                <c:pt idx="185">
                  <c:v>40.121170972204204</c:v>
                </c:pt>
                <c:pt idx="186">
                  <c:v>40.102779373671147</c:v>
                </c:pt>
                <c:pt idx="187">
                  <c:v>40.084396595671713</c:v>
                </c:pt>
                <c:pt idx="188">
                  <c:v>40.066021913890658</c:v>
                </c:pt>
                <c:pt idx="189">
                  <c:v>40.047654663163385</c:v>
                </c:pt>
                <c:pt idx="190">
                  <c:v>40.029294232678211</c:v>
                </c:pt>
                <c:pt idx="191">
                  <c:v>40.01094006156449</c:v>
                </c:pt>
                <c:pt idx="192">
                  <c:v>39.99259163483574</c:v>
                </c:pt>
                <c:pt idx="193">
                  <c:v>39.974248479659579</c:v>
                </c:pt>
                <c:pt idx="194">
                  <c:v>39.95591016192855</c:v>
                </c:pt>
                <c:pt idx="195">
                  <c:v>39.937576283107603</c:v>
                </c:pt>
                <c:pt idx="196">
                  <c:v>39.919246477336436</c:v>
                </c:pt>
                <c:pt idx="197">
                  <c:v>39.900920408766005</c:v>
                </c:pt>
                <c:pt idx="198">
                  <c:v>39.882597769110689</c:v>
                </c:pt>
                <c:pt idx="199">
                  <c:v>39.864278275398661</c:v>
                </c:pt>
                <c:pt idx="200">
                  <c:v>39.845961667904646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246488"/>
        <c:axId val="260246880"/>
      </c:scatterChart>
      <c:valAx>
        <c:axId val="2602464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60246880"/>
        <c:crosses val="autoZero"/>
        <c:crossBetween val="midCat"/>
      </c:valAx>
      <c:valAx>
        <c:axId val="2602468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60246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B!$D$22:$D$222</c:f>
              <c:numCache>
                <c:formatCode>General</c:formatCode>
                <c:ptCount val="201"/>
                <c:pt idx="0">
                  <c:v>52.035699999999999</c:v>
                </c:pt>
                <c:pt idx="1">
                  <c:v>51.071399999999997</c:v>
                </c:pt>
                <c:pt idx="2">
                  <c:v>51.464300000000001</c:v>
                </c:pt>
                <c:pt idx="3">
                  <c:v>50.517899999999997</c:v>
                </c:pt>
                <c:pt idx="4">
                  <c:v>51.571399999999997</c:v>
                </c:pt>
                <c:pt idx="5">
                  <c:v>51.410699999999999</c:v>
                </c:pt>
                <c:pt idx="6">
                  <c:v>50.75</c:v>
                </c:pt>
                <c:pt idx="7">
                  <c:v>50.571399999999997</c:v>
                </c:pt>
                <c:pt idx="8">
                  <c:v>52.267899999999997</c:v>
                </c:pt>
                <c:pt idx="9">
                  <c:v>50.892899999999997</c:v>
                </c:pt>
                <c:pt idx="10">
                  <c:v>51.017899999999997</c:v>
                </c:pt>
                <c:pt idx="11">
                  <c:v>50.964300000000001</c:v>
                </c:pt>
                <c:pt idx="12">
                  <c:v>51.625</c:v>
                </c:pt>
                <c:pt idx="13">
                  <c:v>50.625</c:v>
                </c:pt>
                <c:pt idx="14">
                  <c:v>51.517899999999997</c:v>
                </c:pt>
                <c:pt idx="15">
                  <c:v>51.142899999999997</c:v>
                </c:pt>
                <c:pt idx="16">
                  <c:v>51.571399999999997</c:v>
                </c:pt>
                <c:pt idx="17">
                  <c:v>51.25</c:v>
                </c:pt>
                <c:pt idx="18">
                  <c:v>51.982100000000003</c:v>
                </c:pt>
                <c:pt idx="19">
                  <c:v>52.035699999999999</c:v>
                </c:pt>
                <c:pt idx="20">
                  <c:v>51.267899999999997</c:v>
                </c:pt>
                <c:pt idx="21">
                  <c:v>51.589300000000001</c:v>
                </c:pt>
                <c:pt idx="22">
                  <c:v>52.160699999999999</c:v>
                </c:pt>
                <c:pt idx="23">
                  <c:v>51.125</c:v>
                </c:pt>
                <c:pt idx="24">
                  <c:v>51.285699999999999</c:v>
                </c:pt>
                <c:pt idx="25">
                  <c:v>52.267899999999997</c:v>
                </c:pt>
                <c:pt idx="26">
                  <c:v>52.321399999999997</c:v>
                </c:pt>
                <c:pt idx="27">
                  <c:v>52.339300000000001</c:v>
                </c:pt>
                <c:pt idx="28">
                  <c:v>52.767899999999997</c:v>
                </c:pt>
                <c:pt idx="29">
                  <c:v>52.821399999999997</c:v>
                </c:pt>
                <c:pt idx="30">
                  <c:v>52.535699999999999</c:v>
                </c:pt>
                <c:pt idx="31">
                  <c:v>53</c:v>
                </c:pt>
                <c:pt idx="32">
                  <c:v>53.392899999999997</c:v>
                </c:pt>
                <c:pt idx="33">
                  <c:v>54.5</c:v>
                </c:pt>
                <c:pt idx="34">
                  <c:v>54.839300000000001</c:v>
                </c:pt>
                <c:pt idx="35">
                  <c:v>53.553600000000003</c:v>
                </c:pt>
                <c:pt idx="36">
                  <c:v>55.071399999999997</c:v>
                </c:pt>
                <c:pt idx="37">
                  <c:v>55.678600000000003</c:v>
                </c:pt>
                <c:pt idx="38">
                  <c:v>56.410699999999999</c:v>
                </c:pt>
                <c:pt idx="39">
                  <c:v>56.464300000000001</c:v>
                </c:pt>
                <c:pt idx="40">
                  <c:v>57.571399999999997</c:v>
                </c:pt>
                <c:pt idx="41">
                  <c:v>57.982100000000003</c:v>
                </c:pt>
                <c:pt idx="42">
                  <c:v>59.178600000000003</c:v>
                </c:pt>
                <c:pt idx="43">
                  <c:v>59.660699999999999</c:v>
                </c:pt>
                <c:pt idx="44">
                  <c:v>62.142899999999997</c:v>
                </c:pt>
                <c:pt idx="45">
                  <c:v>64.125</c:v>
                </c:pt>
                <c:pt idx="46">
                  <c:v>67.357100000000003</c:v>
                </c:pt>
                <c:pt idx="47">
                  <c:v>70.839299999999994</c:v>
                </c:pt>
                <c:pt idx="48">
                  <c:v>75.785700000000006</c:v>
                </c:pt>
                <c:pt idx="49">
                  <c:v>81.5</c:v>
                </c:pt>
                <c:pt idx="50">
                  <c:v>88.178600000000003</c:v>
                </c:pt>
                <c:pt idx="51">
                  <c:v>95.821399999999997</c:v>
                </c:pt>
                <c:pt idx="52">
                  <c:v>104.3036</c:v>
                </c:pt>
                <c:pt idx="53">
                  <c:v>111.1786</c:v>
                </c:pt>
                <c:pt idx="54">
                  <c:v>118.0536</c:v>
                </c:pt>
                <c:pt idx="55">
                  <c:v>123.0536</c:v>
                </c:pt>
                <c:pt idx="56">
                  <c:v>127.1071</c:v>
                </c:pt>
                <c:pt idx="57">
                  <c:v>128.91069999999999</c:v>
                </c:pt>
                <c:pt idx="58">
                  <c:v>129.80359999999999</c:v>
                </c:pt>
                <c:pt idx="59">
                  <c:v>128.5</c:v>
                </c:pt>
                <c:pt idx="60">
                  <c:v>124.46429999999999</c:v>
                </c:pt>
                <c:pt idx="61">
                  <c:v>116.75</c:v>
                </c:pt>
                <c:pt idx="62">
                  <c:v>101.66070000000001</c:v>
                </c:pt>
                <c:pt idx="63">
                  <c:v>78.625</c:v>
                </c:pt>
                <c:pt idx="64">
                  <c:v>61.142899999999997</c:v>
                </c:pt>
                <c:pt idx="65">
                  <c:v>57.392899999999997</c:v>
                </c:pt>
                <c:pt idx="66">
                  <c:v>58.553600000000003</c:v>
                </c:pt>
                <c:pt idx="67">
                  <c:v>59.285699999999999</c:v>
                </c:pt>
                <c:pt idx="68">
                  <c:v>60.553600000000003</c:v>
                </c:pt>
                <c:pt idx="69">
                  <c:v>62.75</c:v>
                </c:pt>
                <c:pt idx="70">
                  <c:v>66.928600000000003</c:v>
                </c:pt>
                <c:pt idx="71">
                  <c:v>73.392899999999997</c:v>
                </c:pt>
                <c:pt idx="72">
                  <c:v>78.571399999999997</c:v>
                </c:pt>
                <c:pt idx="73">
                  <c:v>85.482100000000003</c:v>
                </c:pt>
                <c:pt idx="74">
                  <c:v>91.75</c:v>
                </c:pt>
                <c:pt idx="75">
                  <c:v>96.571399999999997</c:v>
                </c:pt>
                <c:pt idx="76">
                  <c:v>99.892899999999997</c:v>
                </c:pt>
                <c:pt idx="77">
                  <c:v>102.78570000000001</c:v>
                </c:pt>
                <c:pt idx="78">
                  <c:v>102.625</c:v>
                </c:pt>
                <c:pt idx="79">
                  <c:v>99.482100000000003</c:v>
                </c:pt>
                <c:pt idx="80">
                  <c:v>91.839299999999994</c:v>
                </c:pt>
                <c:pt idx="81">
                  <c:v>77.625</c:v>
                </c:pt>
                <c:pt idx="82">
                  <c:v>62.607100000000003</c:v>
                </c:pt>
                <c:pt idx="83">
                  <c:v>53.321399999999997</c:v>
                </c:pt>
                <c:pt idx="84">
                  <c:v>51.714300000000001</c:v>
                </c:pt>
                <c:pt idx="85">
                  <c:v>50.678600000000003</c:v>
                </c:pt>
                <c:pt idx="86">
                  <c:v>50.821399999999997</c:v>
                </c:pt>
                <c:pt idx="87">
                  <c:v>50.446399999999997</c:v>
                </c:pt>
                <c:pt idx="88">
                  <c:v>51.142899999999997</c:v>
                </c:pt>
                <c:pt idx="89">
                  <c:v>50.303600000000003</c:v>
                </c:pt>
                <c:pt idx="90">
                  <c:v>49.892899999999997</c:v>
                </c:pt>
                <c:pt idx="91">
                  <c:v>49.732100000000003</c:v>
                </c:pt>
                <c:pt idx="92">
                  <c:v>50.660699999999999</c:v>
                </c:pt>
                <c:pt idx="93">
                  <c:v>50.928600000000003</c:v>
                </c:pt>
                <c:pt idx="94">
                  <c:v>49.75</c:v>
                </c:pt>
                <c:pt idx="95">
                  <c:v>50.714300000000001</c:v>
                </c:pt>
                <c:pt idx="96">
                  <c:v>50.660699999999999</c:v>
                </c:pt>
                <c:pt idx="97">
                  <c:v>51.517899999999997</c:v>
                </c:pt>
                <c:pt idx="98">
                  <c:v>51.446399999999997</c:v>
                </c:pt>
                <c:pt idx="99">
                  <c:v>50.964300000000001</c:v>
                </c:pt>
                <c:pt idx="100">
                  <c:v>51.232100000000003</c:v>
                </c:pt>
                <c:pt idx="101">
                  <c:v>51.125</c:v>
                </c:pt>
                <c:pt idx="102">
                  <c:v>51.767899999999997</c:v>
                </c:pt>
                <c:pt idx="103">
                  <c:v>51.607100000000003</c:v>
                </c:pt>
                <c:pt idx="104">
                  <c:v>52.017899999999997</c:v>
                </c:pt>
                <c:pt idx="105">
                  <c:v>52.053600000000003</c:v>
                </c:pt>
                <c:pt idx="106">
                  <c:v>52.178600000000003</c:v>
                </c:pt>
                <c:pt idx="107">
                  <c:v>52.267899999999997</c:v>
                </c:pt>
                <c:pt idx="108">
                  <c:v>52.839300000000001</c:v>
                </c:pt>
                <c:pt idx="109">
                  <c:v>53.517899999999997</c:v>
                </c:pt>
                <c:pt idx="110">
                  <c:v>53.25</c:v>
                </c:pt>
                <c:pt idx="111">
                  <c:v>53.482100000000003</c:v>
                </c:pt>
                <c:pt idx="112">
                  <c:v>53.017899999999997</c:v>
                </c:pt>
                <c:pt idx="113">
                  <c:v>51.571399999999997</c:v>
                </c:pt>
                <c:pt idx="114">
                  <c:v>51.625</c:v>
                </c:pt>
                <c:pt idx="115">
                  <c:v>50.964300000000001</c:v>
                </c:pt>
                <c:pt idx="116">
                  <c:v>49.839300000000001</c:v>
                </c:pt>
                <c:pt idx="117">
                  <c:v>49.357100000000003</c:v>
                </c:pt>
                <c:pt idx="118">
                  <c:v>49.232100000000003</c:v>
                </c:pt>
                <c:pt idx="119">
                  <c:v>49.25</c:v>
                </c:pt>
                <c:pt idx="120">
                  <c:v>49.678600000000003</c:v>
                </c:pt>
                <c:pt idx="121">
                  <c:v>48.410699999999999</c:v>
                </c:pt>
                <c:pt idx="122">
                  <c:v>48.732100000000003</c:v>
                </c:pt>
                <c:pt idx="123">
                  <c:v>49.107100000000003</c:v>
                </c:pt>
                <c:pt idx="124">
                  <c:v>48.625</c:v>
                </c:pt>
                <c:pt idx="125">
                  <c:v>49.035699999999999</c:v>
                </c:pt>
                <c:pt idx="126">
                  <c:v>49.232100000000003</c:v>
                </c:pt>
                <c:pt idx="127">
                  <c:v>48.982100000000003</c:v>
                </c:pt>
                <c:pt idx="128">
                  <c:v>48.607100000000003</c:v>
                </c:pt>
                <c:pt idx="129">
                  <c:v>49.285699999999999</c:v>
                </c:pt>
                <c:pt idx="130">
                  <c:v>49.517899999999997</c:v>
                </c:pt>
                <c:pt idx="131">
                  <c:v>49.607100000000003</c:v>
                </c:pt>
                <c:pt idx="132">
                  <c:v>50.160699999999999</c:v>
                </c:pt>
                <c:pt idx="133">
                  <c:v>50.303600000000003</c:v>
                </c:pt>
                <c:pt idx="134">
                  <c:v>50.160699999999999</c:v>
                </c:pt>
                <c:pt idx="135">
                  <c:v>50.482100000000003</c:v>
                </c:pt>
                <c:pt idx="136">
                  <c:v>51.089300000000001</c:v>
                </c:pt>
                <c:pt idx="137">
                  <c:v>50.392899999999997</c:v>
                </c:pt>
                <c:pt idx="138">
                  <c:v>50.946399999999997</c:v>
                </c:pt>
                <c:pt idx="139">
                  <c:v>50.696399999999997</c:v>
                </c:pt>
                <c:pt idx="140">
                  <c:v>49.625</c:v>
                </c:pt>
                <c:pt idx="141">
                  <c:v>49.267899999999997</c:v>
                </c:pt>
                <c:pt idx="142">
                  <c:v>48.482100000000003</c:v>
                </c:pt>
                <c:pt idx="143">
                  <c:v>48.696399999999997</c:v>
                </c:pt>
                <c:pt idx="144">
                  <c:v>48.232100000000003</c:v>
                </c:pt>
                <c:pt idx="145">
                  <c:v>48.285699999999999</c:v>
                </c:pt>
                <c:pt idx="146">
                  <c:v>47.928600000000003</c:v>
                </c:pt>
                <c:pt idx="147">
                  <c:v>48.5</c:v>
                </c:pt>
                <c:pt idx="148">
                  <c:v>48.160699999999999</c:v>
                </c:pt>
                <c:pt idx="149">
                  <c:v>48.25</c:v>
                </c:pt>
                <c:pt idx="150">
                  <c:v>48.482100000000003</c:v>
                </c:pt>
                <c:pt idx="151">
                  <c:v>48.089300000000001</c:v>
                </c:pt>
                <c:pt idx="152">
                  <c:v>47.875</c:v>
                </c:pt>
                <c:pt idx="153">
                  <c:v>48.732100000000003</c:v>
                </c:pt>
                <c:pt idx="154">
                  <c:v>47.964300000000001</c:v>
                </c:pt>
                <c:pt idx="155">
                  <c:v>47.017899999999997</c:v>
                </c:pt>
                <c:pt idx="156">
                  <c:v>47.946399999999997</c:v>
                </c:pt>
                <c:pt idx="157">
                  <c:v>47.803600000000003</c:v>
                </c:pt>
                <c:pt idx="158">
                  <c:v>47.892899999999997</c:v>
                </c:pt>
                <c:pt idx="159">
                  <c:v>47.642899999999997</c:v>
                </c:pt>
                <c:pt idx="160">
                  <c:v>47.553600000000003</c:v>
                </c:pt>
                <c:pt idx="161">
                  <c:v>48</c:v>
                </c:pt>
                <c:pt idx="162">
                  <c:v>47.107100000000003</c:v>
                </c:pt>
                <c:pt idx="163">
                  <c:v>47.607100000000003</c:v>
                </c:pt>
                <c:pt idx="164">
                  <c:v>47.5</c:v>
                </c:pt>
                <c:pt idx="165">
                  <c:v>47.928600000000003</c:v>
                </c:pt>
                <c:pt idx="166">
                  <c:v>47.535699999999999</c:v>
                </c:pt>
                <c:pt idx="167">
                  <c:v>47.357100000000003</c:v>
                </c:pt>
                <c:pt idx="168">
                  <c:v>47.357100000000003</c:v>
                </c:pt>
                <c:pt idx="169">
                  <c:v>47.875</c:v>
                </c:pt>
                <c:pt idx="170">
                  <c:v>46.982100000000003</c:v>
                </c:pt>
                <c:pt idx="171">
                  <c:v>47.892899999999997</c:v>
                </c:pt>
                <c:pt idx="172">
                  <c:v>47.839300000000001</c:v>
                </c:pt>
                <c:pt idx="173">
                  <c:v>48.214300000000001</c:v>
                </c:pt>
                <c:pt idx="174">
                  <c:v>48.125</c:v>
                </c:pt>
                <c:pt idx="175">
                  <c:v>47.767899999999997</c:v>
                </c:pt>
                <c:pt idx="176">
                  <c:v>48.053600000000003</c:v>
                </c:pt>
                <c:pt idx="177">
                  <c:v>48.035699999999999</c:v>
                </c:pt>
                <c:pt idx="178">
                  <c:v>47.178600000000003</c:v>
                </c:pt>
                <c:pt idx="179">
                  <c:v>47.875</c:v>
                </c:pt>
                <c:pt idx="180">
                  <c:v>47.089300000000001</c:v>
                </c:pt>
                <c:pt idx="181">
                  <c:v>47.821399999999997</c:v>
                </c:pt>
                <c:pt idx="182">
                  <c:v>48.125</c:v>
                </c:pt>
                <c:pt idx="183">
                  <c:v>48.357100000000003</c:v>
                </c:pt>
                <c:pt idx="184">
                  <c:v>47.857100000000003</c:v>
                </c:pt>
                <c:pt idx="185">
                  <c:v>47.5</c:v>
                </c:pt>
                <c:pt idx="186">
                  <c:v>47.696399999999997</c:v>
                </c:pt>
                <c:pt idx="187">
                  <c:v>46.714300000000001</c:v>
                </c:pt>
                <c:pt idx="188">
                  <c:v>47.017899999999997</c:v>
                </c:pt>
                <c:pt idx="189">
                  <c:v>47.892899999999997</c:v>
                </c:pt>
                <c:pt idx="190">
                  <c:v>46.482100000000003</c:v>
                </c:pt>
                <c:pt idx="191">
                  <c:v>45.107100000000003</c:v>
                </c:pt>
                <c:pt idx="192">
                  <c:v>46.160699999999999</c:v>
                </c:pt>
                <c:pt idx="193">
                  <c:v>45.107100000000003</c:v>
                </c:pt>
                <c:pt idx="194">
                  <c:v>45.392899999999997</c:v>
                </c:pt>
                <c:pt idx="195">
                  <c:v>45.803600000000003</c:v>
                </c:pt>
                <c:pt idx="196">
                  <c:v>46.375</c:v>
                </c:pt>
                <c:pt idx="197">
                  <c:v>46.25</c:v>
                </c:pt>
                <c:pt idx="198">
                  <c:v>46.535699999999999</c:v>
                </c:pt>
                <c:pt idx="199">
                  <c:v>46.267899999999997</c:v>
                </c:pt>
                <c:pt idx="200">
                  <c:v>47.357100000000003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B!$U$22:$U$222</c:f>
              <c:numCache>
                <c:formatCode>0.00</c:formatCode>
                <c:ptCount val="201"/>
                <c:pt idx="0">
                  <c:v>53.098813332363036</c:v>
                </c:pt>
                <c:pt idx="1">
                  <c:v>53.088777521414883</c:v>
                </c:pt>
                <c:pt idx="2">
                  <c:v>53.078742237582802</c:v>
                </c:pt>
                <c:pt idx="3">
                  <c:v>53.068707470894694</c:v>
                </c:pt>
                <c:pt idx="4">
                  <c:v>53.058673204549116</c:v>
                </c:pt>
                <c:pt idx="5">
                  <c:v>53.04863941369134</c:v>
                </c:pt>
                <c:pt idx="6">
                  <c:v>53.03860606401701</c:v>
                </c:pt>
                <c:pt idx="7">
                  <c:v>53.028573110181739</c:v>
                </c:pt>
                <c:pt idx="8">
                  <c:v>53.01854049399239</c:v>
                </c:pt>
                <c:pt idx="9">
                  <c:v>53.00850814235266</c:v>
                </c:pt>
                <c:pt idx="10">
                  <c:v>52.998475964932872</c:v>
                </c:pt>
                <c:pt idx="11">
                  <c:v>52.988443851529745</c:v>
                </c:pt>
                <c:pt idx="12">
                  <c:v>52.978411669078632</c:v>
                </c:pt>
                <c:pt idx="13">
                  <c:v>52.968379258275846</c:v>
                </c:pt>
                <c:pt idx="14">
                  <c:v>52.958346429764248</c:v>
                </c:pt>
                <c:pt idx="15">
                  <c:v>52.948312959829863</c:v>
                </c:pt>
                <c:pt idx="16">
                  <c:v>52.938278585551259</c:v>
                </c:pt>
                <c:pt idx="17">
                  <c:v>52.928242999337762</c:v>
                </c:pt>
                <c:pt idx="18">
                  <c:v>52.918205842786719</c:v>
                </c:pt>
                <c:pt idx="19">
                  <c:v>52.908166699789504</c:v>
                </c:pt>
                <c:pt idx="20">
                  <c:v>52.898125088835336</c:v>
                </c:pt>
                <c:pt idx="21">
                  <c:v>52.888080454558086</c:v>
                </c:pt>
                <c:pt idx="22">
                  <c:v>52.878032158939952</c:v>
                </c:pt>
                <c:pt idx="23">
                  <c:v>52.867979473869809</c:v>
                </c:pt>
                <c:pt idx="24">
                  <c:v>52.857921580961936</c:v>
                </c:pt>
                <c:pt idx="25">
                  <c:v>52.847857597610485</c:v>
                </c:pt>
                <c:pt idx="26">
                  <c:v>52.837786686821197</c:v>
                </c:pt>
                <c:pt idx="27">
                  <c:v>52.827708416399716</c:v>
                </c:pt>
                <c:pt idx="28">
                  <c:v>52.817623820094589</c:v>
                </c:pt>
                <c:pt idx="29">
                  <c:v>52.807538335135895</c:v>
                </c:pt>
                <c:pt idx="30">
                  <c:v>52.79746950540671</c:v>
                </c:pt>
                <c:pt idx="31">
                  <c:v>52.787466176226175</c:v>
                </c:pt>
                <c:pt idx="32">
                  <c:v>52.777653961114055</c:v>
                </c:pt>
                <c:pt idx="33">
                  <c:v>52.768337542101804</c:v>
                </c:pt>
                <c:pt idx="34">
                  <c:v>52.760219006037175</c:v>
                </c:pt>
                <c:pt idx="35">
                  <c:v>52.754839004408751</c:v>
                </c:pt>
                <c:pt idx="36">
                  <c:v>52.755418464169729</c:v>
                </c:pt>
                <c:pt idx="37">
                  <c:v>52.768369776702876</c:v>
                </c:pt>
                <c:pt idx="38">
                  <c:v>52.805837631856143</c:v>
                </c:pt>
                <c:pt idx="39">
                  <c:v>52.889671913453377</c:v>
                </c:pt>
                <c:pt idx="40">
                  <c:v>53.057142733812356</c:v>
                </c:pt>
                <c:pt idx="41">
                  <c:v>53.368365938955542</c:v>
                </c:pt>
                <c:pt idx="42">
                  <c:v>53.91470842694067</c:v>
                </c:pt>
                <c:pt idx="43">
                  <c:v>54.826358654299035</c:v>
                </c:pt>
                <c:pt idx="44">
                  <c:v>56.27593025744887</c:v>
                </c:pt>
                <c:pt idx="45">
                  <c:v>58.473829826100015</c:v>
                </c:pt>
                <c:pt idx="46">
                  <c:v>61.650836322527219</c:v>
                </c:pt>
                <c:pt idx="47">
                  <c:v>66.024676484771646</c:v>
                </c:pt>
                <c:pt idx="48">
                  <c:v>71.750851293782276</c:v>
                </c:pt>
                <c:pt idx="49">
                  <c:v>78.863387859201993</c:v>
                </c:pt>
                <c:pt idx="50">
                  <c:v>87.217342944412778</c:v>
                </c:pt>
                <c:pt idx="51">
                  <c:v>96.449575163541368</c:v>
                </c:pt>
                <c:pt idx="52">
                  <c:v>105.97497788605399</c:v>
                </c:pt>
                <c:pt idx="53">
                  <c:v>115.03020453566573</c:v>
                </c:pt>
                <c:pt idx="54">
                  <c:v>122.76599483427178</c:v>
                </c:pt>
                <c:pt idx="55">
                  <c:v>128.37508110105063</c:v>
                </c:pt>
                <c:pt idx="56">
                  <c:v>131.22987439833156</c:v>
                </c:pt>
                <c:pt idx="57">
                  <c:v>130.99765907614361</c:v>
                </c:pt>
                <c:pt idx="58">
                  <c:v>127.70409572814587</c:v>
                </c:pt>
                <c:pt idx="59">
                  <c:v>121.728312002398</c:v>
                </c:pt>
                <c:pt idx="60">
                  <c:v>113.73098404645674</c:v>
                </c:pt>
                <c:pt idx="61">
                  <c:v>104.53458114227909</c:v>
                </c:pt>
                <c:pt idx="62">
                  <c:v>94.986592936630089</c:v>
                </c:pt>
                <c:pt idx="63">
                  <c:v>85.838875311188133</c:v>
                </c:pt>
                <c:pt idx="64">
                  <c:v>77.669610642470687</c:v>
                </c:pt>
                <c:pt idx="65">
                  <c:v>70.861892265013566</c:v>
                </c:pt>
                <c:pt idx="66">
                  <c:v>65.638239094264293</c:v>
                </c:pt>
                <c:pt idx="67">
                  <c:v>62.135468716580213</c:v>
                </c:pt>
                <c:pt idx="68">
                  <c:v>60.489738108178628</c:v>
                </c:pt>
                <c:pt idx="69">
                  <c:v>60.889059164680184</c:v>
                </c:pt>
                <c:pt idx="70">
                  <c:v>63.547654105836088</c:v>
                </c:pt>
                <c:pt idx="71">
                  <c:v>68.575919387224658</c:v>
                </c:pt>
                <c:pt idx="72">
                  <c:v>75.76972352689242</c:v>
                </c:pt>
                <c:pt idx="73">
                  <c:v>84.410376223764104</c:v>
                </c:pt>
                <c:pt idx="74">
                  <c:v>93.210582344570824</c:v>
                </c:pt>
                <c:pt idx="75">
                  <c:v>100.51235577288665</c:v>
                </c:pt>
                <c:pt idx="76">
                  <c:v>104.72624855193793</c:v>
                </c:pt>
                <c:pt idx="77">
                  <c:v>104.85148597642349</c:v>
                </c:pt>
                <c:pt idx="78">
                  <c:v>100.83443673549884</c:v>
                </c:pt>
                <c:pt idx="79">
                  <c:v>93.581053357446152</c:v>
                </c:pt>
                <c:pt idx="80">
                  <c:v>84.614516408794756</c:v>
                </c:pt>
                <c:pt idx="81">
                  <c:v>75.55064956477797</c:v>
                </c:pt>
                <c:pt idx="82">
                  <c:v>67.634805136836832</c:v>
                </c:pt>
                <c:pt idx="83">
                  <c:v>61.512836681008018</c:v>
                </c:pt>
                <c:pt idx="84">
                  <c:v>57.261990675957321</c:v>
                </c:pt>
                <c:pt idx="85">
                  <c:v>54.586393692658604</c:v>
                </c:pt>
                <c:pt idx="86">
                  <c:v>53.045449264300203</c:v>
                </c:pt>
                <c:pt idx="87">
                  <c:v>52.222141561552426</c:v>
                </c:pt>
                <c:pt idx="88">
                  <c:v>51.802836190251412</c:v>
                </c:pt>
                <c:pt idx="89">
                  <c:v>51.587459916758533</c:v>
                </c:pt>
                <c:pt idx="90">
                  <c:v>51.464627466637047</c:v>
                </c:pt>
                <c:pt idx="91">
                  <c:v>51.379458144170876</c:v>
                </c:pt>
                <c:pt idx="92">
                  <c:v>51.307977232816633</c:v>
                </c:pt>
                <c:pt idx="93">
                  <c:v>51.241227803740387</c:v>
                </c:pt>
                <c:pt idx="94">
                  <c:v>51.177137296479195</c:v>
                </c:pt>
                <c:pt idx="95">
                  <c:v>51.117171091984602</c:v>
                </c:pt>
                <c:pt idx="96">
                  <c:v>51.065492949049741</c:v>
                </c:pt>
                <c:pt idx="97">
                  <c:v>51.029224402792906</c:v>
                </c:pt>
                <c:pt idx="98">
                  <c:v>51.018899763441688</c:v>
                </c:pt>
                <c:pt idx="99">
                  <c:v>51.048360815520674</c:v>
                </c:pt>
                <c:pt idx="100">
                  <c:v>51.133362537283745</c:v>
                </c:pt>
                <c:pt idx="101">
                  <c:v>51.288351852400808</c:v>
                </c:pt>
                <c:pt idx="102">
                  <c:v>51.521443732220121</c:v>
                </c:pt>
                <c:pt idx="103">
                  <c:v>51.828552265940239</c:v>
                </c:pt>
                <c:pt idx="104">
                  <c:v>52.188630043442565</c:v>
                </c:pt>
                <c:pt idx="105">
                  <c:v>52.56246213972495</c:v>
                </c:pt>
                <c:pt idx="106">
                  <c:v>52.896901953573632</c:v>
                </c:pt>
                <c:pt idx="107">
                  <c:v>53.134694093877982</c:v>
                </c:pt>
                <c:pt idx="108">
                  <c:v>53.227661267394481</c:v>
                </c:pt>
                <c:pt idx="109">
                  <c:v>53.149149733260188</c:v>
                </c:pt>
                <c:pt idx="110">
                  <c:v>52.901327904349635</c:v>
                </c:pt>
                <c:pt idx="111">
                  <c:v>52.514598620146849</c:v>
                </c:pt>
                <c:pt idx="112">
                  <c:v>52.039349560041515</c:v>
                </c:pt>
                <c:pt idx="113">
                  <c:v>51.533122142746137</c:v>
                </c:pt>
                <c:pt idx="114">
                  <c:v>51.047683417569942</c:v>
                </c:pt>
                <c:pt idx="115">
                  <c:v>50.619915382398716</c:v>
                </c:pt>
                <c:pt idx="116">
                  <c:v>50.268410071333236</c:v>
                </c:pt>
                <c:pt idx="117">
                  <c:v>49.995319989262164</c:v>
                </c:pt>
                <c:pt idx="118">
                  <c:v>49.791421876243454</c:v>
                </c:pt>
                <c:pt idx="119">
                  <c:v>49.64196376843757</c:v>
                </c:pt>
                <c:pt idx="120">
                  <c:v>49.531468155478393</c:v>
                </c:pt>
                <c:pt idx="121">
                  <c:v>49.446683302295334</c:v>
                </c:pt>
                <c:pt idx="122">
                  <c:v>49.377770515575669</c:v>
                </c:pt>
                <c:pt idx="123">
                  <c:v>49.318319800769693</c:v>
                </c:pt>
                <c:pt idx="124">
                  <c:v>49.264913988204263</c:v>
                </c:pt>
                <c:pt idx="125">
                  <c:v>49.216865989692671</c:v>
                </c:pt>
                <c:pt idx="126">
                  <c:v>49.176559036913893</c:v>
                </c:pt>
                <c:pt idx="127">
                  <c:v>49.150513071775734</c:v>
                </c:pt>
                <c:pt idx="128">
                  <c:v>49.15075723273015</c:v>
                </c:pt>
                <c:pt idx="129">
                  <c:v>49.195269112635209</c:v>
                </c:pt>
                <c:pt idx="130">
                  <c:v>49.305503083318968</c:v>
                </c:pt>
                <c:pt idx="131">
                  <c:v>49.499257261839638</c:v>
                </c:pt>
                <c:pt idx="132">
                  <c:v>49.77924304551717</c:v>
                </c:pt>
                <c:pt idx="133">
                  <c:v>50.121509983577219</c:v>
                </c:pt>
                <c:pt idx="134">
                  <c:v>50.471079491698873</c:v>
                </c:pt>
                <c:pt idx="135">
                  <c:v>50.751317740271638</c:v>
                </c:pt>
                <c:pt idx="136">
                  <c:v>50.887124848415191</c:v>
                </c:pt>
                <c:pt idx="137">
                  <c:v>50.83292432823945</c:v>
                </c:pt>
                <c:pt idx="138">
                  <c:v>50.591299208287431</c:v>
                </c:pt>
                <c:pt idx="139">
                  <c:v>50.211897428490822</c:v>
                </c:pt>
                <c:pt idx="140">
                  <c:v>49.771231572654742</c:v>
                </c:pt>
                <c:pt idx="141">
                  <c:v>49.344554272104119</c:v>
                </c:pt>
                <c:pt idx="142">
                  <c:v>48.983806772815029</c:v>
                </c:pt>
                <c:pt idx="143">
                  <c:v>48.709793124669922</c:v>
                </c:pt>
                <c:pt idx="144">
                  <c:v>48.517634670379138</c:v>
                </c:pt>
                <c:pt idx="145">
                  <c:v>48.388626832692971</c:v>
                </c:pt>
                <c:pt idx="146">
                  <c:v>48.3013356680651</c:v>
                </c:pt>
                <c:pt idx="147">
                  <c:v>48.238181299758367</c:v>
                </c:pt>
                <c:pt idx="148">
                  <c:v>48.187430473447662</c:v>
                </c:pt>
                <c:pt idx="149">
                  <c:v>48.142407736825447</c:v>
                </c:pt>
                <c:pt idx="150">
                  <c:v>48.099800476543429</c:v>
                </c:pt>
                <c:pt idx="151">
                  <c:v>48.058154527013414</c:v>
                </c:pt>
                <c:pt idx="152">
                  <c:v>48.016898519671521</c:v>
                </c:pt>
                <c:pt idx="153">
                  <c:v>47.975828138662685</c:v>
                </c:pt>
                <c:pt idx="154">
                  <c:v>47.934874259008311</c:v>
                </c:pt>
                <c:pt idx="155">
                  <c:v>47.894012352862362</c:v>
                </c:pt>
                <c:pt idx="156">
                  <c:v>47.853231319572387</c:v>
                </c:pt>
                <c:pt idx="157">
                  <c:v>47.812523950806423</c:v>
                </c:pt>
                <c:pt idx="158">
                  <c:v>47.771884308946476</c:v>
                </c:pt>
                <c:pt idx="159">
                  <c:v>47.731307062516301</c:v>
                </c:pt>
                <c:pt idx="160">
                  <c:v>47.690787316342927</c:v>
                </c:pt>
                <c:pt idx="161">
                  <c:v>47.650320554843205</c:v>
                </c:pt>
                <c:pt idx="162">
                  <c:v>47.609902609745198</c:v>
                </c:pt>
                <c:pt idx="163">
                  <c:v>47.569529633751621</c:v>
                </c:pt>
                <c:pt idx="164">
                  <c:v>47.529198076619878</c:v>
                </c:pt>
                <c:pt idx="165">
                  <c:v>47.48890466298672</c:v>
                </c:pt>
                <c:pt idx="166">
                  <c:v>47.448646371755082</c:v>
                </c:pt>
                <c:pt idx="167">
                  <c:v>47.408420416938249</c:v>
                </c:pt>
                <c:pt idx="168">
                  <c:v>47.368224229870158</c:v>
                </c:pt>
                <c:pt idx="169">
                  <c:v>47.328055442695202</c:v>
                </c:pt>
                <c:pt idx="170">
                  <c:v>47.287911873054973</c:v>
                </c:pt>
                <c:pt idx="171">
                  <c:v>47.247791509893219</c:v>
                </c:pt>
                <c:pt idx="172">
                  <c:v>47.207692500304255</c:v>
                </c:pt>
                <c:pt idx="173">
                  <c:v>47.167613137353946</c:v>
                </c:pt>
                <c:pt idx="174">
                  <c:v>47.12755184880649</c:v>
                </c:pt>
                <c:pt idx="175">
                  <c:v>47.087507186693799</c:v>
                </c:pt>
                <c:pt idx="176">
                  <c:v>47.047477817668437</c:v>
                </c:pt>
                <c:pt idx="177">
                  <c:v>47.007462514084288</c:v>
                </c:pt>
                <c:pt idx="178">
                  <c:v>46.967460145752838</c:v>
                </c:pt>
                <c:pt idx="179">
                  <c:v>46.92746967232636</c:v>
                </c:pt>
                <c:pt idx="180">
                  <c:v>46.887490136262272</c:v>
                </c:pt>
                <c:pt idx="181">
                  <c:v>46.847520656326189</c:v>
                </c:pt>
                <c:pt idx="182">
                  <c:v>46.807560421593934</c:v>
                </c:pt>
                <c:pt idx="183">
                  <c:v>46.767608685915512</c:v>
                </c:pt>
                <c:pt idx="184">
                  <c:v>46.727664762806604</c:v>
                </c:pt>
                <c:pt idx="185">
                  <c:v>46.687728020735726</c:v>
                </c:pt>
                <c:pt idx="186">
                  <c:v>46.64779787877702</c:v>
                </c:pt>
                <c:pt idx="187">
                  <c:v>46.607873802601368</c:v>
                </c:pt>
                <c:pt idx="188">
                  <c:v>46.567955300779936</c:v>
                </c:pt>
                <c:pt idx="189">
                  <c:v>46.52804192137657</c:v>
                </c:pt>
                <c:pt idx="190">
                  <c:v>46.488133248806875</c:v>
                </c:pt>
                <c:pt idx="191">
                  <c:v>46.448228900943548</c:v>
                </c:pt>
                <c:pt idx="192">
                  <c:v>46.408328526449161</c:v>
                </c:pt>
                <c:pt idx="193">
                  <c:v>46.368431802318767</c:v>
                </c:pt>
                <c:pt idx="194">
                  <c:v>46.328538431616202</c:v>
                </c:pt>
                <c:pt idx="195">
                  <c:v>46.288648141389025</c:v>
                </c:pt>
                <c:pt idx="196">
                  <c:v>46.248760680748305</c:v>
                </c:pt>
                <c:pt idx="197">
                  <c:v>46.208875819100363</c:v>
                </c:pt>
                <c:pt idx="198">
                  <c:v>46.168993344518697</c:v>
                </c:pt>
                <c:pt idx="199">
                  <c:v>46.129113062245139</c:v>
                </c:pt>
                <c:pt idx="200">
                  <c:v>46.089234793310034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B!$BA$22:$BA$222</c:f>
              <c:numCache>
                <c:formatCode>General</c:formatCode>
                <c:ptCount val="201"/>
                <c:pt idx="0">
                  <c:v>53.098813332363036</c:v>
                </c:pt>
                <c:pt idx="1">
                  <c:v>53.088777521414883</c:v>
                </c:pt>
                <c:pt idx="2">
                  <c:v>53.078742237582802</c:v>
                </c:pt>
                <c:pt idx="3">
                  <c:v>53.068707470894694</c:v>
                </c:pt>
                <c:pt idx="4">
                  <c:v>53.058673204549116</c:v>
                </c:pt>
                <c:pt idx="5">
                  <c:v>53.04863941369134</c:v>
                </c:pt>
                <c:pt idx="6">
                  <c:v>53.03860606401701</c:v>
                </c:pt>
                <c:pt idx="7">
                  <c:v>53.028573110181739</c:v>
                </c:pt>
                <c:pt idx="8">
                  <c:v>53.01854049399239</c:v>
                </c:pt>
                <c:pt idx="9">
                  <c:v>53.00850814235266</c:v>
                </c:pt>
                <c:pt idx="10">
                  <c:v>52.998475964932872</c:v>
                </c:pt>
                <c:pt idx="11">
                  <c:v>52.988443851529745</c:v>
                </c:pt>
                <c:pt idx="12">
                  <c:v>52.978411669078632</c:v>
                </c:pt>
                <c:pt idx="13">
                  <c:v>52.968379258275839</c:v>
                </c:pt>
                <c:pt idx="14">
                  <c:v>52.958346429764227</c:v>
                </c:pt>
                <c:pt idx="15">
                  <c:v>52.948312959829757</c:v>
                </c:pt>
                <c:pt idx="16">
                  <c:v>52.938278585550712</c:v>
                </c:pt>
                <c:pt idx="17">
                  <c:v>52.928242999335076</c:v>
                </c:pt>
                <c:pt idx="18">
                  <c:v>52.918205842774043</c:v>
                </c:pt>
                <c:pt idx="19">
                  <c:v>52.908166699731922</c:v>
                </c:pt>
                <c:pt idx="20">
                  <c:v>52.898125088584059</c:v>
                </c:pt>
                <c:pt idx="21">
                  <c:v>52.888080453504443</c:v>
                </c:pt>
                <c:pt idx="22">
                  <c:v>52.878032154694615</c:v>
                </c:pt>
                <c:pt idx="23">
                  <c:v>52.867979457433506</c:v>
                </c:pt>
                <c:pt idx="24">
                  <c:v>52.857921519815697</c:v>
                </c:pt>
                <c:pt idx="25">
                  <c:v>52.847857379031261</c:v>
                </c:pt>
                <c:pt idx="26">
                  <c:v>52.837785936025966</c:v>
                </c:pt>
                <c:pt idx="27">
                  <c:v>52.827705938363707</c:v>
                </c:pt>
                <c:pt idx="28">
                  <c:v>52.817615961095974</c:v>
                </c:pt>
                <c:pt idx="29">
                  <c:v>52.80751438542368</c:v>
                </c:pt>
                <c:pt idx="30">
                  <c:v>52.797399374916502</c:v>
                </c:pt>
                <c:pt idx="31">
                  <c:v>52.787268849032984</c:v>
                </c:pt>
                <c:pt idx="32">
                  <c:v>52.777120453661183</c:v>
                </c:pt>
                <c:pt idx="33">
                  <c:v>52.766951528375309</c:v>
                </c:pt>
                <c:pt idx="34">
                  <c:v>52.756759070077813</c:v>
                </c:pt>
                <c:pt idx="35">
                  <c:v>52.74653969266955</c:v>
                </c:pt>
                <c:pt idx="36">
                  <c:v>52.736289582363142</c:v>
                </c:pt>
                <c:pt idx="37">
                  <c:v>52.726004448226611</c:v>
                </c:pt>
                <c:pt idx="38">
                  <c:v>52.715679467516381</c:v>
                </c:pt>
                <c:pt idx="39">
                  <c:v>52.705309225331909</c:v>
                </c:pt>
                <c:pt idx="40">
                  <c:v>52.694887648098586</c:v>
                </c:pt>
                <c:pt idx="41">
                  <c:v>52.684407930362823</c:v>
                </c:pt>
                <c:pt idx="42">
                  <c:v>52.673862454364794</c:v>
                </c:pt>
                <c:pt idx="43">
                  <c:v>52.663242701841241</c:v>
                </c:pt>
                <c:pt idx="44">
                  <c:v>52.652539157506006</c:v>
                </c:pt>
                <c:pt idx="45">
                  <c:v>52.641741203661404</c:v>
                </c:pt>
                <c:pt idx="46">
                  <c:v>52.630837005412644</c:v>
                </c:pt>
                <c:pt idx="47">
                  <c:v>52.619813385993538</c:v>
                </c:pt>
                <c:pt idx="48">
                  <c:v>52.608655691769897</c:v>
                </c:pt>
                <c:pt idx="49">
                  <c:v>52.597347646571315</c:v>
                </c:pt>
                <c:pt idx="50">
                  <c:v>52.585871195119573</c:v>
                </c:pt>
                <c:pt idx="51">
                  <c:v>52.574206335478522</c:v>
                </c:pt>
                <c:pt idx="52">
                  <c:v>52.562330940654597</c:v>
                </c:pt>
                <c:pt idx="53">
                  <c:v>52.550220569737711</c:v>
                </c:pt>
                <c:pt idx="54">
                  <c:v>52.537848269297776</c:v>
                </c:pt>
                <c:pt idx="55">
                  <c:v>52.525184366154363</c:v>
                </c:pt>
                <c:pt idx="56">
                  <c:v>52.512196253125502</c:v>
                </c:pt>
                <c:pt idx="57">
                  <c:v>52.498848169947117</c:v>
                </c:pt>
                <c:pt idx="58">
                  <c:v>52.485100982248852</c:v>
                </c:pt>
                <c:pt idx="59">
                  <c:v>52.470911962281555</c:v>
                </c:pt>
                <c:pt idx="60">
                  <c:v>52.456234576025317</c:v>
                </c:pt>
                <c:pt idx="61">
                  <c:v>52.441018282365256</c:v>
                </c:pt>
                <c:pt idx="62">
                  <c:v>52.425208351204574</c:v>
                </c:pt>
                <c:pt idx="63">
                  <c:v>52.408745708676854</c:v>
                </c:pt>
                <c:pt idx="64">
                  <c:v>52.391566819005163</c:v>
                </c:pt>
                <c:pt idx="65">
                  <c:v>52.373603613995655</c:v>
                </c:pt>
                <c:pt idx="66">
                  <c:v>52.35478348260159</c:v>
                </c:pt>
                <c:pt idx="67">
                  <c:v>52.335029334377168</c:v>
                </c:pt>
                <c:pt idx="68">
                  <c:v>52.31425975186918</c:v>
                </c:pt>
                <c:pt idx="69">
                  <c:v>52.292389247951213</c:v>
                </c:pt>
                <c:pt idx="70">
                  <c:v>52.269328644649192</c:v>
                </c:pt>
                <c:pt idx="71">
                  <c:v>52.244985589973439</c:v>
                </c:pt>
                <c:pt idx="72">
                  <c:v>52.219265228477404</c:v>
                </c:pt>
                <c:pt idx="73">
                  <c:v>52.192071039511106</c:v>
                </c:pt>
                <c:pt idx="74">
                  <c:v>52.163305854234281</c:v>
                </c:pt>
                <c:pt idx="75">
                  <c:v>52.132873058226181</c:v>
                </c:pt>
                <c:pt idx="76">
                  <c:v>52.100677980843351</c:v>
                </c:pt>
                <c:pt idx="77">
                  <c:v>52.066629465273934</c:v>
                </c:pt>
                <c:pt idx="78">
                  <c:v>52.030641604557147</c:v>
                </c:pt>
                <c:pt idx="79">
                  <c:v>51.992635618855864</c:v>
                </c:pt>
                <c:pt idx="80">
                  <c:v>51.952541838323128</c:v>
                </c:pt>
                <c:pt idx="81">
                  <c:v>51.910301744506178</c:v>
                </c:pt>
                <c:pt idx="82">
                  <c:v>51.86587001207937</c:v>
                </c:pt>
                <c:pt idx="83">
                  <c:v>51.819216482647221</c:v>
                </c:pt>
                <c:pt idx="84">
                  <c:v>51.770327994385369</c:v>
                </c:pt>
                <c:pt idx="85">
                  <c:v>51.719209986402063</c:v>
                </c:pt>
                <c:pt idx="86">
                  <c:v>51.665887795860741</c:v>
                </c:pt>
                <c:pt idx="87">
                  <c:v>51.610407569878973</c:v>
                </c:pt>
                <c:pt idx="88">
                  <c:v>51.552836723479707</c:v>
                </c:pt>
                <c:pt idx="89">
                  <c:v>51.493263889473397</c:v>
                </c:pt>
                <c:pt idx="90">
                  <c:v>51.431798325652238</c:v>
                </c:pt>
                <c:pt idx="91">
                  <c:v>51.368568768122145</c:v>
                </c:pt>
                <c:pt idx="92">
                  <c:v>51.303721745541523</c:v>
                </c:pt>
                <c:pt idx="93">
                  <c:v>51.237419395664986</c:v>
                </c:pt>
                <c:pt idx="94">
                  <c:v>51.169836850890903</c:v>
                </c:pt>
                <c:pt idx="95">
                  <c:v>51.101159281480079</c:v>
                </c:pt>
                <c:pt idx="96">
                  <c:v>51.031578701984486</c:v>
                </c:pt>
                <c:pt idx="97">
                  <c:v>50.961290656874532</c:v>
                </c:pt>
                <c:pt idx="98">
                  <c:v>50.890490904649383</c:v>
                </c:pt>
                <c:pt idx="99">
                  <c:v>50.819372215790509</c:v>
                </c:pt>
                <c:pt idx="100">
                  <c:v>50.748121389361714</c:v>
                </c:pt>
                <c:pt idx="101">
                  <c:v>50.676916577015305</c:v>
                </c:pt>
                <c:pt idx="102">
                  <c:v>50.605924983179783</c:v>
                </c:pt>
                <c:pt idx="103">
                  <c:v>50.535300988033995</c:v>
                </c:pt>
                <c:pt idx="104">
                  <c:v>50.465184717273246</c:v>
                </c:pt>
                <c:pt idx="105">
                  <c:v>50.395701061236487</c:v>
                </c:pt>
                <c:pt idx="106">
                  <c:v>50.326959126974444</c:v>
                </c:pt>
                <c:pt idx="107">
                  <c:v>50.259052091202747</c:v>
                </c:pt>
                <c:pt idx="108">
                  <c:v>50.192057410300983</c:v>
                </c:pt>
                <c:pt idx="109">
                  <c:v>50.126037335708695</c:v>
                </c:pt>
                <c:pt idx="110">
                  <c:v>50.061039679034991</c:v>
                </c:pt>
                <c:pt idx="111">
                  <c:v>49.997098770502255</c:v>
                </c:pt>
                <c:pt idx="112">
                  <c:v>49.934236556400215</c:v>
                </c:pt>
                <c:pt idx="113">
                  <c:v>49.872463785377818</c:v>
                </c:pt>
                <c:pt idx="114">
                  <c:v>49.811781238992467</c:v>
                </c:pt>
                <c:pt idx="115">
                  <c:v>49.752180968364847</c:v>
                </c:pt>
                <c:pt idx="116">
                  <c:v>49.693647505535225</c:v>
                </c:pt>
                <c:pt idx="117">
                  <c:v>49.636159024770045</c:v>
                </c:pt>
                <c:pt idx="118">
                  <c:v>49.579688435315241</c:v>
                </c:pt>
                <c:pt idx="119">
                  <c:v>49.524204392728912</c:v>
                </c:pt>
                <c:pt idx="120">
                  <c:v>49.469672220828897</c:v>
                </c:pt>
                <c:pt idx="121">
                  <c:v>49.416054740411894</c:v>
                </c:pt>
                <c:pt idx="122">
                  <c:v>49.363313004245988</c:v>
                </c:pt>
                <c:pt idx="123">
                  <c:v>49.311406940453203</c:v>
                </c:pt>
                <c:pt idx="124">
                  <c:v>49.260295908353115</c:v>
                </c:pt>
                <c:pt idx="125">
                  <c:v>49.209939172217197</c:v>
                </c:pt>
                <c:pt idx="126">
                  <c:v>49.160296299275771</c:v>
                </c:pt>
                <c:pt idx="127">
                  <c:v>49.111327488812812</c:v>
                </c:pt>
                <c:pt idx="128">
                  <c:v>49.062993839360374</c:v>
                </c:pt>
                <c:pt idx="129">
                  <c:v>49.015257560938259</c:v>
                </c:pt>
                <c:pt idx="130">
                  <c:v>48.96808213903833</c:v>
                </c:pt>
                <c:pt idx="131">
                  <c:v>48.921432456681416</c:v>
                </c:pt>
                <c:pt idx="132">
                  <c:v>48.875274880422147</c:v>
                </c:pt>
                <c:pt idx="133">
                  <c:v>48.829577315677021</c:v>
                </c:pt>
                <c:pt idx="134">
                  <c:v>48.784309236233014</c:v>
                </c:pt>
                <c:pt idx="135">
                  <c:v>48.739441692276714</c:v>
                </c:pt>
                <c:pt idx="136">
                  <c:v>48.694947300783234</c:v>
                </c:pt>
                <c:pt idx="137">
                  <c:v>48.650800221629922</c:v>
                </c:pt>
                <c:pt idx="138">
                  <c:v>48.606976122358581</c:v>
                </c:pt>
                <c:pt idx="139">
                  <c:v>48.563452134105518</c:v>
                </c:pt>
                <c:pt idx="140">
                  <c:v>48.520206800852598</c:v>
                </c:pt>
                <c:pt idx="141">
                  <c:v>48.477220023824373</c:v>
                </c:pt>
                <c:pt idx="142">
                  <c:v>48.434473002565127</c:v>
                </c:pt>
                <c:pt idx="143">
                  <c:v>48.391948173973972</c:v>
                </c:pt>
                <c:pt idx="144">
                  <c:v>48.349629150351959</c:v>
                </c:pt>
                <c:pt idx="145">
                  <c:v>48.307500657321604</c:v>
                </c:pt>
                <c:pt idx="146">
                  <c:v>48.265548472312155</c:v>
                </c:pt>
                <c:pt idx="147">
                  <c:v>48.223759364160891</c:v>
                </c:pt>
                <c:pt idx="148">
                  <c:v>48.18212103425973</c:v>
                </c:pt>
                <c:pt idx="149">
                  <c:v>48.140622059573332</c:v>
                </c:pt>
                <c:pt idx="150">
                  <c:v>48.099251837769202</c:v>
                </c:pt>
                <c:pt idx="151">
                  <c:v>48.058000534628555</c:v>
                </c:pt>
                <c:pt idx="152">
                  <c:v>48.016859033847247</c:v>
                </c:pt>
                <c:pt idx="153">
                  <c:v>47.975818889287673</c:v>
                </c:pt>
                <c:pt idx="154">
                  <c:v>47.934872279703029</c:v>
                </c:pt>
                <c:pt idx="155">
                  <c:v>47.894011965923461</c:v>
                </c:pt>
                <c:pt idx="156">
                  <c:v>47.853231250468703</c:v>
                </c:pt>
                <c:pt idx="157">
                  <c:v>47.812523939532134</c:v>
                </c:pt>
                <c:pt idx="158">
                  <c:v>47.771884307266099</c:v>
                </c:pt>
                <c:pt idx="159">
                  <c:v>47.731307062287499</c:v>
                </c:pt>
                <c:pt idx="160">
                  <c:v>47.69078731631447</c:v>
                </c:pt>
                <c:pt idx="161">
                  <c:v>47.650320554839972</c:v>
                </c:pt>
                <c:pt idx="162">
                  <c:v>47.609902609744864</c:v>
                </c:pt>
                <c:pt idx="163">
                  <c:v>47.569529633751593</c:v>
                </c:pt>
                <c:pt idx="164">
                  <c:v>47.529198076619878</c:v>
                </c:pt>
                <c:pt idx="165">
                  <c:v>47.48890466298672</c:v>
                </c:pt>
                <c:pt idx="166">
                  <c:v>47.448646371755082</c:v>
                </c:pt>
                <c:pt idx="167">
                  <c:v>47.408420416938249</c:v>
                </c:pt>
                <c:pt idx="168">
                  <c:v>47.368224229870158</c:v>
                </c:pt>
                <c:pt idx="169">
                  <c:v>47.328055442695202</c:v>
                </c:pt>
                <c:pt idx="170">
                  <c:v>47.287911873054973</c:v>
                </c:pt>
                <c:pt idx="171">
                  <c:v>47.247791509893219</c:v>
                </c:pt>
                <c:pt idx="172">
                  <c:v>47.207692500304255</c:v>
                </c:pt>
                <c:pt idx="173">
                  <c:v>47.167613137353946</c:v>
                </c:pt>
                <c:pt idx="174">
                  <c:v>47.12755184880649</c:v>
                </c:pt>
                <c:pt idx="175">
                  <c:v>47.087507186693799</c:v>
                </c:pt>
                <c:pt idx="176">
                  <c:v>47.047477817668437</c:v>
                </c:pt>
                <c:pt idx="177">
                  <c:v>47.007462514084288</c:v>
                </c:pt>
                <c:pt idx="178">
                  <c:v>46.967460145752838</c:v>
                </c:pt>
                <c:pt idx="179">
                  <c:v>46.92746967232636</c:v>
                </c:pt>
                <c:pt idx="180">
                  <c:v>46.887490136262272</c:v>
                </c:pt>
                <c:pt idx="181">
                  <c:v>46.847520656326189</c:v>
                </c:pt>
                <c:pt idx="182">
                  <c:v>46.807560421593934</c:v>
                </c:pt>
                <c:pt idx="183">
                  <c:v>46.767608685915512</c:v>
                </c:pt>
                <c:pt idx="184">
                  <c:v>46.727664762806604</c:v>
                </c:pt>
                <c:pt idx="185">
                  <c:v>46.687728020735726</c:v>
                </c:pt>
                <c:pt idx="186">
                  <c:v>46.64779787877702</c:v>
                </c:pt>
                <c:pt idx="187">
                  <c:v>46.607873802601368</c:v>
                </c:pt>
                <c:pt idx="188">
                  <c:v>46.567955300779936</c:v>
                </c:pt>
                <c:pt idx="189">
                  <c:v>46.52804192137657</c:v>
                </c:pt>
                <c:pt idx="190">
                  <c:v>46.488133248806875</c:v>
                </c:pt>
                <c:pt idx="191">
                  <c:v>46.448228900943548</c:v>
                </c:pt>
                <c:pt idx="192">
                  <c:v>46.408328526449161</c:v>
                </c:pt>
                <c:pt idx="193">
                  <c:v>46.368431802318767</c:v>
                </c:pt>
                <c:pt idx="194">
                  <c:v>46.328538431616202</c:v>
                </c:pt>
                <c:pt idx="195">
                  <c:v>46.288648141389025</c:v>
                </c:pt>
                <c:pt idx="196">
                  <c:v>46.248760680748305</c:v>
                </c:pt>
                <c:pt idx="197">
                  <c:v>46.208875819100363</c:v>
                </c:pt>
                <c:pt idx="198">
                  <c:v>46.168993344518697</c:v>
                </c:pt>
                <c:pt idx="199">
                  <c:v>46.129113062245139</c:v>
                </c:pt>
                <c:pt idx="200">
                  <c:v>46.089234793310034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247664"/>
        <c:axId val="345804552"/>
      </c:scatterChart>
      <c:valAx>
        <c:axId val="2602476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5804552"/>
        <c:crosses val="autoZero"/>
        <c:crossBetween val="midCat"/>
      </c:valAx>
      <c:valAx>
        <c:axId val="345804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6024766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B!$E$22:$E$222</c:f>
              <c:numCache>
                <c:formatCode>General</c:formatCode>
                <c:ptCount val="201"/>
                <c:pt idx="0">
                  <c:v>59.357100000000003</c:v>
                </c:pt>
                <c:pt idx="1">
                  <c:v>58.821399999999997</c:v>
                </c:pt>
                <c:pt idx="2">
                  <c:v>58.035699999999999</c:v>
                </c:pt>
                <c:pt idx="3">
                  <c:v>59.178600000000003</c:v>
                </c:pt>
                <c:pt idx="4">
                  <c:v>58.642899999999997</c:v>
                </c:pt>
                <c:pt idx="5">
                  <c:v>59.875</c:v>
                </c:pt>
                <c:pt idx="6">
                  <c:v>58.696399999999997</c:v>
                </c:pt>
                <c:pt idx="7">
                  <c:v>58.571399999999997</c:v>
                </c:pt>
                <c:pt idx="8">
                  <c:v>58.892899999999997</c:v>
                </c:pt>
                <c:pt idx="9">
                  <c:v>58.642899999999997</c:v>
                </c:pt>
                <c:pt idx="10">
                  <c:v>58.053600000000003</c:v>
                </c:pt>
                <c:pt idx="11">
                  <c:v>58.642899999999997</c:v>
                </c:pt>
                <c:pt idx="12">
                  <c:v>59.053600000000003</c:v>
                </c:pt>
                <c:pt idx="13">
                  <c:v>58.553600000000003</c:v>
                </c:pt>
                <c:pt idx="14">
                  <c:v>57.946399999999997</c:v>
                </c:pt>
                <c:pt idx="15">
                  <c:v>58.232100000000003</c:v>
                </c:pt>
                <c:pt idx="16">
                  <c:v>58.571399999999997</c:v>
                </c:pt>
                <c:pt idx="17">
                  <c:v>58.589300000000001</c:v>
                </c:pt>
                <c:pt idx="18">
                  <c:v>58.767899999999997</c:v>
                </c:pt>
                <c:pt idx="19">
                  <c:v>59.160699999999999</c:v>
                </c:pt>
                <c:pt idx="20">
                  <c:v>58.714300000000001</c:v>
                </c:pt>
                <c:pt idx="21">
                  <c:v>58.464300000000001</c:v>
                </c:pt>
                <c:pt idx="22">
                  <c:v>58.982100000000003</c:v>
                </c:pt>
                <c:pt idx="23">
                  <c:v>59.642899999999997</c:v>
                </c:pt>
                <c:pt idx="24">
                  <c:v>59.107100000000003</c:v>
                </c:pt>
                <c:pt idx="25">
                  <c:v>59.410699999999999</c:v>
                </c:pt>
                <c:pt idx="26">
                  <c:v>59.678600000000003</c:v>
                </c:pt>
                <c:pt idx="27">
                  <c:v>59.642899999999997</c:v>
                </c:pt>
                <c:pt idx="28">
                  <c:v>58.589300000000001</c:v>
                </c:pt>
                <c:pt idx="29">
                  <c:v>59.053600000000003</c:v>
                </c:pt>
                <c:pt idx="30">
                  <c:v>60.553600000000003</c:v>
                </c:pt>
                <c:pt idx="31">
                  <c:v>60.517899999999997</c:v>
                </c:pt>
                <c:pt idx="32">
                  <c:v>61.25</c:v>
                </c:pt>
                <c:pt idx="33">
                  <c:v>61.553600000000003</c:v>
                </c:pt>
                <c:pt idx="34">
                  <c:v>60.910699999999999</c:v>
                </c:pt>
                <c:pt idx="35">
                  <c:v>61.178600000000003</c:v>
                </c:pt>
                <c:pt idx="36">
                  <c:v>61.410699999999999</c:v>
                </c:pt>
                <c:pt idx="37">
                  <c:v>62.017899999999997</c:v>
                </c:pt>
                <c:pt idx="38">
                  <c:v>62.571399999999997</c:v>
                </c:pt>
                <c:pt idx="39">
                  <c:v>62.946399999999997</c:v>
                </c:pt>
                <c:pt idx="40">
                  <c:v>63.428600000000003</c:v>
                </c:pt>
                <c:pt idx="41">
                  <c:v>64.517899999999997</c:v>
                </c:pt>
                <c:pt idx="42">
                  <c:v>65.339299999999994</c:v>
                </c:pt>
                <c:pt idx="43">
                  <c:v>65.553600000000003</c:v>
                </c:pt>
                <c:pt idx="44">
                  <c:v>65.75</c:v>
                </c:pt>
                <c:pt idx="45">
                  <c:v>65.892899999999997</c:v>
                </c:pt>
                <c:pt idx="46">
                  <c:v>67.535700000000006</c:v>
                </c:pt>
                <c:pt idx="47">
                  <c:v>68.482100000000003</c:v>
                </c:pt>
                <c:pt idx="48">
                  <c:v>70.482100000000003</c:v>
                </c:pt>
                <c:pt idx="49">
                  <c:v>72.875</c:v>
                </c:pt>
                <c:pt idx="50">
                  <c:v>75.589299999999994</c:v>
                </c:pt>
                <c:pt idx="51">
                  <c:v>80.071399999999997</c:v>
                </c:pt>
                <c:pt idx="52">
                  <c:v>83.803600000000003</c:v>
                </c:pt>
                <c:pt idx="53">
                  <c:v>89.982100000000003</c:v>
                </c:pt>
                <c:pt idx="54">
                  <c:v>97.875</c:v>
                </c:pt>
                <c:pt idx="55">
                  <c:v>107.25</c:v>
                </c:pt>
                <c:pt idx="56">
                  <c:v>116.08929999999999</c:v>
                </c:pt>
                <c:pt idx="57">
                  <c:v>124.6964</c:v>
                </c:pt>
                <c:pt idx="58">
                  <c:v>132.42859999999999</c:v>
                </c:pt>
                <c:pt idx="59">
                  <c:v>138.5</c:v>
                </c:pt>
                <c:pt idx="60">
                  <c:v>141.91069999999999</c:v>
                </c:pt>
                <c:pt idx="61">
                  <c:v>144.42859999999999</c:v>
                </c:pt>
                <c:pt idx="62">
                  <c:v>145.8571</c:v>
                </c:pt>
                <c:pt idx="63">
                  <c:v>143.83930000000001</c:v>
                </c:pt>
                <c:pt idx="64">
                  <c:v>139.66069999999999</c:v>
                </c:pt>
                <c:pt idx="65">
                  <c:v>131.19640000000001</c:v>
                </c:pt>
                <c:pt idx="66">
                  <c:v>114.2321</c:v>
                </c:pt>
                <c:pt idx="67">
                  <c:v>88.25</c:v>
                </c:pt>
                <c:pt idx="68">
                  <c:v>68.553600000000003</c:v>
                </c:pt>
                <c:pt idx="69">
                  <c:v>64.089299999999994</c:v>
                </c:pt>
                <c:pt idx="70">
                  <c:v>64.107100000000003</c:v>
                </c:pt>
                <c:pt idx="71">
                  <c:v>65.696399999999997</c:v>
                </c:pt>
                <c:pt idx="72">
                  <c:v>67.285700000000006</c:v>
                </c:pt>
                <c:pt idx="73">
                  <c:v>70.178600000000003</c:v>
                </c:pt>
                <c:pt idx="74">
                  <c:v>73.178600000000003</c:v>
                </c:pt>
                <c:pt idx="75">
                  <c:v>78.267899999999997</c:v>
                </c:pt>
                <c:pt idx="76">
                  <c:v>84.321399999999997</c:v>
                </c:pt>
                <c:pt idx="77">
                  <c:v>92.410700000000006</c:v>
                </c:pt>
                <c:pt idx="78">
                  <c:v>99.857100000000003</c:v>
                </c:pt>
                <c:pt idx="79">
                  <c:v>105.83929999999999</c:v>
                </c:pt>
                <c:pt idx="80">
                  <c:v>110.5</c:v>
                </c:pt>
                <c:pt idx="81">
                  <c:v>113.9821</c:v>
                </c:pt>
                <c:pt idx="82">
                  <c:v>115.16070000000001</c:v>
                </c:pt>
                <c:pt idx="83">
                  <c:v>113.9286</c:v>
                </c:pt>
                <c:pt idx="84">
                  <c:v>108.75</c:v>
                </c:pt>
                <c:pt idx="85">
                  <c:v>98.107100000000003</c:v>
                </c:pt>
                <c:pt idx="86">
                  <c:v>77.821399999999997</c:v>
                </c:pt>
                <c:pt idx="87">
                  <c:v>63.803600000000003</c:v>
                </c:pt>
                <c:pt idx="88">
                  <c:v>58.107100000000003</c:v>
                </c:pt>
                <c:pt idx="89">
                  <c:v>58.892899999999997</c:v>
                </c:pt>
                <c:pt idx="90">
                  <c:v>59.089300000000001</c:v>
                </c:pt>
                <c:pt idx="91">
                  <c:v>58.142899999999997</c:v>
                </c:pt>
                <c:pt idx="92">
                  <c:v>57.803600000000003</c:v>
                </c:pt>
                <c:pt idx="93">
                  <c:v>57.410699999999999</c:v>
                </c:pt>
                <c:pt idx="94">
                  <c:v>57.410699999999999</c:v>
                </c:pt>
                <c:pt idx="95">
                  <c:v>57.214300000000001</c:v>
                </c:pt>
                <c:pt idx="96">
                  <c:v>57.803600000000003</c:v>
                </c:pt>
                <c:pt idx="97">
                  <c:v>57.839300000000001</c:v>
                </c:pt>
                <c:pt idx="98">
                  <c:v>58.053600000000003</c:v>
                </c:pt>
                <c:pt idx="99">
                  <c:v>59.821399999999997</c:v>
                </c:pt>
                <c:pt idx="100">
                  <c:v>58.714300000000001</c:v>
                </c:pt>
                <c:pt idx="101">
                  <c:v>59.125</c:v>
                </c:pt>
                <c:pt idx="102">
                  <c:v>59.267899999999997</c:v>
                </c:pt>
                <c:pt idx="103">
                  <c:v>58.410699999999999</c:v>
                </c:pt>
                <c:pt idx="104">
                  <c:v>58.571399999999997</c:v>
                </c:pt>
                <c:pt idx="105">
                  <c:v>58.928600000000003</c:v>
                </c:pt>
                <c:pt idx="106">
                  <c:v>59.696399999999997</c:v>
                </c:pt>
                <c:pt idx="107">
                  <c:v>60.375</c:v>
                </c:pt>
                <c:pt idx="108">
                  <c:v>59.678600000000003</c:v>
                </c:pt>
                <c:pt idx="109">
                  <c:v>60.035699999999999</c:v>
                </c:pt>
                <c:pt idx="110">
                  <c:v>61.892899999999997</c:v>
                </c:pt>
                <c:pt idx="111">
                  <c:v>62.357100000000003</c:v>
                </c:pt>
                <c:pt idx="112">
                  <c:v>65</c:v>
                </c:pt>
                <c:pt idx="113">
                  <c:v>66.375</c:v>
                </c:pt>
                <c:pt idx="114">
                  <c:v>67.267899999999997</c:v>
                </c:pt>
                <c:pt idx="115">
                  <c:v>68.910700000000006</c:v>
                </c:pt>
                <c:pt idx="116">
                  <c:v>68.589299999999994</c:v>
                </c:pt>
                <c:pt idx="117">
                  <c:v>67.285700000000006</c:v>
                </c:pt>
                <c:pt idx="118">
                  <c:v>65.839299999999994</c:v>
                </c:pt>
                <c:pt idx="119">
                  <c:v>65.017899999999997</c:v>
                </c:pt>
                <c:pt idx="120">
                  <c:v>61.946399999999997</c:v>
                </c:pt>
                <c:pt idx="121">
                  <c:v>59.428600000000003</c:v>
                </c:pt>
                <c:pt idx="122">
                  <c:v>58.553600000000003</c:v>
                </c:pt>
                <c:pt idx="123">
                  <c:v>57.464300000000001</c:v>
                </c:pt>
                <c:pt idx="124">
                  <c:v>55.928600000000003</c:v>
                </c:pt>
                <c:pt idx="125">
                  <c:v>56.482100000000003</c:v>
                </c:pt>
                <c:pt idx="126">
                  <c:v>55.803600000000003</c:v>
                </c:pt>
                <c:pt idx="127">
                  <c:v>56.160699999999999</c:v>
                </c:pt>
                <c:pt idx="128">
                  <c:v>56.196399999999997</c:v>
                </c:pt>
                <c:pt idx="129">
                  <c:v>55.357100000000003</c:v>
                </c:pt>
                <c:pt idx="130">
                  <c:v>55.982100000000003</c:v>
                </c:pt>
                <c:pt idx="131">
                  <c:v>55.517899999999997</c:v>
                </c:pt>
                <c:pt idx="132">
                  <c:v>55.267899999999997</c:v>
                </c:pt>
                <c:pt idx="133">
                  <c:v>55.535699999999999</c:v>
                </c:pt>
                <c:pt idx="134">
                  <c:v>55.767899999999997</c:v>
                </c:pt>
                <c:pt idx="135">
                  <c:v>56.392899999999997</c:v>
                </c:pt>
                <c:pt idx="136">
                  <c:v>58.035699999999999</c:v>
                </c:pt>
                <c:pt idx="137">
                  <c:v>58.375</c:v>
                </c:pt>
                <c:pt idx="138">
                  <c:v>58.321399999999997</c:v>
                </c:pt>
                <c:pt idx="139">
                  <c:v>59.910699999999999</c:v>
                </c:pt>
                <c:pt idx="140">
                  <c:v>60.035699999999999</c:v>
                </c:pt>
                <c:pt idx="141">
                  <c:v>60.589300000000001</c:v>
                </c:pt>
                <c:pt idx="142">
                  <c:v>60.535699999999999</c:v>
                </c:pt>
                <c:pt idx="143">
                  <c:v>60.303600000000003</c:v>
                </c:pt>
                <c:pt idx="144">
                  <c:v>59.392899999999997</c:v>
                </c:pt>
                <c:pt idx="145">
                  <c:v>59.5</c:v>
                </c:pt>
                <c:pt idx="146">
                  <c:v>57.232100000000003</c:v>
                </c:pt>
                <c:pt idx="147">
                  <c:v>56.446399999999997</c:v>
                </c:pt>
                <c:pt idx="148">
                  <c:v>55.553600000000003</c:v>
                </c:pt>
                <c:pt idx="149">
                  <c:v>55.392899999999997</c:v>
                </c:pt>
                <c:pt idx="150">
                  <c:v>53.946399999999997</c:v>
                </c:pt>
                <c:pt idx="151">
                  <c:v>54.482100000000003</c:v>
                </c:pt>
                <c:pt idx="152">
                  <c:v>54.75</c:v>
                </c:pt>
                <c:pt idx="153">
                  <c:v>54.678600000000003</c:v>
                </c:pt>
                <c:pt idx="154">
                  <c:v>54.446399999999997</c:v>
                </c:pt>
                <c:pt idx="155">
                  <c:v>54.678600000000003</c:v>
                </c:pt>
                <c:pt idx="156">
                  <c:v>55</c:v>
                </c:pt>
                <c:pt idx="157">
                  <c:v>55.446399999999997</c:v>
                </c:pt>
                <c:pt idx="158">
                  <c:v>53.892899999999997</c:v>
                </c:pt>
                <c:pt idx="159">
                  <c:v>54.035699999999999</c:v>
                </c:pt>
                <c:pt idx="160">
                  <c:v>53.875</c:v>
                </c:pt>
                <c:pt idx="161">
                  <c:v>54.660699999999999</c:v>
                </c:pt>
                <c:pt idx="162">
                  <c:v>54.035699999999999</c:v>
                </c:pt>
                <c:pt idx="163">
                  <c:v>54.178600000000003</c:v>
                </c:pt>
                <c:pt idx="164">
                  <c:v>53.375</c:v>
                </c:pt>
                <c:pt idx="165">
                  <c:v>53.75</c:v>
                </c:pt>
                <c:pt idx="166">
                  <c:v>53.821399999999997</c:v>
                </c:pt>
                <c:pt idx="167">
                  <c:v>54.071399999999997</c:v>
                </c:pt>
                <c:pt idx="168">
                  <c:v>53.196399999999997</c:v>
                </c:pt>
                <c:pt idx="169">
                  <c:v>53.035699999999999</c:v>
                </c:pt>
                <c:pt idx="170">
                  <c:v>53.482100000000003</c:v>
                </c:pt>
                <c:pt idx="171">
                  <c:v>53.607100000000003</c:v>
                </c:pt>
                <c:pt idx="172">
                  <c:v>53.232100000000003</c:v>
                </c:pt>
                <c:pt idx="173">
                  <c:v>54.339300000000001</c:v>
                </c:pt>
                <c:pt idx="174">
                  <c:v>53.946399999999997</c:v>
                </c:pt>
                <c:pt idx="175">
                  <c:v>54.392899999999997</c:v>
                </c:pt>
                <c:pt idx="176">
                  <c:v>52.303600000000003</c:v>
                </c:pt>
                <c:pt idx="177">
                  <c:v>53.178600000000003</c:v>
                </c:pt>
                <c:pt idx="178">
                  <c:v>53.285699999999999</c:v>
                </c:pt>
                <c:pt idx="179">
                  <c:v>52.946399999999997</c:v>
                </c:pt>
                <c:pt idx="180">
                  <c:v>53.892899999999997</c:v>
                </c:pt>
                <c:pt idx="181">
                  <c:v>53.642899999999997</c:v>
                </c:pt>
                <c:pt idx="182">
                  <c:v>53.375</c:v>
                </c:pt>
                <c:pt idx="183">
                  <c:v>54.428600000000003</c:v>
                </c:pt>
                <c:pt idx="184">
                  <c:v>53.553600000000003</c:v>
                </c:pt>
                <c:pt idx="185">
                  <c:v>53.303600000000003</c:v>
                </c:pt>
                <c:pt idx="186">
                  <c:v>53.892899999999997</c:v>
                </c:pt>
                <c:pt idx="187">
                  <c:v>52.982100000000003</c:v>
                </c:pt>
                <c:pt idx="188">
                  <c:v>53.178600000000003</c:v>
                </c:pt>
                <c:pt idx="189">
                  <c:v>53.142899999999997</c:v>
                </c:pt>
                <c:pt idx="190">
                  <c:v>53.285699999999999</c:v>
                </c:pt>
                <c:pt idx="191">
                  <c:v>53.392899999999997</c:v>
                </c:pt>
                <c:pt idx="192">
                  <c:v>52.964300000000001</c:v>
                </c:pt>
                <c:pt idx="193">
                  <c:v>53</c:v>
                </c:pt>
                <c:pt idx="194">
                  <c:v>53.625</c:v>
                </c:pt>
                <c:pt idx="195">
                  <c:v>52.464300000000001</c:v>
                </c:pt>
                <c:pt idx="196">
                  <c:v>52.5</c:v>
                </c:pt>
                <c:pt idx="197">
                  <c:v>52.892899999999997</c:v>
                </c:pt>
                <c:pt idx="198">
                  <c:v>53.196399999999997</c:v>
                </c:pt>
                <c:pt idx="199">
                  <c:v>51.803600000000003</c:v>
                </c:pt>
                <c:pt idx="200">
                  <c:v>53.232100000000003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B!$V$22:$V$222</c:f>
              <c:numCache>
                <c:formatCode>0.00</c:formatCode>
                <c:ptCount val="201"/>
                <c:pt idx="0">
                  <c:v>61.648371212149314</c:v>
                </c:pt>
                <c:pt idx="1">
                  <c:v>61.621815856379911</c:v>
                </c:pt>
                <c:pt idx="2">
                  <c:v>61.595264189276307</c:v>
                </c:pt>
                <c:pt idx="3">
                  <c:v>61.568716507483167</c:v>
                </c:pt>
                <c:pt idx="4">
                  <c:v>61.542173130532639</c:v>
                </c:pt>
                <c:pt idx="5">
                  <c:v>61.515634402496232</c:v>
                </c:pt>
                <c:pt idx="6">
                  <c:v>61.489100693741847</c:v>
                </c:pt>
                <c:pt idx="7">
                  <c:v>61.462572402800745</c:v>
                </c:pt>
                <c:pt idx="8">
                  <c:v>61.436049958349187</c:v>
                </c:pt>
                <c:pt idx="9">
                  <c:v>61.409533821309395</c:v>
                </c:pt>
                <c:pt idx="10">
                  <c:v>61.383024487074273</c:v>
                </c:pt>
                <c:pt idx="11">
                  <c:v>61.356522487859799</c:v>
                </c:pt>
                <c:pt idx="12">
                  <c:v>61.330028395189252</c:v>
                </c:pt>
                <c:pt idx="13">
                  <c:v>61.303542822512092</c:v>
                </c:pt>
                <c:pt idx="14">
                  <c:v>61.277066427960264</c:v>
                </c:pt>
                <c:pt idx="15">
                  <c:v>61.250599917243832</c:v>
                </c:pt>
                <c:pt idx="16">
                  <c:v>61.224144046686575</c:v>
                </c:pt>
                <c:pt idx="17">
                  <c:v>61.197699626401153</c:v>
                </c:pt>
                <c:pt idx="18">
                  <c:v>61.171267523602218</c:v>
                </c:pt>
                <c:pt idx="19">
                  <c:v>61.144848666053569</c:v>
                </c:pt>
                <c:pt idx="20">
                  <c:v>61.118444045644061</c:v>
                </c:pt>
                <c:pt idx="21">
                  <c:v>61.092054722084129</c:v>
                </c:pt>
                <c:pt idx="22">
                  <c:v>61.065681826713302</c:v>
                </c:pt>
                <c:pt idx="23">
                  <c:v>61.039326566409216</c:v>
                </c:pt>
                <c:pt idx="24">
                  <c:v>61.012990227600696</c:v>
                </c:pt>
                <c:pt idx="25">
                  <c:v>60.986674180445057</c:v>
                </c:pt>
                <c:pt idx="26">
                  <c:v>60.960379883457868</c:v>
                </c:pt>
                <c:pt idx="27">
                  <c:v>60.934108889708739</c:v>
                </c:pt>
                <c:pt idx="28">
                  <c:v>60.90786285851447</c:v>
                </c:pt>
                <c:pt idx="29">
                  <c:v>60.881643585676287</c:v>
                </c:pt>
                <c:pt idx="30">
                  <c:v>60.855453093302273</c:v>
                </c:pt>
                <c:pt idx="31">
                  <c:v>60.829293901828599</c:v>
                </c:pt>
                <c:pt idx="32">
                  <c:v>60.803169832110456</c:v>
                </c:pt>
                <c:pt idx="33">
                  <c:v>60.777088273994629</c:v>
                </c:pt>
                <c:pt idx="34">
                  <c:v>60.75106630964877</c:v>
                </c:pt>
                <c:pt idx="35">
                  <c:v>60.725146452487991</c:v>
                </c:pt>
                <c:pt idx="36">
                  <c:v>60.699435113667981</c:v>
                </c:pt>
                <c:pt idx="37">
                  <c:v>60.674191871715976</c:v>
                </c:pt>
                <c:pt idx="38">
                  <c:v>60.650025874150565</c:v>
                </c:pt>
                <c:pt idx="39">
                  <c:v>60.628304679708783</c:v>
                </c:pt>
                <c:pt idx="40">
                  <c:v>60.611957510790994</c:v>
                </c:pt>
                <c:pt idx="41">
                  <c:v>60.60695984897707</c:v>
                </c:pt>
                <c:pt idx="42">
                  <c:v>60.624903104662266</c:v>
                </c:pt>
                <c:pt idx="43">
                  <c:v>60.687133417483281</c:v>
                </c:pt>
                <c:pt idx="44">
                  <c:v>60.830894370304833</c:v>
                </c:pt>
                <c:pt idx="45">
                  <c:v>61.117593039919932</c:v>
                </c:pt>
                <c:pt idx="46">
                  <c:v>61.642581381246117</c:v>
                </c:pt>
                <c:pt idx="47">
                  <c:v>62.544630825277189</c:v>
                </c:pt>
                <c:pt idx="48">
                  <c:v>64.011696421813681</c:v>
                </c:pt>
                <c:pt idx="49">
                  <c:v>66.278051818354385</c:v>
                </c:pt>
                <c:pt idx="50">
                  <c:v>69.607209263062231</c:v>
                </c:pt>
                <c:pt idx="51">
                  <c:v>74.256191010695105</c:v>
                </c:pt>
                <c:pt idx="52">
                  <c:v>80.420450209991174</c:v>
                </c:pt>
                <c:pt idx="53">
                  <c:v>88.165032203973425</c:v>
                </c:pt>
                <c:pt idx="54">
                  <c:v>97.355139101983411</c:v>
                </c:pt>
                <c:pt idx="55">
                  <c:v>107.60551961140163</c:v>
                </c:pt>
                <c:pt idx="56">
                  <c:v>118.26982141271314</c:v>
                </c:pt>
                <c:pt idx="57">
                  <c:v>128.48569150950343</c:v>
                </c:pt>
                <c:pt idx="58">
                  <c:v>137.27870768581059</c:v>
                </c:pt>
                <c:pt idx="59">
                  <c:v>143.71103335002911</c:v>
                </c:pt>
                <c:pt idx="60">
                  <c:v>147.04456821517306</c:v>
                </c:pt>
                <c:pt idx="61">
                  <c:v>146.87963370589128</c:v>
                </c:pt>
                <c:pt idx="62">
                  <c:v>143.23321785504865</c:v>
                </c:pt>
                <c:pt idx="63">
                  <c:v>136.5356344678689</c:v>
                </c:pt>
                <c:pt idx="64">
                  <c:v>127.54656649542829</c:v>
                </c:pt>
                <c:pt idx="65">
                  <c:v>117.21332368822698</c:v>
                </c:pt>
                <c:pt idx="66">
                  <c:v>106.50838815541952</c:v>
                </c:pt>
                <c:pt idx="67">
                  <c:v>96.285843170678916</c:v>
                </c:pt>
                <c:pt idx="68">
                  <c:v>87.187680943778204</c:v>
                </c:pt>
                <c:pt idx="69">
                  <c:v>79.615656598679678</c:v>
                </c:pt>
                <c:pt idx="70">
                  <c:v>73.767683718350597</c:v>
                </c:pt>
                <c:pt idx="71">
                  <c:v>69.72303201410655</c:v>
                </c:pt>
                <c:pt idx="72">
                  <c:v>67.54774175604625</c:v>
                </c:pt>
                <c:pt idx="73">
                  <c:v>67.379683607103189</c:v>
                </c:pt>
                <c:pt idx="74">
                  <c:v>69.444873041702124</c:v>
                </c:pt>
                <c:pt idx="75">
                  <c:v>73.96432918216459</c:v>
                </c:pt>
                <c:pt idx="76">
                  <c:v>80.94822438776373</c:v>
                </c:pt>
                <c:pt idx="77">
                  <c:v>89.942088957235327</c:v>
                </c:pt>
                <c:pt idx="78">
                  <c:v>99.858731694701191</c:v>
                </c:pt>
                <c:pt idx="79">
                  <c:v>109.04375193203096</c:v>
                </c:pt>
                <c:pt idx="80">
                  <c:v>115.63911157652433</c:v>
                </c:pt>
                <c:pt idx="81">
                  <c:v>118.14809397239586</c:v>
                </c:pt>
                <c:pt idx="82">
                  <c:v>115.96007590520642</c:v>
                </c:pt>
                <c:pt idx="83">
                  <c:v>109.57473156202386</c:v>
                </c:pt>
                <c:pt idx="84">
                  <c:v>100.40673282459254</c:v>
                </c:pt>
                <c:pt idx="85">
                  <c:v>90.270814122765216</c:v>
                </c:pt>
                <c:pt idx="86">
                  <c:v>80.800552139383782</c:v>
                </c:pt>
                <c:pt idx="87">
                  <c:v>73.050598207305782</c:v>
                </c:pt>
                <c:pt idx="88">
                  <c:v>67.395616517885571</c:v>
                </c:pt>
                <c:pt idx="89">
                  <c:v>63.676479161907871</c:v>
                </c:pt>
                <c:pt idx="90">
                  <c:v>61.45364425542482</c:v>
                </c:pt>
                <c:pt idx="91">
                  <c:v>60.235286985143254</c:v>
                </c:pt>
                <c:pt idx="92">
                  <c:v>59.613472415913698</c:v>
                </c:pt>
                <c:pt idx="93">
                  <c:v>59.308185522493318</c:v>
                </c:pt>
                <c:pt idx="94">
                  <c:v>59.153591815151501</c:v>
                </c:pt>
                <c:pt idx="95">
                  <c:v>59.063180983229209</c:v>
                </c:pt>
                <c:pt idx="96">
                  <c:v>58.996723989075925</c:v>
                </c:pt>
                <c:pt idx="97">
                  <c:v>58.937428794121175</c:v>
                </c:pt>
                <c:pt idx="98">
                  <c:v>58.879010234984378</c:v>
                </c:pt>
                <c:pt idx="99">
                  <c:v>58.819470334116339</c:v>
                </c:pt>
                <c:pt idx="100">
                  <c:v>58.758620352956946</c:v>
                </c:pt>
                <c:pt idx="101">
                  <c:v>58.697570117689438</c:v>
                </c:pt>
                <c:pt idx="102">
                  <c:v>58.639512753764734</c:v>
                </c:pt>
                <c:pt idx="103">
                  <c:v>58.591857321146399</c:v>
                </c:pt>
                <c:pt idx="104">
                  <c:v>58.570027667739325</c:v>
                </c:pt>
                <c:pt idx="105">
                  <c:v>58.602859719491306</c:v>
                </c:pt>
                <c:pt idx="106">
                  <c:v>58.738219504045468</c:v>
                </c:pt>
                <c:pt idx="107">
                  <c:v>59.045287997175976</c:v>
                </c:pt>
                <c:pt idx="108">
                  <c:v>59.607909294769307</c:v>
                </c:pt>
                <c:pt idx="109">
                  <c:v>60.503628389879452</c:v>
                </c:pt>
                <c:pt idx="110">
                  <c:v>61.76789423922088</c:v>
                </c:pt>
                <c:pt idx="111">
                  <c:v>63.35255276901276</c:v>
                </c:pt>
                <c:pt idx="112">
                  <c:v>65.097980794686208</c:v>
                </c:pt>
                <c:pt idx="113">
                  <c:v>66.741068342746956</c:v>
                </c:pt>
                <c:pt idx="114">
                  <c:v>67.970222940711693</c:v>
                </c:pt>
                <c:pt idx="115">
                  <c:v>68.515455494625144</c:v>
                </c:pt>
                <c:pt idx="116">
                  <c:v>68.238777728857727</c:v>
                </c:pt>
                <c:pt idx="117">
                  <c:v>67.18362537726388</c:v>
                </c:pt>
                <c:pt idx="118">
                  <c:v>65.559141211566711</c:v>
                </c:pt>
                <c:pt idx="119">
                  <c:v>63.667102193836072</c:v>
                </c:pt>
                <c:pt idx="120">
                  <c:v>61.806387420802757</c:v>
                </c:pt>
                <c:pt idx="121">
                  <c:v>60.196077687202447</c:v>
                </c:pt>
                <c:pt idx="122">
                  <c:v>58.942440212728904</c:v>
                </c:pt>
                <c:pt idx="123">
                  <c:v>58.050052190087158</c:v>
                </c:pt>
                <c:pt idx="124">
                  <c:v>57.458880514512487</c:v>
                </c:pt>
                <c:pt idx="125">
                  <c:v>57.084991454461502</c:v>
                </c:pt>
                <c:pt idx="126">
                  <c:v>56.849923928661525</c:v>
                </c:pt>
                <c:pt idx="127">
                  <c:v>56.694570108490602</c:v>
                </c:pt>
                <c:pt idx="128">
                  <c:v>56.581095294805365</c:v>
                </c:pt>
                <c:pt idx="129">
                  <c:v>56.488998570292061</c:v>
                </c:pt>
                <c:pt idx="130">
                  <c:v>56.410385494787135</c:v>
                </c:pt>
                <c:pt idx="131">
                  <c:v>56.347279207444522</c:v>
                </c:pt>
                <c:pt idx="132">
                  <c:v>56.311752758651643</c:v>
                </c:pt>
                <c:pt idx="133">
                  <c:v>56.327970713046462</c:v>
                </c:pt>
                <c:pt idx="134">
                  <c:v>56.433517567413979</c:v>
                </c:pt>
                <c:pt idx="135">
                  <c:v>56.675844377031595</c:v>
                </c:pt>
                <c:pt idx="136">
                  <c:v>57.099617410269694</c:v>
                </c:pt>
                <c:pt idx="137">
                  <c:v>57.724090861497501</c:v>
                </c:pt>
                <c:pt idx="138">
                  <c:v>58.516738336550887</c:v>
                </c:pt>
                <c:pt idx="139">
                  <c:v>59.376972057006256</c:v>
                </c:pt>
                <c:pt idx="140">
                  <c:v>60.145340066624456</c:v>
                </c:pt>
                <c:pt idx="141">
                  <c:v>60.644097206040158</c:v>
                </c:pt>
                <c:pt idx="142">
                  <c:v>60.737093902802563</c:v>
                </c:pt>
                <c:pt idx="143">
                  <c:v>60.381804808359206</c:v>
                </c:pt>
                <c:pt idx="144">
                  <c:v>59.64640877748991</c:v>
                </c:pt>
                <c:pt idx="145">
                  <c:v>58.682574320223026</c:v>
                </c:pt>
                <c:pt idx="146">
                  <c:v>57.668747230495484</c:v>
                </c:pt>
                <c:pt idx="147">
                  <c:v>56.752810047194046</c:v>
                </c:pt>
                <c:pt idx="148">
                  <c:v>56.018674097122741</c:v>
                </c:pt>
                <c:pt idx="149">
                  <c:v>55.484283200199002</c:v>
                </c:pt>
                <c:pt idx="150">
                  <c:v>55.121818100937119</c:v>
                </c:pt>
                <c:pt idx="151">
                  <c:v>54.884171462920179</c:v>
                </c:pt>
                <c:pt idx="152">
                  <c:v>54.725380344045305</c:v>
                </c:pt>
                <c:pt idx="153">
                  <c:v>54.610661754293169</c:v>
                </c:pt>
                <c:pt idx="154">
                  <c:v>54.517960375164883</c:v>
                </c:pt>
                <c:pt idx="155">
                  <c:v>54.435168962538164</c:v>
                </c:pt>
                <c:pt idx="156">
                  <c:v>54.356432836272063</c:v>
                </c:pt>
                <c:pt idx="157">
                  <c:v>54.279231025564506</c:v>
                </c:pt>
                <c:pt idx="158">
                  <c:v>54.202589094431723</c:v>
                </c:pt>
                <c:pt idx="159">
                  <c:v>54.126165904140422</c:v>
                </c:pt>
                <c:pt idx="160">
                  <c:v>54.049851376279911</c:v>
                </c:pt>
                <c:pt idx="161">
                  <c:v>53.973611091860619</c:v>
                </c:pt>
                <c:pt idx="162">
                  <c:v>53.897433058230703</c:v>
                </c:pt>
                <c:pt idx="163">
                  <c:v>53.821311420634387</c:v>
                </c:pt>
                <c:pt idx="164">
                  <c:v>53.745241983130363</c:v>
                </c:pt>
                <c:pt idx="165">
                  <c:v>53.669221092501004</c:v>
                </c:pt>
                <c:pt idx="166">
                  <c:v>53.59324538011245</c:v>
                </c:pt>
                <c:pt idx="167">
                  <c:v>53.517311700742269</c:v>
                </c:pt>
                <c:pt idx="168">
                  <c:v>53.441417112352163</c:v>
                </c:pt>
                <c:pt idx="169">
                  <c:v>53.365558863745875</c:v>
                </c:pt>
                <c:pt idx="170">
                  <c:v>53.289734383824275</c:v>
                </c:pt>
                <c:pt idx="171">
                  <c:v>53.213941271378822</c:v>
                </c:pt>
                <c:pt idx="172">
                  <c:v>53.138177285278758</c:v>
                </c:pt>
                <c:pt idx="173">
                  <c:v>53.062440335046162</c:v>
                </c:pt>
                <c:pt idx="174">
                  <c:v>52.986728471828052</c:v>
                </c:pt>
                <c:pt idx="175">
                  <c:v>52.911039879771245</c:v>
                </c:pt>
                <c:pt idx="176">
                  <c:v>52.835372867802057</c:v>
                </c:pt>
                <c:pt idx="177">
                  <c:v>52.759725861808512</c:v>
                </c:pt>
                <c:pt idx="178">
                  <c:v>52.684097397220086</c:v>
                </c:pt>
                <c:pt idx="179">
                  <c:v>52.6084861119773</c:v>
                </c:pt>
                <c:pt idx="180">
                  <c:v>52.532890739881488</c:v>
                </c:pt>
                <c:pt idx="181">
                  <c:v>52.457310104313699</c:v>
                </c:pt>
                <c:pt idx="182">
                  <c:v>52.38174311231014</c:v>
                </c:pt>
                <c:pt idx="183">
                  <c:v>52.306188748981327</c:v>
                </c:pt>
                <c:pt idx="184">
                  <c:v>52.230646072260832</c:v>
                </c:pt>
                <c:pt idx="185">
                  <c:v>52.155114207969802</c:v>
                </c:pt>
                <c:pt idx="186">
                  <c:v>52.079592345182746</c:v>
                </c:pt>
                <c:pt idx="187">
                  <c:v>52.004079731880296</c:v>
                </c:pt>
                <c:pt idx="188">
                  <c:v>51.928575670875013</c:v>
                </c:pt>
                <c:pt idx="189">
                  <c:v>51.853079515995809</c:v>
                </c:pt>
                <c:pt idx="190">
                  <c:v>51.777590668517689</c:v>
                </c:pt>
                <c:pt idx="191">
                  <c:v>51.702108573823217</c:v>
                </c:pt>
                <c:pt idx="192">
                  <c:v>51.626632718282963</c:v>
                </c:pt>
                <c:pt idx="193">
                  <c:v>51.551162626342311</c:v>
                </c:pt>
                <c:pt idx="194">
                  <c:v>51.475697857802651</c:v>
                </c:pt>
                <c:pt idx="195">
                  <c:v>51.40023800528558</c:v>
                </c:pt>
                <c:pt idx="196">
                  <c:v>51.324782691868833</c:v>
                </c:pt>
                <c:pt idx="197">
                  <c:v>51.249331568883683</c:v>
                </c:pt>
                <c:pt idx="198">
                  <c:v>51.173884313863624</c:v>
                </c:pt>
                <c:pt idx="199">
                  <c:v>51.098440628634954</c:v>
                </c:pt>
                <c:pt idx="200">
                  <c:v>51.023000237540145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B!$BB$22:$BB$222</c:f>
              <c:numCache>
                <c:formatCode>General</c:formatCode>
                <c:ptCount val="201"/>
                <c:pt idx="0">
                  <c:v>61.648371212149314</c:v>
                </c:pt>
                <c:pt idx="1">
                  <c:v>61.621815856379911</c:v>
                </c:pt>
                <c:pt idx="2">
                  <c:v>61.595264189276307</c:v>
                </c:pt>
                <c:pt idx="3">
                  <c:v>61.568716507483167</c:v>
                </c:pt>
                <c:pt idx="4">
                  <c:v>61.542173130532639</c:v>
                </c:pt>
                <c:pt idx="5">
                  <c:v>61.515634402496232</c:v>
                </c:pt>
                <c:pt idx="6">
                  <c:v>61.489100693741847</c:v>
                </c:pt>
                <c:pt idx="7">
                  <c:v>61.462572402800745</c:v>
                </c:pt>
                <c:pt idx="8">
                  <c:v>61.436049958349187</c:v>
                </c:pt>
                <c:pt idx="9">
                  <c:v>61.409533821309395</c:v>
                </c:pt>
                <c:pt idx="10">
                  <c:v>61.383024487074273</c:v>
                </c:pt>
                <c:pt idx="11">
                  <c:v>61.356522487859799</c:v>
                </c:pt>
                <c:pt idx="12">
                  <c:v>61.330028395189252</c:v>
                </c:pt>
                <c:pt idx="13">
                  <c:v>61.303542822512092</c:v>
                </c:pt>
                <c:pt idx="14">
                  <c:v>61.277066427960264</c:v>
                </c:pt>
                <c:pt idx="15">
                  <c:v>61.250599917243832</c:v>
                </c:pt>
                <c:pt idx="16">
                  <c:v>61.224144046686575</c:v>
                </c:pt>
                <c:pt idx="17">
                  <c:v>61.197699626401153</c:v>
                </c:pt>
                <c:pt idx="18">
                  <c:v>61.171267523602211</c:v>
                </c:pt>
                <c:pt idx="19">
                  <c:v>61.144848666053527</c:v>
                </c:pt>
                <c:pt idx="20">
                  <c:v>61.118444045643827</c:v>
                </c:pt>
                <c:pt idx="21">
                  <c:v>61.092054722082935</c:v>
                </c:pt>
                <c:pt idx="22">
                  <c:v>61.065681826707404</c:v>
                </c:pt>
                <c:pt idx="23">
                  <c:v>61.039326566381256</c:v>
                </c:pt>
                <c:pt idx="24">
                  <c:v>61.012990227473445</c:v>
                </c:pt>
                <c:pt idx="25">
                  <c:v>60.9866741798891</c:v>
                </c:pt>
                <c:pt idx="26">
                  <c:v>60.960379881126514</c:v>
                </c:pt>
                <c:pt idx="27">
                  <c:v>60.934108880325205</c:v>
                </c:pt>
                <c:pt idx="28">
                  <c:v>60.907862822263681</c:v>
                </c:pt>
                <c:pt idx="29">
                  <c:v>60.881643451257254</c:v>
                </c:pt>
                <c:pt idx="30">
                  <c:v>60.855452614896649</c:v>
                </c:pt>
                <c:pt idx="31">
                  <c:v>60.829292267557662</c:v>
                </c:pt>
                <c:pt idx="32">
                  <c:v>60.8031644735998</c:v>
                </c:pt>
                <c:pt idx="33">
                  <c:v>60.777071410157532</c:v>
                </c:pt>
                <c:pt idx="34">
                  <c:v>60.751015369412244</c:v>
                </c:pt>
                <c:pt idx="35">
                  <c:v>60.724998760214682</c:v>
                </c:pt>
                <c:pt idx="36">
                  <c:v>60.699024108907018</c:v>
                </c:pt>
                <c:pt idx="37">
                  <c:v>60.673094059170985</c:v>
                </c:pt>
                <c:pt idx="38">
                  <c:v>60.647211370701967</c:v>
                </c:pt>
                <c:pt idx="39">
                  <c:v>60.621378916479735</c:v>
                </c:pt>
                <c:pt idx="40">
                  <c:v>60.595599678374001</c:v>
                </c:pt>
                <c:pt idx="41">
                  <c:v>60.569876740785645</c:v>
                </c:pt>
                <c:pt idx="42">
                  <c:v>60.544213281984</c:v>
                </c:pt>
                <c:pt idx="43">
                  <c:v>60.518612562755088</c:v>
                </c:pt>
                <c:pt idx="44">
                  <c:v>60.493077911925461</c:v>
                </c:pt>
                <c:pt idx="45">
                  <c:v>60.46761270827119</c:v>
                </c:pt>
                <c:pt idx="46">
                  <c:v>60.442220358261039</c:v>
                </c:pt>
                <c:pt idx="47">
                  <c:v>60.416904269017408</c:v>
                </c:pt>
                <c:pt idx="48">
                  <c:v>60.391667815807402</c:v>
                </c:pt>
                <c:pt idx="49">
                  <c:v>60.366514303300335</c:v>
                </c:pt>
                <c:pt idx="50">
                  <c:v>60.341446919747405</c:v>
                </c:pt>
                <c:pt idx="51">
                  <c:v>60.316468683154518</c:v>
                </c:pt>
                <c:pt idx="52">
                  <c:v>60.291582378431713</c:v>
                </c:pt>
                <c:pt idx="53">
                  <c:v>60.266790484413619</c:v>
                </c:pt>
                <c:pt idx="54">
                  <c:v>60.24209508955817</c:v>
                </c:pt>
                <c:pt idx="55">
                  <c:v>60.217497795045638</c:v>
                </c:pt>
                <c:pt idx="56">
                  <c:v>60.192999603924491</c:v>
                </c:pt>
                <c:pt idx="57">
                  <c:v>60.168600794885855</c:v>
                </c:pt>
                <c:pt idx="58">
                  <c:v>60.144300779202965</c:v>
                </c:pt>
                <c:pt idx="59">
                  <c:v>60.120097939352711</c:v>
                </c:pt>
                <c:pt idx="60">
                  <c:v>60.095989447852048</c:v>
                </c:pt>
                <c:pt idx="61">
                  <c:v>60.071971064904595</c:v>
                </c:pt>
                <c:pt idx="62">
                  <c:v>60.048036913575181</c:v>
                </c:pt>
                <c:pt idx="63">
                  <c:v>60.024179231406798</c:v>
                </c:pt>
                <c:pt idx="64">
                  <c:v>60.000388097684976</c:v>
                </c:pt>
                <c:pt idx="65">
                  <c:v>59.976651135956395</c:v>
                </c:pt>
                <c:pt idx="66">
                  <c:v>59.952953191944786</c:v>
                </c:pt>
                <c:pt idx="67">
                  <c:v>59.929275987699711</c:v>
                </c:pt>
                <c:pt idx="68">
                  <c:v>59.905597753685427</c:v>
                </c:pt>
                <c:pt idx="69">
                  <c:v>59.881892841590712</c:v>
                </c:pt>
                <c:pt idx="70">
                  <c:v>59.858131321932852</c:v>
                </c:pt>
                <c:pt idx="71">
                  <c:v>59.834278572055723</c:v>
                </c:pt>
                <c:pt idx="72">
                  <c:v>59.81029486188487</c:v>
                </c:pt>
                <c:pt idx="73">
                  <c:v>59.786134946794455</c:v>
                </c:pt>
                <c:pt idx="74">
                  <c:v>59.761747679134558</c:v>
                </c:pt>
                <c:pt idx="75">
                  <c:v>59.737075652313578</c:v>
                </c:pt>
                <c:pt idx="76">
                  <c:v>59.712054893752125</c:v>
                </c:pt>
                <c:pt idx="77">
                  <c:v>59.68661462540922</c:v>
                </c:pt>
                <c:pt idx="78">
                  <c:v>59.660677112782977</c:v>
                </c:pt>
                <c:pt idx="79">
                  <c:v>59.634157625115797</c:v>
                </c:pt>
                <c:pt idx="80">
                  <c:v>59.606964530764117</c:v>
                </c:pt>
                <c:pt idx="81">
                  <c:v>59.578999552067458</c:v>
                </c:pt>
                <c:pt idx="82">
                  <c:v>59.550158203291105</c:v>
                </c:pt>
                <c:pt idx="83">
                  <c:v>59.520330433044307</c:v>
                </c:pt>
                <c:pt idx="84">
                  <c:v>59.48940148873622</c:v>
                </c:pt>
                <c:pt idx="85">
                  <c:v>59.457253014931119</c:v>
                </c:pt>
                <c:pt idx="86">
                  <c:v>59.423764389807275</c:v>
                </c:pt>
                <c:pt idx="87">
                  <c:v>59.388814294354049</c:v>
                </c:pt>
                <c:pt idx="88">
                  <c:v>59.352282497681358</c:v>
                </c:pt>
                <c:pt idx="89">
                  <c:v>59.314051829294598</c:v>
                </c:pt>
                <c:pt idx="90">
                  <c:v>59.274010296051273</c:v>
                </c:pt>
                <c:pt idx="91">
                  <c:v>59.232053288614814</c:v>
                </c:pt>
                <c:pt idx="92">
                  <c:v>59.188085810565561</c:v>
                </c:pt>
                <c:pt idx="93">
                  <c:v>59.142024654013696</c:v>
                </c:pt>
                <c:pt idx="94">
                  <c:v>59.093800439656277</c:v>
                </c:pt>
                <c:pt idx="95">
                  <c:v>59.043359437658793</c:v>
                </c:pt>
                <c:pt idx="96">
                  <c:v>58.990665089171983</c:v>
                </c:pt>
                <c:pt idx="97">
                  <c:v>58.935699156980874</c:v>
                </c:pt>
                <c:pt idx="98">
                  <c:v>58.878462447518665</c:v>
                </c:pt>
                <c:pt idx="99">
                  <c:v>58.818975064561805</c:v>
                </c:pt>
                <c:pt idx="100">
                  <c:v>58.757276176195859</c:v>
                </c:pt>
                <c:pt idx="101">
                  <c:v>58.693423299587046</c:v>
                </c:pt>
                <c:pt idx="102">
                  <c:v>58.627491130992183</c:v>
                </c:pt>
                <c:pt idx="103">
                  <c:v>58.55956996955473</c:v>
                </c:pt>
                <c:pt idx="104">
                  <c:v>58.489763801204028</c:v>
                </c:pt>
                <c:pt idx="105">
                  <c:v>58.418188122180936</c:v>
                </c:pt>
                <c:pt idx="106">
                  <c:v>58.344967589596465</c:v>
                </c:pt>
                <c:pt idx="107">
                  <c:v>58.270233588750038</c:v>
                </c:pt>
                <c:pt idx="108">
                  <c:v>58.194121803952207</c:v>
                </c:pt>
                <c:pt idx="109">
                  <c:v>58.116769872007133</c:v>
                </c:pt>
                <c:pt idx="110">
                  <c:v>58.038315186319643</c:v>
                </c:pt>
                <c:pt idx="111">
                  <c:v>57.958892905985408</c:v>
                </c:pt>
                <c:pt idx="112">
                  <c:v>57.878634209417868</c:v>
                </c:pt>
                <c:pt idx="113">
                  <c:v>57.797664817197344</c:v>
                </c:pt>
                <c:pt idx="114">
                  <c:v>57.716103794850952</c:v>
                </c:pt>
                <c:pt idx="115">
                  <c:v>57.634062633909892</c:v>
                </c:pt>
                <c:pt idx="116">
                  <c:v>57.551644599315068</c:v>
                </c:pt>
                <c:pt idx="117">
                  <c:v>57.468944323280432</c:v>
                </c:pt>
                <c:pt idx="118">
                  <c:v>57.386047620095908</c:v>
                </c:pt>
                <c:pt idx="119">
                  <c:v>57.303031492910712</c:v>
                </c:pt>
                <c:pt idx="120">
                  <c:v>57.219964302025652</c:v>
                </c:pt>
                <c:pt idx="121">
                  <c:v>57.136906064308555</c:v>
                </c:pt>
                <c:pt idx="122">
                  <c:v>57.053908854681389</c:v>
                </c:pt>
                <c:pt idx="123">
                  <c:v>56.971017282862611</c:v>
                </c:pt>
                <c:pt idx="124">
                  <c:v>56.888269021369872</c:v>
                </c:pt>
                <c:pt idx="125">
                  <c:v>56.805695363926219</c:v>
                </c:pt>
                <c:pt idx="126">
                  <c:v>56.723321796644996</c:v>
                </c:pt>
                <c:pt idx="127">
                  <c:v>56.641168567529114</c:v>
                </c:pt>
                <c:pt idx="128">
                  <c:v>56.559251242785386</c:v>
                </c:pt>
                <c:pt idx="129">
                  <c:v>56.477581241147675</c:v>
                </c:pt>
                <c:pt idx="130">
                  <c:v>56.396166339778176</c:v>
                </c:pt>
                <c:pt idx="131">
                  <c:v>56.315011147358064</c:v>
                </c:pt>
                <c:pt idx="132">
                  <c:v>56.234117541691184</c:v>
                </c:pt>
                <c:pt idx="133">
                  <c:v>56.153485070543482</c:v>
                </c:pt>
                <c:pt idx="134">
                  <c:v>56.073111315556993</c:v>
                </c:pt>
                <c:pt idx="135">
                  <c:v>55.992992219938358</c:v>
                </c:pt>
                <c:pt idx="136">
                  <c:v>55.913122381265879</c:v>
                </c:pt>
                <c:pt idx="137">
                  <c:v>55.833495311216893</c:v>
                </c:pt>
                <c:pt idx="138">
                  <c:v>55.754103664322464</c:v>
                </c:pt>
                <c:pt idx="139">
                  <c:v>55.674939438037313</c:v>
                </c:pt>
                <c:pt idx="140">
                  <c:v>55.595994146494803</c:v>
                </c:pt>
                <c:pt idx="141">
                  <c:v>55.517258970323645</c:v>
                </c:pt>
                <c:pt idx="142">
                  <c:v>55.438724884851716</c:v>
                </c:pt>
                <c:pt idx="143">
                  <c:v>55.360382768930535</c:v>
                </c:pt>
                <c:pt idx="144">
                  <c:v>55.282223496492804</c:v>
                </c:pt>
                <c:pt idx="145">
                  <c:v>55.204238012816852</c:v>
                </c:pt>
                <c:pt idx="146">
                  <c:v>55.126417397322847</c:v>
                </c:pt>
                <c:pt idx="147">
                  <c:v>55.048752914572553</c:v>
                </c:pt>
                <c:pt idx="148">
                  <c:v>54.971236054993057</c:v>
                </c:pt>
                <c:pt idx="149">
                  <c:v>54.893858566696878</c:v>
                </c:pt>
                <c:pt idx="150">
                  <c:v>54.816612479630457</c:v>
                </c:pt>
                <c:pt idx="151">
                  <c:v>54.739490123150233</c:v>
                </c:pt>
                <c:pt idx="152">
                  <c:v>54.662484138002192</c:v>
                </c:pt>
                <c:pt idx="153">
                  <c:v>54.585587483567842</c:v>
                </c:pt>
                <c:pt idx="154">
                  <c:v>54.508793441134635</c:v>
                </c:pt>
                <c:pt idx="155">
                  <c:v>54.432095613855999</c:v>
                </c:pt>
                <c:pt idx="156">
                  <c:v>54.355487923980164</c:v>
                </c:pt>
                <c:pt idx="157">
                  <c:v>54.278964607851577</c:v>
                </c:pt>
                <c:pt idx="158">
                  <c:v>54.202520209120173</c:v>
                </c:pt>
                <c:pt idx="159">
                  <c:v>54.126149570533791</c:v>
                </c:pt>
                <c:pt idx="160">
                  <c:v>54.049847824635393</c:v>
                </c:pt>
                <c:pt idx="161">
                  <c:v>53.973610383639581</c:v>
                </c:pt>
                <c:pt idx="162">
                  <c:v>53.897432928721663</c:v>
                </c:pt>
                <c:pt idx="163">
                  <c:v>53.821311398916215</c:v>
                </c:pt>
                <c:pt idx="164">
                  <c:v>53.745241979790421</c:v>
                </c:pt>
                <c:pt idx="165">
                  <c:v>53.669221092029979</c:v>
                </c:pt>
                <c:pt idx="166">
                  <c:v>53.593245380051535</c:v>
                </c:pt>
                <c:pt idx="167">
                  <c:v>53.517311700735043</c:v>
                </c:pt>
                <c:pt idx="168">
                  <c:v>53.441417112351374</c:v>
                </c:pt>
                <c:pt idx="169">
                  <c:v>53.365558863745797</c:v>
                </c:pt>
                <c:pt idx="170">
                  <c:v>53.289734383824268</c:v>
                </c:pt>
                <c:pt idx="171">
                  <c:v>53.213941271378822</c:v>
                </c:pt>
                <c:pt idx="172">
                  <c:v>53.138177285278758</c:v>
                </c:pt>
                <c:pt idx="173">
                  <c:v>53.062440335046162</c:v>
                </c:pt>
                <c:pt idx="174">
                  <c:v>52.986728471828052</c:v>
                </c:pt>
                <c:pt idx="175">
                  <c:v>52.911039879771245</c:v>
                </c:pt>
                <c:pt idx="176">
                  <c:v>52.835372867802057</c:v>
                </c:pt>
                <c:pt idx="177">
                  <c:v>52.759725861808512</c:v>
                </c:pt>
                <c:pt idx="178">
                  <c:v>52.684097397220086</c:v>
                </c:pt>
                <c:pt idx="179">
                  <c:v>52.6084861119773</c:v>
                </c:pt>
                <c:pt idx="180">
                  <c:v>52.532890739881488</c:v>
                </c:pt>
                <c:pt idx="181">
                  <c:v>52.457310104313699</c:v>
                </c:pt>
                <c:pt idx="182">
                  <c:v>52.38174311231014</c:v>
                </c:pt>
                <c:pt idx="183">
                  <c:v>52.306188748981327</c:v>
                </c:pt>
                <c:pt idx="184">
                  <c:v>52.230646072260832</c:v>
                </c:pt>
                <c:pt idx="185">
                  <c:v>52.155114207969802</c:v>
                </c:pt>
                <c:pt idx="186">
                  <c:v>52.079592345182746</c:v>
                </c:pt>
                <c:pt idx="187">
                  <c:v>52.004079731880296</c:v>
                </c:pt>
                <c:pt idx="188">
                  <c:v>51.928575670875013</c:v>
                </c:pt>
                <c:pt idx="189">
                  <c:v>51.853079515995809</c:v>
                </c:pt>
                <c:pt idx="190">
                  <c:v>51.777590668517689</c:v>
                </c:pt>
                <c:pt idx="191">
                  <c:v>51.702108573823217</c:v>
                </c:pt>
                <c:pt idx="192">
                  <c:v>51.626632718282963</c:v>
                </c:pt>
                <c:pt idx="193">
                  <c:v>51.551162626342311</c:v>
                </c:pt>
                <c:pt idx="194">
                  <c:v>51.475697857802651</c:v>
                </c:pt>
                <c:pt idx="195">
                  <c:v>51.40023800528558</c:v>
                </c:pt>
                <c:pt idx="196">
                  <c:v>51.324782691868833</c:v>
                </c:pt>
                <c:pt idx="197">
                  <c:v>51.249331568883683</c:v>
                </c:pt>
                <c:pt idx="198">
                  <c:v>51.173884313863624</c:v>
                </c:pt>
                <c:pt idx="199">
                  <c:v>51.098440628634954</c:v>
                </c:pt>
                <c:pt idx="200">
                  <c:v>51.023000237540145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05336"/>
        <c:axId val="345805728"/>
      </c:scatterChart>
      <c:valAx>
        <c:axId val="345805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5805728"/>
        <c:crosses val="autoZero"/>
        <c:crossBetween val="midCat"/>
      </c:valAx>
      <c:valAx>
        <c:axId val="3458057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5805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B!$F$22:$F$222</c:f>
              <c:numCache>
                <c:formatCode>General</c:formatCode>
                <c:ptCount val="201"/>
                <c:pt idx="0">
                  <c:v>64.231999999999999</c:v>
                </c:pt>
                <c:pt idx="1">
                  <c:v>64.838999999999999</c:v>
                </c:pt>
                <c:pt idx="2">
                  <c:v>65.213999999999999</c:v>
                </c:pt>
                <c:pt idx="3">
                  <c:v>64.731999999999999</c:v>
                </c:pt>
                <c:pt idx="4">
                  <c:v>65.393000000000001</c:v>
                </c:pt>
                <c:pt idx="5">
                  <c:v>65.911000000000001</c:v>
                </c:pt>
                <c:pt idx="6">
                  <c:v>65.070999999999998</c:v>
                </c:pt>
                <c:pt idx="7">
                  <c:v>65.213999999999999</c:v>
                </c:pt>
                <c:pt idx="8">
                  <c:v>65.554000000000002</c:v>
                </c:pt>
                <c:pt idx="9">
                  <c:v>65.893000000000001</c:v>
                </c:pt>
                <c:pt idx="10">
                  <c:v>66.143000000000001</c:v>
                </c:pt>
                <c:pt idx="11">
                  <c:v>64.838999999999999</c:v>
                </c:pt>
                <c:pt idx="12">
                  <c:v>65.606999999999999</c:v>
                </c:pt>
                <c:pt idx="13">
                  <c:v>64.713999999999999</c:v>
                </c:pt>
                <c:pt idx="14">
                  <c:v>65.286000000000001</c:v>
                </c:pt>
                <c:pt idx="15">
                  <c:v>65.106999999999999</c:v>
                </c:pt>
                <c:pt idx="16">
                  <c:v>64.018000000000001</c:v>
                </c:pt>
                <c:pt idx="17">
                  <c:v>64.661000000000001</c:v>
                </c:pt>
                <c:pt idx="18">
                  <c:v>65.320999999999998</c:v>
                </c:pt>
                <c:pt idx="19">
                  <c:v>65.393000000000001</c:v>
                </c:pt>
                <c:pt idx="20">
                  <c:v>65.268000000000001</c:v>
                </c:pt>
                <c:pt idx="21">
                  <c:v>66.304000000000002</c:v>
                </c:pt>
                <c:pt idx="22">
                  <c:v>65.625</c:v>
                </c:pt>
                <c:pt idx="23">
                  <c:v>65.606999999999999</c:v>
                </c:pt>
                <c:pt idx="24">
                  <c:v>66.588999999999999</c:v>
                </c:pt>
                <c:pt idx="25">
                  <c:v>65.161000000000001</c:v>
                </c:pt>
                <c:pt idx="26">
                  <c:v>66.143000000000001</c:v>
                </c:pt>
                <c:pt idx="27">
                  <c:v>66.106999999999999</c:v>
                </c:pt>
                <c:pt idx="28">
                  <c:v>65.786000000000001</c:v>
                </c:pt>
                <c:pt idx="29">
                  <c:v>66.679000000000002</c:v>
                </c:pt>
                <c:pt idx="30">
                  <c:v>66.661000000000001</c:v>
                </c:pt>
                <c:pt idx="31">
                  <c:v>66.820999999999998</c:v>
                </c:pt>
                <c:pt idx="32">
                  <c:v>66.570999999999998</c:v>
                </c:pt>
                <c:pt idx="33">
                  <c:v>67.213999999999999</c:v>
                </c:pt>
                <c:pt idx="34">
                  <c:v>68.143000000000001</c:v>
                </c:pt>
                <c:pt idx="35">
                  <c:v>68.518000000000001</c:v>
                </c:pt>
                <c:pt idx="36">
                  <c:v>68.320999999999998</c:v>
                </c:pt>
                <c:pt idx="37">
                  <c:v>68.268000000000001</c:v>
                </c:pt>
                <c:pt idx="38">
                  <c:v>69.445999999999998</c:v>
                </c:pt>
                <c:pt idx="39">
                  <c:v>70.213999999999999</c:v>
                </c:pt>
                <c:pt idx="40">
                  <c:v>70.036000000000001</c:v>
                </c:pt>
                <c:pt idx="41">
                  <c:v>70.929000000000002</c:v>
                </c:pt>
                <c:pt idx="42">
                  <c:v>70.875</c:v>
                </c:pt>
                <c:pt idx="43">
                  <c:v>71.929000000000002</c:v>
                </c:pt>
                <c:pt idx="44">
                  <c:v>72.411000000000001</c:v>
                </c:pt>
                <c:pt idx="45">
                  <c:v>72.929000000000002</c:v>
                </c:pt>
                <c:pt idx="46">
                  <c:v>73.929000000000002</c:v>
                </c:pt>
                <c:pt idx="47">
                  <c:v>75.929000000000002</c:v>
                </c:pt>
                <c:pt idx="48">
                  <c:v>77.393000000000001</c:v>
                </c:pt>
                <c:pt idx="49">
                  <c:v>79.054000000000002</c:v>
                </c:pt>
                <c:pt idx="50">
                  <c:v>81.518000000000001</c:v>
                </c:pt>
                <c:pt idx="51">
                  <c:v>85.036000000000001</c:v>
                </c:pt>
                <c:pt idx="52">
                  <c:v>89.554000000000002</c:v>
                </c:pt>
                <c:pt idx="53">
                  <c:v>96.75</c:v>
                </c:pt>
                <c:pt idx="54">
                  <c:v>103.5</c:v>
                </c:pt>
                <c:pt idx="55">
                  <c:v>113.393</c:v>
                </c:pt>
                <c:pt idx="56">
                  <c:v>123.429</c:v>
                </c:pt>
                <c:pt idx="57">
                  <c:v>134.554</c:v>
                </c:pt>
                <c:pt idx="58">
                  <c:v>142.857</c:v>
                </c:pt>
                <c:pt idx="59">
                  <c:v>150.179</c:v>
                </c:pt>
                <c:pt idx="60">
                  <c:v>155.321</c:v>
                </c:pt>
                <c:pt idx="61">
                  <c:v>159.821</c:v>
                </c:pt>
                <c:pt idx="62">
                  <c:v>159.482</c:v>
                </c:pt>
                <c:pt idx="63">
                  <c:v>156.661</c:v>
                </c:pt>
                <c:pt idx="64">
                  <c:v>150.857</c:v>
                </c:pt>
                <c:pt idx="65">
                  <c:v>137.893</c:v>
                </c:pt>
                <c:pt idx="66">
                  <c:v>110.625</c:v>
                </c:pt>
                <c:pt idx="67">
                  <c:v>78.036000000000001</c:v>
                </c:pt>
                <c:pt idx="68">
                  <c:v>70.143000000000001</c:v>
                </c:pt>
                <c:pt idx="69">
                  <c:v>70.695999999999998</c:v>
                </c:pt>
                <c:pt idx="70">
                  <c:v>70.5</c:v>
                </c:pt>
                <c:pt idx="71">
                  <c:v>72.161000000000001</c:v>
                </c:pt>
                <c:pt idx="72">
                  <c:v>73.731999999999999</c:v>
                </c:pt>
                <c:pt idx="73">
                  <c:v>76.338999999999999</c:v>
                </c:pt>
                <c:pt idx="74">
                  <c:v>81.054000000000002</c:v>
                </c:pt>
                <c:pt idx="75">
                  <c:v>86.768000000000001</c:v>
                </c:pt>
                <c:pt idx="76">
                  <c:v>94.445999999999998</c:v>
                </c:pt>
                <c:pt idx="77">
                  <c:v>103.554</c:v>
                </c:pt>
                <c:pt idx="78">
                  <c:v>111.589</c:v>
                </c:pt>
                <c:pt idx="79">
                  <c:v>120.196</c:v>
                </c:pt>
                <c:pt idx="80">
                  <c:v>125.446</c:v>
                </c:pt>
                <c:pt idx="81">
                  <c:v>128.661</c:v>
                </c:pt>
                <c:pt idx="82">
                  <c:v>128.804</c:v>
                </c:pt>
                <c:pt idx="83">
                  <c:v>123.5</c:v>
                </c:pt>
                <c:pt idx="84">
                  <c:v>108.875</c:v>
                </c:pt>
                <c:pt idx="85">
                  <c:v>81.911000000000001</c:v>
                </c:pt>
                <c:pt idx="86">
                  <c:v>66.375</c:v>
                </c:pt>
                <c:pt idx="87">
                  <c:v>64.606999999999999</c:v>
                </c:pt>
                <c:pt idx="88">
                  <c:v>65.070999999999998</c:v>
                </c:pt>
                <c:pt idx="89">
                  <c:v>64.161000000000001</c:v>
                </c:pt>
                <c:pt idx="90">
                  <c:v>64.375</c:v>
                </c:pt>
                <c:pt idx="91">
                  <c:v>64.338999999999999</c:v>
                </c:pt>
                <c:pt idx="92">
                  <c:v>63.679000000000002</c:v>
                </c:pt>
                <c:pt idx="93">
                  <c:v>64.463999999999999</c:v>
                </c:pt>
                <c:pt idx="94">
                  <c:v>63.375</c:v>
                </c:pt>
                <c:pt idx="95">
                  <c:v>64.268000000000001</c:v>
                </c:pt>
                <c:pt idx="96">
                  <c:v>63.856999999999999</c:v>
                </c:pt>
                <c:pt idx="97">
                  <c:v>64.856999999999999</c:v>
                </c:pt>
                <c:pt idx="98">
                  <c:v>64.713999999999999</c:v>
                </c:pt>
                <c:pt idx="99">
                  <c:v>64.981999999999999</c:v>
                </c:pt>
                <c:pt idx="100">
                  <c:v>64.5</c:v>
                </c:pt>
                <c:pt idx="101">
                  <c:v>65.643000000000001</c:v>
                </c:pt>
                <c:pt idx="102">
                  <c:v>65.570999999999998</c:v>
                </c:pt>
                <c:pt idx="103">
                  <c:v>65.179000000000002</c:v>
                </c:pt>
                <c:pt idx="104">
                  <c:v>65.213999999999999</c:v>
                </c:pt>
                <c:pt idx="105">
                  <c:v>66.481999999999999</c:v>
                </c:pt>
                <c:pt idx="106">
                  <c:v>67</c:v>
                </c:pt>
                <c:pt idx="107">
                  <c:v>67.518000000000001</c:v>
                </c:pt>
                <c:pt idx="108">
                  <c:v>68.695999999999998</c:v>
                </c:pt>
                <c:pt idx="109">
                  <c:v>70.713999999999999</c:v>
                </c:pt>
                <c:pt idx="110">
                  <c:v>74.75</c:v>
                </c:pt>
                <c:pt idx="111">
                  <c:v>77.75</c:v>
                </c:pt>
                <c:pt idx="112">
                  <c:v>80.195999999999998</c:v>
                </c:pt>
                <c:pt idx="113">
                  <c:v>83.536000000000001</c:v>
                </c:pt>
                <c:pt idx="114">
                  <c:v>86.411000000000001</c:v>
                </c:pt>
                <c:pt idx="115">
                  <c:v>86.661000000000001</c:v>
                </c:pt>
                <c:pt idx="116">
                  <c:v>87.179000000000002</c:v>
                </c:pt>
                <c:pt idx="117">
                  <c:v>83.320999999999998</c:v>
                </c:pt>
                <c:pt idx="118">
                  <c:v>79.375</c:v>
                </c:pt>
                <c:pt idx="119">
                  <c:v>74.125</c:v>
                </c:pt>
                <c:pt idx="120">
                  <c:v>69.570999999999998</c:v>
                </c:pt>
                <c:pt idx="121">
                  <c:v>66.054000000000002</c:v>
                </c:pt>
                <c:pt idx="122">
                  <c:v>64.054000000000002</c:v>
                </c:pt>
                <c:pt idx="123">
                  <c:v>63.036000000000001</c:v>
                </c:pt>
                <c:pt idx="124">
                  <c:v>62</c:v>
                </c:pt>
                <c:pt idx="125">
                  <c:v>62.570999999999998</c:v>
                </c:pt>
                <c:pt idx="126">
                  <c:v>62.179000000000002</c:v>
                </c:pt>
                <c:pt idx="127">
                  <c:v>62.481999999999999</c:v>
                </c:pt>
                <c:pt idx="128">
                  <c:v>62.125</c:v>
                </c:pt>
                <c:pt idx="129">
                  <c:v>62.195999999999998</c:v>
                </c:pt>
                <c:pt idx="130">
                  <c:v>61.786000000000001</c:v>
                </c:pt>
                <c:pt idx="131">
                  <c:v>60.820999999999998</c:v>
                </c:pt>
                <c:pt idx="132">
                  <c:v>62.018000000000001</c:v>
                </c:pt>
                <c:pt idx="133">
                  <c:v>62.070999999999998</c:v>
                </c:pt>
                <c:pt idx="134">
                  <c:v>63.25</c:v>
                </c:pt>
                <c:pt idx="135">
                  <c:v>65.213999999999999</c:v>
                </c:pt>
                <c:pt idx="136">
                  <c:v>66.838999999999999</c:v>
                </c:pt>
                <c:pt idx="137">
                  <c:v>67.713999999999999</c:v>
                </c:pt>
                <c:pt idx="138">
                  <c:v>70.375</c:v>
                </c:pt>
                <c:pt idx="139">
                  <c:v>72.179000000000002</c:v>
                </c:pt>
                <c:pt idx="140">
                  <c:v>72.804000000000002</c:v>
                </c:pt>
                <c:pt idx="141">
                  <c:v>72.713999999999999</c:v>
                </c:pt>
                <c:pt idx="142">
                  <c:v>71.411000000000001</c:v>
                </c:pt>
                <c:pt idx="143">
                  <c:v>69.643000000000001</c:v>
                </c:pt>
                <c:pt idx="144">
                  <c:v>67</c:v>
                </c:pt>
                <c:pt idx="145">
                  <c:v>64.695999999999998</c:v>
                </c:pt>
                <c:pt idx="146">
                  <c:v>62.893000000000001</c:v>
                </c:pt>
                <c:pt idx="147">
                  <c:v>61.375</c:v>
                </c:pt>
                <c:pt idx="148">
                  <c:v>60.570999999999998</c:v>
                </c:pt>
                <c:pt idx="149">
                  <c:v>60.554000000000002</c:v>
                </c:pt>
                <c:pt idx="150">
                  <c:v>59.536000000000001</c:v>
                </c:pt>
                <c:pt idx="151">
                  <c:v>60.070999999999998</c:v>
                </c:pt>
                <c:pt idx="152">
                  <c:v>59.625</c:v>
                </c:pt>
                <c:pt idx="153">
                  <c:v>60</c:v>
                </c:pt>
                <c:pt idx="154">
                  <c:v>59.143000000000001</c:v>
                </c:pt>
                <c:pt idx="155">
                  <c:v>59.320999999999998</c:v>
                </c:pt>
                <c:pt idx="156">
                  <c:v>59.786000000000001</c:v>
                </c:pt>
                <c:pt idx="157">
                  <c:v>59.536000000000001</c:v>
                </c:pt>
                <c:pt idx="158">
                  <c:v>58.731999999999999</c:v>
                </c:pt>
                <c:pt idx="159">
                  <c:v>59.945999999999998</c:v>
                </c:pt>
                <c:pt idx="160">
                  <c:v>58.570999999999998</c:v>
                </c:pt>
                <c:pt idx="161">
                  <c:v>59.054000000000002</c:v>
                </c:pt>
                <c:pt idx="162">
                  <c:v>58.695999999999998</c:v>
                </c:pt>
                <c:pt idx="163">
                  <c:v>58.588999999999999</c:v>
                </c:pt>
                <c:pt idx="164">
                  <c:v>59.213999999999999</c:v>
                </c:pt>
                <c:pt idx="165">
                  <c:v>58.945999999999998</c:v>
                </c:pt>
                <c:pt idx="166">
                  <c:v>59.320999999999998</c:v>
                </c:pt>
                <c:pt idx="167">
                  <c:v>59.088999999999999</c:v>
                </c:pt>
                <c:pt idx="168">
                  <c:v>59.036000000000001</c:v>
                </c:pt>
                <c:pt idx="169">
                  <c:v>59.625</c:v>
                </c:pt>
                <c:pt idx="170">
                  <c:v>59.713999999999999</c:v>
                </c:pt>
                <c:pt idx="171">
                  <c:v>58.679000000000002</c:v>
                </c:pt>
                <c:pt idx="172">
                  <c:v>58.838999999999999</c:v>
                </c:pt>
                <c:pt idx="173">
                  <c:v>59.054000000000002</c:v>
                </c:pt>
                <c:pt idx="174">
                  <c:v>59.320999999999998</c:v>
                </c:pt>
                <c:pt idx="175">
                  <c:v>59.036000000000001</c:v>
                </c:pt>
                <c:pt idx="176">
                  <c:v>58.411000000000001</c:v>
                </c:pt>
                <c:pt idx="177">
                  <c:v>59.125</c:v>
                </c:pt>
                <c:pt idx="178">
                  <c:v>59.25</c:v>
                </c:pt>
                <c:pt idx="179">
                  <c:v>58.713999999999999</c:v>
                </c:pt>
                <c:pt idx="180">
                  <c:v>58.731999999999999</c:v>
                </c:pt>
                <c:pt idx="181">
                  <c:v>58.786000000000001</c:v>
                </c:pt>
                <c:pt idx="182">
                  <c:v>59.268000000000001</c:v>
                </c:pt>
                <c:pt idx="183">
                  <c:v>58.018000000000001</c:v>
                </c:pt>
                <c:pt idx="184">
                  <c:v>58.570999999999998</c:v>
                </c:pt>
                <c:pt idx="185">
                  <c:v>58.375</c:v>
                </c:pt>
                <c:pt idx="186">
                  <c:v>59.338999999999999</c:v>
                </c:pt>
                <c:pt idx="187">
                  <c:v>59.036000000000001</c:v>
                </c:pt>
                <c:pt idx="188">
                  <c:v>58.320999999999998</c:v>
                </c:pt>
                <c:pt idx="189">
                  <c:v>58.070999999999998</c:v>
                </c:pt>
                <c:pt idx="190">
                  <c:v>58.231999999999999</c:v>
                </c:pt>
                <c:pt idx="191">
                  <c:v>58.643000000000001</c:v>
                </c:pt>
                <c:pt idx="192">
                  <c:v>58.375</c:v>
                </c:pt>
                <c:pt idx="193">
                  <c:v>57.481999999999999</c:v>
                </c:pt>
                <c:pt idx="194">
                  <c:v>58.161000000000001</c:v>
                </c:pt>
                <c:pt idx="195">
                  <c:v>57.588999999999999</c:v>
                </c:pt>
                <c:pt idx="196">
                  <c:v>56.786000000000001</c:v>
                </c:pt>
                <c:pt idx="197">
                  <c:v>58.356999999999999</c:v>
                </c:pt>
                <c:pt idx="198">
                  <c:v>57.838999999999999</c:v>
                </c:pt>
                <c:pt idx="199">
                  <c:v>57.786000000000001</c:v>
                </c:pt>
                <c:pt idx="200">
                  <c:v>57.304000000000002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B!$W$22:$W$222</c:f>
              <c:numCache>
                <c:formatCode>0.00</c:formatCode>
                <c:ptCount val="201"/>
                <c:pt idx="0">
                  <c:v>68.780606773663351</c:v>
                </c:pt>
                <c:pt idx="1">
                  <c:v>68.746149662546571</c:v>
                </c:pt>
                <c:pt idx="2">
                  <c:v>68.711698359217678</c:v>
                </c:pt>
                <c:pt idx="3">
                  <c:v>68.677253337558881</c:v>
                </c:pt>
                <c:pt idx="4">
                  <c:v>68.642815108801983</c:v>
                </c:pt>
                <c:pt idx="5">
                  <c:v>68.60838422431857</c:v>
                </c:pt>
                <c:pt idx="6">
                  <c:v>68.573961278600308</c:v>
                </c:pt>
                <c:pt idx="7">
                  <c:v>68.539546912439292</c:v>
                </c:pt>
                <c:pt idx="8">
                  <c:v>68.505141816319593</c:v>
                </c:pt>
                <c:pt idx="9">
                  <c:v>68.470746734030342</c:v>
                </c:pt>
                <c:pt idx="10">
                  <c:v>68.436362466511767</c:v>
                </c:pt>
                <c:pt idx="11">
                  <c:v>68.401989875944835</c:v>
                </c:pt>
                <c:pt idx="12">
                  <c:v>68.367629890095486</c:v>
                </c:pt>
                <c:pt idx="13">
                  <c:v>68.33328350692392</c:v>
                </c:pt>
                <c:pt idx="14">
                  <c:v>68.298951799469364</c:v>
                </c:pt>
                <c:pt idx="15">
                  <c:v>68.264635921019448</c:v>
                </c:pt>
                <c:pt idx="16">
                  <c:v>68.230337110573686</c:v>
                </c:pt>
                <c:pt idx="17">
                  <c:v>68.196056698607975</c:v>
                </c:pt>
                <c:pt idx="18">
                  <c:v>68.161796113147091</c:v>
                </c:pt>
                <c:pt idx="19">
                  <c:v>68.127556886149165</c:v>
                </c:pt>
                <c:pt idx="20">
                  <c:v>68.093340660205214</c:v>
                </c:pt>
                <c:pt idx="21">
                  <c:v>68.059149195552834</c:v>
                </c:pt>
                <c:pt idx="22">
                  <c:v>68.024984377400941</c:v>
                </c:pt>
                <c:pt idx="23">
                  <c:v>67.990848223558885</c:v>
                </c:pt>
                <c:pt idx="24">
                  <c:v>67.956742892359728</c:v>
                </c:pt>
                <c:pt idx="25">
                  <c:v>67.92267069087103</c:v>
                </c:pt>
                <c:pt idx="26">
                  <c:v>67.888634083415837</c:v>
                </c:pt>
                <c:pt idx="27">
                  <c:v>67.854635700567627</c:v>
                </c:pt>
                <c:pt idx="28">
                  <c:v>67.820678349361344</c:v>
                </c:pt>
                <c:pt idx="29">
                  <c:v>67.786765027633152</c:v>
                </c:pt>
                <c:pt idx="30">
                  <c:v>67.752898953078144</c:v>
                </c:pt>
                <c:pt idx="31">
                  <c:v>67.719083643229553</c:v>
                </c:pt>
                <c:pt idx="32">
                  <c:v>67.68532316325286</c:v>
                </c:pt>
                <c:pt idx="33">
                  <c:v>67.651622898187654</c:v>
                </c:pt>
                <c:pt idx="34">
                  <c:v>67.617991876928272</c:v>
                </c:pt>
                <c:pt idx="35">
                  <c:v>67.584449437817071</c:v>
                </c:pt>
                <c:pt idx="36">
                  <c:v>67.551043365195284</c:v>
                </c:pt>
                <c:pt idx="37">
                  <c:v>67.517896596857398</c:v>
                </c:pt>
                <c:pt idx="38">
                  <c:v>67.485320872128113</c:v>
                </c:pt>
                <c:pt idx="39">
                  <c:v>67.454077507675066</c:v>
                </c:pt>
                <c:pt idx="40">
                  <c:v>67.425940410236194</c:v>
                </c:pt>
                <c:pt idx="41">
                  <c:v>67.40483647390171</c:v>
                </c:pt>
                <c:pt idx="42">
                  <c:v>67.399004336681884</c:v>
                </c:pt>
                <c:pt idx="43">
                  <c:v>67.424793011533112</c:v>
                </c:pt>
                <c:pt idx="44">
                  <c:v>67.512826437947879</c:v>
                </c:pt>
                <c:pt idx="45">
                  <c:v>67.717115676156681</c:v>
                </c:pt>
                <c:pt idx="46">
                  <c:v>68.127063103775498</c:v>
                </c:pt>
                <c:pt idx="47">
                  <c:v>68.88093846650203</c:v>
                </c:pt>
                <c:pt idx="48">
                  <c:v>70.177266940224513</c:v>
                </c:pt>
                <c:pt idx="49">
                  <c:v>72.278033770300539</c:v>
                </c:pt>
                <c:pt idx="50">
                  <c:v>75.495672814761974</c:v>
                </c:pt>
                <c:pt idx="51">
                  <c:v>80.156010790350535</c:v>
                </c:pt>
                <c:pt idx="52">
                  <c:v>86.53327124039825</c:v>
                </c:pt>
                <c:pt idx="53">
                  <c:v>94.761581738583416</c:v>
                </c:pt>
                <c:pt idx="54">
                  <c:v>104.73889633921078</c:v>
                </c:pt>
                <c:pt idx="55">
                  <c:v>116.05012127797853</c:v>
                </c:pt>
                <c:pt idx="56">
                  <c:v>127.94111981598724</c:v>
                </c:pt>
                <c:pt idx="57">
                  <c:v>139.36931102978576</c:v>
                </c:pt>
                <c:pt idx="58">
                  <c:v>149.13835113488483</c:v>
                </c:pt>
                <c:pt idx="59">
                  <c:v>156.09797087382833</c:v>
                </c:pt>
                <c:pt idx="60">
                  <c:v>159.36459093280405</c:v>
                </c:pt>
                <c:pt idx="61">
                  <c:v>158.50468325542914</c:v>
                </c:pt>
                <c:pt idx="62">
                  <c:v>153.62840108873803</c:v>
                </c:pt>
                <c:pt idx="63">
                  <c:v>145.36558156961345</c:v>
                </c:pt>
                <c:pt idx="64">
                  <c:v>134.73134830804369</c:v>
                </c:pt>
                <c:pt idx="65">
                  <c:v>122.92095008719089</c:v>
                </c:pt>
                <c:pt idx="66">
                  <c:v>111.09122185921584</c:v>
                </c:pt>
                <c:pt idx="67">
                  <c:v>100.18396439118838</c:v>
                </c:pt>
                <c:pt idx="68">
                  <c:v>90.828153769134744</c:v>
                </c:pt>
                <c:pt idx="69">
                  <c:v>83.333017320671217</c:v>
                </c:pt>
                <c:pt idx="70">
                  <c:v>77.76298483282126</c:v>
                </c:pt>
                <c:pt idx="71">
                  <c:v>74.072702737526683</c:v>
                </c:pt>
                <c:pt idx="72">
                  <c:v>72.270277789680577</c:v>
                </c:pt>
                <c:pt idx="73">
                  <c:v>72.558313320824922</c:v>
                </c:pt>
                <c:pt idx="74">
                  <c:v>75.372843048780865</c:v>
                </c:pt>
                <c:pt idx="75">
                  <c:v>81.226372897010833</c:v>
                </c:pt>
                <c:pt idx="76">
                  <c:v>90.31648555579298</c:v>
                </c:pt>
                <c:pt idx="77">
                  <c:v>102.01676945642305</c:v>
                </c:pt>
                <c:pt idx="78">
                  <c:v>114.55402440292951</c:v>
                </c:pt>
                <c:pt idx="79">
                  <c:v>125.21904745841994</c:v>
                </c:pt>
                <c:pt idx="80">
                  <c:v>131.21396592869235</c:v>
                </c:pt>
                <c:pt idx="81">
                  <c:v>130.79539651084386</c:v>
                </c:pt>
                <c:pt idx="82">
                  <c:v>124.06855880841474</c:v>
                </c:pt>
                <c:pt idx="83">
                  <c:v>112.93120186897725</c:v>
                </c:pt>
                <c:pt idx="84">
                  <c:v>100.20078569080025</c:v>
                </c:pt>
                <c:pt idx="85">
                  <c:v>88.465726926907266</c:v>
                </c:pt>
                <c:pt idx="86">
                  <c:v>79.289700414448177</c:v>
                </c:pt>
                <c:pt idx="87">
                  <c:v>73.059871772745936</c:v>
                </c:pt>
                <c:pt idx="88">
                  <c:v>69.33697808625594</c:v>
                </c:pt>
                <c:pt idx="89">
                  <c:v>67.357028559063863</c:v>
                </c:pt>
                <c:pt idx="90">
                  <c:v>66.405954430617513</c:v>
                </c:pt>
                <c:pt idx="91">
                  <c:v>65.980174200101402</c:v>
                </c:pt>
                <c:pt idx="92">
                  <c:v>65.788356006114569</c:v>
                </c:pt>
                <c:pt idx="93">
                  <c:v>65.687336070853348</c:v>
                </c:pt>
                <c:pt idx="94">
                  <c:v>65.616240593008314</c:v>
                </c:pt>
                <c:pt idx="95">
                  <c:v>65.552411752061701</c:v>
                </c:pt>
                <c:pt idx="96">
                  <c:v>65.488405592060289</c:v>
                </c:pt>
                <c:pt idx="97">
                  <c:v>65.422066325791732</c:v>
                </c:pt>
                <c:pt idx="98">
                  <c:v>65.352924921909988</c:v>
                </c:pt>
                <c:pt idx="99">
                  <c:v>65.281214124609434</c:v>
                </c:pt>
                <c:pt idx="100">
                  <c:v>65.20806323189035</c:v>
                </c:pt>
                <c:pt idx="101">
                  <c:v>65.136764919796306</c:v>
                </c:pt>
                <c:pt idx="102">
                  <c:v>65.075850159244908</c:v>
                </c:pt>
                <c:pt idx="103">
                  <c:v>65.045271935280212</c:v>
                </c:pt>
                <c:pt idx="104">
                  <c:v>65.086909621524967</c:v>
                </c:pt>
                <c:pt idx="105">
                  <c:v>65.278897056157334</c:v>
                </c:pt>
                <c:pt idx="106">
                  <c:v>65.748964820721369</c:v>
                </c:pt>
                <c:pt idx="107">
                  <c:v>66.675559090093685</c:v>
                </c:pt>
                <c:pt idx="108">
                  <c:v>68.260738714619478</c:v>
                </c:pt>
                <c:pt idx="109">
                  <c:v>70.662817260416688</c:v>
                </c:pt>
                <c:pt idx="110">
                  <c:v>73.895307193307019</c:v>
                </c:pt>
                <c:pt idx="111">
                  <c:v>77.72852642350702</c:v>
                </c:pt>
                <c:pt idx="112">
                  <c:v>81.65352145964782</c:v>
                </c:pt>
                <c:pt idx="113">
                  <c:v>84.960205861726863</c:v>
                </c:pt>
                <c:pt idx="114">
                  <c:v>86.932056443831797</c:v>
                </c:pt>
                <c:pt idx="115">
                  <c:v>87.089461876982909</c:v>
                </c:pt>
                <c:pt idx="116">
                  <c:v>85.3696068089167</c:v>
                </c:pt>
                <c:pt idx="117">
                  <c:v>82.150893322369427</c:v>
                </c:pt>
                <c:pt idx="118">
                  <c:v>78.108983002084173</c:v>
                </c:pt>
                <c:pt idx="119">
                  <c:v>73.979181900913972</c:v>
                </c:pt>
                <c:pt idx="120">
                  <c:v>70.338927998976274</c:v>
                </c:pt>
                <c:pt idx="121">
                  <c:v>67.495089662228565</c:v>
                </c:pt>
                <c:pt idx="122">
                  <c:v>65.492594396290968</c:v>
                </c:pt>
                <c:pt idx="123">
                  <c:v>64.202131473618607</c:v>
                </c:pt>
                <c:pt idx="124">
                  <c:v>63.425416236633126</c:v>
                </c:pt>
                <c:pt idx="125">
                  <c:v>62.973628249169806</c:v>
                </c:pt>
                <c:pt idx="126">
                  <c:v>62.705041132729413</c:v>
                </c:pt>
                <c:pt idx="127">
                  <c:v>62.530586670806478</c:v>
                </c:pt>
                <c:pt idx="128">
                  <c:v>62.403961180562682</c:v>
                </c:pt>
                <c:pt idx="129">
                  <c:v>62.31003351851048</c:v>
                </c:pt>
                <c:pt idx="130">
                  <c:v>62.258845401145258</c:v>
                </c:pt>
                <c:pt idx="131">
                  <c:v>62.286578218139823</c:v>
                </c:pt>
                <c:pt idx="132">
                  <c:v>62.459969788366408</c:v>
                </c:pt>
                <c:pt idx="133">
                  <c:v>62.876117077920526</c:v>
                </c:pt>
                <c:pt idx="134">
                  <c:v>63.646604527353084</c:v>
                </c:pt>
                <c:pt idx="135">
                  <c:v>64.857537106602166</c:v>
                </c:pt>
                <c:pt idx="136">
                  <c:v>66.509328820282505</c:v>
                </c:pt>
                <c:pt idx="137">
                  <c:v>68.459734042157208</c:v>
                </c:pt>
                <c:pt idx="138">
                  <c:v>70.408181503766343</c:v>
                </c:pt>
                <c:pt idx="139">
                  <c:v>71.952116834064341</c:v>
                </c:pt>
                <c:pt idx="140">
                  <c:v>72.710969265835473</c:v>
                </c:pt>
                <c:pt idx="141">
                  <c:v>72.468047889546085</c:v>
                </c:pt>
                <c:pt idx="142">
                  <c:v>71.258514684830075</c:v>
                </c:pt>
                <c:pt idx="143">
                  <c:v>69.354807969562756</c:v>
                </c:pt>
                <c:pt idx="144">
                  <c:v>67.157738192185931</c:v>
                </c:pt>
                <c:pt idx="145">
                  <c:v>65.052527443740289</c:v>
                </c:pt>
                <c:pt idx="146">
                  <c:v>63.299757652449429</c:v>
                </c:pt>
                <c:pt idx="147">
                  <c:v>61.999665058016433</c:v>
                </c:pt>
                <c:pt idx="148">
                  <c:v>61.122642943364049</c:v>
                </c:pt>
                <c:pt idx="149">
                  <c:v>60.570429422787207</c:v>
                </c:pt>
                <c:pt idx="150">
                  <c:v>60.232255460774489</c:v>
                </c:pt>
                <c:pt idx="151">
                  <c:v>60.017749583638221</c:v>
                </c:pt>
                <c:pt idx="152">
                  <c:v>59.866666179253841</c:v>
                </c:pt>
                <c:pt idx="153">
                  <c:v>59.744691558491638</c:v>
                </c:pt>
                <c:pt idx="154">
                  <c:v>59.634758002926091</c:v>
                </c:pt>
                <c:pt idx="155">
                  <c:v>59.52935662714021</c:v>
                </c:pt>
                <c:pt idx="156">
                  <c:v>59.425540607977965</c:v>
                </c:pt>
                <c:pt idx="157">
                  <c:v>59.322271007373487</c:v>
                </c:pt>
                <c:pt idx="158">
                  <c:v>59.219215589478871</c:v>
                </c:pt>
                <c:pt idx="159">
                  <c:v>59.116275698568927</c:v>
                </c:pt>
                <c:pt idx="160">
                  <c:v>59.013422011909448</c:v>
                </c:pt>
                <c:pt idx="161">
                  <c:v>58.910643868117923</c:v>
                </c:pt>
                <c:pt idx="162">
                  <c:v>58.807935292194905</c:v>
                </c:pt>
                <c:pt idx="163">
                  <c:v>58.705291531720711</c:v>
                </c:pt>
                <c:pt idx="164">
                  <c:v>58.60270827832278</c:v>
                </c:pt>
                <c:pt idx="165">
                  <c:v>58.500181503536353</c:v>
                </c:pt>
                <c:pt idx="166">
                  <c:v>58.397707420854772</c:v>
                </c:pt>
                <c:pt idx="167">
                  <c:v>58.295282471025857</c:v>
                </c:pt>
                <c:pt idx="168">
                  <c:v>58.192903311170781</c:v>
                </c:pt>
                <c:pt idx="169">
                  <c:v>58.090566804491566</c:v>
                </c:pt>
                <c:pt idx="170">
                  <c:v>57.988270010138649</c:v>
                </c:pt>
                <c:pt idx="171">
                  <c:v>57.886010173237771</c:v>
                </c:pt>
                <c:pt idx="172">
                  <c:v>57.7837847151239</c:v>
                </c:pt>
                <c:pt idx="173">
                  <c:v>57.681591223826715</c:v>
                </c:pt>
                <c:pt idx="174">
                  <c:v>57.579427444842402</c:v>
                </c:pt>
                <c:pt idx="175">
                  <c:v>57.477291272218366</c:v>
                </c:pt>
                <c:pt idx="176">
                  <c:v>57.375180739970233</c:v>
                </c:pt>
                <c:pt idx="177">
                  <c:v>57.273094013843931</c:v>
                </c:pt>
                <c:pt idx="178">
                  <c:v>57.171029383430898</c:v>
                </c:pt>
                <c:pt idx="179">
                  <c:v>57.068985254639763</c:v>
                </c:pt>
                <c:pt idx="180">
                  <c:v>56.966960142524556</c:v>
                </c:pt>
                <c:pt idx="181">
                  <c:v>56.864952664466188</c:v>
                </c:pt>
                <c:pt idx="182">
                  <c:v>56.76296153370189</c:v>
                </c:pt>
                <c:pt idx="183">
                  <c:v>56.66098555319514</c:v>
                </c:pt>
                <c:pt idx="184">
                  <c:v>56.559023609837084</c:v>
                </c:pt>
                <c:pt idx="185">
                  <c:v>56.457074668969369</c:v>
                </c:pt>
                <c:pt idx="186">
                  <c:v>56.355137769217343</c:v>
                </c:pt>
                <c:pt idx="187">
                  <c:v>56.253212017622005</c:v>
                </c:pt>
                <c:pt idx="188">
                  <c:v>56.151296585058482</c:v>
                </c:pt>
                <c:pt idx="189">
                  <c:v>56.049390701928878</c:v>
                </c:pt>
                <c:pt idx="190">
                  <c:v>55.947493654116847</c:v>
                </c:pt>
                <c:pt idx="191">
                  <c:v>55.845604779191618</c:v>
                </c:pt>
                <c:pt idx="192">
                  <c:v>55.743723462848983</c:v>
                </c:pt>
                <c:pt idx="193">
                  <c:v>55.641849135577388</c:v>
                </c:pt>
                <c:pt idx="194">
                  <c:v>55.539981269536945</c:v>
                </c:pt>
                <c:pt idx="195">
                  <c:v>55.438119375640142</c:v>
                </c:pt>
                <c:pt idx="196">
                  <c:v>55.336263000822839</c:v>
                </c:pt>
                <c:pt idx="197">
                  <c:v>55.234411725494944</c:v>
                </c:pt>
                <c:pt idx="198">
                  <c:v>55.13256516116023</c:v>
                </c:pt>
                <c:pt idx="199">
                  <c:v>55.030722948195447</c:v>
                </c:pt>
                <c:pt idx="200">
                  <c:v>54.928884753779109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B!$BC$22:$BC$222</c:f>
              <c:numCache>
                <c:formatCode>General</c:formatCode>
                <c:ptCount val="201"/>
                <c:pt idx="0">
                  <c:v>68.780606773663351</c:v>
                </c:pt>
                <c:pt idx="1">
                  <c:v>68.746149662546571</c:v>
                </c:pt>
                <c:pt idx="2">
                  <c:v>68.711698359217678</c:v>
                </c:pt>
                <c:pt idx="3">
                  <c:v>68.677253337558881</c:v>
                </c:pt>
                <c:pt idx="4">
                  <c:v>68.642815108801983</c:v>
                </c:pt>
                <c:pt idx="5">
                  <c:v>68.60838422431857</c:v>
                </c:pt>
                <c:pt idx="6">
                  <c:v>68.573961278600308</c:v>
                </c:pt>
                <c:pt idx="7">
                  <c:v>68.539546912439292</c:v>
                </c:pt>
                <c:pt idx="8">
                  <c:v>68.505141816319593</c:v>
                </c:pt>
                <c:pt idx="9">
                  <c:v>68.470746734030342</c:v>
                </c:pt>
                <c:pt idx="10">
                  <c:v>68.436362466511767</c:v>
                </c:pt>
                <c:pt idx="11">
                  <c:v>68.401989875944835</c:v>
                </c:pt>
                <c:pt idx="12">
                  <c:v>68.367629890095486</c:v>
                </c:pt>
                <c:pt idx="13">
                  <c:v>68.33328350692392</c:v>
                </c:pt>
                <c:pt idx="14">
                  <c:v>68.298951799469364</c:v>
                </c:pt>
                <c:pt idx="15">
                  <c:v>68.264635921019448</c:v>
                </c:pt>
                <c:pt idx="16">
                  <c:v>68.230337110573686</c:v>
                </c:pt>
                <c:pt idx="17">
                  <c:v>68.196056698607975</c:v>
                </c:pt>
                <c:pt idx="18">
                  <c:v>68.161796113147091</c:v>
                </c:pt>
                <c:pt idx="19">
                  <c:v>68.127556886149165</c:v>
                </c:pt>
                <c:pt idx="20">
                  <c:v>68.0933406602052</c:v>
                </c:pt>
                <c:pt idx="21">
                  <c:v>68.059149195552777</c:v>
                </c:pt>
                <c:pt idx="22">
                  <c:v>68.024984377400585</c:v>
                </c:pt>
                <c:pt idx="23">
                  <c:v>67.990848223556924</c:v>
                </c:pt>
                <c:pt idx="24">
                  <c:v>67.956742892349368</c:v>
                </c:pt>
                <c:pt idx="25">
                  <c:v>67.922670690818691</c:v>
                </c:pt>
                <c:pt idx="26">
                  <c:v>67.888634083162913</c:v>
                </c:pt>
                <c:pt idx="27">
                  <c:v>67.854635699399594</c:v>
                </c:pt>
                <c:pt idx="28">
                  <c:v>67.820678344205987</c:v>
                </c:pt>
                <c:pt idx="29">
                  <c:v>67.786765005885911</c:v>
                </c:pt>
                <c:pt idx="30">
                  <c:v>67.75289886539997</c:v>
                </c:pt>
                <c:pt idx="31">
                  <c:v>67.7190833053821</c:v>
                </c:pt>
                <c:pt idx="32">
                  <c:v>67.685321919048249</c:v>
                </c:pt>
                <c:pt idx="33">
                  <c:v>67.651618518885428</c:v>
                </c:pt>
                <c:pt idx="34">
                  <c:v>67.617977144986412</c:v>
                </c:pt>
                <c:pt idx="35">
                  <c:v>67.584402072871953</c:v>
                </c:pt>
                <c:pt idx="36">
                  <c:v>67.550897820612605</c:v>
                </c:pt>
                <c:pt idx="37">
                  <c:v>67.517469155031549</c:v>
                </c:pt>
                <c:pt idx="38">
                  <c:v>67.484121096731371</c:v>
                </c:pt>
                <c:pt idx="39">
                  <c:v>67.450858923647687</c:v>
                </c:pt>
                <c:pt idx="40">
                  <c:v>67.417688172783798</c:v>
                </c:pt>
                <c:pt idx="41">
                  <c:v>67.38461463972871</c:v>
                </c:pt>
                <c:pt idx="42">
                  <c:v>67.351644375500086</c:v>
                </c:pt>
                <c:pt idx="43">
                  <c:v>67.318783680187224</c:v>
                </c:pt>
                <c:pt idx="44">
                  <c:v>67.286039092794312</c:v>
                </c:pt>
                <c:pt idx="45">
                  <c:v>67.253417376601092</c:v>
                </c:pt>
                <c:pt idx="46">
                  <c:v>67.220925499266215</c:v>
                </c:pt>
                <c:pt idx="47">
                  <c:v>67.188570606797754</c:v>
                </c:pt>
                <c:pt idx="48">
                  <c:v>67.156359990404766</c:v>
                </c:pt>
                <c:pt idx="49">
                  <c:v>67.124301045123687</c:v>
                </c:pt>
                <c:pt idx="50">
                  <c:v>67.092401218985117</c:v>
                </c:pt>
                <c:pt idx="51">
                  <c:v>67.060667951347696</c:v>
                </c:pt>
                <c:pt idx="52">
                  <c:v>67.029108598882331</c:v>
                </c:pt>
                <c:pt idx="53">
                  <c:v>66.997730347538266</c:v>
                </c:pt>
                <c:pt idx="54">
                  <c:v>66.966540108670614</c:v>
                </c:pt>
                <c:pt idx="55">
                  <c:v>66.935544397355173</c:v>
                </c:pt>
                <c:pt idx="56">
                  <c:v>66.904749190771668</c:v>
                </c:pt>
                <c:pt idx="57">
                  <c:v>66.874159764401227</c:v>
                </c:pt>
                <c:pt idx="58">
                  <c:v>66.843780503672605</c:v>
                </c:pt>
                <c:pt idx="59">
                  <c:v>66.813614688609661</c:v>
                </c:pt>
                <c:pt idx="60">
                  <c:v>66.783664248997994</c:v>
                </c:pt>
                <c:pt idx="61">
                  <c:v>66.753929487613519</c:v>
                </c:pt>
                <c:pt idx="62">
                  <c:v>66.724408769163063</c:v>
                </c:pt>
                <c:pt idx="63">
                  <c:v>66.695098172797486</c:v>
                </c:pt>
                <c:pt idx="64">
                  <c:v>66.665991106399346</c:v>
                </c:pt>
                <c:pt idx="65">
                  <c:v>66.637077881349782</c:v>
                </c:pt>
                <c:pt idx="66">
                  <c:v>66.608345247175038</c:v>
                </c:pt>
                <c:pt idx="67">
                  <c:v>66.579775886401862</c:v>
                </c:pt>
                <c:pt idx="68">
                  <c:v>66.55134787114352</c:v>
                </c:pt>
                <c:pt idx="69">
                  <c:v>66.523034084438279</c:v>
                </c:pt>
                <c:pt idx="70">
                  <c:v>66.494801611194987</c:v>
                </c:pt>
                <c:pt idx="71">
                  <c:v>66.466611105796829</c:v>
                </c:pt>
                <c:pt idx="72">
                  <c:v>66.438416145983211</c:v>
                </c:pt>
                <c:pt idx="73">
                  <c:v>66.410162585567122</c:v>
                </c:pt>
                <c:pt idx="74">
                  <c:v>66.381787921817491</c:v>
                </c:pt>
                <c:pt idx="75">
                  <c:v>66.353220696879873</c:v>
                </c:pt>
                <c:pt idx="76">
                  <c:v>66.324379956313166</c:v>
                </c:pt>
                <c:pt idx="77">
                  <c:v>66.295174791529917</c:v>
                </c:pt>
                <c:pt idx="78">
                  <c:v>66.265503996425082</c:v>
                </c:pt>
                <c:pt idx="79">
                  <c:v>66.235255871491077</c:v>
                </c:pt>
                <c:pt idx="80">
                  <c:v>66.204308210908863</c:v>
                </c:pt>
                <c:pt idx="81">
                  <c:v>66.172528509095912</c:v>
                </c:pt>
                <c:pt idx="82">
                  <c:v>66.139774422564699</c:v>
                </c:pt>
                <c:pt idx="83">
                  <c:v>66.105894520281439</c:v>
                </c:pt>
                <c:pt idx="84">
                  <c:v>66.070729350632718</c:v>
                </c:pt>
                <c:pt idx="85">
                  <c:v>66.034112845309295</c:v>
                </c:pt>
                <c:pt idx="86">
                  <c:v>65.995874069751466</c:v>
                </c:pt>
                <c:pt idx="87">
                  <c:v>65.955839316322198</c:v>
                </c:pt>
                <c:pt idx="88">
                  <c:v>65.913834520398524</c:v>
                </c:pt>
                <c:pt idx="89">
                  <c:v>65.869687961712472</c:v>
                </c:pt>
                <c:pt idx="90">
                  <c:v>65.823233194463199</c:v>
                </c:pt>
                <c:pt idx="91">
                  <c:v>65.774312131180224</c:v>
                </c:pt>
                <c:pt idx="92">
                  <c:v>65.722778188491816</c:v>
                </c:pt>
                <c:pt idx="93">
                  <c:v>65.668499389395592</c:v>
                </c:pt>
                <c:pt idx="94">
                  <c:v>65.611361307854978</c:v>
                </c:pt>
                <c:pt idx="95">
                  <c:v>65.551269738845292</c:v>
                </c:pt>
                <c:pt idx="96">
                  <c:v>65.4881529812384</c:v>
                </c:pt>
                <c:pt idx="97">
                  <c:v>65.421963632477713</c:v>
                </c:pt>
                <c:pt idx="98">
                  <c:v>65.352679812532116</c:v>
                </c:pt>
                <c:pt idx="99">
                  <c:v>65.280305759119656</c:v>
                </c:pt>
                <c:pt idx="100">
                  <c:v>65.204871765034966</c:v>
                </c:pt>
                <c:pt idx="101">
                  <c:v>65.126433459502664</c:v>
                </c:pt>
                <c:pt idx="102">
                  <c:v>65.045070466469156</c:v>
                </c:pt>
                <c:pt idx="103">
                  <c:v>64.960884501301962</c:v>
                </c:pt>
                <c:pt idx="104">
                  <c:v>64.873996991413733</c:v>
                </c:pt>
                <c:pt idx="105">
                  <c:v>64.784546324276803</c:v>
                </c:pt>
                <c:pt idx="106">
                  <c:v>64.692684837175079</c:v>
                </c:pt>
                <c:pt idx="107">
                  <c:v>64.598575666577446</c:v>
                </c:pt>
                <c:pt idx="108">
                  <c:v>64.502389571588537</c:v>
                </c:pt>
                <c:pt idx="109">
                  <c:v>64.404301836474531</c:v>
                </c:pt>
                <c:pt idx="110">
                  <c:v>64.304489343099419</c:v>
                </c:pt>
                <c:pt idx="111">
                  <c:v>64.203127886782667</c:v>
                </c:pt>
                <c:pt idx="112">
                  <c:v>64.100389790173153</c:v>
                </c:pt>
                <c:pt idx="113">
                  <c:v>63.996441850679282</c:v>
                </c:pt>
                <c:pt idx="114">
                  <c:v>63.891443639017631</c:v>
                </c:pt>
                <c:pt idx="115">
                  <c:v>63.785546150463546</c:v>
                </c:pt>
                <c:pt idx="116">
                  <c:v>63.6788907970029</c:v>
                </c:pt>
                <c:pt idx="117">
                  <c:v>63.571608718091397</c:v>
                </c:pt>
                <c:pt idx="118">
                  <c:v>63.463820380156477</c:v>
                </c:pt>
                <c:pt idx="119">
                  <c:v>63.35563543015563</c:v>
                </c:pt>
                <c:pt idx="120">
                  <c:v>63.247152766117154</c:v>
                </c:pt>
                <c:pt idx="121">
                  <c:v>63.138460787236966</c:v>
                </c:pt>
                <c:pt idx="122">
                  <c:v>63.029637787355796</c:v>
                </c:pt>
                <c:pt idx="123">
                  <c:v>62.92075245807041</c:v>
                </c:pt>
                <c:pt idx="124">
                  <c:v>62.811864470952543</c:v>
                </c:pt>
                <c:pt idx="125">
                  <c:v>62.703025112022274</c:v>
                </c:pt>
                <c:pt idx="126">
                  <c:v>62.594277945474062</c:v>
                </c:pt>
                <c:pt idx="127">
                  <c:v>62.48565948746969</c:v>
                </c:pt>
                <c:pt idx="128">
                  <c:v>62.377199874437245</c:v>
                </c:pt>
                <c:pt idx="129">
                  <c:v>62.268923513643784</c:v>
                </c:pt>
                <c:pt idx="130">
                  <c:v>62.160849706781107</c:v>
                </c:pt>
                <c:pt idx="131">
                  <c:v>62.052993239888764</c:v>
                </c:pt>
                <c:pt idx="132">
                  <c:v>61.945364935135771</c:v>
                </c:pt>
                <c:pt idx="133">
                  <c:v>61.837972161807265</c:v>
                </c:pt>
                <c:pt idx="134">
                  <c:v>61.730819305322747</c:v>
                </c:pt>
                <c:pt idx="135">
                  <c:v>61.623908194283722</c:v>
                </c:pt>
                <c:pt idx="136">
                  <c:v>61.517238486449052</c:v>
                </c:pt>
                <c:pt idx="137">
                  <c:v>61.41080801520436</c:v>
                </c:pt>
                <c:pt idx="138">
                  <c:v>61.304613098565312</c:v>
                </c:pt>
                <c:pt idx="139">
                  <c:v>61.198648813067521</c:v>
                </c:pt>
                <c:pt idx="140">
                  <c:v>61.092909235079198</c:v>
                </c:pt>
                <c:pt idx="141">
                  <c:v>60.987387652153927</c:v>
                </c:pt>
                <c:pt idx="142">
                  <c:v>60.882076747043335</c:v>
                </c:pt>
                <c:pt idx="143">
                  <c:v>60.776968756932213</c:v>
                </c:pt>
                <c:pt idx="144">
                  <c:v>60.672055610358925</c:v>
                </c:pt>
                <c:pt idx="145">
                  <c:v>60.567329044154171</c:v>
                </c:pt>
                <c:pt idx="146">
                  <c:v>60.462780702582805</c:v>
                </c:pt>
                <c:pt idx="147">
                  <c:v>60.358402220713927</c:v>
                </c:pt>
                <c:pt idx="148">
                  <c:v>60.25418529388125</c:v>
                </c:pt>
                <c:pt idx="149">
                  <c:v>60.15012173493303</c:v>
                </c:pt>
                <c:pt idx="150">
                  <c:v>60.046203520812377</c:v>
                </c:pt>
                <c:pt idx="151">
                  <c:v>59.942422829857151</c:v>
                </c:pt>
                <c:pt idx="152">
                  <c:v>59.838772071065605</c:v>
                </c:pt>
                <c:pt idx="153">
                  <c:v>59.735243906440189</c:v>
                </c:pt>
                <c:pt idx="154">
                  <c:v>59.631831267398248</c:v>
                </c:pt>
                <c:pt idx="155">
                  <c:v>59.528527366125246</c:v>
                </c:pt>
                <c:pt idx="156">
                  <c:v>59.425325702642262</c:v>
                </c:pt>
                <c:pt idx="157">
                  <c:v>59.322220068266404</c:v>
                </c:pt>
                <c:pt idx="158">
                  <c:v>59.219204546057647</c:v>
                </c:pt>
                <c:pt idx="159">
                  <c:v>59.116273508770561</c:v>
                </c:pt>
                <c:pt idx="160">
                  <c:v>59.013421614761064</c:v>
                </c:pt>
                <c:pt idx="161">
                  <c:v>58.910643802238518</c:v>
                </c:pt>
                <c:pt idx="162">
                  <c:v>58.80793528219963</c:v>
                </c:pt>
                <c:pt idx="163">
                  <c:v>58.705291530333675</c:v>
                </c:pt>
                <c:pt idx="164">
                  <c:v>58.602708278146736</c:v>
                </c:pt>
                <c:pt idx="165">
                  <c:v>58.500181503515918</c:v>
                </c:pt>
                <c:pt idx="166">
                  <c:v>58.397707420852605</c:v>
                </c:pt>
                <c:pt idx="167">
                  <c:v>58.295282471025644</c:v>
                </c:pt>
                <c:pt idx="168">
                  <c:v>58.19290331117076</c:v>
                </c:pt>
                <c:pt idx="169">
                  <c:v>58.090566804491566</c:v>
                </c:pt>
                <c:pt idx="170">
                  <c:v>57.988270010138649</c:v>
                </c:pt>
                <c:pt idx="171">
                  <c:v>57.886010173237771</c:v>
                </c:pt>
                <c:pt idx="172">
                  <c:v>57.7837847151239</c:v>
                </c:pt>
                <c:pt idx="173">
                  <c:v>57.681591223826715</c:v>
                </c:pt>
                <c:pt idx="174">
                  <c:v>57.579427444842402</c:v>
                </c:pt>
                <c:pt idx="175">
                  <c:v>57.477291272218366</c:v>
                </c:pt>
                <c:pt idx="176">
                  <c:v>57.375180739970233</c:v>
                </c:pt>
                <c:pt idx="177">
                  <c:v>57.273094013843931</c:v>
                </c:pt>
                <c:pt idx="178">
                  <c:v>57.171029383430898</c:v>
                </c:pt>
                <c:pt idx="179">
                  <c:v>57.068985254639763</c:v>
                </c:pt>
                <c:pt idx="180">
                  <c:v>56.966960142524556</c:v>
                </c:pt>
                <c:pt idx="181">
                  <c:v>56.864952664466188</c:v>
                </c:pt>
                <c:pt idx="182">
                  <c:v>56.76296153370189</c:v>
                </c:pt>
                <c:pt idx="183">
                  <c:v>56.66098555319514</c:v>
                </c:pt>
                <c:pt idx="184">
                  <c:v>56.559023609837084</c:v>
                </c:pt>
                <c:pt idx="185">
                  <c:v>56.457074668969369</c:v>
                </c:pt>
                <c:pt idx="186">
                  <c:v>56.355137769217343</c:v>
                </c:pt>
                <c:pt idx="187">
                  <c:v>56.253212017622005</c:v>
                </c:pt>
                <c:pt idx="188">
                  <c:v>56.151296585058482</c:v>
                </c:pt>
                <c:pt idx="189">
                  <c:v>56.049390701928878</c:v>
                </c:pt>
                <c:pt idx="190">
                  <c:v>55.947493654116847</c:v>
                </c:pt>
                <c:pt idx="191">
                  <c:v>55.845604779191618</c:v>
                </c:pt>
                <c:pt idx="192">
                  <c:v>55.743723462848983</c:v>
                </c:pt>
                <c:pt idx="193">
                  <c:v>55.641849135577388</c:v>
                </c:pt>
                <c:pt idx="194">
                  <c:v>55.539981269536945</c:v>
                </c:pt>
                <c:pt idx="195">
                  <c:v>55.438119375640142</c:v>
                </c:pt>
                <c:pt idx="196">
                  <c:v>55.336263000822839</c:v>
                </c:pt>
                <c:pt idx="197">
                  <c:v>55.234411725494944</c:v>
                </c:pt>
                <c:pt idx="198">
                  <c:v>55.13256516116023</c:v>
                </c:pt>
                <c:pt idx="199">
                  <c:v>55.030722948195447</c:v>
                </c:pt>
                <c:pt idx="200">
                  <c:v>54.928884753779109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117360"/>
        <c:axId val="426117752"/>
      </c:scatterChart>
      <c:valAx>
        <c:axId val="4261173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6117752"/>
        <c:crosses val="autoZero"/>
        <c:crossBetween val="midCat"/>
      </c:valAx>
      <c:valAx>
        <c:axId val="4261177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611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B!$C$16:$Q$16</c:f>
              <c:numCache>
                <c:formatCode>0.0%</c:formatCode>
                <c:ptCount val="15"/>
                <c:pt idx="0">
                  <c:v>0</c:v>
                </c:pt>
                <c:pt idx="1">
                  <c:v>3.995900362499067E-2</c:v>
                </c:pt>
                <c:pt idx="2">
                  <c:v>0.10588633396276539</c:v>
                </c:pt>
                <c:pt idx="3">
                  <c:v>0.1953165958260927</c:v>
                </c:pt>
                <c:pt idx="4">
                  <c:v>0.22659315716827202</c:v>
                </c:pt>
                <c:pt idx="5">
                  <c:v>0.22788320545948218</c:v>
                </c:pt>
                <c:pt idx="6">
                  <c:v>0.24644700476484396</c:v>
                </c:pt>
                <c:pt idx="7">
                  <c:v>0.2472256517098475</c:v>
                </c:pt>
                <c:pt idx="8">
                  <c:v>0.22351144706006559</c:v>
                </c:pt>
                <c:pt idx="9">
                  <c:v>0.16305033573261607</c:v>
                </c:pt>
                <c:pt idx="10">
                  <c:v>0.12584698244985051</c:v>
                </c:pt>
                <c:pt idx="11">
                  <c:v>7.6611698350561266E-2</c:v>
                </c:pt>
                <c:pt idx="12">
                  <c:v>4.0080127972154114E-2</c:v>
                </c:pt>
                <c:pt idx="13">
                  <c:v>2.6100407369816631E-2</c:v>
                </c:pt>
                <c:pt idx="14">
                  <c:v>1.9267639300322787E-2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B!$R$17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B!$C$17:$Q$17</c:f>
              <c:numCache>
                <c:formatCode>0.0%</c:formatCode>
                <c:ptCount val="15"/>
                <c:pt idx="0">
                  <c:v>3.672997159074654E-3</c:v>
                </c:pt>
                <c:pt idx="1">
                  <c:v>4.8919113959207491E-2</c:v>
                </c:pt>
                <c:pt idx="2">
                  <c:v>0.10294187083264754</c:v>
                </c:pt>
                <c:pt idx="3">
                  <c:v>0.19973481156675588</c:v>
                </c:pt>
                <c:pt idx="4">
                  <c:v>0.22139284336428677</c:v>
                </c:pt>
                <c:pt idx="5">
                  <c:v>0.23683544538679607</c:v>
                </c:pt>
                <c:pt idx="6">
                  <c:v>0.23417712347254963</c:v>
                </c:pt>
                <c:pt idx="7">
                  <c:v>0.23596864974693399</c:v>
                </c:pt>
                <c:pt idx="8">
                  <c:v>0.2034001533858249</c:v>
                </c:pt>
                <c:pt idx="9">
                  <c:v>0.15391235124911876</c:v>
                </c:pt>
                <c:pt idx="10">
                  <c:v>0.11898920874364841</c:v>
                </c:pt>
                <c:pt idx="11">
                  <c:v>7.9629945147426245E-2</c:v>
                </c:pt>
                <c:pt idx="12">
                  <c:v>5.7149119429116588E-2</c:v>
                </c:pt>
                <c:pt idx="13">
                  <c:v>2.5188517171183925E-2</c:v>
                </c:pt>
                <c:pt idx="14">
                  <c:v>1.6644625666295827E-2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118536"/>
        <c:axId val="426118928"/>
      </c:scatterChart>
      <c:valAx>
        <c:axId val="42611853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6118928"/>
        <c:crosses val="autoZero"/>
        <c:crossBetween val="midCat"/>
      </c:valAx>
      <c:valAx>
        <c:axId val="4261189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261185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B!$G$22:$G$222</c:f>
              <c:numCache>
                <c:formatCode>General</c:formatCode>
                <c:ptCount val="201"/>
                <c:pt idx="0">
                  <c:v>69.838999999999999</c:v>
                </c:pt>
                <c:pt idx="1">
                  <c:v>69.463999999999999</c:v>
                </c:pt>
                <c:pt idx="2">
                  <c:v>68.445999999999998</c:v>
                </c:pt>
                <c:pt idx="3">
                  <c:v>69.106999999999999</c:v>
                </c:pt>
                <c:pt idx="4">
                  <c:v>69.018000000000001</c:v>
                </c:pt>
                <c:pt idx="5">
                  <c:v>69.554000000000002</c:v>
                </c:pt>
                <c:pt idx="6">
                  <c:v>69.106999999999999</c:v>
                </c:pt>
                <c:pt idx="7">
                  <c:v>68.161000000000001</c:v>
                </c:pt>
                <c:pt idx="8">
                  <c:v>68.536000000000001</c:v>
                </c:pt>
                <c:pt idx="9">
                  <c:v>69.125</c:v>
                </c:pt>
                <c:pt idx="10">
                  <c:v>68.875</c:v>
                </c:pt>
                <c:pt idx="11">
                  <c:v>68.536000000000001</c:v>
                </c:pt>
                <c:pt idx="12">
                  <c:v>68.375</c:v>
                </c:pt>
                <c:pt idx="13">
                  <c:v>69.018000000000001</c:v>
                </c:pt>
                <c:pt idx="14">
                  <c:v>69.338999999999999</c:v>
                </c:pt>
                <c:pt idx="15">
                  <c:v>69.929000000000002</c:v>
                </c:pt>
                <c:pt idx="16">
                  <c:v>68.856999999999999</c:v>
                </c:pt>
                <c:pt idx="17">
                  <c:v>68.945999999999998</c:v>
                </c:pt>
                <c:pt idx="18">
                  <c:v>70.606999999999999</c:v>
                </c:pt>
                <c:pt idx="19">
                  <c:v>70.393000000000001</c:v>
                </c:pt>
                <c:pt idx="20">
                  <c:v>69.929000000000002</c:v>
                </c:pt>
                <c:pt idx="21">
                  <c:v>69.356999999999999</c:v>
                </c:pt>
                <c:pt idx="22">
                  <c:v>70.643000000000001</c:v>
                </c:pt>
                <c:pt idx="23">
                  <c:v>70.088999999999999</c:v>
                </c:pt>
                <c:pt idx="24">
                  <c:v>70.286000000000001</c:v>
                </c:pt>
                <c:pt idx="25">
                  <c:v>70.125</c:v>
                </c:pt>
                <c:pt idx="26">
                  <c:v>70.518000000000001</c:v>
                </c:pt>
                <c:pt idx="27">
                  <c:v>69.679000000000002</c:v>
                </c:pt>
                <c:pt idx="28">
                  <c:v>70.286000000000001</c:v>
                </c:pt>
                <c:pt idx="29">
                  <c:v>69.893000000000001</c:v>
                </c:pt>
                <c:pt idx="30">
                  <c:v>70.804000000000002</c:v>
                </c:pt>
                <c:pt idx="31">
                  <c:v>70.929000000000002</c:v>
                </c:pt>
                <c:pt idx="32">
                  <c:v>71.856999999999999</c:v>
                </c:pt>
                <c:pt idx="33">
                  <c:v>72.161000000000001</c:v>
                </c:pt>
                <c:pt idx="34">
                  <c:v>73.143000000000001</c:v>
                </c:pt>
                <c:pt idx="35">
                  <c:v>72.713999999999999</c:v>
                </c:pt>
                <c:pt idx="36">
                  <c:v>73.195999999999998</c:v>
                </c:pt>
                <c:pt idx="37">
                  <c:v>72.606999999999999</c:v>
                </c:pt>
                <c:pt idx="38">
                  <c:v>73.536000000000001</c:v>
                </c:pt>
                <c:pt idx="39">
                  <c:v>73.661000000000001</c:v>
                </c:pt>
                <c:pt idx="40">
                  <c:v>74.054000000000002</c:v>
                </c:pt>
                <c:pt idx="41">
                  <c:v>75.554000000000002</c:v>
                </c:pt>
                <c:pt idx="42">
                  <c:v>75.5</c:v>
                </c:pt>
                <c:pt idx="43">
                  <c:v>77.088999999999999</c:v>
                </c:pt>
                <c:pt idx="44">
                  <c:v>77.125</c:v>
                </c:pt>
                <c:pt idx="45">
                  <c:v>78.536000000000001</c:v>
                </c:pt>
                <c:pt idx="46">
                  <c:v>81.536000000000001</c:v>
                </c:pt>
                <c:pt idx="47">
                  <c:v>83.036000000000001</c:v>
                </c:pt>
                <c:pt idx="48">
                  <c:v>84.570999999999998</c:v>
                </c:pt>
                <c:pt idx="49">
                  <c:v>87.786000000000001</c:v>
                </c:pt>
                <c:pt idx="50">
                  <c:v>92.429000000000002</c:v>
                </c:pt>
                <c:pt idx="51">
                  <c:v>98.054000000000002</c:v>
                </c:pt>
                <c:pt idx="52">
                  <c:v>105.304</c:v>
                </c:pt>
                <c:pt idx="53">
                  <c:v>114.357</c:v>
                </c:pt>
                <c:pt idx="54">
                  <c:v>124.232</c:v>
                </c:pt>
                <c:pt idx="55">
                  <c:v>135.464</c:v>
                </c:pt>
                <c:pt idx="56">
                  <c:v>147.089</c:v>
                </c:pt>
                <c:pt idx="57">
                  <c:v>156.839</c:v>
                </c:pt>
                <c:pt idx="58">
                  <c:v>165.268</c:v>
                </c:pt>
                <c:pt idx="59">
                  <c:v>171.125</c:v>
                </c:pt>
                <c:pt idx="60">
                  <c:v>174.125</c:v>
                </c:pt>
                <c:pt idx="61">
                  <c:v>173.107</c:v>
                </c:pt>
                <c:pt idx="62">
                  <c:v>168.179</c:v>
                </c:pt>
                <c:pt idx="63">
                  <c:v>155.946</c:v>
                </c:pt>
                <c:pt idx="64">
                  <c:v>128.232</c:v>
                </c:pt>
                <c:pt idx="65">
                  <c:v>90.411000000000001</c:v>
                </c:pt>
                <c:pt idx="66">
                  <c:v>74.713999999999999</c:v>
                </c:pt>
                <c:pt idx="67">
                  <c:v>72.625</c:v>
                </c:pt>
                <c:pt idx="68">
                  <c:v>73.554000000000002</c:v>
                </c:pt>
                <c:pt idx="69">
                  <c:v>74.679000000000002</c:v>
                </c:pt>
                <c:pt idx="70">
                  <c:v>76.375</c:v>
                </c:pt>
                <c:pt idx="71">
                  <c:v>79.661000000000001</c:v>
                </c:pt>
                <c:pt idx="72">
                  <c:v>82.375</c:v>
                </c:pt>
                <c:pt idx="73">
                  <c:v>89.911000000000001</c:v>
                </c:pt>
                <c:pt idx="74">
                  <c:v>96.679000000000002</c:v>
                </c:pt>
                <c:pt idx="75">
                  <c:v>106.321</c:v>
                </c:pt>
                <c:pt idx="76">
                  <c:v>115.554</c:v>
                </c:pt>
                <c:pt idx="77">
                  <c:v>124.661</c:v>
                </c:pt>
                <c:pt idx="78">
                  <c:v>131.875</c:v>
                </c:pt>
                <c:pt idx="79">
                  <c:v>137.179</c:v>
                </c:pt>
                <c:pt idx="80">
                  <c:v>138.768</c:v>
                </c:pt>
                <c:pt idx="81">
                  <c:v>134.946</c:v>
                </c:pt>
                <c:pt idx="82">
                  <c:v>119.75</c:v>
                </c:pt>
                <c:pt idx="83">
                  <c:v>92.356999999999999</c:v>
                </c:pt>
                <c:pt idx="84">
                  <c:v>72.713999999999999</c:v>
                </c:pt>
                <c:pt idx="85">
                  <c:v>69.570999999999998</c:v>
                </c:pt>
                <c:pt idx="86">
                  <c:v>68.606999999999999</c:v>
                </c:pt>
                <c:pt idx="87">
                  <c:v>67.088999999999999</c:v>
                </c:pt>
                <c:pt idx="88">
                  <c:v>67.875</c:v>
                </c:pt>
                <c:pt idx="89">
                  <c:v>68.036000000000001</c:v>
                </c:pt>
                <c:pt idx="90">
                  <c:v>68.286000000000001</c:v>
                </c:pt>
                <c:pt idx="91">
                  <c:v>67.929000000000002</c:v>
                </c:pt>
                <c:pt idx="92">
                  <c:v>68.570999999999998</c:v>
                </c:pt>
                <c:pt idx="93">
                  <c:v>68.268000000000001</c:v>
                </c:pt>
                <c:pt idx="94">
                  <c:v>68.054000000000002</c:v>
                </c:pt>
                <c:pt idx="95">
                  <c:v>69.518000000000001</c:v>
                </c:pt>
                <c:pt idx="96">
                  <c:v>68.5</c:v>
                </c:pt>
                <c:pt idx="97">
                  <c:v>68.713999999999999</c:v>
                </c:pt>
                <c:pt idx="98">
                  <c:v>68.911000000000001</c:v>
                </c:pt>
                <c:pt idx="99">
                  <c:v>69.661000000000001</c:v>
                </c:pt>
                <c:pt idx="100">
                  <c:v>70.304000000000002</c:v>
                </c:pt>
                <c:pt idx="101">
                  <c:v>70.036000000000001</c:v>
                </c:pt>
                <c:pt idx="102">
                  <c:v>70.570999999999998</c:v>
                </c:pt>
                <c:pt idx="103">
                  <c:v>70.286000000000001</c:v>
                </c:pt>
                <c:pt idx="104">
                  <c:v>70.911000000000001</c:v>
                </c:pt>
                <c:pt idx="105">
                  <c:v>71.606999999999999</c:v>
                </c:pt>
                <c:pt idx="106">
                  <c:v>73.375</c:v>
                </c:pt>
                <c:pt idx="107">
                  <c:v>75.661000000000001</c:v>
                </c:pt>
                <c:pt idx="108">
                  <c:v>78.554000000000002</c:v>
                </c:pt>
                <c:pt idx="109">
                  <c:v>81.643000000000001</c:v>
                </c:pt>
                <c:pt idx="110">
                  <c:v>85.963999999999999</c:v>
                </c:pt>
                <c:pt idx="111">
                  <c:v>90.963999999999999</c:v>
                </c:pt>
                <c:pt idx="112">
                  <c:v>94.838999999999999</c:v>
                </c:pt>
                <c:pt idx="113">
                  <c:v>96.536000000000001</c:v>
                </c:pt>
                <c:pt idx="114">
                  <c:v>97.143000000000001</c:v>
                </c:pt>
                <c:pt idx="115">
                  <c:v>96.036000000000001</c:v>
                </c:pt>
                <c:pt idx="116">
                  <c:v>92.911000000000001</c:v>
                </c:pt>
                <c:pt idx="117">
                  <c:v>86.268000000000001</c:v>
                </c:pt>
                <c:pt idx="118">
                  <c:v>79.856999999999999</c:v>
                </c:pt>
                <c:pt idx="119">
                  <c:v>73.963999999999999</c:v>
                </c:pt>
                <c:pt idx="120">
                  <c:v>68.981999999999999</c:v>
                </c:pt>
                <c:pt idx="121">
                  <c:v>67.393000000000001</c:v>
                </c:pt>
                <c:pt idx="122">
                  <c:v>66.570999999999998</c:v>
                </c:pt>
                <c:pt idx="123">
                  <c:v>65.768000000000001</c:v>
                </c:pt>
                <c:pt idx="124">
                  <c:v>66.393000000000001</c:v>
                </c:pt>
                <c:pt idx="125">
                  <c:v>67.143000000000001</c:v>
                </c:pt>
                <c:pt idx="126">
                  <c:v>67.143000000000001</c:v>
                </c:pt>
                <c:pt idx="127">
                  <c:v>67.429000000000002</c:v>
                </c:pt>
                <c:pt idx="128">
                  <c:v>66.481999999999999</c:v>
                </c:pt>
                <c:pt idx="129">
                  <c:v>66.411000000000001</c:v>
                </c:pt>
                <c:pt idx="130">
                  <c:v>66.945999999999998</c:v>
                </c:pt>
                <c:pt idx="131">
                  <c:v>67.606999999999999</c:v>
                </c:pt>
                <c:pt idx="132">
                  <c:v>68.393000000000001</c:v>
                </c:pt>
                <c:pt idx="133">
                  <c:v>69.088999999999999</c:v>
                </c:pt>
                <c:pt idx="134">
                  <c:v>71.195999999999998</c:v>
                </c:pt>
                <c:pt idx="135">
                  <c:v>72.945999999999998</c:v>
                </c:pt>
                <c:pt idx="136">
                  <c:v>75.625</c:v>
                </c:pt>
                <c:pt idx="137">
                  <c:v>77.054000000000002</c:v>
                </c:pt>
                <c:pt idx="138">
                  <c:v>79.429000000000002</c:v>
                </c:pt>
                <c:pt idx="139">
                  <c:v>80.518000000000001</c:v>
                </c:pt>
                <c:pt idx="140">
                  <c:v>80.286000000000001</c:v>
                </c:pt>
                <c:pt idx="141">
                  <c:v>77.088999999999999</c:v>
                </c:pt>
                <c:pt idx="142">
                  <c:v>75.018000000000001</c:v>
                </c:pt>
                <c:pt idx="143">
                  <c:v>71.088999999999999</c:v>
                </c:pt>
                <c:pt idx="144">
                  <c:v>67.268000000000001</c:v>
                </c:pt>
                <c:pt idx="145">
                  <c:v>65.320999999999998</c:v>
                </c:pt>
                <c:pt idx="146">
                  <c:v>64.429000000000002</c:v>
                </c:pt>
                <c:pt idx="147">
                  <c:v>64.786000000000001</c:v>
                </c:pt>
                <c:pt idx="148">
                  <c:v>64.768000000000001</c:v>
                </c:pt>
                <c:pt idx="149">
                  <c:v>64.463999999999999</c:v>
                </c:pt>
                <c:pt idx="150">
                  <c:v>64.588999999999999</c:v>
                </c:pt>
                <c:pt idx="151">
                  <c:v>64.445999999999998</c:v>
                </c:pt>
                <c:pt idx="152">
                  <c:v>64.195999999999998</c:v>
                </c:pt>
                <c:pt idx="153">
                  <c:v>64.036000000000001</c:v>
                </c:pt>
                <c:pt idx="154">
                  <c:v>62.695999999999998</c:v>
                </c:pt>
                <c:pt idx="155">
                  <c:v>63.679000000000002</c:v>
                </c:pt>
                <c:pt idx="156">
                  <c:v>63.375</c:v>
                </c:pt>
                <c:pt idx="157">
                  <c:v>64.070999999999998</c:v>
                </c:pt>
                <c:pt idx="158">
                  <c:v>64.036000000000001</c:v>
                </c:pt>
                <c:pt idx="159">
                  <c:v>64.018000000000001</c:v>
                </c:pt>
                <c:pt idx="160">
                  <c:v>63.213999999999999</c:v>
                </c:pt>
                <c:pt idx="161">
                  <c:v>63.963999999999999</c:v>
                </c:pt>
                <c:pt idx="162">
                  <c:v>63.893000000000001</c:v>
                </c:pt>
                <c:pt idx="163">
                  <c:v>63.518000000000001</c:v>
                </c:pt>
                <c:pt idx="164">
                  <c:v>63.643000000000001</c:v>
                </c:pt>
                <c:pt idx="165">
                  <c:v>63.768000000000001</c:v>
                </c:pt>
                <c:pt idx="166">
                  <c:v>64.679000000000002</c:v>
                </c:pt>
                <c:pt idx="167">
                  <c:v>62.713999999999999</c:v>
                </c:pt>
                <c:pt idx="168">
                  <c:v>63.570999999999998</c:v>
                </c:pt>
                <c:pt idx="169">
                  <c:v>64.070999999999998</c:v>
                </c:pt>
                <c:pt idx="170">
                  <c:v>63.375</c:v>
                </c:pt>
                <c:pt idx="171">
                  <c:v>62.625</c:v>
                </c:pt>
                <c:pt idx="172">
                  <c:v>64.25</c:v>
                </c:pt>
                <c:pt idx="173">
                  <c:v>63.445999999999998</c:v>
                </c:pt>
                <c:pt idx="174">
                  <c:v>63.820999999999998</c:v>
                </c:pt>
                <c:pt idx="175">
                  <c:v>63.981999999999999</c:v>
                </c:pt>
                <c:pt idx="176">
                  <c:v>64.054000000000002</c:v>
                </c:pt>
                <c:pt idx="177">
                  <c:v>63.963999999999999</c:v>
                </c:pt>
                <c:pt idx="178">
                  <c:v>63.179000000000002</c:v>
                </c:pt>
                <c:pt idx="179">
                  <c:v>63.213999999999999</c:v>
                </c:pt>
                <c:pt idx="180">
                  <c:v>62.786000000000001</c:v>
                </c:pt>
                <c:pt idx="181">
                  <c:v>63.25</c:v>
                </c:pt>
                <c:pt idx="182">
                  <c:v>63.893000000000001</c:v>
                </c:pt>
                <c:pt idx="183">
                  <c:v>62.536000000000001</c:v>
                </c:pt>
                <c:pt idx="184">
                  <c:v>63.213999999999999</c:v>
                </c:pt>
                <c:pt idx="185">
                  <c:v>62.411000000000001</c:v>
                </c:pt>
                <c:pt idx="186">
                  <c:v>64.106999999999999</c:v>
                </c:pt>
                <c:pt idx="187">
                  <c:v>62.695999999999998</c:v>
                </c:pt>
                <c:pt idx="188">
                  <c:v>63.554000000000002</c:v>
                </c:pt>
                <c:pt idx="189">
                  <c:v>63.679000000000002</c:v>
                </c:pt>
                <c:pt idx="190">
                  <c:v>63.375</c:v>
                </c:pt>
                <c:pt idx="191">
                  <c:v>62.981999999999999</c:v>
                </c:pt>
                <c:pt idx="192">
                  <c:v>62.463999999999999</c:v>
                </c:pt>
                <c:pt idx="193">
                  <c:v>62.338999999999999</c:v>
                </c:pt>
                <c:pt idx="194">
                  <c:v>62.856999999999999</c:v>
                </c:pt>
                <c:pt idx="195">
                  <c:v>62.018000000000001</c:v>
                </c:pt>
                <c:pt idx="196">
                  <c:v>61.679000000000002</c:v>
                </c:pt>
                <c:pt idx="197">
                  <c:v>62.393000000000001</c:v>
                </c:pt>
                <c:pt idx="198">
                  <c:v>62.179000000000002</c:v>
                </c:pt>
                <c:pt idx="199">
                  <c:v>61.820999999999998</c:v>
                </c:pt>
                <c:pt idx="200">
                  <c:v>63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B!$X$22:$X$222</c:f>
              <c:numCache>
                <c:formatCode>0.00</c:formatCode>
                <c:ptCount val="201"/>
                <c:pt idx="0">
                  <c:v>73.535803541394557</c:v>
                </c:pt>
                <c:pt idx="1">
                  <c:v>73.491251652537542</c:v>
                </c:pt>
                <c:pt idx="2">
                  <c:v>73.446706287390697</c:v>
                </c:pt>
                <c:pt idx="3">
                  <c:v>73.402167991384061</c:v>
                </c:pt>
                <c:pt idx="4">
                  <c:v>73.357637354429258</c:v>
                </c:pt>
                <c:pt idx="5">
                  <c:v>73.313115014418429</c:v>
                </c:pt>
                <c:pt idx="6">
                  <c:v>73.268601660982554</c:v>
                </c:pt>
                <c:pt idx="7">
                  <c:v>73.22409803952705</c:v>
                </c:pt>
                <c:pt idx="8">
                  <c:v>73.179604955562482</c:v>
                </c:pt>
                <c:pt idx="9">
                  <c:v>73.135123279349486</c:v>
                </c:pt>
                <c:pt idx="10">
                  <c:v>73.090653950878007</c:v>
                </c:pt>
                <c:pt idx="11">
                  <c:v>73.046197985201204</c:v>
                </c:pt>
                <c:pt idx="12">
                  <c:v>73.001756478146248</c:v>
                </c:pt>
                <c:pt idx="13">
                  <c:v>72.957330612423576</c:v>
                </c:pt>
                <c:pt idx="14">
                  <c:v>72.912921664158418</c:v>
                </c:pt>
                <c:pt idx="15">
                  <c:v>72.868531009867553</c:v>
                </c:pt>
                <c:pt idx="16">
                  <c:v>72.824160133905878</c:v>
                </c:pt>
                <c:pt idx="17">
                  <c:v>72.779810636406779</c:v>
                </c:pt>
                <c:pt idx="18">
                  <c:v>72.735484241741347</c:v>
                </c:pt>
                <c:pt idx="19">
                  <c:v>72.691182807520306</c:v>
                </c:pt>
                <c:pt idx="20">
                  <c:v>72.646908334163058</c:v>
                </c:pt>
                <c:pt idx="21">
                  <c:v>72.602662975056845</c:v>
                </c:pt>
                <c:pt idx="22">
                  <c:v>72.558449047328168</c:v>
                </c:pt>
                <c:pt idx="23">
                  <c:v>72.514269043246827</c:v>
                </c:pt>
                <c:pt idx="24">
                  <c:v>72.470125642280635</c:v>
                </c:pt>
                <c:pt idx="25">
                  <c:v>72.426021723817328</c:v>
                </c:pt>
                <c:pt idx="26">
                  <c:v>72.381960380571627</c:v>
                </c:pt>
                <c:pt idx="27">
                  <c:v>72.337944932721442</c:v>
                </c:pt>
                <c:pt idx="28">
                  <c:v>72.293978942956912</c:v>
                </c:pt>
                <c:pt idx="29">
                  <c:v>72.250066233283192</c:v>
                </c:pt>
                <c:pt idx="30">
                  <c:v>72.206210907240248</c:v>
                </c:pt>
                <c:pt idx="31">
                  <c:v>72.162417392518094</c:v>
                </c:pt>
                <c:pt idx="32">
                  <c:v>72.118690561381214</c:v>
                </c:pt>
                <c:pt idx="33">
                  <c:v>72.075036135165419</c:v>
                </c:pt>
                <c:pt idx="34">
                  <c:v>72.031462066664844</c:v>
                </c:pt>
                <c:pt idx="35">
                  <c:v>71.987983082286235</c:v>
                </c:pt>
                <c:pt idx="36">
                  <c:v>71.944634785725256</c:v>
                </c:pt>
                <c:pt idx="37">
                  <c:v>71.901514802244364</c:v>
                </c:pt>
                <c:pt idx="38">
                  <c:v>71.858895223680094</c:v>
                </c:pt>
                <c:pt idx="39">
                  <c:v>71.81750982070524</c:v>
                </c:pt>
                <c:pt idx="40">
                  <c:v>71.779237897690322</c:v>
                </c:pt>
                <c:pt idx="41">
                  <c:v>71.748617143739409</c:v>
                </c:pt>
                <c:pt idx="42">
                  <c:v>71.735939567687623</c:v>
                </c:pt>
                <c:pt idx="43">
                  <c:v>71.763076129332532</c:v>
                </c:pt>
                <c:pt idx="44">
                  <c:v>71.8734588740584</c:v>
                </c:pt>
                <c:pt idx="45">
                  <c:v>72.147433640695183</c:v>
                </c:pt>
                <c:pt idx="46">
                  <c:v>72.722884374506137</c:v>
                </c:pt>
                <c:pt idx="47">
                  <c:v>73.818029459248436</c:v>
                </c:pt>
                <c:pt idx="48">
                  <c:v>75.748522048360968</c:v>
                </c:pt>
                <c:pt idx="49">
                  <c:v>78.925590525015252</c:v>
                </c:pt>
                <c:pt idx="50">
                  <c:v>83.818770342457753</c:v>
                </c:pt>
                <c:pt idx="51">
                  <c:v>90.869892311635382</c:v>
                </c:pt>
                <c:pt idx="52">
                  <c:v>100.35782411544722</c:v>
                </c:pt>
                <c:pt idx="53">
                  <c:v>112.23569818703112</c:v>
                </c:pt>
                <c:pt idx="54">
                  <c:v>125.98740028158495</c:v>
                </c:pt>
                <c:pt idx="55">
                  <c:v>140.565493149139</c:v>
                </c:pt>
                <c:pt idx="56">
                  <c:v>154.4652445332008</c:v>
                </c:pt>
                <c:pt idx="57">
                  <c:v>165.95322996463653</c:v>
                </c:pt>
                <c:pt idx="58">
                  <c:v>173.41263047045877</c:v>
                </c:pt>
                <c:pt idx="59">
                  <c:v>175.71345094087906</c:v>
                </c:pt>
                <c:pt idx="60">
                  <c:v>172.49144656857021</c:v>
                </c:pt>
                <c:pt idx="61">
                  <c:v>164.24101557968766</c:v>
                </c:pt>
                <c:pt idx="62">
                  <c:v>152.1894679952606</c:v>
                </c:pt>
                <c:pt idx="63">
                  <c:v>137.99670665983086</c:v>
                </c:pt>
                <c:pt idx="64">
                  <c:v>123.38158285807008</c:v>
                </c:pt>
                <c:pt idx="65">
                  <c:v>109.79058737889379</c:v>
                </c:pt>
                <c:pt idx="66">
                  <c:v>98.194889595055486</c:v>
                </c:pt>
                <c:pt idx="67">
                  <c:v>89.047621646171848</c:v>
                </c:pt>
                <c:pt idx="68">
                  <c:v>82.382229215543191</c:v>
                </c:pt>
                <c:pt idx="69">
                  <c:v>78.00378770088966</c:v>
                </c:pt>
                <c:pt idx="70">
                  <c:v>75.71825105409107</c:v>
                </c:pt>
                <c:pt idx="71">
                  <c:v>75.541426748693425</c:v>
                </c:pt>
                <c:pt idx="72">
                  <c:v>77.810950114627389</c:v>
                </c:pt>
                <c:pt idx="73">
                  <c:v>83.099843006658546</c:v>
                </c:pt>
                <c:pt idx="74">
                  <c:v>91.853822240766235</c:v>
                </c:pt>
                <c:pt idx="75">
                  <c:v>103.81035904566784</c:v>
                </c:pt>
                <c:pt idx="76">
                  <c:v>117.48394125028099</c:v>
                </c:pt>
                <c:pt idx="77">
                  <c:v>130.14603501239068</c:v>
                </c:pt>
                <c:pt idx="78">
                  <c:v>138.56620458762416</c:v>
                </c:pt>
                <c:pt idx="79">
                  <c:v>140.29501549783168</c:v>
                </c:pt>
                <c:pt idx="80">
                  <c:v>134.79258686599348</c:v>
                </c:pt>
                <c:pt idx="81">
                  <c:v>123.68772855861879</c:v>
                </c:pt>
                <c:pt idx="82">
                  <c:v>109.99324696655233</c:v>
                </c:pt>
                <c:pt idx="83">
                  <c:v>96.786425234411766</c:v>
                </c:pt>
                <c:pt idx="84">
                  <c:v>86.134228690646324</c:v>
                </c:pt>
                <c:pt idx="85">
                  <c:v>78.74074895277009</c:v>
                </c:pt>
                <c:pt idx="86">
                  <c:v>74.256010429402821</c:v>
                </c:pt>
                <c:pt idx="87">
                  <c:v>71.852503290275365</c:v>
                </c:pt>
                <c:pt idx="88">
                  <c:v>70.700555865378576</c:v>
                </c:pt>
                <c:pt idx="89">
                  <c:v>70.195316502077404</c:v>
                </c:pt>
                <c:pt idx="90">
                  <c:v>69.980461409016129</c:v>
                </c:pt>
                <c:pt idx="91">
                  <c:v>69.879262802517403</c:v>
                </c:pt>
                <c:pt idx="92">
                  <c:v>69.816355708995985</c:v>
                </c:pt>
                <c:pt idx="93">
                  <c:v>69.763734247119132</c:v>
                </c:pt>
                <c:pt idx="94">
                  <c:v>69.712220972359518</c:v>
                </c:pt>
                <c:pt idx="95">
                  <c:v>69.659116941741843</c:v>
                </c:pt>
                <c:pt idx="96">
                  <c:v>69.603698971856176</c:v>
                </c:pt>
                <c:pt idx="97">
                  <c:v>69.54586771580847</c:v>
                </c:pt>
                <c:pt idx="98">
                  <c:v>69.48599315235667</c:v>
                </c:pt>
                <c:pt idx="99">
                  <c:v>69.425515099929072</c:v>
                </c:pt>
                <c:pt idx="100">
                  <c:v>69.368750123942775</c:v>
                </c:pt>
                <c:pt idx="101">
                  <c:v>69.327126975937162</c:v>
                </c:pt>
                <c:pt idx="102">
                  <c:v>69.327721508989697</c:v>
                </c:pt>
                <c:pt idx="103">
                  <c:v>69.427762164876683</c:v>
                </c:pt>
                <c:pt idx="104">
                  <c:v>69.734246317655632</c:v>
                </c:pt>
                <c:pt idx="105">
                  <c:v>70.421536197099584</c:v>
                </c:pt>
                <c:pt idx="106">
                  <c:v>71.730675224667308</c:v>
                </c:pt>
                <c:pt idx="107">
                  <c:v>73.927998666302159</c:v>
                </c:pt>
                <c:pt idx="108">
                  <c:v>77.207791687218759</c:v>
                </c:pt>
                <c:pt idx="109">
                  <c:v>81.552092995881736</c:v>
                </c:pt>
                <c:pt idx="110">
                  <c:v>86.603323946652381</c:v>
                </c:pt>
                <c:pt idx="111">
                  <c:v>91.63452483083266</c:v>
                </c:pt>
                <c:pt idx="112">
                  <c:v>95.682823609212548</c:v>
                </c:pt>
                <c:pt idx="113">
                  <c:v>97.834265713399319</c:v>
                </c:pt>
                <c:pt idx="114">
                  <c:v>97.550248861616581</c:v>
                </c:pt>
                <c:pt idx="115">
                  <c:v>94.877110908330252</c:v>
                </c:pt>
                <c:pt idx="116">
                  <c:v>90.427732730009126</c:v>
                </c:pt>
                <c:pt idx="117">
                  <c:v>85.145134146616329</c:v>
                </c:pt>
                <c:pt idx="118">
                  <c:v>79.972382105582341</c:v>
                </c:pt>
                <c:pt idx="119">
                  <c:v>75.585596212886912</c:v>
                </c:pt>
                <c:pt idx="120">
                  <c:v>72.286550109569035</c:v>
                </c:pt>
                <c:pt idx="121">
                  <c:v>70.052379793299309</c:v>
                </c:pt>
                <c:pt idx="122">
                  <c:v>68.669952711790842</c:v>
                </c:pt>
                <c:pt idx="123">
                  <c:v>67.872154410254467</c:v>
                </c:pt>
                <c:pt idx="124">
                  <c:v>67.42684830919741</c:v>
                </c:pt>
                <c:pt idx="125">
                  <c:v>67.171106377345126</c:v>
                </c:pt>
                <c:pt idx="126">
                  <c:v>67.00866312886518</c:v>
                </c:pt>
                <c:pt idx="127">
                  <c:v>66.893464125985616</c:v>
                </c:pt>
                <c:pt idx="128">
                  <c:v>66.815508285840295</c:v>
                </c:pt>
                <c:pt idx="129">
                  <c:v>66.796339251677011</c:v>
                </c:pt>
                <c:pt idx="130">
                  <c:v>66.894266379816642</c:v>
                </c:pt>
                <c:pt idx="131">
                  <c:v>67.212649152500887</c:v>
                </c:pt>
                <c:pt idx="132">
                  <c:v>67.897276426862305</c:v>
                </c:pt>
                <c:pt idx="133">
                  <c:v>69.104617079594647</c:v>
                </c:pt>
                <c:pt idx="134">
                  <c:v>70.93020602352469</c:v>
                </c:pt>
                <c:pt idx="135">
                  <c:v>73.311863105032955</c:v>
                </c:pt>
                <c:pt idx="136">
                  <c:v>75.95691571803853</c:v>
                </c:pt>
                <c:pt idx="137">
                  <c:v>78.358147984529921</c:v>
                </c:pt>
                <c:pt idx="138">
                  <c:v>79.931497022906441</c:v>
                </c:pt>
                <c:pt idx="139">
                  <c:v>80.233993662991878</c:v>
                </c:pt>
                <c:pt idx="140">
                  <c:v>79.152844392843889</c:v>
                </c:pt>
                <c:pt idx="141">
                  <c:v>76.956036334001737</c:v>
                </c:pt>
                <c:pt idx="142">
                  <c:v>74.173643444137554</c:v>
                </c:pt>
                <c:pt idx="143">
                  <c:v>71.38122753117824</c:v>
                </c:pt>
                <c:pt idx="144">
                  <c:v>69.005354941019306</c:v>
                </c:pt>
                <c:pt idx="145">
                  <c:v>67.237024423639795</c:v>
                </c:pt>
                <c:pt idx="146">
                  <c:v>66.060214838113382</c:v>
                </c:pt>
                <c:pt idx="147">
                  <c:v>65.342585624907727</c:v>
                </c:pt>
                <c:pt idx="148">
                  <c:v>64.925607293232432</c:v>
                </c:pt>
                <c:pt idx="149">
                  <c:v>64.678976275774104</c:v>
                </c:pt>
                <c:pt idx="150">
                  <c:v>64.517052405557294</c:v>
                </c:pt>
                <c:pt idx="151">
                  <c:v>64.392425466287932</c:v>
                </c:pt>
                <c:pt idx="152">
                  <c:v>64.282436587317449</c:v>
                </c:pt>
                <c:pt idx="153">
                  <c:v>64.177605620583904</c:v>
                </c:pt>
                <c:pt idx="154">
                  <c:v>64.074429434495073</c:v>
                </c:pt>
                <c:pt idx="155">
                  <c:v>63.971757186161874</c:v>
                </c:pt>
                <c:pt idx="156">
                  <c:v>63.869250411017497</c:v>
                </c:pt>
                <c:pt idx="157">
                  <c:v>63.766818680735298</c:v>
                </c:pt>
                <c:pt idx="158">
                  <c:v>63.664438886997246</c:v>
                </c:pt>
                <c:pt idx="159">
                  <c:v>63.562104253903634</c:v>
                </c:pt>
                <c:pt idx="160">
                  <c:v>63.459811592566851</c:v>
                </c:pt>
                <c:pt idx="161">
                  <c:v>63.35755846941408</c:v>
                </c:pt>
                <c:pt idx="162">
                  <c:v>63.255342647693709</c:v>
                </c:pt>
                <c:pt idx="163">
                  <c:v>63.153161991362623</c:v>
                </c:pt>
                <c:pt idx="164">
                  <c:v>63.051014451994014</c:v>
                </c:pt>
                <c:pt idx="165">
                  <c:v>62.948898068240794</c:v>
                </c:pt>
                <c:pt idx="166">
                  <c:v>62.846810966310763</c:v>
                </c:pt>
                <c:pt idx="167">
                  <c:v>62.744751359875828</c:v>
                </c:pt>
                <c:pt idx="168">
                  <c:v>62.642717549325553</c:v>
                </c:pt>
                <c:pt idx="169">
                  <c:v>62.540707920460697</c:v>
                </c:pt>
                <c:pt idx="170">
                  <c:v>62.438720942730178</c:v>
                </c:pt>
                <c:pt idx="171">
                  <c:v>62.336755167103398</c:v>
                </c:pt>
                <c:pt idx="172">
                  <c:v>62.234809223657145</c:v>
                </c:pt>
                <c:pt idx="173">
                  <c:v>62.13288181894535</c:v>
                </c:pt>
                <c:pt idx="174">
                  <c:v>62.03097173320964</c:v>
                </c:pt>
                <c:pt idx="175">
                  <c:v>61.929077817480412</c:v>
                </c:pt>
                <c:pt idx="176">
                  <c:v>61.827198990610121</c:v>
                </c:pt>
                <c:pt idx="177">
                  <c:v>61.725334236274243</c:v>
                </c:pt>
                <c:pt idx="178">
                  <c:v>61.623482599969371</c:v>
                </c:pt>
                <c:pt idx="179">
                  <c:v>61.521643186032762</c:v>
                </c:pt>
                <c:pt idx="180">
                  <c:v>61.419815154703585</c:v>
                </c:pt>
                <c:pt idx="181">
                  <c:v>61.317997719242108</c:v>
                </c:pt>
                <c:pt idx="182">
                  <c:v>61.216190143119867</c:v>
                </c:pt>
                <c:pt idx="183">
                  <c:v>61.114391737291093</c:v>
                </c:pt>
                <c:pt idx="184">
                  <c:v>61.0126018575532</c:v>
                </c:pt>
                <c:pt idx="185">
                  <c:v>60.910819902002096</c:v>
                </c:pt>
                <c:pt idx="186">
                  <c:v>60.809045308586427</c:v>
                </c:pt>
                <c:pt idx="187">
                  <c:v>60.707277552763152</c:v>
                </c:pt>
                <c:pt idx="188">
                  <c:v>60.605516145256004</c:v>
                </c:pt>
                <c:pt idx="189">
                  <c:v>60.503760629916712</c:v>
                </c:pt>
                <c:pt idx="190">
                  <c:v>60.402010581688764</c:v>
                </c:pt>
                <c:pt idx="191">
                  <c:v>60.300265604672155</c:v>
                </c:pt>
                <c:pt idx="192">
                  <c:v>60.198525330287332</c:v>
                </c:pt>
                <c:pt idx="193">
                  <c:v>60.096789415535831</c:v>
                </c:pt>
                <c:pt idx="194">
                  <c:v>59.995057541355052</c:v>
                </c:pt>
                <c:pt idx="195">
                  <c:v>59.893329411064045</c:v>
                </c:pt>
                <c:pt idx="196">
                  <c:v>59.79160474889715</c:v>
                </c:pt>
                <c:pt idx="197">
                  <c:v>59.689883298622064</c:v>
                </c:pt>
                <c:pt idx="198">
                  <c:v>59.588164822238888</c:v>
                </c:pt>
                <c:pt idx="199">
                  <c:v>59.486449098756694</c:v>
                </c:pt>
                <c:pt idx="200">
                  <c:v>59.384735923043998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B!$BD$22:$BD$222</c:f>
              <c:numCache>
                <c:formatCode>General</c:formatCode>
                <c:ptCount val="201"/>
                <c:pt idx="0">
                  <c:v>73.535803541394557</c:v>
                </c:pt>
                <c:pt idx="1">
                  <c:v>73.491251652537542</c:v>
                </c:pt>
                <c:pt idx="2">
                  <c:v>73.446706287390697</c:v>
                </c:pt>
                <c:pt idx="3">
                  <c:v>73.402167991384061</c:v>
                </c:pt>
                <c:pt idx="4">
                  <c:v>73.357637354429258</c:v>
                </c:pt>
                <c:pt idx="5">
                  <c:v>73.313115014418429</c:v>
                </c:pt>
                <c:pt idx="6">
                  <c:v>73.268601660982554</c:v>
                </c:pt>
                <c:pt idx="7">
                  <c:v>73.22409803952705</c:v>
                </c:pt>
                <c:pt idx="8">
                  <c:v>73.179604955562482</c:v>
                </c:pt>
                <c:pt idx="9">
                  <c:v>73.135123279349486</c:v>
                </c:pt>
                <c:pt idx="10">
                  <c:v>73.090653950878007</c:v>
                </c:pt>
                <c:pt idx="11">
                  <c:v>73.046197985201204</c:v>
                </c:pt>
                <c:pt idx="12">
                  <c:v>73.001756478146248</c:v>
                </c:pt>
                <c:pt idx="13">
                  <c:v>72.957330612423576</c:v>
                </c:pt>
                <c:pt idx="14">
                  <c:v>72.912921664158418</c:v>
                </c:pt>
                <c:pt idx="15">
                  <c:v>72.868531009867553</c:v>
                </c:pt>
                <c:pt idx="16">
                  <c:v>72.824160133905878</c:v>
                </c:pt>
                <c:pt idx="17">
                  <c:v>72.779810636406779</c:v>
                </c:pt>
                <c:pt idx="18">
                  <c:v>72.735484241741347</c:v>
                </c:pt>
                <c:pt idx="19">
                  <c:v>72.691182807520306</c:v>
                </c:pt>
                <c:pt idx="20">
                  <c:v>72.646908334163058</c:v>
                </c:pt>
                <c:pt idx="21">
                  <c:v>72.602662975056845</c:v>
                </c:pt>
                <c:pt idx="22">
                  <c:v>72.558449047328153</c:v>
                </c:pt>
                <c:pt idx="23">
                  <c:v>72.514269043246713</c:v>
                </c:pt>
                <c:pt idx="24">
                  <c:v>72.47012564227991</c:v>
                </c:pt>
                <c:pt idx="25">
                  <c:v>72.426021723812752</c:v>
                </c:pt>
                <c:pt idx="26">
                  <c:v>72.381960380544342</c:v>
                </c:pt>
                <c:pt idx="27">
                  <c:v>72.337944932566984</c:v>
                </c:pt>
                <c:pt idx="28">
                  <c:v>72.293978942128092</c:v>
                </c:pt>
                <c:pt idx="29">
                  <c:v>72.250066229067386</c:v>
                </c:pt>
                <c:pt idx="30">
                  <c:v>72.206210886912999</c:v>
                </c:pt>
                <c:pt idx="31">
                  <c:v>72.162417299609288</c:v>
                </c:pt>
                <c:pt idx="32">
                  <c:v>72.118690158835719</c:v>
                </c:pt>
                <c:pt idx="33">
                  <c:v>72.075034481861024</c:v>
                </c:pt>
                <c:pt idx="34">
                  <c:v>72.03145562985857</c:v>
                </c:pt>
                <c:pt idx="35">
                  <c:v>71.987959326586278</c:v>
                </c:pt>
                <c:pt idx="36">
                  <c:v>71.944551677310585</c:v>
                </c:pt>
                <c:pt idx="37">
                  <c:v>71.901239187822455</c:v>
                </c:pt>
                <c:pt idx="38">
                  <c:v>71.858028783360339</c:v>
                </c:pt>
                <c:pt idx="39">
                  <c:v>71.81492782721385</c:v>
                </c:pt>
                <c:pt idx="40">
                  <c:v>71.771944138736018</c:v>
                </c:pt>
                <c:pt idx="41">
                  <c:v>71.729086010438579</c:v>
                </c:pt>
                <c:pt idx="42">
                  <c:v>71.686362223783064</c:v>
                </c:pt>
                <c:pt idx="43">
                  <c:v>71.643782063211049</c:v>
                </c:pt>
                <c:pt idx="44">
                  <c:v>71.601355327876391</c:v>
                </c:pt>
                <c:pt idx="45">
                  <c:v>71.559092340452608</c:v>
                </c:pt>
                <c:pt idx="46">
                  <c:v>71.517003952285961</c:v>
                </c:pt>
                <c:pt idx="47">
                  <c:v>71.475101544049977</c:v>
                </c:pt>
                <c:pt idx="48">
                  <c:v>71.433397020929789</c:v>
                </c:pt>
                <c:pt idx="49">
                  <c:v>71.391902801221462</c:v>
                </c:pt>
                <c:pt idx="50">
                  <c:v>71.350631797075067</c:v>
                </c:pt>
                <c:pt idx="51">
                  <c:v>71.309597385938361</c:v>
                </c:pt>
                <c:pt idx="52">
                  <c:v>71.26881337107146</c:v>
                </c:pt>
                <c:pt idx="53">
                  <c:v>71.228293929303078</c:v>
                </c:pt>
                <c:pt idx="54">
                  <c:v>71.188053543987408</c:v>
                </c:pt>
                <c:pt idx="55">
                  <c:v>71.148106920899536</c:v>
                </c:pt>
                <c:pt idx="56">
                  <c:v>71.108468884582294</c:v>
                </c:pt>
                <c:pt idx="57">
                  <c:v>71.069154252433421</c:v>
                </c:pt>
                <c:pt idx="58">
                  <c:v>71.030177683606667</c:v>
                </c:pt>
                <c:pt idx="59">
                  <c:v>70.99155349960688</c:v>
                </c:pt>
                <c:pt idx="60">
                  <c:v>70.953295473297416</c:v>
                </c:pt>
                <c:pt idx="61">
                  <c:v>70.915416582929865</c:v>
                </c:pt>
                <c:pt idx="62">
                  <c:v>70.877928727768875</c:v>
                </c:pt>
                <c:pt idx="63">
                  <c:v>70.840842401947086</c:v>
                </c:pt>
                <c:pt idx="64">
                  <c:v>70.804166323376805</c:v>
                </c:pt>
                <c:pt idx="65">
                  <c:v>70.767907014901638</c:v>
                </c:pt>
                <c:pt idx="66">
                  <c:v>70.73206833543334</c:v>
                </c:pt>
                <c:pt idx="67">
                  <c:v>70.696650959631768</c:v>
                </c:pt>
                <c:pt idx="68">
                  <c:v>70.661651805794691</c:v>
                </c:pt>
                <c:pt idx="69">
                  <c:v>70.627063413079853</c:v>
                </c:pt>
                <c:pt idx="70">
                  <c:v>70.592873271025127</c:v>
                </c:pt>
                <c:pt idx="71">
                  <c:v>70.559063106607184</c:v>
                </c:pt>
                <c:pt idx="72">
                  <c:v>70.525608136805971</c:v>
                </c:pt>
                <c:pt idx="73">
                  <c:v>70.4924762978291</c:v>
                </c:pt>
                <c:pt idx="74">
                  <c:v>70.459627465773821</c:v>
                </c:pt>
                <c:pt idx="75">
                  <c:v>70.427012687502554</c:v>
                </c:pt>
                <c:pt idx="76">
                  <c:v>70.394573444771083</c:v>
                </c:pt>
                <c:pt idx="77">
                  <c:v>70.362240979010579</c:v>
                </c:pt>
                <c:pt idx="78">
                  <c:v>70.329935708388859</c:v>
                </c:pt>
                <c:pt idx="79">
                  <c:v>70.297566772564551</c:v>
                </c:pt>
                <c:pt idx="80">
                  <c:v>70.265031743525896</c:v>
                </c:pt>
                <c:pt idx="81">
                  <c:v>70.232216542651074</c:v>
                </c:pt>
                <c:pt idx="82">
                  <c:v>70.198995604175551</c:v>
                </c:pt>
                <c:pt idx="83">
                  <c:v>70.165232323142391</c:v>
                </c:pt>
                <c:pt idx="84">
                  <c:v>70.130779821224777</c:v>
                </c:pt>
                <c:pt idx="85">
                  <c:v>70.095482056230253</c:v>
                </c:pt>
                <c:pt idx="86">
                  <c:v>70.059175290471941</c:v>
                </c:pt>
                <c:pt idx="87">
                  <c:v>70.021689919603745</c:v>
                </c:pt>
                <c:pt idx="88">
                  <c:v>69.982852647326524</c:v>
                </c:pt>
                <c:pt idx="89">
                  <c:v>69.942488973265839</c:v>
                </c:pt>
                <c:pt idx="90">
                  <c:v>69.900425942298966</c:v>
                </c:pt>
                <c:pt idx="91">
                  <c:v>69.856495084959064</c:v>
                </c:pt>
                <c:pt idx="92">
                  <c:v>69.81053546174067</c:v>
                </c:pt>
                <c:pt idx="93">
                  <c:v>69.762396710724587</c:v>
                </c:pt>
                <c:pt idx="94">
                  <c:v>69.711941989370629</c:v>
                </c:pt>
                <c:pt idx="95">
                  <c:v>69.659050698764872</c:v>
                </c:pt>
                <c:pt idx="96">
                  <c:v>69.603620882777136</c:v>
                </c:pt>
                <c:pt idx="97">
                  <c:v>69.545571205631887</c:v>
                </c:pt>
                <c:pt idx="98">
                  <c:v>69.484842428836885</c:v>
                </c:pt>
                <c:pt idx="99">
                  <c:v>69.421398331132991</c:v>
                </c:pt>
                <c:pt idx="100">
                  <c:v>69.355226041491463</c:v>
                </c:pt>
                <c:pt idx="101">
                  <c:v>69.286335783197217</c:v>
                </c:pt>
                <c:pt idx="102">
                  <c:v>69.214760054589931</c:v>
                </c:pt>
                <c:pt idx="103">
                  <c:v>69.140552297060054</c:v>
                </c:pt>
                <c:pt idx="104">
                  <c:v>69.063785121694764</c:v>
                </c:pt>
                <c:pt idx="105">
                  <c:v>68.98454818130287</c:v>
                </c:pt>
                <c:pt idx="106">
                  <c:v>68.902945783747299</c:v>
                </c:pt>
                <c:pt idx="107">
                  <c:v>68.81909434550272</c:v>
                </c:pt>
                <c:pt idx="108">
                  <c:v>68.733119781584179</c:v>
                </c:pt>
                <c:pt idx="109">
                  <c:v>68.645154920334988</c:v>
                </c:pt>
                <c:pt idx="110">
                  <c:v>68.555337020167954</c:v>
                </c:pt>
                <c:pt idx="111">
                  <c:v>68.46380545149934</c:v>
                </c:pt>
                <c:pt idx="112">
                  <c:v>68.370699592056809</c:v>
                </c:pt>
                <c:pt idx="113">
                  <c:v>68.276156968616618</c:v>
                </c:pt>
                <c:pt idx="114">
                  <c:v>68.180311663958193</c:v>
                </c:pt>
                <c:pt idx="115">
                  <c:v>68.083292995104216</c:v>
                </c:pt>
                <c:pt idx="116">
                  <c:v>67.985224458178365</c:v>
                </c:pt>
                <c:pt idx="117">
                  <c:v>67.886222926670982</c:v>
                </c:pt>
                <c:pt idx="118">
                  <c:v>67.786398083570504</c:v>
                </c:pt>
                <c:pt idx="119">
                  <c:v>67.685852063563459</c:v>
                </c:pt>
                <c:pt idx="120">
                  <c:v>67.584679279098339</c:v>
                </c:pt>
                <c:pt idx="121">
                  <c:v>67.482966403253926</c:v>
                </c:pt>
                <c:pt idx="122">
                  <c:v>67.38079248274245</c:v>
                </c:pt>
                <c:pt idx="123">
                  <c:v>67.278229155701197</c:v>
                </c:pt>
                <c:pt idx="124">
                  <c:v>67.175340950904271</c:v>
                </c:pt>
                <c:pt idx="125">
                  <c:v>67.072185647410862</c:v>
                </c:pt>
                <c:pt idx="126">
                  <c:v>66.968814676256684</c:v>
                </c:pt>
                <c:pt idx="127">
                  <c:v>66.865273548429457</c:v>
                </c:pt>
                <c:pt idx="128">
                  <c:v>66.761602295929009</c:v>
                </c:pt>
                <c:pt idx="129">
                  <c:v>66.65783591511267</c:v>
                </c:pt>
                <c:pt idx="130">
                  <c:v>66.554004803714449</c:v>
                </c:pt>
                <c:pt idx="131">
                  <c:v>66.4501351848713</c:v>
                </c:pt>
                <c:pt idx="132">
                  <c:v>66.346249513183622</c:v>
                </c:pt>
                <c:pt idx="133">
                  <c:v>66.242366859280295</c:v>
                </c:pt>
                <c:pt idx="134">
                  <c:v>66.138503270566716</c:v>
                </c:pt>
                <c:pt idx="135">
                  <c:v>66.034672106825056</c:v>
                </c:pt>
                <c:pt idx="136">
                  <c:v>65.93088435013243</c:v>
                </c:pt>
                <c:pt idx="137">
                  <c:v>65.827148889188564</c:v>
                </c:pt>
                <c:pt idx="138">
                  <c:v>65.723472778623901</c:v>
                </c:pt>
                <c:pt idx="139">
                  <c:v>65.619861474214204</c:v>
                </c:pt>
                <c:pt idx="140">
                  <c:v>65.516319045179387</c:v>
                </c:pt>
                <c:pt idx="141">
                  <c:v>65.412848364911895</c:v>
                </c:pt>
                <c:pt idx="142">
                  <c:v>65.309451281579229</c:v>
                </c:pt>
                <c:pt idx="143">
                  <c:v>65.206128770091254</c:v>
                </c:pt>
                <c:pt idx="144">
                  <c:v>65.102881066926045</c:v>
                </c:pt>
                <c:pt idx="145">
                  <c:v>64.999707789281914</c:v>
                </c:pt>
                <c:pt idx="146">
                  <c:v>64.896608039971611</c:v>
                </c:pt>
                <c:pt idx="147">
                  <c:v>64.793580499408847</c:v>
                </c:pt>
                <c:pt idx="148">
                  <c:v>64.690623505959707</c:v>
                </c:pt>
                <c:pt idx="149">
                  <c:v>64.587735125847132</c:v>
                </c:pt>
                <c:pt idx="150">
                  <c:v>64.484913213711096</c:v>
                </c:pt>
                <c:pt idx="151">
                  <c:v>64.382155464838746</c:v>
                </c:pt>
                <c:pt idx="152">
                  <c:v>64.279459459993831</c:v>
                </c:pt>
                <c:pt idx="153">
                  <c:v>64.176822703692054</c:v>
                </c:pt>
                <c:pt idx="154">
                  <c:v>64.074242656689393</c:v>
                </c:pt>
                <c:pt idx="155">
                  <c:v>63.971716763377458</c:v>
                </c:pt>
                <c:pt idx="156">
                  <c:v>63.869242474709154</c:v>
                </c:pt>
                <c:pt idx="157">
                  <c:v>63.766817267214542</c:v>
                </c:pt>
                <c:pt idx="158">
                  <c:v>63.664438658607182</c:v>
                </c:pt>
                <c:pt idx="159">
                  <c:v>63.56210422042686</c:v>
                </c:pt>
                <c:pt idx="160">
                  <c:v>63.4598115881154</c:v>
                </c:pt>
                <c:pt idx="161">
                  <c:v>63.357558468877109</c:v>
                </c:pt>
                <c:pt idx="162">
                  <c:v>63.255342647634947</c:v>
                </c:pt>
                <c:pt idx="163">
                  <c:v>63.153161991356789</c:v>
                </c:pt>
                <c:pt idx="164">
                  <c:v>63.051014451993488</c:v>
                </c:pt>
                <c:pt idx="165">
                  <c:v>62.948898068240752</c:v>
                </c:pt>
                <c:pt idx="166">
                  <c:v>62.846810966310763</c:v>
                </c:pt>
                <c:pt idx="167">
                  <c:v>62.744751359875828</c:v>
                </c:pt>
                <c:pt idx="168">
                  <c:v>62.642717549325553</c:v>
                </c:pt>
                <c:pt idx="169">
                  <c:v>62.540707920460697</c:v>
                </c:pt>
                <c:pt idx="170">
                  <c:v>62.438720942730178</c:v>
                </c:pt>
                <c:pt idx="171">
                  <c:v>62.336755167103398</c:v>
                </c:pt>
                <c:pt idx="172">
                  <c:v>62.234809223657145</c:v>
                </c:pt>
                <c:pt idx="173">
                  <c:v>62.13288181894535</c:v>
                </c:pt>
                <c:pt idx="174">
                  <c:v>62.03097173320964</c:v>
                </c:pt>
                <c:pt idx="175">
                  <c:v>61.929077817480412</c:v>
                </c:pt>
                <c:pt idx="176">
                  <c:v>61.827198990610121</c:v>
                </c:pt>
                <c:pt idx="177">
                  <c:v>61.725334236274243</c:v>
                </c:pt>
                <c:pt idx="178">
                  <c:v>61.623482599969371</c:v>
                </c:pt>
                <c:pt idx="179">
                  <c:v>61.521643186032762</c:v>
                </c:pt>
                <c:pt idx="180">
                  <c:v>61.419815154703585</c:v>
                </c:pt>
                <c:pt idx="181">
                  <c:v>61.317997719242108</c:v>
                </c:pt>
                <c:pt idx="182">
                  <c:v>61.216190143119867</c:v>
                </c:pt>
                <c:pt idx="183">
                  <c:v>61.114391737291093</c:v>
                </c:pt>
                <c:pt idx="184">
                  <c:v>61.0126018575532</c:v>
                </c:pt>
                <c:pt idx="185">
                  <c:v>60.910819902002096</c:v>
                </c:pt>
                <c:pt idx="186">
                  <c:v>60.809045308586427</c:v>
                </c:pt>
                <c:pt idx="187">
                  <c:v>60.707277552763152</c:v>
                </c:pt>
                <c:pt idx="188">
                  <c:v>60.605516145256004</c:v>
                </c:pt>
                <c:pt idx="189">
                  <c:v>60.503760629916712</c:v>
                </c:pt>
                <c:pt idx="190">
                  <c:v>60.402010581688764</c:v>
                </c:pt>
                <c:pt idx="191">
                  <c:v>60.300265604672155</c:v>
                </c:pt>
                <c:pt idx="192">
                  <c:v>60.198525330287332</c:v>
                </c:pt>
                <c:pt idx="193">
                  <c:v>60.096789415535831</c:v>
                </c:pt>
                <c:pt idx="194">
                  <c:v>59.995057541355052</c:v>
                </c:pt>
                <c:pt idx="195">
                  <c:v>59.893329411064045</c:v>
                </c:pt>
                <c:pt idx="196">
                  <c:v>59.79160474889715</c:v>
                </c:pt>
                <c:pt idx="197">
                  <c:v>59.689883298622064</c:v>
                </c:pt>
                <c:pt idx="198">
                  <c:v>59.588164822238888</c:v>
                </c:pt>
                <c:pt idx="199">
                  <c:v>59.486449098756694</c:v>
                </c:pt>
                <c:pt idx="200">
                  <c:v>59.384735923043998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777928"/>
        <c:axId val="330778320"/>
      </c:scatterChart>
      <c:valAx>
        <c:axId val="3307779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30778320"/>
        <c:crosses val="autoZero"/>
        <c:crossBetween val="midCat"/>
      </c:valAx>
      <c:valAx>
        <c:axId val="3307783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30777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B!$H$22:$H$222</c:f>
              <c:numCache>
                <c:formatCode>General</c:formatCode>
                <c:ptCount val="201"/>
                <c:pt idx="0">
                  <c:v>75.207999999999998</c:v>
                </c:pt>
                <c:pt idx="1">
                  <c:v>76.225999999999999</c:v>
                </c:pt>
                <c:pt idx="2">
                  <c:v>75</c:v>
                </c:pt>
                <c:pt idx="3">
                  <c:v>75.075000000000003</c:v>
                </c:pt>
                <c:pt idx="4">
                  <c:v>74.528000000000006</c:v>
                </c:pt>
                <c:pt idx="5">
                  <c:v>74.924999999999997</c:v>
                </c:pt>
                <c:pt idx="6">
                  <c:v>74.225999999999999</c:v>
                </c:pt>
                <c:pt idx="7">
                  <c:v>74.019000000000005</c:v>
                </c:pt>
                <c:pt idx="8">
                  <c:v>75.188999999999993</c:v>
                </c:pt>
                <c:pt idx="9">
                  <c:v>74.057000000000002</c:v>
                </c:pt>
                <c:pt idx="10">
                  <c:v>73.906000000000006</c:v>
                </c:pt>
                <c:pt idx="11">
                  <c:v>73.263999999999996</c:v>
                </c:pt>
                <c:pt idx="12">
                  <c:v>74.509</c:v>
                </c:pt>
                <c:pt idx="13">
                  <c:v>74.17</c:v>
                </c:pt>
                <c:pt idx="14">
                  <c:v>73.679000000000002</c:v>
                </c:pt>
                <c:pt idx="15">
                  <c:v>74.075000000000003</c:v>
                </c:pt>
                <c:pt idx="16">
                  <c:v>73.66</c:v>
                </c:pt>
                <c:pt idx="17">
                  <c:v>75.17</c:v>
                </c:pt>
                <c:pt idx="18">
                  <c:v>75.736000000000004</c:v>
                </c:pt>
                <c:pt idx="19">
                  <c:v>75.509</c:v>
                </c:pt>
                <c:pt idx="20">
                  <c:v>74.132000000000005</c:v>
                </c:pt>
                <c:pt idx="21">
                  <c:v>74.980999999999995</c:v>
                </c:pt>
                <c:pt idx="22">
                  <c:v>75.906000000000006</c:v>
                </c:pt>
                <c:pt idx="23">
                  <c:v>74.433999999999997</c:v>
                </c:pt>
                <c:pt idx="24">
                  <c:v>75.792000000000002</c:v>
                </c:pt>
                <c:pt idx="25">
                  <c:v>76.980999999999995</c:v>
                </c:pt>
                <c:pt idx="26">
                  <c:v>75.396000000000001</c:v>
                </c:pt>
                <c:pt idx="27">
                  <c:v>76.415000000000006</c:v>
                </c:pt>
                <c:pt idx="28">
                  <c:v>75.716999999999999</c:v>
                </c:pt>
                <c:pt idx="29">
                  <c:v>76.962000000000003</c:v>
                </c:pt>
                <c:pt idx="30">
                  <c:v>77</c:v>
                </c:pt>
                <c:pt idx="31">
                  <c:v>77.849000000000004</c:v>
                </c:pt>
                <c:pt idx="32">
                  <c:v>78.66</c:v>
                </c:pt>
                <c:pt idx="33">
                  <c:v>78.132000000000005</c:v>
                </c:pt>
                <c:pt idx="34">
                  <c:v>78.867999999999995</c:v>
                </c:pt>
                <c:pt idx="35">
                  <c:v>78.811000000000007</c:v>
                </c:pt>
                <c:pt idx="36">
                  <c:v>78.811000000000007</c:v>
                </c:pt>
                <c:pt idx="37">
                  <c:v>80.057000000000002</c:v>
                </c:pt>
                <c:pt idx="38">
                  <c:v>80.283000000000001</c:v>
                </c:pt>
                <c:pt idx="39">
                  <c:v>81.942999999999998</c:v>
                </c:pt>
                <c:pt idx="40">
                  <c:v>81.302000000000007</c:v>
                </c:pt>
                <c:pt idx="41">
                  <c:v>83.584999999999994</c:v>
                </c:pt>
                <c:pt idx="42">
                  <c:v>83.774000000000001</c:v>
                </c:pt>
                <c:pt idx="43">
                  <c:v>84.774000000000001</c:v>
                </c:pt>
                <c:pt idx="44">
                  <c:v>85.396000000000001</c:v>
                </c:pt>
                <c:pt idx="45">
                  <c:v>88.603999999999999</c:v>
                </c:pt>
                <c:pt idx="46">
                  <c:v>90.867999999999995</c:v>
                </c:pt>
                <c:pt idx="47">
                  <c:v>94.453000000000003</c:v>
                </c:pt>
                <c:pt idx="48">
                  <c:v>97.736000000000004</c:v>
                </c:pt>
                <c:pt idx="49">
                  <c:v>103.01900000000001</c:v>
                </c:pt>
                <c:pt idx="50">
                  <c:v>108.81100000000001</c:v>
                </c:pt>
                <c:pt idx="51">
                  <c:v>117.208</c:v>
                </c:pt>
                <c:pt idx="52">
                  <c:v>127.057</c:v>
                </c:pt>
                <c:pt idx="53">
                  <c:v>138.226</c:v>
                </c:pt>
                <c:pt idx="54">
                  <c:v>148.62299999999999</c:v>
                </c:pt>
                <c:pt idx="55">
                  <c:v>160.41499999999999</c:v>
                </c:pt>
                <c:pt idx="56">
                  <c:v>170.09399999999999</c:v>
                </c:pt>
                <c:pt idx="57">
                  <c:v>178</c:v>
                </c:pt>
                <c:pt idx="58">
                  <c:v>182.15100000000001</c:v>
                </c:pt>
                <c:pt idx="59">
                  <c:v>184.96199999999999</c:v>
                </c:pt>
                <c:pt idx="60">
                  <c:v>184.358</c:v>
                </c:pt>
                <c:pt idx="61">
                  <c:v>176.453</c:v>
                </c:pt>
                <c:pt idx="62">
                  <c:v>159.755</c:v>
                </c:pt>
                <c:pt idx="63">
                  <c:v>128.679</c:v>
                </c:pt>
                <c:pt idx="64">
                  <c:v>94.849000000000004</c:v>
                </c:pt>
                <c:pt idx="65">
                  <c:v>82.697999999999993</c:v>
                </c:pt>
                <c:pt idx="66">
                  <c:v>82.453000000000003</c:v>
                </c:pt>
                <c:pt idx="67">
                  <c:v>81.716999999999999</c:v>
                </c:pt>
                <c:pt idx="68">
                  <c:v>83.697999999999993</c:v>
                </c:pt>
                <c:pt idx="69">
                  <c:v>85.716999999999999</c:v>
                </c:pt>
                <c:pt idx="70">
                  <c:v>88.867999999999995</c:v>
                </c:pt>
                <c:pt idx="71">
                  <c:v>94.075000000000003</c:v>
                </c:pt>
                <c:pt idx="72">
                  <c:v>100.887</c:v>
                </c:pt>
                <c:pt idx="73">
                  <c:v>108.736</c:v>
                </c:pt>
                <c:pt idx="74">
                  <c:v>118.30200000000001</c:v>
                </c:pt>
                <c:pt idx="75">
                  <c:v>128.792</c:v>
                </c:pt>
                <c:pt idx="76">
                  <c:v>137.453</c:v>
                </c:pt>
                <c:pt idx="77">
                  <c:v>144.566</c:v>
                </c:pt>
                <c:pt idx="78">
                  <c:v>148.13200000000001</c:v>
                </c:pt>
                <c:pt idx="79">
                  <c:v>144.81100000000001</c:v>
                </c:pt>
                <c:pt idx="80">
                  <c:v>135.18899999999999</c:v>
                </c:pt>
                <c:pt idx="81">
                  <c:v>114.623</c:v>
                </c:pt>
                <c:pt idx="82">
                  <c:v>88.792000000000002</c:v>
                </c:pt>
                <c:pt idx="83">
                  <c:v>77.057000000000002</c:v>
                </c:pt>
                <c:pt idx="84">
                  <c:v>75.150999999999996</c:v>
                </c:pt>
                <c:pt idx="85">
                  <c:v>73.83</c:v>
                </c:pt>
                <c:pt idx="86">
                  <c:v>73.867999999999995</c:v>
                </c:pt>
                <c:pt idx="87">
                  <c:v>73.509</c:v>
                </c:pt>
                <c:pt idx="88">
                  <c:v>74.697999999999993</c:v>
                </c:pt>
                <c:pt idx="89">
                  <c:v>74.150999999999996</c:v>
                </c:pt>
                <c:pt idx="90">
                  <c:v>73.887</c:v>
                </c:pt>
                <c:pt idx="91">
                  <c:v>73.641999999999996</c:v>
                </c:pt>
                <c:pt idx="92">
                  <c:v>73.396000000000001</c:v>
                </c:pt>
                <c:pt idx="93">
                  <c:v>73.887</c:v>
                </c:pt>
                <c:pt idx="94">
                  <c:v>75.037999999999997</c:v>
                </c:pt>
                <c:pt idx="95">
                  <c:v>75.057000000000002</c:v>
                </c:pt>
                <c:pt idx="96">
                  <c:v>74.584999999999994</c:v>
                </c:pt>
                <c:pt idx="97">
                  <c:v>74.942999999999998</c:v>
                </c:pt>
                <c:pt idx="98">
                  <c:v>74.584999999999994</c:v>
                </c:pt>
                <c:pt idx="99">
                  <c:v>76.962000000000003</c:v>
                </c:pt>
                <c:pt idx="100">
                  <c:v>76.491</c:v>
                </c:pt>
                <c:pt idx="101">
                  <c:v>75.716999999999999</c:v>
                </c:pt>
                <c:pt idx="102">
                  <c:v>76.906000000000006</c:v>
                </c:pt>
                <c:pt idx="103">
                  <c:v>76.641999999999996</c:v>
                </c:pt>
                <c:pt idx="104">
                  <c:v>79.641999999999996</c:v>
                </c:pt>
                <c:pt idx="105">
                  <c:v>78.962000000000003</c:v>
                </c:pt>
                <c:pt idx="106">
                  <c:v>81.980999999999995</c:v>
                </c:pt>
                <c:pt idx="107">
                  <c:v>84.566000000000003</c:v>
                </c:pt>
                <c:pt idx="108">
                  <c:v>88.83</c:v>
                </c:pt>
                <c:pt idx="109">
                  <c:v>94.207999999999998</c:v>
                </c:pt>
                <c:pt idx="110">
                  <c:v>99.093999999999994</c:v>
                </c:pt>
                <c:pt idx="111">
                  <c:v>101.66</c:v>
                </c:pt>
                <c:pt idx="112">
                  <c:v>104.925</c:v>
                </c:pt>
                <c:pt idx="113">
                  <c:v>106.057</c:v>
                </c:pt>
                <c:pt idx="114">
                  <c:v>102.736</c:v>
                </c:pt>
                <c:pt idx="115">
                  <c:v>99.093999999999994</c:v>
                </c:pt>
                <c:pt idx="116">
                  <c:v>93.019000000000005</c:v>
                </c:pt>
                <c:pt idx="117">
                  <c:v>83.811000000000007</c:v>
                </c:pt>
                <c:pt idx="118">
                  <c:v>78.415000000000006</c:v>
                </c:pt>
                <c:pt idx="119">
                  <c:v>74.433999999999997</c:v>
                </c:pt>
                <c:pt idx="120">
                  <c:v>72.491</c:v>
                </c:pt>
                <c:pt idx="121">
                  <c:v>72.17</c:v>
                </c:pt>
                <c:pt idx="122">
                  <c:v>71.623000000000005</c:v>
                </c:pt>
                <c:pt idx="123">
                  <c:v>70.736000000000004</c:v>
                </c:pt>
                <c:pt idx="124">
                  <c:v>70.962000000000003</c:v>
                </c:pt>
                <c:pt idx="125">
                  <c:v>70.358000000000004</c:v>
                </c:pt>
                <c:pt idx="126">
                  <c:v>71.603999999999999</c:v>
                </c:pt>
                <c:pt idx="127">
                  <c:v>69.906000000000006</c:v>
                </c:pt>
                <c:pt idx="128">
                  <c:v>71.962000000000003</c:v>
                </c:pt>
                <c:pt idx="129">
                  <c:v>72.716999999999999</c:v>
                </c:pt>
                <c:pt idx="130">
                  <c:v>73.358000000000004</c:v>
                </c:pt>
                <c:pt idx="131">
                  <c:v>74.453000000000003</c:v>
                </c:pt>
                <c:pt idx="132">
                  <c:v>74.528000000000006</c:v>
                </c:pt>
                <c:pt idx="133">
                  <c:v>76.302000000000007</c:v>
                </c:pt>
                <c:pt idx="134">
                  <c:v>79</c:v>
                </c:pt>
                <c:pt idx="135">
                  <c:v>83.358000000000004</c:v>
                </c:pt>
                <c:pt idx="136">
                  <c:v>84.546999999999997</c:v>
                </c:pt>
                <c:pt idx="137">
                  <c:v>87</c:v>
                </c:pt>
                <c:pt idx="138">
                  <c:v>86.641999999999996</c:v>
                </c:pt>
                <c:pt idx="139">
                  <c:v>86.546999999999997</c:v>
                </c:pt>
                <c:pt idx="140">
                  <c:v>83.867999999999995</c:v>
                </c:pt>
                <c:pt idx="141">
                  <c:v>80.83</c:v>
                </c:pt>
                <c:pt idx="142">
                  <c:v>76.66</c:v>
                </c:pt>
                <c:pt idx="143">
                  <c:v>73.263999999999996</c:v>
                </c:pt>
                <c:pt idx="144">
                  <c:v>72.113</c:v>
                </c:pt>
                <c:pt idx="145">
                  <c:v>70.358000000000004</c:v>
                </c:pt>
                <c:pt idx="146">
                  <c:v>69.415000000000006</c:v>
                </c:pt>
                <c:pt idx="147">
                  <c:v>69.207999999999998</c:v>
                </c:pt>
                <c:pt idx="148">
                  <c:v>69.584999999999994</c:v>
                </c:pt>
                <c:pt idx="149">
                  <c:v>69.887</c:v>
                </c:pt>
                <c:pt idx="150">
                  <c:v>68.603999999999999</c:v>
                </c:pt>
                <c:pt idx="151">
                  <c:v>69.17</c:v>
                </c:pt>
                <c:pt idx="152">
                  <c:v>69.906000000000006</c:v>
                </c:pt>
                <c:pt idx="153">
                  <c:v>68.849000000000004</c:v>
                </c:pt>
                <c:pt idx="154">
                  <c:v>69.283000000000001</c:v>
                </c:pt>
                <c:pt idx="155">
                  <c:v>69.792000000000002</c:v>
                </c:pt>
                <c:pt idx="156">
                  <c:v>69.245000000000005</c:v>
                </c:pt>
                <c:pt idx="157">
                  <c:v>68.188999999999993</c:v>
                </c:pt>
                <c:pt idx="158">
                  <c:v>68.566000000000003</c:v>
                </c:pt>
                <c:pt idx="159">
                  <c:v>69.566000000000003</c:v>
                </c:pt>
                <c:pt idx="160">
                  <c:v>68.887</c:v>
                </c:pt>
                <c:pt idx="161">
                  <c:v>68.396000000000001</c:v>
                </c:pt>
                <c:pt idx="162">
                  <c:v>68.509</c:v>
                </c:pt>
                <c:pt idx="163">
                  <c:v>68.942999999999998</c:v>
                </c:pt>
                <c:pt idx="164">
                  <c:v>68.906000000000006</c:v>
                </c:pt>
                <c:pt idx="165">
                  <c:v>68.491</c:v>
                </c:pt>
                <c:pt idx="166">
                  <c:v>68.491</c:v>
                </c:pt>
                <c:pt idx="167">
                  <c:v>68.792000000000002</c:v>
                </c:pt>
                <c:pt idx="168">
                  <c:v>68.867999999999995</c:v>
                </c:pt>
                <c:pt idx="169">
                  <c:v>68.528000000000006</c:v>
                </c:pt>
                <c:pt idx="170">
                  <c:v>68.942999999999998</c:v>
                </c:pt>
                <c:pt idx="171">
                  <c:v>68.924999999999997</c:v>
                </c:pt>
                <c:pt idx="172">
                  <c:v>69.113</c:v>
                </c:pt>
                <c:pt idx="173">
                  <c:v>69.396000000000001</c:v>
                </c:pt>
                <c:pt idx="174">
                  <c:v>69.320999999999998</c:v>
                </c:pt>
                <c:pt idx="175">
                  <c:v>70.302000000000007</c:v>
                </c:pt>
                <c:pt idx="176">
                  <c:v>70.207999999999998</c:v>
                </c:pt>
                <c:pt idx="177">
                  <c:v>69.697999999999993</c:v>
                </c:pt>
                <c:pt idx="178">
                  <c:v>69.376999999999995</c:v>
                </c:pt>
                <c:pt idx="179">
                  <c:v>68.037999999999997</c:v>
                </c:pt>
                <c:pt idx="180">
                  <c:v>69.093999999999994</c:v>
                </c:pt>
                <c:pt idx="181">
                  <c:v>68.716999999999999</c:v>
                </c:pt>
                <c:pt idx="182">
                  <c:v>68.245000000000005</c:v>
                </c:pt>
                <c:pt idx="183">
                  <c:v>69.603999999999999</c:v>
                </c:pt>
                <c:pt idx="184">
                  <c:v>68.736000000000004</c:v>
                </c:pt>
                <c:pt idx="185">
                  <c:v>68.396000000000001</c:v>
                </c:pt>
                <c:pt idx="186">
                  <c:v>68.924999999999997</c:v>
                </c:pt>
                <c:pt idx="187">
                  <c:v>68.17</c:v>
                </c:pt>
                <c:pt idx="188">
                  <c:v>69.867999999999995</c:v>
                </c:pt>
                <c:pt idx="189">
                  <c:v>67.358000000000004</c:v>
                </c:pt>
                <c:pt idx="190">
                  <c:v>68.093999999999994</c:v>
                </c:pt>
                <c:pt idx="191">
                  <c:v>68.66</c:v>
                </c:pt>
                <c:pt idx="192">
                  <c:v>67.34</c:v>
                </c:pt>
                <c:pt idx="193">
                  <c:v>68.453000000000003</c:v>
                </c:pt>
                <c:pt idx="194">
                  <c:v>68.376999999999995</c:v>
                </c:pt>
                <c:pt idx="195">
                  <c:v>67.962000000000003</c:v>
                </c:pt>
                <c:pt idx="196">
                  <c:v>67.358000000000004</c:v>
                </c:pt>
                <c:pt idx="197">
                  <c:v>68.754999999999995</c:v>
                </c:pt>
                <c:pt idx="198">
                  <c:v>67.019000000000005</c:v>
                </c:pt>
                <c:pt idx="199">
                  <c:v>68.603999999999999</c:v>
                </c:pt>
                <c:pt idx="200">
                  <c:v>67.453000000000003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B!$Y$22:$Y$222</c:f>
              <c:numCache>
                <c:formatCode>0.00</c:formatCode>
                <c:ptCount val="201"/>
                <c:pt idx="0">
                  <c:v>79.274503268611596</c:v>
                </c:pt>
                <c:pt idx="1">
                  <c:v>79.232853026760438</c:v>
                </c:pt>
                <c:pt idx="2">
                  <c:v>79.191210317254928</c:v>
                </c:pt>
                <c:pt idx="3">
                  <c:v>79.149575755000129</c:v>
                </c:pt>
                <c:pt idx="4">
                  <c:v>79.107950003389178</c:v>
                </c:pt>
                <c:pt idx="5">
                  <c:v>79.066333777926459</c:v>
                </c:pt>
                <c:pt idx="6">
                  <c:v>79.024727850097094</c:v>
                </c:pt>
                <c:pt idx="7">
                  <c:v>78.983133051495884</c:v>
                </c:pt>
                <c:pt idx="8">
                  <c:v>78.941550278229869</c:v>
                </c:pt>
                <c:pt idx="9">
                  <c:v>78.899980495607764</c:v>
                </c:pt>
                <c:pt idx="10">
                  <c:v>78.858424743130968</c:v>
                </c:pt>
                <c:pt idx="11">
                  <c:v>78.81688413979937</c:v>
                </c:pt>
                <c:pt idx="12">
                  <c:v>78.775359889746397</c:v>
                </c:pt>
                <c:pt idx="13">
                  <c:v>78.733853288215599</c:v>
                </c:pt>
                <c:pt idx="14">
                  <c:v>78.692365727892707</c:v>
                </c:pt>
                <c:pt idx="15">
                  <c:v>78.650898705603566</c:v>
                </c:pt>
                <c:pt idx="16">
                  <c:v>78.609453829389764</c:v>
                </c:pt>
                <c:pt idx="17">
                  <c:v>78.56803282597005</c:v>
                </c:pt>
                <c:pt idx="18">
                  <c:v>78.526637548594934</c:v>
                </c:pt>
                <c:pt idx="19">
                  <c:v>78.485269985299027</c:v>
                </c:pt>
                <c:pt idx="20">
                  <c:v>78.443932267552256</c:v>
                </c:pt>
                <c:pt idx="21">
                  <c:v>78.402626679307602</c:v>
                </c:pt>
                <c:pt idx="22">
                  <c:v>78.361355666439039</c:v>
                </c:pt>
                <c:pt idx="23">
                  <c:v>78.320121846558379</c:v>
                </c:pt>
                <c:pt idx="24">
                  <c:v>78.278928019202283</c:v>
                </c:pt>
                <c:pt idx="25">
                  <c:v>78.237777176408784</c:v>
                </c:pt>
                <c:pt idx="26">
                  <c:v>78.196672513865877</c:v>
                </c:pt>
                <c:pt idx="27">
                  <c:v>78.155617443539768</c:v>
                </c:pt>
                <c:pt idx="28">
                  <c:v>78.114615611668782</c:v>
                </c:pt>
                <c:pt idx="29">
                  <c:v>78.073670937415571</c:v>
                </c:pt>
                <c:pt idx="30">
                  <c:v>78.032787728471931</c:v>
                </c:pt>
                <c:pt idx="31">
                  <c:v>77.991971068170145</c:v>
                </c:pt>
                <c:pt idx="32">
                  <c:v>77.951228105487004</c:v>
                </c:pt>
                <c:pt idx="33">
                  <c:v>77.910572169938504</c:v>
                </c:pt>
                <c:pt idx="34">
                  <c:v>77.870035189500456</c:v>
                </c:pt>
                <c:pt idx="35">
                  <c:v>77.829702996417112</c:v>
                </c:pt>
                <c:pt idx="36">
                  <c:v>77.789809679453398</c:v>
                </c:pt>
                <c:pt idx="37">
                  <c:v>77.750974112915884</c:v>
                </c:pt>
                <c:pt idx="38">
                  <c:v>77.714754884082993</c:v>
                </c:pt>
                <c:pt idx="39">
                  <c:v>77.684865194666642</c:v>
                </c:pt>
                <c:pt idx="40">
                  <c:v>77.669645284696472</c:v>
                </c:pt>
                <c:pt idx="41">
                  <c:v>77.686714683877767</c:v>
                </c:pt>
                <c:pt idx="42">
                  <c:v>77.771003405890312</c:v>
                </c:pt>
                <c:pt idx="43">
                  <c:v>77.987317490252678</c:v>
                </c:pt>
                <c:pt idx="44">
                  <c:v>78.447785323507986</c:v>
                </c:pt>
                <c:pt idx="45">
                  <c:v>79.332454168452628</c:v>
                </c:pt>
                <c:pt idx="46">
                  <c:v>80.90772474392935</c:v>
                </c:pt>
                <c:pt idx="47">
                  <c:v>83.532768279448604</c:v>
                </c:pt>
                <c:pt idx="48">
                  <c:v>87.64035678617752</c:v>
                </c:pt>
                <c:pt idx="49">
                  <c:v>93.678658709391826</c:v>
                </c:pt>
                <c:pt idx="50">
                  <c:v>102.00770480604731</c:v>
                </c:pt>
                <c:pt idx="51">
                  <c:v>112.75972815253202</c:v>
                </c:pt>
                <c:pt idx="52">
                  <c:v>125.69354624821379</c:v>
                </c:pt>
                <c:pt idx="53">
                  <c:v>140.09159046771728</c:v>
                </c:pt>
                <c:pt idx="54">
                  <c:v>154.75311955842417</c:v>
                </c:pt>
                <c:pt idx="55">
                  <c:v>168.11996710944021</c:v>
                </c:pt>
                <c:pt idx="56">
                  <c:v>178.5319568681418</c:v>
                </c:pt>
                <c:pt idx="57">
                  <c:v>184.55990614201758</c:v>
                </c:pt>
                <c:pt idx="58">
                  <c:v>185.32564052841059</c:v>
                </c:pt>
                <c:pt idx="59">
                  <c:v>180.71048384821108</c:v>
                </c:pt>
                <c:pt idx="60">
                  <c:v>171.38404623047018</c:v>
                </c:pt>
                <c:pt idx="61">
                  <c:v>158.64371152283746</c:v>
                </c:pt>
                <c:pt idx="62">
                  <c:v>144.11790578952883</c:v>
                </c:pt>
                <c:pt idx="63">
                  <c:v>129.42689723717237</c:v>
                </c:pt>
                <c:pt idx="64">
                  <c:v>115.8987063916919</c:v>
                </c:pt>
                <c:pt idx="65">
                  <c:v>104.40791840946628</c:v>
                </c:pt>
                <c:pt idx="66">
                  <c:v>95.359626675887867</c:v>
                </c:pt>
                <c:pt idx="67">
                  <c:v>88.800457674881272</c:v>
                </c:pt>
                <c:pt idx="68">
                  <c:v>84.614844842114238</c:v>
                </c:pt>
                <c:pt idx="69">
                  <c:v>82.751654255894522</c:v>
                </c:pt>
                <c:pt idx="70">
                  <c:v>83.407332168048484</c:v>
                </c:pt>
                <c:pt idx="71">
                  <c:v>87.062319145141231</c:v>
                </c:pt>
                <c:pt idx="72">
                  <c:v>94.261592737608311</c:v>
                </c:pt>
                <c:pt idx="73">
                  <c:v>105.11458556536519</c:v>
                </c:pt>
                <c:pt idx="74">
                  <c:v>118.69291407239464</c:v>
                </c:pt>
                <c:pt idx="75">
                  <c:v>132.72118065442766</c:v>
                </c:pt>
                <c:pt idx="76">
                  <c:v>143.95888296530893</c:v>
                </c:pt>
                <c:pt idx="77">
                  <c:v>149.31253789526454</c:v>
                </c:pt>
                <c:pt idx="78">
                  <c:v>147.16927728906478</c:v>
                </c:pt>
                <c:pt idx="79">
                  <c:v>138.15717416617528</c:v>
                </c:pt>
                <c:pt idx="80">
                  <c:v>124.83520317216357</c:v>
                </c:pt>
                <c:pt idx="81">
                  <c:v>110.51350455175216</c:v>
                </c:pt>
                <c:pt idx="82">
                  <c:v>97.937629034599468</c:v>
                </c:pt>
                <c:pt idx="83">
                  <c:v>88.533518811582596</c:v>
                </c:pt>
                <c:pt idx="84">
                  <c:v>82.42182948437474</c:v>
                </c:pt>
                <c:pt idx="85">
                  <c:v>78.925958893220042</c:v>
                </c:pt>
                <c:pt idx="86">
                  <c:v>77.14591448569864</c:v>
                </c:pt>
                <c:pt idx="87">
                  <c:v>76.324793649163993</c:v>
                </c:pt>
                <c:pt idx="88">
                  <c:v>75.967456138947327</c:v>
                </c:pt>
                <c:pt idx="89">
                  <c:v>75.805540137117589</c:v>
                </c:pt>
                <c:pt idx="90">
                  <c:v>75.715036095528859</c:v>
                </c:pt>
                <c:pt idx="91">
                  <c:v>75.646292946494754</c:v>
                </c:pt>
                <c:pt idx="92">
                  <c:v>75.581893723465171</c:v>
                </c:pt>
                <c:pt idx="93">
                  <c:v>75.516428460185438</c:v>
                </c:pt>
                <c:pt idx="94">
                  <c:v>75.448391828070896</c:v>
                </c:pt>
                <c:pt idx="95">
                  <c:v>75.377432894606187</c:v>
                </c:pt>
                <c:pt idx="96">
                  <c:v>75.303625003944163</c:v>
                </c:pt>
                <c:pt idx="97">
                  <c:v>75.227553485269254</c:v>
                </c:pt>
                <c:pt idx="98">
                  <c:v>75.151143860507531</c:v>
                </c:pt>
                <c:pt idx="99">
                  <c:v>75.079924575045553</c:v>
                </c:pt>
                <c:pt idx="100">
                  <c:v>75.028203029694239</c:v>
                </c:pt>
                <c:pt idx="101">
                  <c:v>75.029260670607187</c:v>
                </c:pt>
                <c:pt idx="102">
                  <c:v>75.152179631104971</c:v>
                </c:pt>
                <c:pt idx="103">
                  <c:v>75.52358175091922</c:v>
                </c:pt>
                <c:pt idx="104">
                  <c:v>76.345036296844953</c:v>
                </c:pt>
                <c:pt idx="105">
                  <c:v>77.886835367391811</c:v>
                </c:pt>
                <c:pt idx="106">
                  <c:v>80.43361396606079</c:v>
                </c:pt>
                <c:pt idx="107">
                  <c:v>84.168598127641403</c:v>
                </c:pt>
                <c:pt idx="108">
                  <c:v>89.017971035358116</c:v>
                </c:pt>
                <c:pt idx="109">
                  <c:v>94.523599320640017</c:v>
                </c:pt>
                <c:pt idx="110">
                  <c:v>99.837686263681192</c:v>
                </c:pt>
                <c:pt idx="111">
                  <c:v>103.90054387495441</c:v>
                </c:pt>
                <c:pt idx="112">
                  <c:v>105.76960609211346</c:v>
                </c:pt>
                <c:pt idx="113">
                  <c:v>104.96447996843992</c:v>
                </c:pt>
                <c:pt idx="114">
                  <c:v>101.65614904970221</c:v>
                </c:pt>
                <c:pt idx="115">
                  <c:v>96.598810325880549</c:v>
                </c:pt>
                <c:pt idx="116">
                  <c:v>90.841393496492955</c:v>
                </c:pt>
                <c:pt idx="117">
                  <c:v>85.369172405352757</c:v>
                </c:pt>
                <c:pt idx="118">
                  <c:v>80.841042043391766</c:v>
                </c:pt>
                <c:pt idx="119">
                  <c:v>77.508355149598998</c:v>
                </c:pt>
                <c:pt idx="120">
                  <c:v>75.293944801858046</c:v>
                </c:pt>
                <c:pt idx="121">
                  <c:v>73.945006036975471</c:v>
                </c:pt>
                <c:pt idx="122">
                  <c:v>73.173997386868962</c:v>
                </c:pt>
                <c:pt idx="123">
                  <c:v>72.743179576489041</c:v>
                </c:pt>
                <c:pt idx="124">
                  <c:v>72.492084112720235</c:v>
                </c:pt>
                <c:pt idx="125">
                  <c:v>72.330220130984088</c:v>
                </c:pt>
                <c:pt idx="126">
                  <c:v>72.219125079932809</c:v>
                </c:pt>
                <c:pt idx="127">
                  <c:v>72.159121344076993</c:v>
                </c:pt>
                <c:pt idx="128">
                  <c:v>72.186218315575132</c:v>
                </c:pt>
                <c:pt idx="129">
                  <c:v>72.376670379044398</c:v>
                </c:pt>
                <c:pt idx="130">
                  <c:v>72.85002282738013</c:v>
                </c:pt>
                <c:pt idx="131">
                  <c:v>73.756231748230178</c:v>
                </c:pt>
                <c:pt idx="132">
                  <c:v>75.232778451004009</c:v>
                </c:pt>
                <c:pt idx="133">
                  <c:v>77.329774307284197</c:v>
                </c:pt>
                <c:pt idx="134">
                  <c:v>79.925603696415976</c:v>
                </c:pt>
                <c:pt idx="135">
                  <c:v>82.680425306959293</c:v>
                </c:pt>
                <c:pt idx="136">
                  <c:v>85.077119452523192</c:v>
                </c:pt>
                <c:pt idx="137">
                  <c:v>86.563438664134097</c:v>
                </c:pt>
                <c:pt idx="138">
                  <c:v>86.747656088733578</c:v>
                </c:pt>
                <c:pt idx="139">
                  <c:v>85.554064822771878</c:v>
                </c:pt>
                <c:pt idx="140">
                  <c:v>83.254281300533535</c:v>
                </c:pt>
                <c:pt idx="141">
                  <c:v>80.356736372123805</c:v>
                </c:pt>
                <c:pt idx="142">
                  <c:v>77.415565324757935</c:v>
                </c:pt>
                <c:pt idx="143">
                  <c:v>74.856523409781559</c:v>
                </c:pt>
                <c:pt idx="144">
                  <c:v>72.891708594659747</c:v>
                </c:pt>
                <c:pt idx="145">
                  <c:v>71.53405051402288</c:v>
                </c:pt>
                <c:pt idx="146">
                  <c:v>70.672351360717911</c:v>
                </c:pt>
                <c:pt idx="147">
                  <c:v>70.154475522708395</c:v>
                </c:pt>
                <c:pt idx="148">
                  <c:v>69.844364485734943</c:v>
                </c:pt>
                <c:pt idx="149">
                  <c:v>69.645290530116498</c:v>
                </c:pt>
                <c:pt idx="150">
                  <c:v>69.499179028669673</c:v>
                </c:pt>
                <c:pt idx="151">
                  <c:v>69.375764515116117</c:v>
                </c:pt>
                <c:pt idx="152">
                  <c:v>69.261147745752211</c:v>
                </c:pt>
                <c:pt idx="153">
                  <c:v>69.149650241085993</c:v>
                </c:pt>
                <c:pt idx="154">
                  <c:v>69.03919398236593</c:v>
                </c:pt>
                <c:pt idx="155">
                  <c:v>68.929093241990387</c:v>
                </c:pt>
                <c:pt idx="156">
                  <c:v>68.819141572864297</c:v>
                </c:pt>
                <c:pt idx="157">
                  <c:v>68.70928029817081</c:v>
                </c:pt>
                <c:pt idx="158">
                  <c:v>68.599491801521708</c:v>
                </c:pt>
                <c:pt idx="159">
                  <c:v>68.489768877999779</c:v>
                </c:pt>
                <c:pt idx="160">
                  <c:v>68.380106840843084</c:v>
                </c:pt>
                <c:pt idx="161">
                  <c:v>68.27050168953896</c:v>
                </c:pt>
                <c:pt idx="162">
                  <c:v>68.160949722303059</c:v>
                </c:pt>
                <c:pt idx="163">
                  <c:v>68.051447457342249</c:v>
                </c:pt>
                <c:pt idx="164">
                  <c:v>67.94199161329702</c:v>
                </c:pt>
                <c:pt idx="165">
                  <c:v>67.832579099714863</c:v>
                </c:pt>
                <c:pt idx="166">
                  <c:v>67.723207008923922</c:v>
                </c:pt>
                <c:pt idx="167">
                  <c:v>67.613872608009245</c:v>
                </c:pt>
                <c:pt idx="168">
                  <c:v>67.504573330777419</c:v>
                </c:pt>
                <c:pt idx="169">
                  <c:v>67.395306769755933</c:v>
                </c:pt>
                <c:pt idx="170">
                  <c:v>67.286070668284935</c:v>
                </c:pt>
                <c:pt idx="171">
                  <c:v>67.176862912749982</c:v>
                </c:pt>
                <c:pt idx="172">
                  <c:v>67.067681524995251</c:v>
                </c:pt>
                <c:pt idx="173">
                  <c:v>66.95852465494788</c:v>
                </c:pt>
                <c:pt idx="174">
                  <c:v>66.849390573477592</c:v>
                </c:pt>
                <c:pt idx="175">
                  <c:v>66.740277665509055</c:v>
                </c:pt>
                <c:pt idx="176">
                  <c:v>66.631184423399432</c:v>
                </c:pt>
                <c:pt idx="177">
                  <c:v>66.522109440589503</c:v>
                </c:pt>
                <c:pt idx="178">
                  <c:v>66.413051405532386</c:v>
                </c:pt>
                <c:pt idx="179">
                  <c:v>66.304009095901705</c:v>
                </c:pt>
                <c:pt idx="180">
                  <c:v>66.194981373077454</c:v>
                </c:pt>
                <c:pt idx="181">
                  <c:v>66.085967176906877</c:v>
                </c:pt>
                <c:pt idx="182">
                  <c:v>65.976965520735035</c:v>
                </c:pt>
                <c:pt idx="183">
                  <c:v>65.867975486698725</c:v>
                </c:pt>
                <c:pt idx="184">
                  <c:v>65.758996221276718</c:v>
                </c:pt>
                <c:pt idx="185">
                  <c:v>65.650026931087694</c:v>
                </c:pt>
                <c:pt idx="186">
                  <c:v>65.541066878927523</c:v>
                </c:pt>
                <c:pt idx="187">
                  <c:v>65.432115380036151</c:v>
                </c:pt>
                <c:pt idx="188">
                  <c:v>65.323171798585193</c:v>
                </c:pt>
                <c:pt idx="189">
                  <c:v>65.214235544375924</c:v>
                </c:pt>
                <c:pt idx="190">
                  <c:v>65.105306069738774</c:v>
                </c:pt>
                <c:pt idx="191">
                  <c:v>64.996382866623776</c:v>
                </c:pt>
                <c:pt idx="192">
                  <c:v>64.887465463873198</c:v>
                </c:pt>
                <c:pt idx="193">
                  <c:v>64.778553424666654</c:v>
                </c:pt>
                <c:pt idx="194">
                  <c:v>64.669646344129461</c:v>
                </c:pt>
                <c:pt idx="195">
                  <c:v>64.560743847095665</c:v>
                </c:pt>
                <c:pt idx="196">
                  <c:v>64.451845586016915</c:v>
                </c:pt>
                <c:pt idx="197">
                  <c:v>64.342951239008954</c:v>
                </c:pt>
                <c:pt idx="198">
                  <c:v>64.234060508027667</c:v>
                </c:pt>
                <c:pt idx="199">
                  <c:v>64.125173117167407</c:v>
                </c:pt>
                <c:pt idx="200">
                  <c:v>64.016288811073608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B!$BE$22:$BE$222</c:f>
              <c:numCache>
                <c:formatCode>General</c:formatCode>
                <c:ptCount val="201"/>
                <c:pt idx="0">
                  <c:v>79.274503268611596</c:v>
                </c:pt>
                <c:pt idx="1">
                  <c:v>79.232853026760438</c:v>
                </c:pt>
                <c:pt idx="2">
                  <c:v>79.191210317254928</c:v>
                </c:pt>
                <c:pt idx="3">
                  <c:v>79.149575755000129</c:v>
                </c:pt>
                <c:pt idx="4">
                  <c:v>79.107950003389178</c:v>
                </c:pt>
                <c:pt idx="5">
                  <c:v>79.066333777926459</c:v>
                </c:pt>
                <c:pt idx="6">
                  <c:v>79.024727850097094</c:v>
                </c:pt>
                <c:pt idx="7">
                  <c:v>78.983133051495884</c:v>
                </c:pt>
                <c:pt idx="8">
                  <c:v>78.941550278229869</c:v>
                </c:pt>
                <c:pt idx="9">
                  <c:v>78.899980495607764</c:v>
                </c:pt>
                <c:pt idx="10">
                  <c:v>78.858424743130968</c:v>
                </c:pt>
                <c:pt idx="11">
                  <c:v>78.81688413979937</c:v>
                </c:pt>
                <c:pt idx="12">
                  <c:v>78.775359889746397</c:v>
                </c:pt>
                <c:pt idx="13">
                  <c:v>78.733853288215599</c:v>
                </c:pt>
                <c:pt idx="14">
                  <c:v>78.692365727892707</c:v>
                </c:pt>
                <c:pt idx="15">
                  <c:v>78.650898705603566</c:v>
                </c:pt>
                <c:pt idx="16">
                  <c:v>78.609453829389764</c:v>
                </c:pt>
                <c:pt idx="17">
                  <c:v>78.56803282597005</c:v>
                </c:pt>
                <c:pt idx="18">
                  <c:v>78.526637548594934</c:v>
                </c:pt>
                <c:pt idx="19">
                  <c:v>78.485269985299027</c:v>
                </c:pt>
                <c:pt idx="20">
                  <c:v>78.443932267552228</c:v>
                </c:pt>
                <c:pt idx="21">
                  <c:v>78.402626679307417</c:v>
                </c:pt>
                <c:pt idx="22">
                  <c:v>78.361355666437845</c:v>
                </c:pt>
                <c:pt idx="23">
                  <c:v>78.320121846551331</c:v>
                </c:pt>
                <c:pt idx="24">
                  <c:v>78.278928019162592</c:v>
                </c:pt>
                <c:pt idx="25">
                  <c:v>78.237777176196431</c:v>
                </c:pt>
                <c:pt idx="26">
                  <c:v>78.196672512785923</c:v>
                </c:pt>
                <c:pt idx="27">
                  <c:v>78.155617438318473</c:v>
                </c:pt>
                <c:pt idx="28">
                  <c:v>78.114615587670627</c:v>
                </c:pt>
                <c:pt idx="29">
                  <c:v>78.073670832556687</c:v>
                </c:pt>
                <c:pt idx="30">
                  <c:v>78.032787292899883</c:v>
                </c:pt>
                <c:pt idx="31">
                  <c:v>77.99196934811512</c:v>
                </c:pt>
                <c:pt idx="32">
                  <c:v>77.951221648168257</c:v>
                </c:pt>
                <c:pt idx="33">
                  <c:v>77.91054912425173</c:v>
                </c:pt>
                <c:pt idx="34">
                  <c:v>77.869956998885058</c:v>
                </c:pt>
                <c:pt idx="35">
                  <c:v>77.829450795214299</c:v>
                </c:pt>
                <c:pt idx="36">
                  <c:v>77.789036345245023</c:v>
                </c:pt>
                <c:pt idx="37">
                  <c:v>77.748719796697713</c:v>
                </c:pt>
                <c:pt idx="38">
                  <c:v>77.708507618123349</c:v>
                </c:pt>
                <c:pt idx="39">
                  <c:v>77.668406601859274</c:v>
                </c:pt>
                <c:pt idx="40">
                  <c:v>77.628423864338714</c:v>
                </c:pt>
                <c:pt idx="41">
                  <c:v>77.588566843195608</c:v>
                </c:pt>
                <c:pt idx="42">
                  <c:v>77.548843290521717</c:v>
                </c:pt>
                <c:pt idx="43">
                  <c:v>77.509261261543571</c:v>
                </c:pt>
                <c:pt idx="44">
                  <c:v>77.469829097882723</c:v>
                </c:pt>
                <c:pt idx="45">
                  <c:v>77.430555404452249</c:v>
                </c:pt>
                <c:pt idx="46">
                  <c:v>77.391449018918351</c:v>
                </c:pt>
                <c:pt idx="47">
                  <c:v>77.352518972522304</c:v>
                </c:pt>
                <c:pt idx="48">
                  <c:v>77.313774440913178</c:v>
                </c:pt>
                <c:pt idx="49">
                  <c:v>77.275224683487863</c:v>
                </c:pt>
                <c:pt idx="50">
                  <c:v>77.236878969570895</c:v>
                </c:pt>
                <c:pt idx="51">
                  <c:v>77.198746489597923</c:v>
                </c:pt>
                <c:pt idx="52">
                  <c:v>77.160836249292387</c:v>
                </c:pt>
                <c:pt idx="53">
                  <c:v>77.123156944653658</c:v>
                </c:pt>
                <c:pt idx="54">
                  <c:v>77.085716815407068</c:v>
                </c:pt>
                <c:pt idx="55">
                  <c:v>77.048523474415759</c:v>
                </c:pt>
                <c:pt idx="56">
                  <c:v>77.011583710423764</c:v>
                </c:pt>
                <c:pt idx="57">
                  <c:v>76.97490326140823</c:v>
                </c:pt>
                <c:pt idx="58">
                  <c:v>76.93848655577608</c:v>
                </c:pt>
                <c:pt idx="59">
                  <c:v>76.902336418668099</c:v>
                </c:pt>
                <c:pt idx="60">
                  <c:v>76.8664537407534</c:v>
                </c:pt>
                <c:pt idx="61">
                  <c:v>76.83083710713376</c:v>
                </c:pt>
                <c:pt idx="62">
                  <c:v>76.79548238436432</c:v>
                </c:pt>
                <c:pt idx="63">
                  <c:v>76.760382264163383</c:v>
                </c:pt>
                <c:pt idx="64">
                  <c:v>76.725525763173025</c:v>
                </c:pt>
                <c:pt idx="65">
                  <c:v>76.690897679178818</c:v>
                </c:pt>
                <c:pt idx="66">
                  <c:v>76.656478005544344</c:v>
                </c:pt>
                <c:pt idx="67">
                  <c:v>76.622241307302275</c:v>
                </c:pt>
                <c:pt idx="68">
                  <c:v>76.588156064403364</c:v>
                </c:pt>
                <c:pt idx="69">
                  <c:v>76.554183990078499</c:v>
                </c:pt>
                <c:pt idx="70">
                  <c:v>76.520279335130354</c:v>
                </c:pt>
                <c:pt idx="71">
                  <c:v>76.486388192219039</c:v>
                </c:pt>
                <c:pt idx="72">
                  <c:v>76.452447817801911</c:v>
                </c:pt>
                <c:pt idx="73">
                  <c:v>76.418385993239454</c:v>
                </c:pt>
                <c:pt idx="74">
                  <c:v>76.384120450558811</c:v>
                </c:pt>
                <c:pt idx="75">
                  <c:v>76.349558392278055</c:v>
                </c:pt>
                <c:pt idx="76">
                  <c:v>76.314596138288351</c:v>
                </c:pt>
                <c:pt idx="77">
                  <c:v>76.279118935747761</c:v>
                </c:pt>
                <c:pt idx="78">
                  <c:v>76.243000969885784</c:v>
                </c:pt>
                <c:pt idx="79">
                  <c:v>76.206105614127907</c:v>
                </c:pt>
                <c:pt idx="80">
                  <c:v>76.168285956582849</c:v>
                </c:pt>
                <c:pt idx="81">
                  <c:v>76.129385636261318</c:v>
                </c:pt>
                <c:pt idx="82">
                  <c:v>76.089240016046887</c:v>
                </c:pt>
                <c:pt idx="83">
                  <c:v>76.047677710166823</c:v>
                </c:pt>
                <c:pt idx="84">
                  <c:v>76.004522471647917</c:v>
                </c:pt>
                <c:pt idx="85">
                  <c:v>75.959595430165734</c:v>
                </c:pt>
                <c:pt idx="86">
                  <c:v>75.91271765327447</c:v>
                </c:pt>
                <c:pt idx="87">
                  <c:v>75.863712985037239</c:v>
                </c:pt>
                <c:pt idx="88">
                  <c:v>75.812411096668569</c:v>
                </c:pt>
                <c:pt idx="89">
                  <c:v>75.758650665339374</c:v>
                </c:pt>
                <c:pt idx="90">
                  <c:v>75.702282581332668</c:v>
                </c:pt>
                <c:pt idx="91">
                  <c:v>75.643173071868148</c:v>
                </c:pt>
                <c:pt idx="92">
                  <c:v>75.581206623588798</c:v>
                </c:pt>
                <c:pt idx="93">
                  <c:v>75.516288586050734</c:v>
                </c:pt>
                <c:pt idx="94">
                  <c:v>75.448347346210539</c:v>
                </c:pt>
                <c:pt idx="95">
                  <c:v>75.377335978864252</c:v>
                </c:pt>
                <c:pt idx="96">
                  <c:v>75.303233299571573</c:v>
                </c:pt>
                <c:pt idx="97">
                  <c:v>75.226044273448423</c:v>
                </c:pt>
                <c:pt idx="98">
                  <c:v>75.145799763424662</c:v>
                </c:pt>
                <c:pt idx="99">
                  <c:v>75.062555632886671</c:v>
                </c:pt>
                <c:pt idx="100">
                  <c:v>74.976391247681988</c:v>
                </c:pt>
                <c:pt idx="101">
                  <c:v>74.88740744903545</c:v>
                </c:pt>
                <c:pt idx="102">
                  <c:v>74.795724090175014</c:v>
                </c:pt>
                <c:pt idx="103">
                  <c:v>74.701477244123339</c:v>
                </c:pt>
                <c:pt idx="104">
                  <c:v>74.60481619756932</c:v>
                </c:pt>
                <c:pt idx="105">
                  <c:v>74.505900346063953</c:v>
                </c:pt>
                <c:pt idx="106">
                  <c:v>74.404896099655204</c:v>
                </c:pt>
                <c:pt idx="107">
                  <c:v>74.301973896620609</c:v>
                </c:pt>
                <c:pt idx="108">
                  <c:v>74.197305407604063</c:v>
                </c:pt>
                <c:pt idx="109">
                  <c:v>74.091060994750649</c:v>
                </c:pt>
                <c:pt idx="110">
                  <c:v>73.983407471851734</c:v>
                </c:pt>
                <c:pt idx="111">
                  <c:v>73.874506193368362</c:v>
                </c:pt>
                <c:pt idx="112">
                  <c:v>73.764511483539835</c:v>
                </c:pt>
                <c:pt idx="113">
                  <c:v>73.65356940234291</c:v>
                </c:pt>
                <c:pt idx="114">
                  <c:v>73.541816833282283</c:v>
                </c:pt>
                <c:pt idx="115">
                  <c:v>73.429380869020946</c:v>
                </c:pt>
                <c:pt idx="116">
                  <c:v>73.316378464634653</c:v>
                </c:pt>
                <c:pt idx="117">
                  <c:v>73.202916324563162</c:v>
                </c:pt>
                <c:pt idx="118">
                  <c:v>73.089090987789788</c:v>
                </c:pt>
                <c:pt idx="119">
                  <c:v>72.974989076011553</c:v>
                </c:pt>
                <c:pt idx="120">
                  <c:v>72.860687671155631</c:v>
                </c:pt>
                <c:pt idx="121">
                  <c:v>72.746254791161604</c:v>
                </c:pt>
                <c:pt idx="122">
                  <c:v>72.631749936138888</c:v>
                </c:pt>
                <c:pt idx="123">
                  <c:v>72.5172246805258</c:v>
                </c:pt>
                <c:pt idx="124">
                  <c:v>72.402723290488467</c:v>
                </c:pt>
                <c:pt idx="125">
                  <c:v>72.288283349324473</c:v>
                </c:pt>
                <c:pt idx="126">
                  <c:v>72.173936376947836</c:v>
                </c:pt>
                <c:pt idx="127">
                  <c:v>72.059708432550138</c:v>
                </c:pt>
                <c:pt idx="128">
                  <c:v>71.945620692208109</c:v>
                </c:pt>
                <c:pt idx="129">
                  <c:v>71.831689995523107</c:v>
                </c:pt>
                <c:pt idx="130">
                  <c:v>71.717929357339997</c:v>
                </c:pt>
                <c:pt idx="131">
                  <c:v>71.604348442214942</c:v>
                </c:pt>
                <c:pt idx="132">
                  <c:v>71.490954000616298</c:v>
                </c:pt>
                <c:pt idx="133">
                  <c:v>71.377750266880625</c:v>
                </c:pt>
                <c:pt idx="134">
                  <c:v>71.264739319742887</c:v>
                </c:pt>
                <c:pt idx="135">
                  <c:v>71.151921406851656</c:v>
                </c:pt>
                <c:pt idx="136">
                  <c:v>71.03929523509963</c:v>
                </c:pt>
                <c:pt idx="137">
                  <c:v>70.926858228877208</c:v>
                </c:pt>
                <c:pt idx="138">
                  <c:v>70.814606758521165</c:v>
                </c:pt>
                <c:pt idx="139">
                  <c:v>70.702536341303542</c:v>
                </c:pt>
                <c:pt idx="140">
                  <c:v>70.590641817309717</c:v>
                </c:pt>
                <c:pt idx="141">
                  <c:v>70.478917502506434</c:v>
                </c:pt>
                <c:pt idx="142">
                  <c:v>70.367357321213277</c:v>
                </c:pt>
                <c:pt idx="143">
                  <c:v>70.255954920078764</c:v>
                </c:pt>
                <c:pt idx="144">
                  <c:v>70.144703765530977</c:v>
                </c:pt>
                <c:pt idx="145">
                  <c:v>70.033597226533686</c:v>
                </c:pt>
                <c:pt idx="146">
                  <c:v>69.922628644334509</c:v>
                </c:pt>
                <c:pt idx="147">
                  <c:v>69.811791390747572</c:v>
                </c:pt>
                <c:pt idx="148">
                  <c:v>69.701078916373433</c:v>
                </c:pt>
                <c:pt idx="149">
                  <c:v>69.590484790024206</c:v>
                </c:pt>
                <c:pt idx="150">
                  <c:v>69.480002730494078</c:v>
                </c:pt>
                <c:pt idx="151">
                  <c:v>69.369626631696988</c:v>
                </c:pt>
                <c:pt idx="152">
                  <c:v>69.259350582081638</c:v>
                </c:pt>
                <c:pt idx="153">
                  <c:v>69.149168879133114</c:v>
                </c:pt>
                <c:pt idx="154">
                  <c:v>69.039076039677198</c:v>
                </c:pt>
                <c:pt idx="155">
                  <c:v>68.929066806618636</c:v>
                </c:pt>
                <c:pt idx="156">
                  <c:v>68.819136152668761</c:v>
                </c:pt>
                <c:pt idx="157">
                  <c:v>68.709279281548532</c:v>
                </c:pt>
                <c:pt idx="158">
                  <c:v>68.599491627092419</c:v>
                </c:pt>
                <c:pt idx="159">
                  <c:v>68.489768850622241</c:v>
                </c:pt>
                <c:pt idx="160">
                  <c:v>68.380106836912248</c:v>
                </c:pt>
                <c:pt idx="161">
                  <c:v>68.27050168902268</c:v>
                </c:pt>
                <c:pt idx="162">
                  <c:v>68.160949722241028</c:v>
                </c:pt>
                <c:pt idx="163">
                  <c:v>68.051447457335428</c:v>
                </c:pt>
                <c:pt idx="164">
                  <c:v>67.941991613296338</c:v>
                </c:pt>
                <c:pt idx="165">
                  <c:v>67.832579099714806</c:v>
                </c:pt>
                <c:pt idx="166">
                  <c:v>67.723207008923922</c:v>
                </c:pt>
                <c:pt idx="167">
                  <c:v>67.613872608009245</c:v>
                </c:pt>
                <c:pt idx="168">
                  <c:v>67.504573330777419</c:v>
                </c:pt>
                <c:pt idx="169">
                  <c:v>67.395306769755933</c:v>
                </c:pt>
                <c:pt idx="170">
                  <c:v>67.286070668284935</c:v>
                </c:pt>
                <c:pt idx="171">
                  <c:v>67.176862912749982</c:v>
                </c:pt>
                <c:pt idx="172">
                  <c:v>67.067681524995251</c:v>
                </c:pt>
                <c:pt idx="173">
                  <c:v>66.95852465494788</c:v>
                </c:pt>
                <c:pt idx="174">
                  <c:v>66.849390573477592</c:v>
                </c:pt>
                <c:pt idx="175">
                  <c:v>66.740277665509055</c:v>
                </c:pt>
                <c:pt idx="176">
                  <c:v>66.631184423399432</c:v>
                </c:pt>
                <c:pt idx="177">
                  <c:v>66.522109440589503</c:v>
                </c:pt>
                <c:pt idx="178">
                  <c:v>66.413051405532386</c:v>
                </c:pt>
                <c:pt idx="179">
                  <c:v>66.304009095901705</c:v>
                </c:pt>
                <c:pt idx="180">
                  <c:v>66.194981373077454</c:v>
                </c:pt>
                <c:pt idx="181">
                  <c:v>66.085967176906877</c:v>
                </c:pt>
                <c:pt idx="182">
                  <c:v>65.976965520735035</c:v>
                </c:pt>
                <c:pt idx="183">
                  <c:v>65.867975486698725</c:v>
                </c:pt>
                <c:pt idx="184">
                  <c:v>65.758996221276718</c:v>
                </c:pt>
                <c:pt idx="185">
                  <c:v>65.650026931087694</c:v>
                </c:pt>
                <c:pt idx="186">
                  <c:v>65.541066878927523</c:v>
                </c:pt>
                <c:pt idx="187">
                  <c:v>65.432115380036151</c:v>
                </c:pt>
                <c:pt idx="188">
                  <c:v>65.323171798585193</c:v>
                </c:pt>
                <c:pt idx="189">
                  <c:v>65.214235544375924</c:v>
                </c:pt>
                <c:pt idx="190">
                  <c:v>65.105306069738774</c:v>
                </c:pt>
                <c:pt idx="191">
                  <c:v>64.996382866623776</c:v>
                </c:pt>
                <c:pt idx="192">
                  <c:v>64.887465463873198</c:v>
                </c:pt>
                <c:pt idx="193">
                  <c:v>64.778553424666654</c:v>
                </c:pt>
                <c:pt idx="194">
                  <c:v>64.669646344129461</c:v>
                </c:pt>
                <c:pt idx="195">
                  <c:v>64.560743847095665</c:v>
                </c:pt>
                <c:pt idx="196">
                  <c:v>64.451845586016915</c:v>
                </c:pt>
                <c:pt idx="197">
                  <c:v>64.342951239008954</c:v>
                </c:pt>
                <c:pt idx="198">
                  <c:v>64.234060508027667</c:v>
                </c:pt>
                <c:pt idx="199">
                  <c:v>64.125173117167407</c:v>
                </c:pt>
                <c:pt idx="200">
                  <c:v>64.016288811073608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779104"/>
        <c:axId val="354496904"/>
      </c:scatterChart>
      <c:valAx>
        <c:axId val="33077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4496904"/>
        <c:crosses val="autoZero"/>
        <c:crossBetween val="midCat"/>
      </c:valAx>
      <c:valAx>
        <c:axId val="3544969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3077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B!$I$22:$I$222</c:f>
              <c:numCache>
                <c:formatCode>General</c:formatCode>
                <c:ptCount val="201"/>
                <c:pt idx="0">
                  <c:v>76.655000000000001</c:v>
                </c:pt>
                <c:pt idx="1">
                  <c:v>76.454999999999998</c:v>
                </c:pt>
                <c:pt idx="2">
                  <c:v>77.182000000000002</c:v>
                </c:pt>
                <c:pt idx="3">
                  <c:v>76.599999999999994</c:v>
                </c:pt>
                <c:pt idx="4">
                  <c:v>76.2</c:v>
                </c:pt>
                <c:pt idx="5">
                  <c:v>75.673000000000002</c:v>
                </c:pt>
                <c:pt idx="6">
                  <c:v>75.509</c:v>
                </c:pt>
                <c:pt idx="7">
                  <c:v>75.509</c:v>
                </c:pt>
                <c:pt idx="8">
                  <c:v>75.927000000000007</c:v>
                </c:pt>
                <c:pt idx="9">
                  <c:v>76.2</c:v>
                </c:pt>
                <c:pt idx="10">
                  <c:v>75.545000000000002</c:v>
                </c:pt>
                <c:pt idx="11">
                  <c:v>74.400000000000006</c:v>
                </c:pt>
                <c:pt idx="12">
                  <c:v>75.727000000000004</c:v>
                </c:pt>
                <c:pt idx="13">
                  <c:v>75.126999999999995</c:v>
                </c:pt>
                <c:pt idx="14">
                  <c:v>76.673000000000002</c:v>
                </c:pt>
                <c:pt idx="15">
                  <c:v>75.182000000000002</c:v>
                </c:pt>
                <c:pt idx="16">
                  <c:v>75.817999999999998</c:v>
                </c:pt>
                <c:pt idx="17">
                  <c:v>76</c:v>
                </c:pt>
                <c:pt idx="18">
                  <c:v>76.944999999999993</c:v>
                </c:pt>
                <c:pt idx="19">
                  <c:v>76.072999999999993</c:v>
                </c:pt>
                <c:pt idx="20">
                  <c:v>76.781999999999996</c:v>
                </c:pt>
                <c:pt idx="21">
                  <c:v>75.364000000000004</c:v>
                </c:pt>
                <c:pt idx="22">
                  <c:v>76.326999999999998</c:v>
                </c:pt>
                <c:pt idx="23">
                  <c:v>75.8</c:v>
                </c:pt>
                <c:pt idx="24">
                  <c:v>75.655000000000001</c:v>
                </c:pt>
                <c:pt idx="25">
                  <c:v>75.745000000000005</c:v>
                </c:pt>
                <c:pt idx="26">
                  <c:v>76.018000000000001</c:v>
                </c:pt>
                <c:pt idx="27">
                  <c:v>76.817999999999998</c:v>
                </c:pt>
                <c:pt idx="28">
                  <c:v>76.509</c:v>
                </c:pt>
                <c:pt idx="29">
                  <c:v>77.436000000000007</c:v>
                </c:pt>
                <c:pt idx="30">
                  <c:v>77.873000000000005</c:v>
                </c:pt>
                <c:pt idx="31">
                  <c:v>78.326999999999998</c:v>
                </c:pt>
                <c:pt idx="32">
                  <c:v>78.581999999999994</c:v>
                </c:pt>
                <c:pt idx="33">
                  <c:v>79.835999999999999</c:v>
                </c:pt>
                <c:pt idx="34">
                  <c:v>80.164000000000001</c:v>
                </c:pt>
                <c:pt idx="35">
                  <c:v>79.944999999999993</c:v>
                </c:pt>
                <c:pt idx="36">
                  <c:v>81.400000000000006</c:v>
                </c:pt>
                <c:pt idx="37">
                  <c:v>81.509</c:v>
                </c:pt>
                <c:pt idx="38">
                  <c:v>82.763999999999996</c:v>
                </c:pt>
                <c:pt idx="39">
                  <c:v>81.763999999999996</c:v>
                </c:pt>
                <c:pt idx="40">
                  <c:v>81.891000000000005</c:v>
                </c:pt>
                <c:pt idx="41">
                  <c:v>83.2</c:v>
                </c:pt>
                <c:pt idx="42">
                  <c:v>83.709000000000003</c:v>
                </c:pt>
                <c:pt idx="43">
                  <c:v>84.655000000000001</c:v>
                </c:pt>
                <c:pt idx="44">
                  <c:v>88.108999999999995</c:v>
                </c:pt>
                <c:pt idx="45">
                  <c:v>89.344999999999999</c:v>
                </c:pt>
                <c:pt idx="46">
                  <c:v>92.072999999999993</c:v>
                </c:pt>
                <c:pt idx="47">
                  <c:v>97.4</c:v>
                </c:pt>
                <c:pt idx="48">
                  <c:v>102.727</c:v>
                </c:pt>
                <c:pt idx="49">
                  <c:v>109.61799999999999</c:v>
                </c:pt>
                <c:pt idx="50">
                  <c:v>119.236</c:v>
                </c:pt>
                <c:pt idx="51">
                  <c:v>130.12700000000001</c:v>
                </c:pt>
                <c:pt idx="52">
                  <c:v>141.41800000000001</c:v>
                </c:pt>
                <c:pt idx="53">
                  <c:v>154.07300000000001</c:v>
                </c:pt>
                <c:pt idx="54">
                  <c:v>164.8</c:v>
                </c:pt>
                <c:pt idx="55">
                  <c:v>176.21799999999999</c:v>
                </c:pt>
                <c:pt idx="56">
                  <c:v>183.41800000000001</c:v>
                </c:pt>
                <c:pt idx="57">
                  <c:v>188.255</c:v>
                </c:pt>
                <c:pt idx="58">
                  <c:v>191.18199999999999</c:v>
                </c:pt>
                <c:pt idx="59">
                  <c:v>189.291</c:v>
                </c:pt>
                <c:pt idx="60">
                  <c:v>181.61799999999999</c:v>
                </c:pt>
                <c:pt idx="61">
                  <c:v>162.18199999999999</c:v>
                </c:pt>
                <c:pt idx="62">
                  <c:v>126.218</c:v>
                </c:pt>
                <c:pt idx="63">
                  <c:v>88.418000000000006</c:v>
                </c:pt>
                <c:pt idx="64">
                  <c:v>81.126999999999995</c:v>
                </c:pt>
                <c:pt idx="65">
                  <c:v>81.218000000000004</c:v>
                </c:pt>
                <c:pt idx="66">
                  <c:v>82.364000000000004</c:v>
                </c:pt>
                <c:pt idx="67">
                  <c:v>83.763999999999996</c:v>
                </c:pt>
                <c:pt idx="68">
                  <c:v>86.581999999999994</c:v>
                </c:pt>
                <c:pt idx="69">
                  <c:v>90.635999999999996</c:v>
                </c:pt>
                <c:pt idx="70">
                  <c:v>96.290999999999997</c:v>
                </c:pt>
                <c:pt idx="71">
                  <c:v>104.94499999999999</c:v>
                </c:pt>
                <c:pt idx="72">
                  <c:v>114.709</c:v>
                </c:pt>
                <c:pt idx="73">
                  <c:v>124.90900000000001</c:v>
                </c:pt>
                <c:pt idx="74">
                  <c:v>134.89099999999999</c:v>
                </c:pt>
                <c:pt idx="75">
                  <c:v>144.87299999999999</c:v>
                </c:pt>
                <c:pt idx="76">
                  <c:v>149.19999999999999</c:v>
                </c:pt>
                <c:pt idx="77">
                  <c:v>151.87299999999999</c:v>
                </c:pt>
                <c:pt idx="78">
                  <c:v>148.4</c:v>
                </c:pt>
                <c:pt idx="79">
                  <c:v>136.23599999999999</c:v>
                </c:pt>
                <c:pt idx="80">
                  <c:v>109.8</c:v>
                </c:pt>
                <c:pt idx="81">
                  <c:v>83.090999999999994</c:v>
                </c:pt>
                <c:pt idx="82">
                  <c:v>77.144999999999996</c:v>
                </c:pt>
                <c:pt idx="83">
                  <c:v>76.635999999999996</c:v>
                </c:pt>
                <c:pt idx="84">
                  <c:v>76.254999999999995</c:v>
                </c:pt>
                <c:pt idx="85">
                  <c:v>75.364000000000004</c:v>
                </c:pt>
                <c:pt idx="86">
                  <c:v>76.454999999999998</c:v>
                </c:pt>
                <c:pt idx="87">
                  <c:v>77.018000000000001</c:v>
                </c:pt>
                <c:pt idx="88">
                  <c:v>75.817999999999998</c:v>
                </c:pt>
                <c:pt idx="89">
                  <c:v>75.763999999999996</c:v>
                </c:pt>
                <c:pt idx="90">
                  <c:v>75.290999999999997</c:v>
                </c:pt>
                <c:pt idx="91">
                  <c:v>75.927000000000007</c:v>
                </c:pt>
                <c:pt idx="92">
                  <c:v>75.144999999999996</c:v>
                </c:pt>
                <c:pt idx="93">
                  <c:v>76.454999999999998</c:v>
                </c:pt>
                <c:pt idx="94">
                  <c:v>77.144999999999996</c:v>
                </c:pt>
                <c:pt idx="95">
                  <c:v>76.763999999999996</c:v>
                </c:pt>
                <c:pt idx="96">
                  <c:v>76.090999999999994</c:v>
                </c:pt>
                <c:pt idx="97">
                  <c:v>76.944999999999993</c:v>
                </c:pt>
                <c:pt idx="98">
                  <c:v>77.909000000000006</c:v>
                </c:pt>
                <c:pt idx="99">
                  <c:v>78.382000000000005</c:v>
                </c:pt>
                <c:pt idx="100">
                  <c:v>77.817999999999998</c:v>
                </c:pt>
                <c:pt idx="101">
                  <c:v>79.344999999999999</c:v>
                </c:pt>
                <c:pt idx="102">
                  <c:v>81.182000000000002</c:v>
                </c:pt>
                <c:pt idx="103">
                  <c:v>79.981999999999999</c:v>
                </c:pt>
                <c:pt idx="104">
                  <c:v>82.963999999999999</c:v>
                </c:pt>
                <c:pt idx="105">
                  <c:v>86.436000000000007</c:v>
                </c:pt>
                <c:pt idx="106">
                  <c:v>89.236000000000004</c:v>
                </c:pt>
                <c:pt idx="107">
                  <c:v>94.709000000000003</c:v>
                </c:pt>
                <c:pt idx="108">
                  <c:v>99.709000000000003</c:v>
                </c:pt>
                <c:pt idx="109">
                  <c:v>104.145</c:v>
                </c:pt>
                <c:pt idx="110">
                  <c:v>108.56399999999999</c:v>
                </c:pt>
                <c:pt idx="111">
                  <c:v>110.636</c:v>
                </c:pt>
                <c:pt idx="112">
                  <c:v>110.38200000000001</c:v>
                </c:pt>
                <c:pt idx="113">
                  <c:v>107.709</c:v>
                </c:pt>
                <c:pt idx="114">
                  <c:v>102.036</c:v>
                </c:pt>
                <c:pt idx="115">
                  <c:v>94.527000000000001</c:v>
                </c:pt>
                <c:pt idx="116">
                  <c:v>86.126999999999995</c:v>
                </c:pt>
                <c:pt idx="117">
                  <c:v>80.108999999999995</c:v>
                </c:pt>
                <c:pt idx="118">
                  <c:v>76.290999999999997</c:v>
                </c:pt>
                <c:pt idx="119">
                  <c:v>74.364000000000004</c:v>
                </c:pt>
                <c:pt idx="120">
                  <c:v>74.144999999999996</c:v>
                </c:pt>
                <c:pt idx="121">
                  <c:v>74.909000000000006</c:v>
                </c:pt>
                <c:pt idx="122">
                  <c:v>73.763999999999996</c:v>
                </c:pt>
                <c:pt idx="123">
                  <c:v>74.055000000000007</c:v>
                </c:pt>
                <c:pt idx="124">
                  <c:v>73.400000000000006</c:v>
                </c:pt>
                <c:pt idx="125">
                  <c:v>73.436000000000007</c:v>
                </c:pt>
                <c:pt idx="126">
                  <c:v>73.763999999999996</c:v>
                </c:pt>
                <c:pt idx="127">
                  <c:v>74.164000000000001</c:v>
                </c:pt>
                <c:pt idx="128">
                  <c:v>74.018000000000001</c:v>
                </c:pt>
                <c:pt idx="129">
                  <c:v>75.581999999999994</c:v>
                </c:pt>
                <c:pt idx="130">
                  <c:v>75.944999999999993</c:v>
                </c:pt>
                <c:pt idx="131">
                  <c:v>78.491</c:v>
                </c:pt>
                <c:pt idx="132">
                  <c:v>80.655000000000001</c:v>
                </c:pt>
                <c:pt idx="133">
                  <c:v>83.308999999999997</c:v>
                </c:pt>
                <c:pt idx="134">
                  <c:v>85.673000000000002</c:v>
                </c:pt>
                <c:pt idx="135">
                  <c:v>87.454999999999998</c:v>
                </c:pt>
                <c:pt idx="136">
                  <c:v>88.963999999999999</c:v>
                </c:pt>
                <c:pt idx="137">
                  <c:v>88.835999999999999</c:v>
                </c:pt>
                <c:pt idx="138">
                  <c:v>87.454999999999998</c:v>
                </c:pt>
                <c:pt idx="139">
                  <c:v>85.254999999999995</c:v>
                </c:pt>
                <c:pt idx="140">
                  <c:v>82.326999999999998</c:v>
                </c:pt>
                <c:pt idx="141">
                  <c:v>76.891000000000005</c:v>
                </c:pt>
                <c:pt idx="142">
                  <c:v>74.454999999999998</c:v>
                </c:pt>
                <c:pt idx="143">
                  <c:v>72.873000000000005</c:v>
                </c:pt>
                <c:pt idx="144">
                  <c:v>72.527000000000001</c:v>
                </c:pt>
                <c:pt idx="145">
                  <c:v>71.8</c:v>
                </c:pt>
                <c:pt idx="146">
                  <c:v>70.727000000000004</c:v>
                </c:pt>
                <c:pt idx="147">
                  <c:v>70.727000000000004</c:v>
                </c:pt>
                <c:pt idx="148">
                  <c:v>70.981999999999999</c:v>
                </c:pt>
                <c:pt idx="149">
                  <c:v>71.491</c:v>
                </c:pt>
                <c:pt idx="150">
                  <c:v>70.963999999999999</c:v>
                </c:pt>
                <c:pt idx="151">
                  <c:v>70.290999999999997</c:v>
                </c:pt>
                <c:pt idx="152">
                  <c:v>70</c:v>
                </c:pt>
                <c:pt idx="153">
                  <c:v>70.218000000000004</c:v>
                </c:pt>
                <c:pt idx="154">
                  <c:v>70.545000000000002</c:v>
                </c:pt>
                <c:pt idx="155">
                  <c:v>70.072999999999993</c:v>
                </c:pt>
                <c:pt idx="156">
                  <c:v>68.981999999999999</c:v>
                </c:pt>
                <c:pt idx="157">
                  <c:v>70.018000000000001</c:v>
                </c:pt>
                <c:pt idx="158">
                  <c:v>70.108999999999995</c:v>
                </c:pt>
                <c:pt idx="159">
                  <c:v>70.090999999999994</c:v>
                </c:pt>
                <c:pt idx="160">
                  <c:v>69.763999999999996</c:v>
                </c:pt>
                <c:pt idx="161">
                  <c:v>68.873000000000005</c:v>
                </c:pt>
                <c:pt idx="162">
                  <c:v>69.927000000000007</c:v>
                </c:pt>
                <c:pt idx="163">
                  <c:v>69.927000000000007</c:v>
                </c:pt>
                <c:pt idx="164">
                  <c:v>69.891000000000005</c:v>
                </c:pt>
                <c:pt idx="165">
                  <c:v>68.909000000000006</c:v>
                </c:pt>
                <c:pt idx="166">
                  <c:v>69.418000000000006</c:v>
                </c:pt>
                <c:pt idx="167">
                  <c:v>70.126999999999995</c:v>
                </c:pt>
                <c:pt idx="168">
                  <c:v>68.873000000000005</c:v>
                </c:pt>
                <c:pt idx="169">
                  <c:v>69.981999999999999</c:v>
                </c:pt>
                <c:pt idx="170">
                  <c:v>70.090999999999994</c:v>
                </c:pt>
                <c:pt idx="171">
                  <c:v>70.873000000000005</c:v>
                </c:pt>
                <c:pt idx="172">
                  <c:v>69.272999999999996</c:v>
                </c:pt>
                <c:pt idx="173">
                  <c:v>68.781999999999996</c:v>
                </c:pt>
                <c:pt idx="174">
                  <c:v>70.236000000000004</c:v>
                </c:pt>
                <c:pt idx="175">
                  <c:v>69.709000000000003</c:v>
                </c:pt>
                <c:pt idx="176">
                  <c:v>70.055000000000007</c:v>
                </c:pt>
                <c:pt idx="177">
                  <c:v>70.308999999999997</c:v>
                </c:pt>
                <c:pt idx="178">
                  <c:v>69.382000000000005</c:v>
                </c:pt>
                <c:pt idx="179">
                  <c:v>69.691000000000003</c:v>
                </c:pt>
                <c:pt idx="180">
                  <c:v>69.545000000000002</c:v>
                </c:pt>
                <c:pt idx="181">
                  <c:v>69.454999999999998</c:v>
                </c:pt>
                <c:pt idx="182">
                  <c:v>69.727000000000004</c:v>
                </c:pt>
                <c:pt idx="183">
                  <c:v>68.691000000000003</c:v>
                </c:pt>
                <c:pt idx="184">
                  <c:v>70.2</c:v>
                </c:pt>
                <c:pt idx="185">
                  <c:v>69.691000000000003</c:v>
                </c:pt>
                <c:pt idx="186">
                  <c:v>68.527000000000001</c:v>
                </c:pt>
                <c:pt idx="187">
                  <c:v>70.164000000000001</c:v>
                </c:pt>
                <c:pt idx="188">
                  <c:v>69.182000000000002</c:v>
                </c:pt>
                <c:pt idx="189">
                  <c:v>68.617999999999995</c:v>
                </c:pt>
                <c:pt idx="190">
                  <c:v>68.709000000000003</c:v>
                </c:pt>
                <c:pt idx="191">
                  <c:v>69.326999999999998</c:v>
                </c:pt>
                <c:pt idx="192">
                  <c:v>68.673000000000002</c:v>
                </c:pt>
                <c:pt idx="193">
                  <c:v>68.072999999999993</c:v>
                </c:pt>
                <c:pt idx="194">
                  <c:v>68.308999999999997</c:v>
                </c:pt>
                <c:pt idx="195">
                  <c:v>68.072999999999993</c:v>
                </c:pt>
                <c:pt idx="196">
                  <c:v>68.527000000000001</c:v>
                </c:pt>
                <c:pt idx="197">
                  <c:v>68.382000000000005</c:v>
                </c:pt>
                <c:pt idx="198">
                  <c:v>68.599999999999994</c:v>
                </c:pt>
                <c:pt idx="199">
                  <c:v>68.655000000000001</c:v>
                </c:pt>
                <c:pt idx="200">
                  <c:v>68.545000000000002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B!$Z$22:$Z$222</c:f>
              <c:numCache>
                <c:formatCode>0.00</c:formatCode>
                <c:ptCount val="201"/>
                <c:pt idx="0">
                  <c:v>79.359682789893981</c:v>
                </c:pt>
                <c:pt idx="1">
                  <c:v>79.335589128059951</c:v>
                </c:pt>
                <c:pt idx="2">
                  <c:v>79.311507927813608</c:v>
                </c:pt>
                <c:pt idx="3">
                  <c:v>79.287440212530058</c:v>
                </c:pt>
                <c:pt idx="4">
                  <c:v>79.263387086963888</c:v>
                </c:pt>
                <c:pt idx="5">
                  <c:v>79.23934974340871</c:v>
                </c:pt>
                <c:pt idx="6">
                  <c:v>79.215329468284864</c:v>
                </c:pt>
                <c:pt idx="7">
                  <c:v>79.191327649179769</c:v>
                </c:pt>
                <c:pt idx="8">
                  <c:v>79.167345782366041</c:v>
                </c:pt>
                <c:pt idx="9">
                  <c:v>79.143385480823611</c:v>
                </c:pt>
                <c:pt idx="10">
                  <c:v>79.119448482792123</c:v>
                </c:pt>
                <c:pt idx="11">
                  <c:v>79.095536660879958</c:v>
                </c:pt>
                <c:pt idx="12">
                  <c:v>79.071652031756713</c:v>
                </c:pt>
                <c:pt idx="13">
                  <c:v>79.047796766455377</c:v>
                </c:pt>
                <c:pt idx="14">
                  <c:v>79.023973201309772</c:v>
                </c:pt>
                <c:pt idx="15">
                  <c:v>79.000183849552172</c:v>
                </c:pt>
                <c:pt idx="16">
                  <c:v>78.976431413594113</c:v>
                </c:pt>
                <c:pt idx="17">
                  <c:v>78.952718798011645</c:v>
                </c:pt>
                <c:pt idx="18">
                  <c:v>78.929049123253463</c:v>
                </c:pt>
                <c:pt idx="19">
                  <c:v>78.905425740086685</c:v>
                </c:pt>
                <c:pt idx="20">
                  <c:v>78.881852244790835</c:v>
                </c:pt>
                <c:pt idx="21">
                  <c:v>78.858332495104762</c:v>
                </c:pt>
                <c:pt idx="22">
                  <c:v>78.834870626924925</c:v>
                </c:pt>
                <c:pt idx="23">
                  <c:v>78.811471071745416</c:v>
                </c:pt>
                <c:pt idx="24">
                  <c:v>78.788138574825709</c:v>
                </c:pt>
                <c:pt idx="25">
                  <c:v>78.764878214084916</c:v>
                </c:pt>
                <c:pt idx="26">
                  <c:v>78.741695419837825</c:v>
                </c:pt>
                <c:pt idx="27">
                  <c:v>78.718595996080566</c:v>
                </c:pt>
                <c:pt idx="28">
                  <c:v>78.695586146713381</c:v>
                </c:pt>
                <c:pt idx="29">
                  <c:v>78.672672521224385</c:v>
                </c:pt>
                <c:pt idx="30">
                  <c:v>78.649862337519153</c:v>
                </c:pt>
                <c:pt idx="31">
                  <c:v>78.627163795605753</c:v>
                </c:pt>
                <c:pt idx="32">
                  <c:v>78.604587521477683</c:v>
                </c:pt>
                <c:pt idx="33">
                  <c:v>78.582151427248093</c:v>
                </c:pt>
                <c:pt idx="34">
                  <c:v>78.559896157193577</c:v>
                </c:pt>
                <c:pt idx="35">
                  <c:v>78.537931125676096</c:v>
                </c:pt>
                <c:pt idx="36">
                  <c:v>78.516562806844064</c:v>
                </c:pt>
                <c:pt idx="37">
                  <c:v>78.496628145162916</c:v>
                </c:pt>
                <c:pt idx="38">
                  <c:v>78.480300489198598</c:v>
                </c:pt>
                <c:pt idx="39">
                  <c:v>78.472895362680802</c:v>
                </c:pt>
                <c:pt idx="40">
                  <c:v>78.486603546005838</c:v>
                </c:pt>
                <c:pt idx="41">
                  <c:v>78.54756533048338</c:v>
                </c:pt>
                <c:pt idx="42">
                  <c:v>78.708039058782759</c:v>
                </c:pt>
                <c:pt idx="43">
                  <c:v>79.065097656166401</c:v>
                </c:pt>
                <c:pt idx="44">
                  <c:v>79.785534563688003</c:v>
                </c:pt>
                <c:pt idx="45">
                  <c:v>81.132738103410105</c:v>
                </c:pt>
                <c:pt idx="46">
                  <c:v>83.485197998090939</c:v>
                </c:pt>
                <c:pt idx="47">
                  <c:v>87.329705206649564</c:v>
                </c:pt>
                <c:pt idx="48">
                  <c:v>93.209079322402943</c:v>
                </c:pt>
                <c:pt idx="49">
                  <c:v>101.60970749137064</c:v>
                </c:pt>
                <c:pt idx="50">
                  <c:v>112.79223100160554</c:v>
                </c:pt>
                <c:pt idx="51">
                  <c:v>126.59780263182897</c:v>
                </c:pt>
                <c:pt idx="52">
                  <c:v>142.29246000205586</c:v>
                </c:pt>
                <c:pt idx="53">
                  <c:v>158.52649451015824</c:v>
                </c:pt>
                <c:pt idx="54">
                  <c:v>173.46836469932126</c:v>
                </c:pt>
                <c:pt idx="55">
                  <c:v>185.11993768825548</c:v>
                </c:pt>
                <c:pt idx="56">
                  <c:v>191.74745914167192</c:v>
                </c:pt>
                <c:pt idx="57">
                  <c:v>192.30265733910809</c:v>
                </c:pt>
                <c:pt idx="58">
                  <c:v>186.69354426963639</c:v>
                </c:pt>
                <c:pt idx="59">
                  <c:v>175.80869717455604</c:v>
                </c:pt>
                <c:pt idx="60">
                  <c:v>161.28623482402617</c:v>
                </c:pt>
                <c:pt idx="61">
                  <c:v>145.11022722694952</c:v>
                </c:pt>
                <c:pt idx="62">
                  <c:v>129.17164423437396</c:v>
                </c:pt>
                <c:pt idx="63">
                  <c:v>114.92736857575866</c:v>
                </c:pt>
                <c:pt idx="64">
                  <c:v>103.23871143523522</c:v>
                </c:pt>
                <c:pt idx="65">
                  <c:v>94.401433480955845</c:v>
                </c:pt>
                <c:pt idx="66">
                  <c:v>88.324860354477849</c:v>
                </c:pt>
                <c:pt idx="67">
                  <c:v>84.792113601772897</c:v>
                </c:pt>
                <c:pt idx="68">
                  <c:v>83.725206557367159</c:v>
                </c:pt>
                <c:pt idx="69">
                  <c:v>85.364535340937039</c:v>
                </c:pt>
                <c:pt idx="70">
                  <c:v>90.249340500885964</c:v>
                </c:pt>
                <c:pt idx="71">
                  <c:v>98.899376573204734</c:v>
                </c:pt>
                <c:pt idx="72">
                  <c:v>111.22023361165671</c:v>
                </c:pt>
                <c:pt idx="73">
                  <c:v>125.89077792303797</c:v>
                </c:pt>
                <c:pt idx="74">
                  <c:v>140.18779345090493</c:v>
                </c:pt>
                <c:pt idx="75">
                  <c:v>150.61017818352718</c:v>
                </c:pt>
                <c:pt idx="76">
                  <c:v>154.19392058427931</c:v>
                </c:pt>
                <c:pt idx="77">
                  <c:v>149.8455658693764</c:v>
                </c:pt>
                <c:pt idx="78">
                  <c:v>138.86657522695589</c:v>
                </c:pt>
                <c:pt idx="79">
                  <c:v>124.31908630914498</c:v>
                </c:pt>
                <c:pt idx="80">
                  <c:v>109.64698648565036</c:v>
                </c:pt>
                <c:pt idx="81">
                  <c:v>97.390649395700365</c:v>
                </c:pt>
                <c:pt idx="82">
                  <c:v>88.622778883231788</c:v>
                </c:pt>
                <c:pt idx="83">
                  <c:v>83.159170583460309</c:v>
                </c:pt>
                <c:pt idx="84">
                  <c:v>80.161534392110994</c:v>
                </c:pt>
                <c:pt idx="85">
                  <c:v>78.69944855855185</c:v>
                </c:pt>
                <c:pt idx="86">
                  <c:v>78.055724466826703</c:v>
                </c:pt>
                <c:pt idx="87">
                  <c:v>77.789911848194208</c:v>
                </c:pt>
                <c:pt idx="88">
                  <c:v>77.675711832639138</c:v>
                </c:pt>
                <c:pt idx="89">
                  <c:v>77.613493737348776</c:v>
                </c:pt>
                <c:pt idx="90">
                  <c:v>77.56511610037974</c:v>
                </c:pt>
                <c:pt idx="91">
                  <c:v>77.517725257730163</c:v>
                </c:pt>
                <c:pt idx="92">
                  <c:v>77.46744328587053</c:v>
                </c:pt>
                <c:pt idx="93">
                  <c:v>77.4131970291823</c:v>
                </c:pt>
                <c:pt idx="94">
                  <c:v>77.354757953695625</c:v>
                </c:pt>
                <c:pt idx="95">
                  <c:v>77.29234314441527</c:v>
                </c:pt>
                <c:pt idx="96">
                  <c:v>77.226988257048475</c:v>
                </c:pt>
                <c:pt idx="97">
                  <c:v>77.161924029696934</c:v>
                </c:pt>
                <c:pt idx="98">
                  <c:v>77.105997725636996</c:v>
                </c:pt>
                <c:pt idx="99">
                  <c:v>77.080988123072189</c:v>
                </c:pt>
                <c:pt idx="100">
                  <c:v>77.135009940626546</c:v>
                </c:pt>
                <c:pt idx="101">
                  <c:v>77.362775370756552</c:v>
                </c:pt>
                <c:pt idx="102">
                  <c:v>77.928473622075785</c:v>
                </c:pt>
                <c:pt idx="103">
                  <c:v>79.077872747968371</c:v>
                </c:pt>
                <c:pt idx="104">
                  <c:v>81.116562704649098</c:v>
                </c:pt>
                <c:pt idx="105">
                  <c:v>84.33057853945003</c:v>
                </c:pt>
                <c:pt idx="106">
                  <c:v>88.845450850652313</c:v>
                </c:pt>
                <c:pt idx="107">
                  <c:v>94.461976437972012</c:v>
                </c:pt>
                <c:pt idx="108">
                  <c:v>100.55221449857743</c:v>
                </c:pt>
                <c:pt idx="109">
                  <c:v>106.10945130133713</c:v>
                </c:pt>
                <c:pt idx="110">
                  <c:v>109.9913396733569</c:v>
                </c:pt>
                <c:pt idx="111">
                  <c:v>111.28935035783266</c:v>
                </c:pt>
                <c:pt idx="112">
                  <c:v>109.6639216755044</c:v>
                </c:pt>
                <c:pt idx="113">
                  <c:v>105.47681465545425</c:v>
                </c:pt>
                <c:pt idx="114">
                  <c:v>99.650386715841591</c:v>
                </c:pt>
                <c:pt idx="115">
                  <c:v>93.32845276639307</c:v>
                </c:pt>
                <c:pt idx="116">
                  <c:v>87.508734292047322</c:v>
                </c:pt>
                <c:pt idx="117">
                  <c:v>82.805515275386185</c:v>
                </c:pt>
                <c:pt idx="118">
                  <c:v>79.405712291712376</c:v>
                </c:pt>
                <c:pt idx="119">
                  <c:v>77.176376681948057</c:v>
                </c:pt>
                <c:pt idx="120">
                  <c:v>75.829295913874432</c:v>
                </c:pt>
                <c:pt idx="121">
                  <c:v>75.060359585055267</c:v>
                </c:pt>
                <c:pt idx="122">
                  <c:v>74.627090402912202</c:v>
                </c:pt>
                <c:pt idx="123">
                  <c:v>74.369629602610132</c:v>
                </c:pt>
                <c:pt idx="124">
                  <c:v>74.199872584205977</c:v>
                </c:pt>
                <c:pt idx="125">
                  <c:v>74.082815064806383</c:v>
                </c:pt>
                <c:pt idx="126">
                  <c:v>74.024666529815619</c:v>
                </c:pt>
                <c:pt idx="127">
                  <c:v>74.072260223449376</c:v>
                </c:pt>
                <c:pt idx="128">
                  <c:v>74.319758622456646</c:v>
                </c:pt>
                <c:pt idx="129">
                  <c:v>74.910602006679142</c:v>
                </c:pt>
                <c:pt idx="130">
                  <c:v>76.016511351239686</c:v>
                </c:pt>
                <c:pt idx="131">
                  <c:v>77.777832616629681</c:v>
                </c:pt>
                <c:pt idx="132">
                  <c:v>80.208410836012789</c:v>
                </c:pt>
                <c:pt idx="133">
                  <c:v>83.101401567479144</c:v>
                </c:pt>
                <c:pt idx="134">
                  <c:v>85.99935666464819</c:v>
                </c:pt>
                <c:pt idx="135">
                  <c:v>88.282017876614276</c:v>
                </c:pt>
                <c:pt idx="136">
                  <c:v>89.366189843076526</c:v>
                </c:pt>
                <c:pt idx="137">
                  <c:v>88.933916927421052</c:v>
                </c:pt>
                <c:pt idx="138">
                  <c:v>87.067838138858946</c:v>
                </c:pt>
                <c:pt idx="139">
                  <c:v>84.215377664844652</c:v>
                </c:pt>
                <c:pt idx="140">
                  <c:v>81.00285971068341</c:v>
                </c:pt>
                <c:pt idx="141">
                  <c:v>78.00455803783035</c:v>
                </c:pt>
                <c:pt idx="142">
                  <c:v>75.581493256112552</c:v>
                </c:pt>
                <c:pt idx="143">
                  <c:v>73.844032984299574</c:v>
                </c:pt>
                <c:pt idx="144">
                  <c:v>72.715431531871005</c:v>
                </c:pt>
                <c:pt idx="145">
                  <c:v>72.032900971570868</c:v>
                </c:pt>
                <c:pt idx="146">
                  <c:v>71.630714324724721</c:v>
                </c:pt>
                <c:pt idx="147">
                  <c:v>71.382644697530026</c:v>
                </c:pt>
                <c:pt idx="148">
                  <c:v>71.209541265426083</c:v>
                </c:pt>
                <c:pt idx="149">
                  <c:v>71.068959376382836</c:v>
                </c:pt>
                <c:pt idx="150">
                  <c:v>70.94105141425743</c:v>
                </c:pt>
                <c:pt idx="151">
                  <c:v>70.817629855478074</c:v>
                </c:pt>
                <c:pt idx="152">
                  <c:v>70.695691280313028</c:v>
                </c:pt>
                <c:pt idx="153">
                  <c:v>70.574248975645673</c:v>
                </c:pt>
                <c:pt idx="154">
                  <c:v>70.453009349260043</c:v>
                </c:pt>
                <c:pt idx="155">
                  <c:v>70.331890715363244</c:v>
                </c:pt>
                <c:pt idx="156">
                  <c:v>70.210869380101869</c:v>
                </c:pt>
                <c:pt idx="157">
                  <c:v>70.089936012793004</c:v>
                </c:pt>
                <c:pt idx="158">
                  <c:v>69.969084628572659</c:v>
                </c:pt>
                <c:pt idx="159">
                  <c:v>69.848310099653901</c:v>
                </c:pt>
                <c:pt idx="160">
                  <c:v>69.72760764941809</c:v>
                </c:pt>
                <c:pt idx="161">
                  <c:v>69.606972757286229</c:v>
                </c:pt>
                <c:pt idx="162">
                  <c:v>69.486401139015982</c:v>
                </c:pt>
                <c:pt idx="163">
                  <c:v>69.365888738746392</c:v>
                </c:pt>
                <c:pt idx="164">
                  <c:v>69.245431722116706</c:v>
                </c:pt>
                <c:pt idx="165">
                  <c:v>69.125026468991067</c:v>
                </c:pt>
                <c:pt idx="166">
                  <c:v>69.004669565731064</c:v>
                </c:pt>
                <c:pt idx="167">
                  <c:v>68.884357797133973</c:v>
                </c:pt>
                <c:pt idx="168">
                  <c:v>68.764088138157803</c:v>
                </c:pt>
                <c:pt idx="169">
                  <c:v>68.643857745536735</c:v>
                </c:pt>
                <c:pt idx="170">
                  <c:v>68.523663949374082</c:v>
                </c:pt>
                <c:pt idx="171">
                  <c:v>68.403504244785196</c:v>
                </c:pt>
                <c:pt idx="172">
                  <c:v>68.283376283649318</c:v>
                </c:pt>
                <c:pt idx="173">
                  <c:v>68.163277866518342</c:v>
                </c:pt>
                <c:pt idx="174">
                  <c:v>68.043206934721624</c:v>
                </c:pt>
                <c:pt idx="175">
                  <c:v>67.923161562696194</c:v>
                </c:pt>
                <c:pt idx="176">
                  <c:v>67.803139950566091</c:v>
                </c:pt>
                <c:pt idx="177">
                  <c:v>67.683140416987698</c:v>
                </c:pt>
                <c:pt idx="178">
                  <c:v>67.563161392272917</c:v>
                </c:pt>
                <c:pt idx="179">
                  <c:v>67.443201411797943</c:v>
                </c:pt>
                <c:pt idx="180">
                  <c:v>67.323259109701738</c:v>
                </c:pt>
                <c:pt idx="181">
                  <c:v>67.203333212874639</c:v>
                </c:pt>
                <c:pt idx="182">
                  <c:v>67.083422535236068</c:v>
                </c:pt>
                <c:pt idx="183">
                  <c:v>66.963525972297347</c:v>
                </c:pt>
                <c:pt idx="184">
                  <c:v>66.84364249600435</c:v>
                </c:pt>
                <c:pt idx="185">
                  <c:v>66.723771149853334</c:v>
                </c:pt>
                <c:pt idx="186">
                  <c:v>66.603911044272223</c:v>
                </c:pt>
                <c:pt idx="187">
                  <c:v>66.484061352258649</c:v>
                </c:pt>
                <c:pt idx="188">
                  <c:v>66.364221305265815</c:v>
                </c:pt>
                <c:pt idx="189">
                  <c:v>66.244390189326467</c:v>
                </c:pt>
                <c:pt idx="190">
                  <c:v>66.124567341405154</c:v>
                </c:pt>
                <c:pt idx="191">
                  <c:v>66.004752145968737</c:v>
                </c:pt>
                <c:pt idx="192">
                  <c:v>65.884944031765357</c:v>
                </c:pt>
                <c:pt idx="193">
                  <c:v>65.765142468801642</c:v>
                </c:pt>
                <c:pt idx="194">
                  <c:v>65.645346965508267</c:v>
                </c:pt>
                <c:pt idx="195">
                  <c:v>65.525557066084559</c:v>
                </c:pt>
                <c:pt idx="196">
                  <c:v>65.405772348012263</c:v>
                </c:pt>
                <c:pt idx="197">
                  <c:v>65.285992419729567</c:v>
                </c:pt>
                <c:pt idx="198">
                  <c:v>65.166216918456584</c:v>
                </c:pt>
                <c:pt idx="199">
                  <c:v>65.046445508163302</c:v>
                </c:pt>
                <c:pt idx="200">
                  <c:v>64.926677877672176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B!$BF$22:$BF$222</c:f>
              <c:numCache>
                <c:formatCode>General</c:formatCode>
                <c:ptCount val="201"/>
                <c:pt idx="0">
                  <c:v>79.359682789893981</c:v>
                </c:pt>
                <c:pt idx="1">
                  <c:v>79.335589128059951</c:v>
                </c:pt>
                <c:pt idx="2">
                  <c:v>79.311507927813608</c:v>
                </c:pt>
                <c:pt idx="3">
                  <c:v>79.287440212530058</c:v>
                </c:pt>
                <c:pt idx="4">
                  <c:v>79.263387086963888</c:v>
                </c:pt>
                <c:pt idx="5">
                  <c:v>79.23934974340871</c:v>
                </c:pt>
                <c:pt idx="6">
                  <c:v>79.215329468284864</c:v>
                </c:pt>
                <c:pt idx="7">
                  <c:v>79.191327649179769</c:v>
                </c:pt>
                <c:pt idx="8">
                  <c:v>79.167345782366041</c:v>
                </c:pt>
                <c:pt idx="9">
                  <c:v>79.143385480823611</c:v>
                </c:pt>
                <c:pt idx="10">
                  <c:v>79.119448482792123</c:v>
                </c:pt>
                <c:pt idx="11">
                  <c:v>79.095536660879958</c:v>
                </c:pt>
                <c:pt idx="12">
                  <c:v>79.071652031756713</c:v>
                </c:pt>
                <c:pt idx="13">
                  <c:v>79.047796766455377</c:v>
                </c:pt>
                <c:pt idx="14">
                  <c:v>79.023973201309772</c:v>
                </c:pt>
                <c:pt idx="15">
                  <c:v>79.000183849552172</c:v>
                </c:pt>
                <c:pt idx="16">
                  <c:v>78.976431413594113</c:v>
                </c:pt>
                <c:pt idx="17">
                  <c:v>78.952718798011645</c:v>
                </c:pt>
                <c:pt idx="18">
                  <c:v>78.929049123253463</c:v>
                </c:pt>
                <c:pt idx="19">
                  <c:v>78.905425740086685</c:v>
                </c:pt>
                <c:pt idx="20">
                  <c:v>78.881852244790821</c:v>
                </c:pt>
                <c:pt idx="21">
                  <c:v>78.85833249510469</c:v>
                </c:pt>
                <c:pt idx="22">
                  <c:v>78.834870626924413</c:v>
                </c:pt>
                <c:pt idx="23">
                  <c:v>78.811471071742062</c:v>
                </c:pt>
                <c:pt idx="24">
                  <c:v>78.788138574804876</c:v>
                </c:pt>
                <c:pt idx="25">
                  <c:v>78.764878213962277</c:v>
                </c:pt>
                <c:pt idx="26">
                  <c:v>78.741695419154652</c:v>
                </c:pt>
                <c:pt idx="27">
                  <c:v>78.718595992479536</c:v>
                </c:pt>
                <c:pt idx="28">
                  <c:v>78.695586128752339</c:v>
                </c:pt>
                <c:pt idx="29">
                  <c:v>78.672672436453851</c:v>
                </c:pt>
                <c:pt idx="30">
                  <c:v>78.649861958930444</c:v>
                </c:pt>
                <c:pt idx="31">
                  <c:v>78.62716219568027</c:v>
                </c:pt>
                <c:pt idx="32">
                  <c:v>78.604581123521925</c:v>
                </c:pt>
                <c:pt idx="33">
                  <c:v>78.582127217398607</c:v>
                </c:pt>
                <c:pt idx="34">
                  <c:v>78.559809470522168</c:v>
                </c:pt>
                <c:pt idx="35">
                  <c:v>78.537637413503262</c:v>
                </c:pt>
                <c:pt idx="36">
                  <c:v>78.515621132049233</c:v>
                </c:pt>
                <c:pt idx="37">
                  <c:v>78.493771282736688</c:v>
                </c:pt>
                <c:pt idx="38">
                  <c:v>78.472099106279614</c:v>
                </c:pt>
                <c:pt idx="39">
                  <c:v>78.450616437618947</c:v>
                </c:pt>
                <c:pt idx="40">
                  <c:v>78.429335712048527</c:v>
                </c:pt>
                <c:pt idx="41">
                  <c:v>78.408269966470229</c:v>
                </c:pt>
                <c:pt idx="42">
                  <c:v>78.387432834732948</c:v>
                </c:pt>
                <c:pt idx="43">
                  <c:v>78.366838535854939</c:v>
                </c:pt>
                <c:pt idx="44">
                  <c:v>78.346501853758539</c:v>
                </c:pt>
                <c:pt idx="45">
                  <c:v>78.326438106956729</c:v>
                </c:pt>
                <c:pt idx="46">
                  <c:v>78.306663106422192</c:v>
                </c:pt>
                <c:pt idx="47">
                  <c:v>78.287193099644995</c:v>
                </c:pt>
                <c:pt idx="48">
                  <c:v>78.268044698638846</c:v>
                </c:pt>
                <c:pt idx="49">
                  <c:v>78.249234789396411</c:v>
                </c:pt>
                <c:pt idx="50">
                  <c:v>78.230780420018291</c:v>
                </c:pt>
                <c:pt idx="51">
                  <c:v>78.212698664455232</c:v>
                </c:pt>
                <c:pt idx="52">
                  <c:v>78.195006458512566</c:v>
                </c:pt>
                <c:pt idx="53">
                  <c:v>78.177720404479047</c:v>
                </c:pt>
                <c:pt idx="54">
                  <c:v>78.160856540467989</c:v>
                </c:pt>
                <c:pt idx="55">
                  <c:v>78.144430070311984</c:v>
                </c:pt>
                <c:pt idx="56">
                  <c:v>78.12845504965108</c:v>
                </c:pt>
                <c:pt idx="57">
                  <c:v>78.112944023717731</c:v>
                </c:pt>
                <c:pt idx="58">
                  <c:v>78.09790761228318</c:v>
                </c:pt>
                <c:pt idx="59">
                  <c:v>78.083354037313526</c:v>
                </c:pt>
                <c:pt idx="60">
                  <c:v>78.069288589139262</c:v>
                </c:pt>
                <c:pt idx="61">
                  <c:v>78.055713027406227</c:v>
                </c:pt>
                <c:pt idx="62">
                  <c:v>78.042624913807273</c:v>
                </c:pt>
                <c:pt idx="63">
                  <c:v>78.030016874648055</c:v>
                </c:pt>
                <c:pt idx="64">
                  <c:v>78.017875792741606</c:v>
                </c:pt>
                <c:pt idx="65">
                  <c:v>78.006181930017178</c:v>
                </c:pt>
                <c:pt idx="66">
                  <c:v>77.99490798463809</c:v>
                </c:pt>
                <c:pt idx="67">
                  <c:v>77.984018089402781</c:v>
                </c:pt>
                <c:pt idx="68">
                  <c:v>77.973466761802484</c:v>
                </c:pt>
                <c:pt idx="69">
                  <c:v>77.963197820346423</c:v>
                </c:pt>
                <c:pt idx="70">
                  <c:v>77.953143286634841</c:v>
                </c:pt>
                <c:pt idx="71">
                  <c:v>77.943222298102313</c:v>
                </c:pt>
                <c:pt idx="72">
                  <c:v>77.933340062257599</c:v>
                </c:pt>
                <c:pt idx="73">
                  <c:v>77.923386889420598</c:v>
                </c:pt>
                <c:pt idx="74">
                  <c:v>77.913237347131272</c:v>
                </c:pt>
                <c:pt idx="75">
                  <c:v>77.902749585205157</c:v>
                </c:pt>
                <c:pt idx="76">
                  <c:v>77.891764885370037</c:v>
                </c:pt>
                <c:pt idx="77">
                  <c:v>77.880107492972485</c:v>
                </c:pt>
                <c:pt idx="78">
                  <c:v>77.867584789753153</c:v>
                </c:pt>
                <c:pt idx="79">
                  <c:v>77.853987865478771</c:v>
                </c:pt>
                <c:pt idx="80">
                  <c:v>77.83909254161938</c:v>
                </c:pt>
                <c:pt idx="81">
                  <c:v>77.82266089168499</c:v>
                </c:pt>
                <c:pt idx="82">
                  <c:v>77.80444328987744</c:v>
                </c:pt>
                <c:pt idx="83">
                  <c:v>77.784181002214368</c:v>
                </c:pt>
                <c:pt idx="84">
                  <c:v>77.76160931245731</c:v>
                </c:pt>
                <c:pt idx="85">
                  <c:v>77.736461149666894</c:v>
                </c:pt>
                <c:pt idx="86">
                  <c:v>77.708471156149415</c:v>
                </c:pt>
                <c:pt idx="87">
                  <c:v>77.6773801055554</c:v>
                </c:pt>
                <c:pt idx="88">
                  <c:v>77.642939552969267</c:v>
                </c:pt>
                <c:pt idx="89">
                  <c:v>77.604916574282313</c:v>
                </c:pt>
                <c:pt idx="90">
                  <c:v>77.563098433338226</c:v>
                </c:pt>
                <c:pt idx="91">
                  <c:v>77.517297004459053</c:v>
                </c:pt>
                <c:pt idx="92">
                  <c:v>77.467352776722407</c:v>
                </c:pt>
                <c:pt idx="93">
                  <c:v>77.413138275768489</c:v>
                </c:pt>
                <c:pt idx="94">
                  <c:v>77.354560759058401</c:v>
                </c:pt>
                <c:pt idx="95">
                  <c:v>77.291564070468908</c:v>
                </c:pt>
                <c:pt idx="96">
                  <c:v>77.224129578001197</c:v>
                </c:pt>
                <c:pt idx="97">
                  <c:v>77.152276161501533</c:v>
                </c:pt>
                <c:pt idx="98">
                  <c:v>77.076059262404272</c:v>
                </c:pt>
                <c:pt idx="99">
                  <c:v>76.995569051194167</c:v>
                </c:pt>
                <c:pt idx="100">
                  <c:v>76.910927807322778</c:v>
                </c:pt>
                <c:pt idx="101">
                  <c:v>76.822286638016408</c:v>
                </c:pt>
                <c:pt idx="102">
                  <c:v>76.729821684892912</c:v>
                </c:pt>
                <c:pt idx="103">
                  <c:v>76.63372997961423</c:v>
                </c:pt>
                <c:pt idx="104">
                  <c:v>76.534225111956033</c:v>
                </c:pt>
                <c:pt idx="105">
                  <c:v>76.43153286654892</c:v>
                </c:pt>
                <c:pt idx="106">
                  <c:v>76.325886969681576</c:v>
                </c:pt>
                <c:pt idx="107">
                  <c:v>76.217525066930293</c:v>
                </c:pt>
                <c:pt idx="108">
                  <c:v>76.10668502813995</c:v>
                </c:pt>
                <c:pt idx="109">
                  <c:v>75.993601650525022</c:v>
                </c:pt>
                <c:pt idx="110">
                  <c:v>75.878503805241877</c:v>
                </c:pt>
                <c:pt idx="111">
                  <c:v>75.761612049203123</c:v>
                </c:pt>
                <c:pt idx="112">
                  <c:v>75.643136703240415</c:v>
                </c:pt>
                <c:pt idx="113">
                  <c:v>75.523276380627678</c:v>
                </c:pt>
                <c:pt idx="114">
                  <c:v>75.402216936724997</c:v>
                </c:pt>
                <c:pt idx="115">
                  <c:v>75.280130801045132</c:v>
                </c:pt>
                <c:pt idx="116">
                  <c:v>75.157176647093706</c:v>
                </c:pt>
                <c:pt idx="117">
                  <c:v>75.033499352444807</c:v>
                </c:pt>
                <c:pt idx="118">
                  <c:v>74.909230201157783</c:v>
                </c:pt>
                <c:pt idx="119">
                  <c:v>74.784487282258766</c:v>
                </c:pt>
                <c:pt idx="120">
                  <c:v>74.659376041073912</c:v>
                </c:pt>
                <c:pt idx="121">
                  <c:v>74.53398994422291</c:v>
                </c:pt>
                <c:pt idx="122">
                  <c:v>74.408411223653047</c:v>
                </c:pt>
                <c:pt idx="123">
                  <c:v>74.282711669879987</c:v>
                </c:pt>
                <c:pt idx="124">
                  <c:v>74.156953449342936</c:v>
                </c:pt>
                <c:pt idx="125">
                  <c:v>74.031189925293688</c:v>
                </c:pt>
                <c:pt idx="126">
                  <c:v>73.905466465792401</c:v>
                </c:pt>
                <c:pt idx="127">
                  <c:v>73.779821226107927</c:v>
                </c:pt>
                <c:pt idx="128">
                  <c:v>73.6542858960768</c:v>
                </c:pt>
                <c:pt idx="129">
                  <c:v>73.528886405764581</c:v>
                </c:pt>
                <c:pt idx="130">
                  <c:v>73.40364358510972</c:v>
                </c:pt>
                <c:pt idx="131">
                  <c:v>73.278573775148288</c:v>
                </c:pt>
                <c:pt idx="132">
                  <c:v>73.153689389957549</c:v>
                </c:pt>
                <c:pt idx="133">
                  <c:v>73.028999429662065</c:v>
                </c:pt>
                <c:pt idx="134">
                  <c:v>72.904509945765483</c:v>
                </c:pt>
                <c:pt idx="135">
                  <c:v>72.780224460744648</c:v>
                </c:pt>
                <c:pt idx="136">
                  <c:v>72.656144344316004</c:v>
                </c:pt>
                <c:pt idx="137">
                  <c:v>72.532269149089956</c:v>
                </c:pt>
                <c:pt idx="138">
                  <c:v>72.40859690850337</c:v>
                </c:pt>
                <c:pt idx="139">
                  <c:v>72.285124399989456</c:v>
                </c:pt>
                <c:pt idx="140">
                  <c:v>72.161847376333341</c:v>
                </c:pt>
                <c:pt idx="141">
                  <c:v>72.038760768091151</c:v>
                </c:pt>
                <c:pt idx="142">
                  <c:v>71.915858859835822</c:v>
                </c:pt>
                <c:pt idx="143">
                  <c:v>71.793135442848879</c:v>
                </c:pt>
                <c:pt idx="144">
                  <c:v>71.67058394671362</c:v>
                </c:pt>
                <c:pt idx="145">
                  <c:v>71.548197552092319</c:v>
                </c:pt>
                <c:pt idx="146">
                  <c:v>71.425969286790732</c:v>
                </c:pt>
                <c:pt idx="147">
                  <c:v>71.303892107037512</c:v>
                </c:pt>
                <c:pt idx="148">
                  <c:v>71.181958965732846</c:v>
                </c:pt>
                <c:pt idx="149">
                  <c:v>71.060162869255436</c:v>
                </c:pt>
                <c:pt idx="150">
                  <c:v>70.938496924260875</c:v>
                </c:pt>
                <c:pt idx="151">
                  <c:v>70.816954375757376</c:v>
                </c:pt>
                <c:pt idx="152">
                  <c:v>70.695528637609272</c:v>
                </c:pt>
                <c:pt idx="153">
                  <c:v>70.574213316493186</c:v>
                </c:pt>
                <c:pt idx="154">
                  <c:v>70.453002230217137</c:v>
                </c:pt>
                <c:pt idx="155">
                  <c:v>70.331889421208032</c:v>
                </c:pt>
                <c:pt idx="156">
                  <c:v>70.210869165879274</c:v>
                </c:pt>
                <c:pt idx="157">
                  <c:v>70.089935980503725</c:v>
                </c:pt>
                <c:pt idx="158">
                  <c:v>69.969084624141004</c:v>
                </c:pt>
                <c:pt idx="159">
                  <c:v>69.848310099100061</c:v>
                </c:pt>
                <c:pt idx="160">
                  <c:v>69.727607649355065</c:v>
                </c:pt>
                <c:pt idx="161">
                  <c:v>69.606972757279692</c:v>
                </c:pt>
                <c:pt idx="162">
                  <c:v>69.486401139015371</c:v>
                </c:pt>
                <c:pt idx="163">
                  <c:v>69.365888738746335</c:v>
                </c:pt>
                <c:pt idx="164">
                  <c:v>69.245431722116706</c:v>
                </c:pt>
                <c:pt idx="165">
                  <c:v>69.125026468991067</c:v>
                </c:pt>
                <c:pt idx="166">
                  <c:v>69.004669565731064</c:v>
                </c:pt>
                <c:pt idx="167">
                  <c:v>68.884357797133973</c:v>
                </c:pt>
                <c:pt idx="168">
                  <c:v>68.764088138157803</c:v>
                </c:pt>
                <c:pt idx="169">
                  <c:v>68.643857745536735</c:v>
                </c:pt>
                <c:pt idx="170">
                  <c:v>68.523663949374082</c:v>
                </c:pt>
                <c:pt idx="171">
                  <c:v>68.403504244785196</c:v>
                </c:pt>
                <c:pt idx="172">
                  <c:v>68.283376283649318</c:v>
                </c:pt>
                <c:pt idx="173">
                  <c:v>68.163277866518342</c:v>
                </c:pt>
                <c:pt idx="174">
                  <c:v>68.043206934721624</c:v>
                </c:pt>
                <c:pt idx="175">
                  <c:v>67.923161562696194</c:v>
                </c:pt>
                <c:pt idx="176">
                  <c:v>67.803139950566091</c:v>
                </c:pt>
                <c:pt idx="177">
                  <c:v>67.683140416987698</c:v>
                </c:pt>
                <c:pt idx="178">
                  <c:v>67.563161392272917</c:v>
                </c:pt>
                <c:pt idx="179">
                  <c:v>67.443201411797943</c:v>
                </c:pt>
                <c:pt idx="180">
                  <c:v>67.323259109701738</c:v>
                </c:pt>
                <c:pt idx="181">
                  <c:v>67.203333212874639</c:v>
                </c:pt>
                <c:pt idx="182">
                  <c:v>67.083422535236068</c:v>
                </c:pt>
                <c:pt idx="183">
                  <c:v>66.963525972297347</c:v>
                </c:pt>
                <c:pt idx="184">
                  <c:v>66.84364249600435</c:v>
                </c:pt>
                <c:pt idx="185">
                  <c:v>66.723771149853334</c:v>
                </c:pt>
                <c:pt idx="186">
                  <c:v>66.603911044272223</c:v>
                </c:pt>
                <c:pt idx="187">
                  <c:v>66.484061352258649</c:v>
                </c:pt>
                <c:pt idx="188">
                  <c:v>66.364221305265815</c:v>
                </c:pt>
                <c:pt idx="189">
                  <c:v>66.244390189326467</c:v>
                </c:pt>
                <c:pt idx="190">
                  <c:v>66.124567341405154</c:v>
                </c:pt>
                <c:pt idx="191">
                  <c:v>66.004752145968737</c:v>
                </c:pt>
                <c:pt idx="192">
                  <c:v>65.884944031765357</c:v>
                </c:pt>
                <c:pt idx="193">
                  <c:v>65.765142468801642</c:v>
                </c:pt>
                <c:pt idx="194">
                  <c:v>65.645346965508267</c:v>
                </c:pt>
                <c:pt idx="195">
                  <c:v>65.525557066084559</c:v>
                </c:pt>
                <c:pt idx="196">
                  <c:v>65.405772348012263</c:v>
                </c:pt>
                <c:pt idx="197">
                  <c:v>65.285992419729567</c:v>
                </c:pt>
                <c:pt idx="198">
                  <c:v>65.166216918456584</c:v>
                </c:pt>
                <c:pt idx="199">
                  <c:v>65.046445508163302</c:v>
                </c:pt>
                <c:pt idx="200">
                  <c:v>64.926677877672176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97688"/>
        <c:axId val="354498080"/>
      </c:scatterChart>
      <c:valAx>
        <c:axId val="3544976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4498080"/>
        <c:crosses val="autoZero"/>
        <c:crossBetween val="midCat"/>
      </c:valAx>
      <c:valAx>
        <c:axId val="3544980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4497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B!$J$22:$J$222</c:f>
              <c:numCache>
                <c:formatCode>General</c:formatCode>
                <c:ptCount val="201"/>
                <c:pt idx="0">
                  <c:v>79.272999999999996</c:v>
                </c:pt>
                <c:pt idx="1">
                  <c:v>78.182000000000002</c:v>
                </c:pt>
                <c:pt idx="2">
                  <c:v>77.835999999999999</c:v>
                </c:pt>
                <c:pt idx="3">
                  <c:v>78.272999999999996</c:v>
                </c:pt>
                <c:pt idx="4">
                  <c:v>78.055000000000007</c:v>
                </c:pt>
                <c:pt idx="5">
                  <c:v>78.2</c:v>
                </c:pt>
                <c:pt idx="6">
                  <c:v>76.635999999999996</c:v>
                </c:pt>
                <c:pt idx="7">
                  <c:v>77.545000000000002</c:v>
                </c:pt>
                <c:pt idx="8">
                  <c:v>77.182000000000002</c:v>
                </c:pt>
                <c:pt idx="9">
                  <c:v>76.691000000000003</c:v>
                </c:pt>
                <c:pt idx="10">
                  <c:v>76.944999999999993</c:v>
                </c:pt>
                <c:pt idx="11">
                  <c:v>76.891000000000005</c:v>
                </c:pt>
                <c:pt idx="12">
                  <c:v>77.599999999999994</c:v>
                </c:pt>
                <c:pt idx="13">
                  <c:v>77.655000000000001</c:v>
                </c:pt>
                <c:pt idx="14">
                  <c:v>78.072999999999993</c:v>
                </c:pt>
                <c:pt idx="15">
                  <c:v>77.436000000000007</c:v>
                </c:pt>
                <c:pt idx="16">
                  <c:v>78</c:v>
                </c:pt>
                <c:pt idx="17">
                  <c:v>77.436000000000007</c:v>
                </c:pt>
                <c:pt idx="18">
                  <c:v>78.236000000000004</c:v>
                </c:pt>
                <c:pt idx="19">
                  <c:v>78.308999999999997</c:v>
                </c:pt>
                <c:pt idx="20">
                  <c:v>78.290999999999997</c:v>
                </c:pt>
                <c:pt idx="21">
                  <c:v>78.236000000000004</c:v>
                </c:pt>
                <c:pt idx="22">
                  <c:v>78.617999999999995</c:v>
                </c:pt>
                <c:pt idx="23">
                  <c:v>78.364000000000004</c:v>
                </c:pt>
                <c:pt idx="24">
                  <c:v>78.108999999999995</c:v>
                </c:pt>
                <c:pt idx="25">
                  <c:v>77.254999999999995</c:v>
                </c:pt>
                <c:pt idx="26">
                  <c:v>78.036000000000001</c:v>
                </c:pt>
                <c:pt idx="27">
                  <c:v>77.290999999999997</c:v>
                </c:pt>
                <c:pt idx="28">
                  <c:v>79</c:v>
                </c:pt>
                <c:pt idx="29">
                  <c:v>78.182000000000002</c:v>
                </c:pt>
                <c:pt idx="30">
                  <c:v>78.382000000000005</c:v>
                </c:pt>
                <c:pt idx="31">
                  <c:v>80.182000000000002</c:v>
                </c:pt>
                <c:pt idx="32">
                  <c:v>80.599999999999994</c:v>
                </c:pt>
                <c:pt idx="33">
                  <c:v>81.364000000000004</c:v>
                </c:pt>
                <c:pt idx="34">
                  <c:v>81.527000000000001</c:v>
                </c:pt>
                <c:pt idx="35">
                  <c:v>82</c:v>
                </c:pt>
                <c:pt idx="36">
                  <c:v>82.218000000000004</c:v>
                </c:pt>
                <c:pt idx="37">
                  <c:v>83.108999999999995</c:v>
                </c:pt>
                <c:pt idx="38">
                  <c:v>82.855000000000004</c:v>
                </c:pt>
                <c:pt idx="39">
                  <c:v>83.382000000000005</c:v>
                </c:pt>
                <c:pt idx="40">
                  <c:v>82.835999999999999</c:v>
                </c:pt>
                <c:pt idx="41">
                  <c:v>84.382000000000005</c:v>
                </c:pt>
                <c:pt idx="42">
                  <c:v>85.164000000000001</c:v>
                </c:pt>
                <c:pt idx="43">
                  <c:v>87.236000000000004</c:v>
                </c:pt>
                <c:pt idx="44">
                  <c:v>88.364000000000004</c:v>
                </c:pt>
                <c:pt idx="45">
                  <c:v>90.873000000000005</c:v>
                </c:pt>
                <c:pt idx="46">
                  <c:v>94.182000000000002</c:v>
                </c:pt>
                <c:pt idx="47">
                  <c:v>98.6</c:v>
                </c:pt>
                <c:pt idx="48">
                  <c:v>103.709</c:v>
                </c:pt>
                <c:pt idx="49">
                  <c:v>113.09099999999999</c:v>
                </c:pt>
                <c:pt idx="50">
                  <c:v>122.218</c:v>
                </c:pt>
                <c:pt idx="51">
                  <c:v>133.47300000000001</c:v>
                </c:pt>
                <c:pt idx="52">
                  <c:v>146.018</c:v>
                </c:pt>
                <c:pt idx="53">
                  <c:v>159.4</c:v>
                </c:pt>
                <c:pt idx="54">
                  <c:v>172.655</c:v>
                </c:pt>
                <c:pt idx="55">
                  <c:v>181.81800000000001</c:v>
                </c:pt>
                <c:pt idx="56">
                  <c:v>190.92699999999999</c:v>
                </c:pt>
                <c:pt idx="57">
                  <c:v>195.49100000000001</c:v>
                </c:pt>
                <c:pt idx="58">
                  <c:v>197.727</c:v>
                </c:pt>
                <c:pt idx="59">
                  <c:v>195.345</c:v>
                </c:pt>
                <c:pt idx="60">
                  <c:v>185.18199999999999</c:v>
                </c:pt>
                <c:pt idx="61">
                  <c:v>161.45500000000001</c:v>
                </c:pt>
                <c:pt idx="62">
                  <c:v>117.709</c:v>
                </c:pt>
                <c:pt idx="63">
                  <c:v>86.873000000000005</c:v>
                </c:pt>
                <c:pt idx="64">
                  <c:v>83.491</c:v>
                </c:pt>
                <c:pt idx="65">
                  <c:v>82.563999999999993</c:v>
                </c:pt>
                <c:pt idx="66">
                  <c:v>84.326999999999998</c:v>
                </c:pt>
                <c:pt idx="67">
                  <c:v>85.981999999999999</c:v>
                </c:pt>
                <c:pt idx="68">
                  <c:v>88.072999999999993</c:v>
                </c:pt>
                <c:pt idx="69">
                  <c:v>91.8</c:v>
                </c:pt>
                <c:pt idx="70">
                  <c:v>98.6</c:v>
                </c:pt>
                <c:pt idx="71">
                  <c:v>106.255</c:v>
                </c:pt>
                <c:pt idx="72">
                  <c:v>116</c:v>
                </c:pt>
                <c:pt idx="73">
                  <c:v>128.273</c:v>
                </c:pt>
                <c:pt idx="74">
                  <c:v>137.61799999999999</c:v>
                </c:pt>
                <c:pt idx="75">
                  <c:v>146.727</c:v>
                </c:pt>
                <c:pt idx="76">
                  <c:v>151.273</c:v>
                </c:pt>
                <c:pt idx="77">
                  <c:v>155.018</c:v>
                </c:pt>
                <c:pt idx="78">
                  <c:v>150.38200000000001</c:v>
                </c:pt>
                <c:pt idx="79">
                  <c:v>135.09100000000001</c:v>
                </c:pt>
                <c:pt idx="80">
                  <c:v>106.345</c:v>
                </c:pt>
                <c:pt idx="81">
                  <c:v>81.418000000000006</c:v>
                </c:pt>
                <c:pt idx="82">
                  <c:v>77.963999999999999</c:v>
                </c:pt>
                <c:pt idx="83">
                  <c:v>77.144999999999996</c:v>
                </c:pt>
                <c:pt idx="84">
                  <c:v>77.108999999999995</c:v>
                </c:pt>
                <c:pt idx="85">
                  <c:v>77.272999999999996</c:v>
                </c:pt>
                <c:pt idx="86">
                  <c:v>77.418000000000006</c:v>
                </c:pt>
                <c:pt idx="87">
                  <c:v>77.072999999999993</c:v>
                </c:pt>
                <c:pt idx="88">
                  <c:v>76.963999999999999</c:v>
                </c:pt>
                <c:pt idx="89">
                  <c:v>76.400000000000006</c:v>
                </c:pt>
                <c:pt idx="90">
                  <c:v>75.8</c:v>
                </c:pt>
                <c:pt idx="91">
                  <c:v>76.745000000000005</c:v>
                </c:pt>
                <c:pt idx="92">
                  <c:v>78.126999999999995</c:v>
                </c:pt>
                <c:pt idx="93">
                  <c:v>77.8</c:v>
                </c:pt>
                <c:pt idx="94">
                  <c:v>77.963999999999999</c:v>
                </c:pt>
                <c:pt idx="95">
                  <c:v>76.617999999999995</c:v>
                </c:pt>
                <c:pt idx="96">
                  <c:v>78.164000000000001</c:v>
                </c:pt>
                <c:pt idx="97">
                  <c:v>78.509</c:v>
                </c:pt>
                <c:pt idx="98">
                  <c:v>78.817999999999998</c:v>
                </c:pt>
                <c:pt idx="99">
                  <c:v>79.364000000000004</c:v>
                </c:pt>
                <c:pt idx="100">
                  <c:v>79.491</c:v>
                </c:pt>
                <c:pt idx="101">
                  <c:v>79.527000000000001</c:v>
                </c:pt>
                <c:pt idx="102">
                  <c:v>81.344999999999999</c:v>
                </c:pt>
                <c:pt idx="103">
                  <c:v>82.944999999999993</c:v>
                </c:pt>
                <c:pt idx="104">
                  <c:v>85.509</c:v>
                </c:pt>
                <c:pt idx="105">
                  <c:v>88.691000000000003</c:v>
                </c:pt>
                <c:pt idx="106">
                  <c:v>93.036000000000001</c:v>
                </c:pt>
                <c:pt idx="107">
                  <c:v>97.855000000000004</c:v>
                </c:pt>
                <c:pt idx="108">
                  <c:v>102.673</c:v>
                </c:pt>
                <c:pt idx="109">
                  <c:v>108.43600000000001</c:v>
                </c:pt>
                <c:pt idx="110">
                  <c:v>111.07299999999999</c:v>
                </c:pt>
                <c:pt idx="111">
                  <c:v>113.273</c:v>
                </c:pt>
                <c:pt idx="112">
                  <c:v>110.94499999999999</c:v>
                </c:pt>
                <c:pt idx="113">
                  <c:v>107.182</c:v>
                </c:pt>
                <c:pt idx="114">
                  <c:v>100.4</c:v>
                </c:pt>
                <c:pt idx="115">
                  <c:v>93.436000000000007</c:v>
                </c:pt>
                <c:pt idx="116">
                  <c:v>84.727000000000004</c:v>
                </c:pt>
                <c:pt idx="117">
                  <c:v>79.527000000000001</c:v>
                </c:pt>
                <c:pt idx="118">
                  <c:v>76.673000000000002</c:v>
                </c:pt>
                <c:pt idx="119">
                  <c:v>75.655000000000001</c:v>
                </c:pt>
                <c:pt idx="120">
                  <c:v>75.218000000000004</c:v>
                </c:pt>
                <c:pt idx="121">
                  <c:v>74.436000000000007</c:v>
                </c:pt>
                <c:pt idx="122">
                  <c:v>73.527000000000001</c:v>
                </c:pt>
                <c:pt idx="123">
                  <c:v>73.927000000000007</c:v>
                </c:pt>
                <c:pt idx="124">
                  <c:v>74.635999999999996</c:v>
                </c:pt>
                <c:pt idx="125">
                  <c:v>74.055000000000007</c:v>
                </c:pt>
                <c:pt idx="126">
                  <c:v>74.655000000000001</c:v>
                </c:pt>
                <c:pt idx="127">
                  <c:v>75.944999999999993</c:v>
                </c:pt>
                <c:pt idx="128">
                  <c:v>75.599999999999994</c:v>
                </c:pt>
                <c:pt idx="129">
                  <c:v>77.745000000000005</c:v>
                </c:pt>
                <c:pt idx="130">
                  <c:v>79.709000000000003</c:v>
                </c:pt>
                <c:pt idx="131">
                  <c:v>82.182000000000002</c:v>
                </c:pt>
                <c:pt idx="132">
                  <c:v>84.055000000000007</c:v>
                </c:pt>
                <c:pt idx="133">
                  <c:v>86.617999999999995</c:v>
                </c:pt>
                <c:pt idx="134">
                  <c:v>89.144999999999996</c:v>
                </c:pt>
                <c:pt idx="135">
                  <c:v>92.018000000000001</c:v>
                </c:pt>
                <c:pt idx="136">
                  <c:v>90.418000000000006</c:v>
                </c:pt>
                <c:pt idx="137">
                  <c:v>89.545000000000002</c:v>
                </c:pt>
                <c:pt idx="138">
                  <c:v>86.963999999999999</c:v>
                </c:pt>
                <c:pt idx="139">
                  <c:v>83.055000000000007</c:v>
                </c:pt>
                <c:pt idx="140">
                  <c:v>79.144999999999996</c:v>
                </c:pt>
                <c:pt idx="141">
                  <c:v>75.617999999999995</c:v>
                </c:pt>
                <c:pt idx="142">
                  <c:v>73.2</c:v>
                </c:pt>
                <c:pt idx="143">
                  <c:v>73.418000000000006</c:v>
                </c:pt>
                <c:pt idx="144">
                  <c:v>72.581999999999994</c:v>
                </c:pt>
                <c:pt idx="145">
                  <c:v>72.599999999999994</c:v>
                </c:pt>
                <c:pt idx="146">
                  <c:v>73.254999999999995</c:v>
                </c:pt>
                <c:pt idx="147">
                  <c:v>73.182000000000002</c:v>
                </c:pt>
                <c:pt idx="148">
                  <c:v>73.2</c:v>
                </c:pt>
                <c:pt idx="149">
                  <c:v>73.126999999999995</c:v>
                </c:pt>
                <c:pt idx="150">
                  <c:v>72.126999999999995</c:v>
                </c:pt>
                <c:pt idx="151">
                  <c:v>71.090999999999994</c:v>
                </c:pt>
                <c:pt idx="152">
                  <c:v>72.126999999999995</c:v>
                </c:pt>
                <c:pt idx="153">
                  <c:v>71.454999999999998</c:v>
                </c:pt>
                <c:pt idx="154">
                  <c:v>72.382000000000005</c:v>
                </c:pt>
                <c:pt idx="155">
                  <c:v>72.2</c:v>
                </c:pt>
                <c:pt idx="156">
                  <c:v>71.454999999999998</c:v>
                </c:pt>
                <c:pt idx="157">
                  <c:v>70.909000000000006</c:v>
                </c:pt>
                <c:pt idx="158">
                  <c:v>71.545000000000002</c:v>
                </c:pt>
                <c:pt idx="159">
                  <c:v>71.655000000000001</c:v>
                </c:pt>
                <c:pt idx="160">
                  <c:v>71.835999999999999</c:v>
                </c:pt>
                <c:pt idx="161">
                  <c:v>71.8</c:v>
                </c:pt>
                <c:pt idx="162">
                  <c:v>71.563999999999993</c:v>
                </c:pt>
                <c:pt idx="163">
                  <c:v>72.491</c:v>
                </c:pt>
                <c:pt idx="164">
                  <c:v>71.2</c:v>
                </c:pt>
                <c:pt idx="165">
                  <c:v>72.290999999999997</c:v>
                </c:pt>
                <c:pt idx="166">
                  <c:v>71.927000000000007</c:v>
                </c:pt>
                <c:pt idx="167">
                  <c:v>71.635999999999996</c:v>
                </c:pt>
                <c:pt idx="168">
                  <c:v>72.382000000000005</c:v>
                </c:pt>
                <c:pt idx="169">
                  <c:v>72.055000000000007</c:v>
                </c:pt>
                <c:pt idx="170">
                  <c:v>71.563999999999993</c:v>
                </c:pt>
                <c:pt idx="171">
                  <c:v>71.727000000000004</c:v>
                </c:pt>
                <c:pt idx="172">
                  <c:v>71.909000000000006</c:v>
                </c:pt>
                <c:pt idx="173">
                  <c:v>71.963999999999999</c:v>
                </c:pt>
                <c:pt idx="174">
                  <c:v>71.855000000000004</c:v>
                </c:pt>
                <c:pt idx="175">
                  <c:v>71.144999999999996</c:v>
                </c:pt>
                <c:pt idx="176">
                  <c:v>70.509</c:v>
                </c:pt>
                <c:pt idx="177">
                  <c:v>71.090999999999994</c:v>
                </c:pt>
                <c:pt idx="178">
                  <c:v>71.144999999999996</c:v>
                </c:pt>
                <c:pt idx="179">
                  <c:v>70.673000000000002</c:v>
                </c:pt>
                <c:pt idx="180">
                  <c:v>71.272999999999996</c:v>
                </c:pt>
                <c:pt idx="181">
                  <c:v>70.927000000000007</c:v>
                </c:pt>
                <c:pt idx="182">
                  <c:v>72.055000000000007</c:v>
                </c:pt>
                <c:pt idx="183">
                  <c:v>70.981999999999999</c:v>
                </c:pt>
                <c:pt idx="184">
                  <c:v>71.290999999999997</c:v>
                </c:pt>
                <c:pt idx="185">
                  <c:v>71.527000000000001</c:v>
                </c:pt>
                <c:pt idx="186">
                  <c:v>70.655000000000001</c:v>
                </c:pt>
                <c:pt idx="187">
                  <c:v>71.144999999999996</c:v>
                </c:pt>
                <c:pt idx="188">
                  <c:v>70.944999999999993</c:v>
                </c:pt>
                <c:pt idx="189">
                  <c:v>70.781999999999996</c:v>
                </c:pt>
                <c:pt idx="190">
                  <c:v>70.326999999999998</c:v>
                </c:pt>
                <c:pt idx="191">
                  <c:v>70.236000000000004</c:v>
                </c:pt>
                <c:pt idx="192">
                  <c:v>70.545000000000002</c:v>
                </c:pt>
                <c:pt idx="193">
                  <c:v>71.182000000000002</c:v>
                </c:pt>
                <c:pt idx="194">
                  <c:v>70.745000000000005</c:v>
                </c:pt>
                <c:pt idx="195">
                  <c:v>69.927000000000007</c:v>
                </c:pt>
                <c:pt idx="196">
                  <c:v>69.963999999999999</c:v>
                </c:pt>
                <c:pt idx="197">
                  <c:v>70.472999999999999</c:v>
                </c:pt>
                <c:pt idx="198">
                  <c:v>69.691000000000003</c:v>
                </c:pt>
                <c:pt idx="199">
                  <c:v>70.272999999999996</c:v>
                </c:pt>
                <c:pt idx="200">
                  <c:v>70.436000000000007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B!$AA$22:$AA$222</c:f>
              <c:numCache>
                <c:formatCode>0.00</c:formatCode>
                <c:ptCount val="201"/>
                <c:pt idx="0">
                  <c:v>81.43668199366877</c:v>
                </c:pt>
                <c:pt idx="1">
                  <c:v>81.398591982904065</c:v>
                </c:pt>
                <c:pt idx="2">
                  <c:v>81.360510750757726</c:v>
                </c:pt>
                <c:pt idx="3">
                  <c:v>81.322439019397564</c:v>
                </c:pt>
                <c:pt idx="4">
                  <c:v>81.284377568558199</c:v>
                </c:pt>
                <c:pt idx="5">
                  <c:v>81.246327239914194</c:v>
                </c:pt>
                <c:pt idx="6">
                  <c:v>81.208288941759292</c:v>
                </c:pt>
                <c:pt idx="7">
                  <c:v>81.170263654008934</c:v>
                </c:pt>
                <c:pt idx="8">
                  <c:v>81.13225243354519</c:v>
                </c:pt>
                <c:pt idx="9">
                  <c:v>81.094256419922132</c:v>
                </c:pt>
                <c:pt idx="10">
                  <c:v>81.056276841451819</c:v>
                </c:pt>
                <c:pt idx="11">
                  <c:v>81.018315021689389</c:v>
                </c:pt>
                <c:pt idx="12">
                  <c:v>80.980372386337734</c:v>
                </c:pt>
                <c:pt idx="13">
                  <c:v>80.942450470590344</c:v>
                </c:pt>
                <c:pt idx="14">
                  <c:v>80.904550926932089</c:v>
                </c:pt>
                <c:pt idx="15">
                  <c:v>80.866675533415957</c:v>
                </c:pt>
                <c:pt idx="16">
                  <c:v>80.828826202433675</c:v>
                </c:pt>
                <c:pt idx="17">
                  <c:v>80.791004989996068</c:v>
                </c:pt>
                <c:pt idx="18">
                  <c:v>80.753214105537978</c:v>
                </c:pt>
                <c:pt idx="19">
                  <c:v>80.715455922259352</c:v>
                </c:pt>
                <c:pt idx="20">
                  <c:v>80.677732988011968</c:v>
                </c:pt>
                <c:pt idx="21">
                  <c:v>80.640048036736971</c:v>
                </c:pt>
                <c:pt idx="22">
                  <c:v>80.602404000453731</c:v>
                </c:pt>
                <c:pt idx="23">
                  <c:v>80.56480402179595</c:v>
                </c:pt>
                <c:pt idx="24">
                  <c:v>80.527251467085463</c:v>
                </c:pt>
                <c:pt idx="25">
                  <c:v>80.489749939940324</c:v>
                </c:pt>
                <c:pt idx="26">
                  <c:v>80.452303295474877</c:v>
                </c:pt>
                <c:pt idx="27">
                  <c:v>80.41491565549353</c:v>
                </c:pt>
                <c:pt idx="28">
                  <c:v>80.377591426719917</c:v>
                </c:pt>
                <c:pt idx="29">
                  <c:v>80.340335331276421</c:v>
                </c:pt>
                <c:pt idx="30">
                  <c:v>80.30315248781406</c:v>
                </c:pt>
                <c:pt idx="31">
                  <c:v>80.266048692298611</c:v>
                </c:pt>
                <c:pt idx="32">
                  <c:v>80.229031437589839</c:v>
                </c:pt>
                <c:pt idx="33">
                  <c:v>80.192113489115215</c:v>
                </c:pt>
                <c:pt idx="34">
                  <c:v>80.15532471295117</c:v>
                </c:pt>
                <c:pt idx="35">
                  <c:v>80.118748718156652</c:v>
                </c:pt>
                <c:pt idx="36">
                  <c:v>80.082628831117802</c:v>
                </c:pt>
                <c:pt idx="37">
                  <c:v>80.047653541217528</c:v>
                </c:pt>
                <c:pt idx="38">
                  <c:v>80.01567068232896</c:v>
                </c:pt>
                <c:pt idx="39">
                  <c:v>79.991341755786479</c:v>
                </c:pt>
                <c:pt idx="40">
                  <c:v>79.985674087239857</c:v>
                </c:pt>
                <c:pt idx="41">
                  <c:v>80.022929163276871</c:v>
                </c:pt>
                <c:pt idx="42">
                  <c:v>80.152885974790763</c:v>
                </c:pt>
                <c:pt idx="43">
                  <c:v>80.470307007656302</c:v>
                </c:pt>
                <c:pt idx="44">
                  <c:v>81.141831815825896</c:v>
                </c:pt>
                <c:pt idx="45">
                  <c:v>82.436456987403972</c:v>
                </c:pt>
                <c:pt idx="46">
                  <c:v>84.74899190733484</c:v>
                </c:pt>
                <c:pt idx="47">
                  <c:v>88.597981950081945</c:v>
                </c:pt>
                <c:pt idx="48">
                  <c:v>94.574820021720498</c:v>
                </c:pt>
                <c:pt idx="49">
                  <c:v>103.2254188390063</c:v>
                </c:pt>
                <c:pt idx="50">
                  <c:v>114.86512765091668</c:v>
                </c:pt>
                <c:pt idx="51">
                  <c:v>129.36071015463421</c:v>
                </c:pt>
                <c:pt idx="52">
                  <c:v>145.94920280111998</c:v>
                </c:pt>
                <c:pt idx="53">
                  <c:v>163.18251733777521</c:v>
                </c:pt>
                <c:pt idx="54">
                  <c:v>179.06902165375158</c:v>
                </c:pt>
                <c:pt idx="55">
                  <c:v>191.42319947853855</c:v>
                </c:pt>
                <c:pt idx="56">
                  <c:v>198.34975915482343</c:v>
                </c:pt>
                <c:pt idx="57">
                  <c:v>198.71742778885385</c:v>
                </c:pt>
                <c:pt idx="58">
                  <c:v>192.45987956456835</c:v>
                </c:pt>
                <c:pt idx="59">
                  <c:v>180.59375579581555</c:v>
                </c:pt>
                <c:pt idx="60">
                  <c:v>164.94707753757191</c:v>
                </c:pt>
                <c:pt idx="61">
                  <c:v>147.69792259506832</c:v>
                </c:pt>
                <c:pt idx="62">
                  <c:v>130.88373349782708</c:v>
                </c:pt>
                <c:pt idx="63">
                  <c:v>116.03271335879171</c:v>
                </c:pt>
                <c:pt idx="64">
                  <c:v>104.00405527500432</c:v>
                </c:pt>
                <c:pt idx="65">
                  <c:v>95.04196528348659</c:v>
                </c:pt>
                <c:pt idx="66">
                  <c:v>88.987816590157863</c:v>
                </c:pt>
                <c:pt idx="67">
                  <c:v>85.570006352454769</c:v>
                </c:pt>
                <c:pt idx="68">
                  <c:v>84.686969250145083</c:v>
                </c:pt>
                <c:pt idx="69">
                  <c:v>86.587722050317495</c:v>
                </c:pt>
                <c:pt idx="70">
                  <c:v>91.833108194293118</c:v>
                </c:pt>
                <c:pt idx="71">
                  <c:v>100.93997553950135</c:v>
                </c:pt>
                <c:pt idx="72">
                  <c:v>113.74637930387527</c:v>
                </c:pt>
                <c:pt idx="73">
                  <c:v>128.7872447193804</c:v>
                </c:pt>
                <c:pt idx="74">
                  <c:v>143.16362984097978</c:v>
                </c:pt>
                <c:pt idx="75">
                  <c:v>153.26077943507332</c:v>
                </c:pt>
                <c:pt idx="76">
                  <c:v>156.15026582745523</c:v>
                </c:pt>
                <c:pt idx="77">
                  <c:v>150.93360308581688</c:v>
                </c:pt>
                <c:pt idx="78">
                  <c:v>139.177875040532</c:v>
                </c:pt>
                <c:pt idx="79">
                  <c:v>124.14916048413204</c:v>
                </c:pt>
                <c:pt idx="80">
                  <c:v>109.34730872432972</c:v>
                </c:pt>
                <c:pt idx="81">
                  <c:v>97.229109021063977</c:v>
                </c:pt>
                <c:pt idx="82">
                  <c:v>88.721856287553464</c:v>
                </c:pt>
                <c:pt idx="83">
                  <c:v>83.516223008771746</c:v>
                </c:pt>
                <c:pt idx="84">
                  <c:v>80.708963604530126</c:v>
                </c:pt>
                <c:pt idx="85">
                  <c:v>79.359548992880946</c:v>
                </c:pt>
                <c:pt idx="86">
                  <c:v>78.769423696241461</c:v>
                </c:pt>
                <c:pt idx="87">
                  <c:v>78.522214664280966</c:v>
                </c:pt>
                <c:pt idx="88">
                  <c:v>78.409763643417676</c:v>
                </c:pt>
                <c:pt idx="89">
                  <c:v>78.342830450345204</c:v>
                </c:pt>
                <c:pt idx="90">
                  <c:v>78.2881562500435</c:v>
                </c:pt>
                <c:pt idx="91">
                  <c:v>78.23484598456605</c:v>
                </c:pt>
                <c:pt idx="92">
                  <c:v>78.179724332524827</c:v>
                </c:pt>
                <c:pt idx="93">
                  <c:v>78.121986321647071</c:v>
                </c:pt>
                <c:pt idx="94">
                  <c:v>78.061617527750386</c:v>
                </c:pt>
                <c:pt idx="95">
                  <c:v>77.999294414386171</c:v>
                </c:pt>
                <c:pt idx="96">
                  <c:v>77.937291560178565</c:v>
                </c:pt>
                <c:pt idx="97">
                  <c:v>77.881997134935219</c:v>
                </c:pt>
                <c:pt idx="98">
                  <c:v>77.849498696005043</c:v>
                </c:pt>
                <c:pt idx="99">
                  <c:v>77.876271753980632</c:v>
                </c:pt>
                <c:pt idx="100">
                  <c:v>78.036403033522078</c:v>
                </c:pt>
                <c:pt idx="101">
                  <c:v>78.463457149607706</c:v>
                </c:pt>
                <c:pt idx="102">
                  <c:v>79.367908849861308</c:v>
                </c:pt>
                <c:pt idx="103">
                  <c:v>81.031626519955992</c:v>
                </c:pt>
                <c:pt idx="104">
                  <c:v>83.755860304103976</c:v>
                </c:pt>
                <c:pt idx="105">
                  <c:v>87.749049578211981</c:v>
                </c:pt>
                <c:pt idx="106">
                  <c:v>92.972100287798725</c:v>
                </c:pt>
                <c:pt idx="107">
                  <c:v>99.002681747214112</c:v>
                </c:pt>
                <c:pt idx="108">
                  <c:v>105.0078183651992</c:v>
                </c:pt>
                <c:pt idx="109">
                  <c:v>109.89180247381677</c:v>
                </c:pt>
                <c:pt idx="110">
                  <c:v>112.60592191110634</c:v>
                </c:pt>
                <c:pt idx="111">
                  <c:v>112.50601869581173</c:v>
                </c:pt>
                <c:pt idx="112">
                  <c:v>109.59208837192735</c:v>
                </c:pt>
                <c:pt idx="113">
                  <c:v>104.50833486437566</c:v>
                </c:pt>
                <c:pt idx="114">
                  <c:v>98.303651764791326</c:v>
                </c:pt>
                <c:pt idx="115">
                  <c:v>92.07407602163768</c:v>
                </c:pt>
                <c:pt idx="116">
                  <c:v>86.653007504853221</c:v>
                </c:pt>
                <c:pt idx="117">
                  <c:v>82.463215873552613</c:v>
                </c:pt>
                <c:pt idx="118">
                  <c:v>79.544186092619967</c:v>
                </c:pt>
                <c:pt idx="119">
                  <c:v>77.687807991566501</c:v>
                </c:pt>
                <c:pt idx="120">
                  <c:v>76.593161853698234</c:v>
                </c:pt>
                <c:pt idx="121">
                  <c:v>75.978926134733783</c:v>
                </c:pt>
                <c:pt idx="122">
                  <c:v>75.635987156212792</c:v>
                </c:pt>
                <c:pt idx="123">
                  <c:v>75.434484031230156</c:v>
                </c:pt>
                <c:pt idx="124">
                  <c:v>75.309852993574751</c:v>
                </c:pt>
                <c:pt idx="125">
                  <c:v>75.247754722455099</c:v>
                </c:pt>
                <c:pt idx="126">
                  <c:v>75.277788320913288</c:v>
                </c:pt>
                <c:pt idx="127">
                  <c:v>75.476041267178786</c:v>
                </c:pt>
                <c:pt idx="128">
                  <c:v>75.967711543313797</c:v>
                </c:pt>
                <c:pt idx="129">
                  <c:v>76.914023100063758</c:v>
                </c:pt>
                <c:pt idx="130">
                  <c:v>78.466948602256522</c:v>
                </c:pt>
                <c:pt idx="131">
                  <c:v>80.687855275470071</c:v>
                </c:pt>
                <c:pt idx="132">
                  <c:v>83.453546948828802</c:v>
                </c:pt>
                <c:pt idx="133">
                  <c:v>86.402008836120885</c:v>
                </c:pt>
                <c:pt idx="134">
                  <c:v>88.974389888531931</c:v>
                </c:pt>
                <c:pt idx="135">
                  <c:v>90.570435414698636</c:v>
                </c:pt>
                <c:pt idx="136">
                  <c:v>90.764898173319267</c:v>
                </c:pt>
                <c:pt idx="137">
                  <c:v>89.479583470713052</c:v>
                </c:pt>
                <c:pt idx="138">
                  <c:v>87.016305051994095</c:v>
                </c:pt>
                <c:pt idx="139">
                  <c:v>83.93185930037599</c:v>
                </c:pt>
                <c:pt idx="140">
                  <c:v>80.825491800161601</c:v>
                </c:pt>
                <c:pt idx="141">
                  <c:v>78.149030366137495</c:v>
                </c:pt>
                <c:pt idx="142">
                  <c:v>76.118311644868626</c:v>
                </c:pt>
                <c:pt idx="143">
                  <c:v>74.734800825032849</c:v>
                </c:pt>
                <c:pt idx="144">
                  <c:v>73.871059334549017</c:v>
                </c:pt>
                <c:pt idx="145">
                  <c:v>73.361500875174514</c:v>
                </c:pt>
                <c:pt idx="146">
                  <c:v>73.062099440946028</c:v>
                </c:pt>
                <c:pt idx="147">
                  <c:v>72.872830966788428</c:v>
                </c:pt>
                <c:pt idx="148">
                  <c:v>72.734991204492502</c:v>
                </c:pt>
                <c:pt idx="149">
                  <c:v>72.618690941822138</c:v>
                </c:pt>
                <c:pt idx="150">
                  <c:v>72.510534540901077</c:v>
                </c:pt>
                <c:pt idx="151">
                  <c:v>72.405188615324448</c:v>
                </c:pt>
                <c:pt idx="152">
                  <c:v>72.300754207150518</c:v>
                </c:pt>
                <c:pt idx="153">
                  <c:v>72.196622776615257</c:v>
                </c:pt>
                <c:pt idx="154">
                  <c:v>72.092616818391619</c:v>
                </c:pt>
                <c:pt idx="155">
                  <c:v>71.988687569668826</c:v>
                </c:pt>
                <c:pt idx="156">
                  <c:v>71.884820848009312</c:v>
                </c:pt>
                <c:pt idx="157">
                  <c:v>71.781010916584151</c:v>
                </c:pt>
                <c:pt idx="158">
                  <c:v>71.677253992329099</c:v>
                </c:pt>
                <c:pt idx="159">
                  <c:v>71.573546797815524</c:v>
                </c:pt>
                <c:pt idx="160">
                  <c:v>71.469886269758518</c:v>
                </c:pt>
                <c:pt idx="161">
                  <c:v>71.366269504760027</c:v>
                </c:pt>
                <c:pt idx="162">
                  <c:v>71.262693748238817</c:v>
                </c:pt>
                <c:pt idx="163">
                  <c:v>71.159156389956593</c:v>
                </c:pt>
                <c:pt idx="164">
                  <c:v>71.05565496004094</c:v>
                </c:pt>
                <c:pt idx="165">
                  <c:v>70.952187124682865</c:v>
                </c:pt>
                <c:pt idx="166">
                  <c:v>70.848750681492874</c:v>
                </c:pt>
                <c:pt idx="167">
                  <c:v>70.745343554598875</c:v>
                </c:pt>
                <c:pt idx="168">
                  <c:v>70.641963789568536</c:v>
                </c:pt>
                <c:pt idx="169">
                  <c:v>70.538609548227285</c:v>
                </c:pt>
                <c:pt idx="170">
                  <c:v>70.435279103432251</c:v>
                </c:pt>
                <c:pt idx="171">
                  <c:v>70.331970833851713</c:v>
                </c:pt>
                <c:pt idx="172">
                  <c:v>70.228683218791488</c:v>
                </c:pt>
                <c:pt idx="173">
                  <c:v>70.125414833102198</c:v>
                </c:pt>
                <c:pt idx="174">
                  <c:v>70.022164342194344</c:v>
                </c:pt>
                <c:pt idx="175">
                  <c:v>69.918930497183084</c:v>
                </c:pt>
                <c:pt idx="176">
                  <c:v>69.815712130179435</c:v>
                </c:pt>
                <c:pt idx="177">
                  <c:v>69.712508149740842</c:v>
                </c:pt>
                <c:pt idx="178">
                  <c:v>69.609317536490096</c:v>
                </c:pt>
                <c:pt idx="179">
                  <c:v>69.506139338909108</c:v>
                </c:pt>
                <c:pt idx="180">
                  <c:v>69.402972669311112</c:v>
                </c:pt>
                <c:pt idx="181">
                  <c:v>69.299816699993329</c:v>
                </c:pt>
                <c:pt idx="182">
                  <c:v>69.196670659569364</c:v>
                </c:pt>
                <c:pt idx="183">
                  <c:v>69.09353382948072</c:v>
                </c:pt>
                <c:pt idx="184">
                  <c:v>68.990405540683795</c:v>
                </c:pt>
                <c:pt idx="185">
                  <c:v>68.887285170509458</c:v>
                </c:pt>
                <c:pt idx="186">
                  <c:v>68.784172139690241</c:v>
                </c:pt>
                <c:pt idx="187">
                  <c:v>68.681065909550611</c:v>
                </c:pt>
                <c:pt idx="188">
                  <c:v>68.57796597935436</c:v>
                </c:pt>
                <c:pt idx="189">
                  <c:v>68.474871883803857</c:v>
                </c:pt>
                <c:pt idx="190">
                  <c:v>68.371783190684667</c:v>
                </c:pt>
                <c:pt idx="191">
                  <c:v>68.268699498649724</c:v>
                </c:pt>
                <c:pt idx="192">
                  <c:v>68.165620435136859</c:v>
                </c:pt>
                <c:pt idx="193">
                  <c:v>68.062545654413071</c:v>
                </c:pt>
                <c:pt idx="194">
                  <c:v>67.959474835739982</c:v>
                </c:pt>
                <c:pt idx="195">
                  <c:v>67.856407681653835</c:v>
                </c:pt>
                <c:pt idx="196">
                  <c:v>67.753343916354609</c:v>
                </c:pt>
                <c:pt idx="197">
                  <c:v>67.650283284197911</c:v>
                </c:pt>
                <c:pt idx="198">
                  <c:v>67.547225548284587</c:v>
                </c:pt>
                <c:pt idx="199">
                  <c:v>67.44417048914211</c:v>
                </c:pt>
                <c:pt idx="200">
                  <c:v>67.341117903492759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B!$BG$22:$BG$222</c:f>
              <c:numCache>
                <c:formatCode>General</c:formatCode>
                <c:ptCount val="201"/>
                <c:pt idx="0">
                  <c:v>81.43668199366877</c:v>
                </c:pt>
                <c:pt idx="1">
                  <c:v>81.398591982904065</c:v>
                </c:pt>
                <c:pt idx="2">
                  <c:v>81.360510750757726</c:v>
                </c:pt>
                <c:pt idx="3">
                  <c:v>81.322439019397564</c:v>
                </c:pt>
                <c:pt idx="4">
                  <c:v>81.284377568558199</c:v>
                </c:pt>
                <c:pt idx="5">
                  <c:v>81.246327239914194</c:v>
                </c:pt>
                <c:pt idx="6">
                  <c:v>81.208288941759292</c:v>
                </c:pt>
                <c:pt idx="7">
                  <c:v>81.170263654008934</c:v>
                </c:pt>
                <c:pt idx="8">
                  <c:v>81.13225243354519</c:v>
                </c:pt>
                <c:pt idx="9">
                  <c:v>81.094256419922132</c:v>
                </c:pt>
                <c:pt idx="10">
                  <c:v>81.056276841451819</c:v>
                </c:pt>
                <c:pt idx="11">
                  <c:v>81.018315021689389</c:v>
                </c:pt>
                <c:pt idx="12">
                  <c:v>80.980372386337734</c:v>
                </c:pt>
                <c:pt idx="13">
                  <c:v>80.942450470590344</c:v>
                </c:pt>
                <c:pt idx="14">
                  <c:v>80.904550926932089</c:v>
                </c:pt>
                <c:pt idx="15">
                  <c:v>80.866675533415957</c:v>
                </c:pt>
                <c:pt idx="16">
                  <c:v>80.828826202433675</c:v>
                </c:pt>
                <c:pt idx="17">
                  <c:v>80.791004989996068</c:v>
                </c:pt>
                <c:pt idx="18">
                  <c:v>80.753214105537978</c:v>
                </c:pt>
                <c:pt idx="19">
                  <c:v>80.715455922259352</c:v>
                </c:pt>
                <c:pt idx="20">
                  <c:v>80.677732988011968</c:v>
                </c:pt>
                <c:pt idx="21">
                  <c:v>80.640048036736943</c:v>
                </c:pt>
                <c:pt idx="22">
                  <c:v>80.602404000453518</c:v>
                </c:pt>
                <c:pt idx="23">
                  <c:v>80.564804021794515</c:v>
                </c:pt>
                <c:pt idx="24">
                  <c:v>80.527251467075999</c:v>
                </c:pt>
                <c:pt idx="25">
                  <c:v>80.489749939881662</c:v>
                </c:pt>
                <c:pt idx="26">
                  <c:v>80.452303295131145</c:v>
                </c:pt>
                <c:pt idx="27">
                  <c:v>80.414915653591024</c:v>
                </c:pt>
                <c:pt idx="28">
                  <c:v>80.377591416772631</c:v>
                </c:pt>
                <c:pt idx="29">
                  <c:v>80.340335282144636</c:v>
                </c:pt>
                <c:pt idx="30">
                  <c:v>80.303152258569426</c:v>
                </c:pt>
                <c:pt idx="31">
                  <c:v>80.266047681849869</c:v>
                </c:pt>
                <c:pt idx="32">
                  <c:v>80.229027230246885</c:v>
                </c:pt>
                <c:pt idx="33">
                  <c:v>80.19209693979883</c:v>
                </c:pt>
                <c:pt idx="34">
                  <c:v>80.155263219237966</c:v>
                </c:pt>
                <c:pt idx="35">
                  <c:v>80.11853286426026</c:v>
                </c:pt>
                <c:pt idx="36">
                  <c:v>80.081913070857979</c:v>
                </c:pt>
                <c:pt idx="37">
                  <c:v>80.045411447372743</c:v>
                </c:pt>
                <c:pt idx="38">
                  <c:v>80.009036024865949</c:v>
                </c:pt>
                <c:pt idx="39">
                  <c:v>79.972795265336018</c:v>
                </c:pt>
                <c:pt idx="40">
                  <c:v>79.936698067234417</c:v>
                </c:pt>
                <c:pt idx="41">
                  <c:v>79.900753767645384</c:v>
                </c:pt>
                <c:pt idx="42">
                  <c:v>79.864972140397001</c:v>
                </c:pt>
                <c:pt idx="43">
                  <c:v>79.829363389260976</c:v>
                </c:pt>
                <c:pt idx="44">
                  <c:v>79.793938135278765</c:v>
                </c:pt>
                <c:pt idx="45">
                  <c:v>79.758707397115344</c:v>
                </c:pt>
                <c:pt idx="46">
                  <c:v>79.723682563196476</c:v>
                </c:pt>
                <c:pt idx="47">
                  <c:v>79.6888753542231</c:v>
                </c:pt>
                <c:pt idx="48">
                  <c:v>79.654297774483922</c:v>
                </c:pt>
                <c:pt idx="49">
                  <c:v>79.61996205020165</c:v>
                </c:pt>
                <c:pt idx="50">
                  <c:v>79.585880552952673</c:v>
                </c:pt>
                <c:pt idx="51">
                  <c:v>79.552065705997109</c:v>
                </c:pt>
                <c:pt idx="52">
                  <c:v>79.518529871150335</c:v>
                </c:pt>
                <c:pt idx="53">
                  <c:v>79.485285213621907</c:v>
                </c:pt>
                <c:pt idx="54">
                  <c:v>79.452343542054692</c:v>
                </c:pt>
                <c:pt idx="55">
                  <c:v>79.419716120820681</c:v>
                </c:pt>
                <c:pt idx="56">
                  <c:v>79.387413451488356</c:v>
                </c:pt>
                <c:pt idx="57">
                  <c:v>79.355445020280868</c:v>
                </c:pt>
                <c:pt idx="58">
                  <c:v>79.323819008317429</c:v>
                </c:pt>
                <c:pt idx="59">
                  <c:v>79.292541961494962</c:v>
                </c:pt>
                <c:pt idx="60">
                  <c:v>79.261618417049704</c:v>
                </c:pt>
                <c:pt idx="61">
                  <c:v>79.231050484175825</c:v>
                </c:pt>
                <c:pt idx="62">
                  <c:v>79.20083737660309</c:v>
                </c:pt>
                <c:pt idx="63">
                  <c:v>79.170974895793194</c:v>
                </c:pt>
                <c:pt idx="64">
                  <c:v>79.141454864447084</c:v>
                </c:pt>
                <c:pt idx="65">
                  <c:v>79.112264511370327</c:v>
                </c:pt>
                <c:pt idx="66">
                  <c:v>79.083385810464108</c:v>
                </c:pt>
                <c:pt idx="67">
                  <c:v>79.05479477873692</c:v>
                </c:pt>
                <c:pt idx="68">
                  <c:v>79.026460740793382</c:v>
                </c:pt>
                <c:pt idx="69">
                  <c:v>78.99834557026918</c:v>
                </c:pt>
                <c:pt idx="70">
                  <c:v>78.970402922130006</c:v>
                </c:pt>
                <c:pt idx="71">
                  <c:v>78.942577473596714</c:v>
                </c:pt>
                <c:pt idx="72">
                  <c:v>78.914804195611183</c:v>
                </c:pt>
                <c:pt idx="73">
                  <c:v>78.88700768107735</c:v>
                </c:pt>
                <c:pt idx="74">
                  <c:v>78.859101560399836</c:v>
                </c:pt>
                <c:pt idx="75">
                  <c:v>78.830988038829844</c:v>
                </c:pt>
                <c:pt idx="76">
                  <c:v>78.802557593475399</c:v>
                </c:pt>
                <c:pt idx="77">
                  <c:v>78.77368887014191</c:v>
                </c:pt>
                <c:pt idx="78">
                  <c:v>78.744248820985561</c:v>
                </c:pt>
                <c:pt idx="79">
                  <c:v>78.714093122816834</c:v>
                </c:pt>
                <c:pt idx="80">
                  <c:v>78.68306691232462</c:v>
                </c:pt>
                <c:pt idx="81">
                  <c:v>78.651005868115561</c:v>
                </c:pt>
                <c:pt idx="82">
                  <c:v>78.617737660017781</c:v>
                </c:pt>
                <c:pt idx="83">
                  <c:v>78.583083773516364</c:v>
                </c:pt>
                <c:pt idx="84">
                  <c:v>78.546861701670153</c:v>
                </c:pt>
                <c:pt idx="85">
                  <c:v>78.508887478903034</c:v>
                </c:pt>
                <c:pt idx="86">
                  <c:v>78.468978511520007</c:v>
                </c:pt>
                <c:pt idx="87">
                  <c:v>78.426956639826102</c:v>
                </c:pt>
                <c:pt idx="88">
                  <c:v>78.382651347772679</c:v>
                </c:pt>
                <c:pt idx="89">
                  <c:v>78.335903019713911</c:v>
                </c:pt>
                <c:pt idx="90">
                  <c:v>78.286566131751641</c:v>
                </c:pt>
                <c:pt idx="91">
                  <c:v>78.234512258727037</c:v>
                </c:pt>
                <c:pt idx="92">
                  <c:v>78.179632778286361</c:v>
                </c:pt>
                <c:pt idx="93">
                  <c:v>78.121841161177869</c:v>
                </c:pt>
                <c:pt idx="94">
                  <c:v>78.061074751961826</c:v>
                </c:pt>
                <c:pt idx="95">
                  <c:v>77.997295965872269</c:v>
                </c:pt>
                <c:pt idx="96">
                  <c:v>77.930492854245855</c:v>
                </c:pt>
                <c:pt idx="97">
                  <c:v>77.86067902079418</c:v>
                </c:pt>
                <c:pt idx="98">
                  <c:v>77.787892901786392</c:v>
                </c:pt>
                <c:pt idx="99">
                  <c:v>77.712196452602683</c:v>
                </c:pt>
                <c:pt idx="100">
                  <c:v>77.633673308970913</c:v>
                </c:pt>
                <c:pt idx="101">
                  <c:v>77.552426511773902</c:v>
                </c:pt>
                <c:pt idx="102">
                  <c:v>77.468575898444669</c:v>
                </c:pt>
                <c:pt idx="103">
                  <c:v>77.38225527113778</c:v>
                </c:pt>
                <c:pt idx="104">
                  <c:v>77.293609452204166</c:v>
                </c:pt>
                <c:pt idx="105">
                  <c:v>77.202791331697057</c:v>
                </c:pt>
                <c:pt idx="106">
                  <c:v>77.109959000814754</c:v>
                </c:pt>
                <c:pt idx="107">
                  <c:v>77.015273050714384</c:v>
                </c:pt>
                <c:pt idx="108">
                  <c:v>76.91889409947099</c:v>
                </c:pt>
                <c:pt idx="109">
                  <c:v>76.820980592502295</c:v>
                </c:pt>
                <c:pt idx="110">
                  <c:v>76.721686904749049</c:v>
                </c:pt>
                <c:pt idx="111">
                  <c:v>76.621161757253901</c:v>
                </c:pt>
                <c:pt idx="112">
                  <c:v>76.519546947195664</c:v>
                </c:pt>
                <c:pt idx="113">
                  <c:v>76.416976379302369</c:v>
                </c:pt>
                <c:pt idx="114">
                  <c:v>76.313575378028872</c:v>
                </c:pt>
                <c:pt idx="115">
                  <c:v>76.2094602538766</c:v>
                </c:pt>
                <c:pt idx="116">
                  <c:v>76.104738093542778</c:v>
                </c:pt>
                <c:pt idx="117">
                  <c:v>75.999506741899268</c:v>
                </c:pt>
                <c:pt idx="118">
                  <c:v>75.893854943758143</c:v>
                </c:pt>
                <c:pt idx="119">
                  <c:v>75.787862614608528</c:v>
                </c:pt>
                <c:pt idx="120">
                  <c:v>75.681601211655362</c:v>
                </c:pt>
                <c:pt idx="121">
                  <c:v>75.575134179237907</c:v>
                </c:pt>
                <c:pt idx="122">
                  <c:v>75.468517445787484</c:v>
                </c:pt>
                <c:pt idx="123">
                  <c:v>75.361799952683469</c:v>
                </c:pt>
                <c:pt idx="124">
                  <c:v>75.25502419851847</c:v>
                </c:pt>
                <c:pt idx="125">
                  <c:v>75.148226785270339</c:v>
                </c:pt>
                <c:pt idx="126">
                  <c:v>75.041438955619356</c:v>
                </c:pt>
                <c:pt idx="127">
                  <c:v>74.934687113099841</c:v>
                </c:pt>
                <c:pt idx="128">
                  <c:v>74.827993318915631</c:v>
                </c:pt>
                <c:pt idx="129">
                  <c:v>74.721375761076658</c:v>
                </c:pt>
                <c:pt idx="130">
                  <c:v>74.614849193045387</c:v>
                </c:pt>
                <c:pt idx="131">
                  <c:v>74.50842534033653</c:v>
                </c:pt>
                <c:pt idx="132">
                  <c:v>74.402113274519465</c:v>
                </c:pt>
                <c:pt idx="133">
                  <c:v>74.29591975486187</c:v>
                </c:pt>
                <c:pt idx="134">
                  <c:v>74.189849538452137</c:v>
                </c:pt>
                <c:pt idx="135">
                  <c:v>74.083905660079182</c:v>
                </c:pt>
                <c:pt idx="136">
                  <c:v>73.978089683456489</c:v>
                </c:pt>
                <c:pt idx="137">
                  <c:v>73.87240192557762</c:v>
                </c:pt>
                <c:pt idx="138">
                  <c:v>73.766841656103523</c:v>
                </c:pt>
                <c:pt idx="139">
                  <c:v>73.661407273728102</c:v>
                </c:pt>
                <c:pt idx="140">
                  <c:v>73.556096461460868</c:v>
                </c:pt>
                <c:pt idx="141">
                  <c:v>73.450906322720243</c:v>
                </c:pt>
                <c:pt idx="142">
                  <c:v>73.345833500055349</c:v>
                </c:pt>
                <c:pt idx="143">
                  <c:v>73.240874278221071</c:v>
                </c:pt>
                <c:pt idx="144">
                  <c:v>73.136024673224057</c:v>
                </c:pt>
                <c:pt idx="145">
                  <c:v>73.031280508843679</c:v>
                </c:pt>
                <c:pt idx="146">
                  <c:v>72.926637482015593</c:v>
                </c:pt>
                <c:pt idx="147">
                  <c:v>72.822091218350053</c:v>
                </c:pt>
                <c:pt idx="148">
                  <c:v>72.71763731894373</c:v>
                </c:pt>
                <c:pt idx="149">
                  <c:v>72.613271399535819</c:v>
                </c:pt>
                <c:pt idx="150">
                  <c:v>72.508989122956379</c:v>
                </c:pt>
                <c:pt idx="151">
                  <c:v>72.404786225719008</c:v>
                </c:pt>
                <c:pt idx="152">
                  <c:v>72.300658539520057</c:v>
                </c:pt>
                <c:pt idx="153">
                  <c:v>72.196602008325115</c:v>
                </c:pt>
                <c:pt idx="154">
                  <c:v>72.092612701646985</c:v>
                </c:pt>
                <c:pt idx="155">
                  <c:v>71.98868682455165</c:v>
                </c:pt>
                <c:pt idx="156">
                  <c:v>71.884820724865477</c:v>
                </c:pt>
                <c:pt idx="157">
                  <c:v>71.781010898001043</c:v>
                </c:pt>
                <c:pt idx="158">
                  <c:v>71.677253989768502</c:v>
                </c:pt>
                <c:pt idx="159">
                  <c:v>71.57354679749335</c:v>
                </c:pt>
                <c:pt idx="160">
                  <c:v>71.469886269721513</c:v>
                </c:pt>
                <c:pt idx="161">
                  <c:v>71.366269504756147</c:v>
                </c:pt>
                <c:pt idx="162">
                  <c:v>71.262693748238448</c:v>
                </c:pt>
                <c:pt idx="163">
                  <c:v>71.159156389956564</c:v>
                </c:pt>
                <c:pt idx="164">
                  <c:v>71.05565496004094</c:v>
                </c:pt>
                <c:pt idx="165">
                  <c:v>70.952187124682865</c:v>
                </c:pt>
                <c:pt idx="166">
                  <c:v>70.848750681492874</c:v>
                </c:pt>
                <c:pt idx="167">
                  <c:v>70.745343554598875</c:v>
                </c:pt>
                <c:pt idx="168">
                  <c:v>70.641963789568536</c:v>
                </c:pt>
                <c:pt idx="169">
                  <c:v>70.538609548227285</c:v>
                </c:pt>
                <c:pt idx="170">
                  <c:v>70.435279103432251</c:v>
                </c:pt>
                <c:pt idx="171">
                  <c:v>70.331970833851713</c:v>
                </c:pt>
                <c:pt idx="172">
                  <c:v>70.228683218791488</c:v>
                </c:pt>
                <c:pt idx="173">
                  <c:v>70.125414833102198</c:v>
                </c:pt>
                <c:pt idx="174">
                  <c:v>70.022164342194344</c:v>
                </c:pt>
                <c:pt idx="175">
                  <c:v>69.918930497183084</c:v>
                </c:pt>
                <c:pt idx="176">
                  <c:v>69.815712130179435</c:v>
                </c:pt>
                <c:pt idx="177">
                  <c:v>69.712508149740842</c:v>
                </c:pt>
                <c:pt idx="178">
                  <c:v>69.609317536490096</c:v>
                </c:pt>
                <c:pt idx="179">
                  <c:v>69.506139338909108</c:v>
                </c:pt>
                <c:pt idx="180">
                  <c:v>69.402972669311112</c:v>
                </c:pt>
                <c:pt idx="181">
                  <c:v>69.299816699993329</c:v>
                </c:pt>
                <c:pt idx="182">
                  <c:v>69.196670659569364</c:v>
                </c:pt>
                <c:pt idx="183">
                  <c:v>69.09353382948072</c:v>
                </c:pt>
                <c:pt idx="184">
                  <c:v>68.990405540683795</c:v>
                </c:pt>
                <c:pt idx="185">
                  <c:v>68.887285170509458</c:v>
                </c:pt>
                <c:pt idx="186">
                  <c:v>68.784172139690241</c:v>
                </c:pt>
                <c:pt idx="187">
                  <c:v>68.681065909550611</c:v>
                </c:pt>
                <c:pt idx="188">
                  <c:v>68.57796597935436</c:v>
                </c:pt>
                <c:pt idx="189">
                  <c:v>68.474871883803857</c:v>
                </c:pt>
                <c:pt idx="190">
                  <c:v>68.371783190684667</c:v>
                </c:pt>
                <c:pt idx="191">
                  <c:v>68.268699498649724</c:v>
                </c:pt>
                <c:pt idx="192">
                  <c:v>68.165620435136859</c:v>
                </c:pt>
                <c:pt idx="193">
                  <c:v>68.062545654413071</c:v>
                </c:pt>
                <c:pt idx="194">
                  <c:v>67.959474835739982</c:v>
                </c:pt>
                <c:pt idx="195">
                  <c:v>67.856407681653835</c:v>
                </c:pt>
                <c:pt idx="196">
                  <c:v>67.753343916354609</c:v>
                </c:pt>
                <c:pt idx="197">
                  <c:v>67.650283284197911</c:v>
                </c:pt>
                <c:pt idx="198">
                  <c:v>67.547225548284587</c:v>
                </c:pt>
                <c:pt idx="199">
                  <c:v>67.44417048914211</c:v>
                </c:pt>
                <c:pt idx="200">
                  <c:v>67.341117903492759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98864"/>
        <c:axId val="354499256"/>
      </c:scatterChart>
      <c:valAx>
        <c:axId val="354498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4499256"/>
        <c:crosses val="autoZero"/>
        <c:crossBetween val="midCat"/>
      </c:valAx>
      <c:valAx>
        <c:axId val="3544992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449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B!$K$22:$K$222</c:f>
              <c:numCache>
                <c:formatCode>General</c:formatCode>
                <c:ptCount val="201"/>
                <c:pt idx="0">
                  <c:v>79.236000000000004</c:v>
                </c:pt>
                <c:pt idx="1">
                  <c:v>76.727000000000004</c:v>
                </c:pt>
                <c:pt idx="2">
                  <c:v>77.382000000000005</c:v>
                </c:pt>
                <c:pt idx="3">
                  <c:v>77.655000000000001</c:v>
                </c:pt>
                <c:pt idx="4">
                  <c:v>77.635999999999996</c:v>
                </c:pt>
                <c:pt idx="5">
                  <c:v>77.617999999999995</c:v>
                </c:pt>
                <c:pt idx="6">
                  <c:v>78.236000000000004</c:v>
                </c:pt>
                <c:pt idx="7">
                  <c:v>76.382000000000005</c:v>
                </c:pt>
                <c:pt idx="8">
                  <c:v>77.144999999999996</c:v>
                </c:pt>
                <c:pt idx="9">
                  <c:v>77.308999999999997</c:v>
                </c:pt>
                <c:pt idx="10">
                  <c:v>77.344999999999999</c:v>
                </c:pt>
                <c:pt idx="11">
                  <c:v>76.855000000000004</c:v>
                </c:pt>
                <c:pt idx="12">
                  <c:v>77.8</c:v>
                </c:pt>
                <c:pt idx="13">
                  <c:v>76.944999999999993</c:v>
                </c:pt>
                <c:pt idx="14">
                  <c:v>77.472999999999999</c:v>
                </c:pt>
                <c:pt idx="15">
                  <c:v>77.673000000000002</c:v>
                </c:pt>
                <c:pt idx="16">
                  <c:v>77.254999999999995</c:v>
                </c:pt>
                <c:pt idx="17">
                  <c:v>77.545000000000002</c:v>
                </c:pt>
                <c:pt idx="18">
                  <c:v>75.8</c:v>
                </c:pt>
                <c:pt idx="19">
                  <c:v>77.491</c:v>
                </c:pt>
                <c:pt idx="20">
                  <c:v>78.164000000000001</c:v>
                </c:pt>
                <c:pt idx="21">
                  <c:v>76.909000000000006</c:v>
                </c:pt>
                <c:pt idx="22">
                  <c:v>77.055000000000007</c:v>
                </c:pt>
                <c:pt idx="23">
                  <c:v>77.164000000000001</c:v>
                </c:pt>
                <c:pt idx="24">
                  <c:v>77.344999999999999</c:v>
                </c:pt>
                <c:pt idx="25">
                  <c:v>77.454999999999998</c:v>
                </c:pt>
                <c:pt idx="26">
                  <c:v>77.454999999999998</c:v>
                </c:pt>
                <c:pt idx="27">
                  <c:v>77.817999999999998</c:v>
                </c:pt>
                <c:pt idx="28">
                  <c:v>77.563999999999993</c:v>
                </c:pt>
                <c:pt idx="29">
                  <c:v>77.745000000000005</c:v>
                </c:pt>
                <c:pt idx="30">
                  <c:v>79</c:v>
                </c:pt>
                <c:pt idx="31">
                  <c:v>79.673000000000002</c:v>
                </c:pt>
                <c:pt idx="32">
                  <c:v>79.491</c:v>
                </c:pt>
                <c:pt idx="33">
                  <c:v>81.454999999999998</c:v>
                </c:pt>
                <c:pt idx="34">
                  <c:v>80.909000000000006</c:v>
                </c:pt>
                <c:pt idx="35">
                  <c:v>81.364000000000004</c:v>
                </c:pt>
                <c:pt idx="36">
                  <c:v>81.326999999999998</c:v>
                </c:pt>
                <c:pt idx="37">
                  <c:v>82.8</c:v>
                </c:pt>
                <c:pt idx="38">
                  <c:v>82.909000000000006</c:v>
                </c:pt>
                <c:pt idx="39">
                  <c:v>82.855000000000004</c:v>
                </c:pt>
                <c:pt idx="40">
                  <c:v>84.981999999999999</c:v>
                </c:pt>
                <c:pt idx="41">
                  <c:v>85.182000000000002</c:v>
                </c:pt>
                <c:pt idx="42">
                  <c:v>86.326999999999998</c:v>
                </c:pt>
                <c:pt idx="43">
                  <c:v>85.981999999999999</c:v>
                </c:pt>
                <c:pt idx="44">
                  <c:v>87.236000000000004</c:v>
                </c:pt>
                <c:pt idx="45">
                  <c:v>89.4</c:v>
                </c:pt>
                <c:pt idx="46">
                  <c:v>91.781999999999996</c:v>
                </c:pt>
                <c:pt idx="47">
                  <c:v>95.382000000000005</c:v>
                </c:pt>
                <c:pt idx="48">
                  <c:v>99.036000000000001</c:v>
                </c:pt>
                <c:pt idx="49">
                  <c:v>104.455</c:v>
                </c:pt>
                <c:pt idx="50">
                  <c:v>111.473</c:v>
                </c:pt>
                <c:pt idx="51">
                  <c:v>120.455</c:v>
                </c:pt>
                <c:pt idx="52">
                  <c:v>132.41800000000001</c:v>
                </c:pt>
                <c:pt idx="53">
                  <c:v>145.291</c:v>
                </c:pt>
                <c:pt idx="54">
                  <c:v>158.036</c:v>
                </c:pt>
                <c:pt idx="55">
                  <c:v>170.364</c:v>
                </c:pt>
                <c:pt idx="56">
                  <c:v>181.87299999999999</c:v>
                </c:pt>
                <c:pt idx="57">
                  <c:v>189.41800000000001</c:v>
                </c:pt>
                <c:pt idx="58">
                  <c:v>196.23599999999999</c:v>
                </c:pt>
                <c:pt idx="59">
                  <c:v>199.345</c:v>
                </c:pt>
                <c:pt idx="60">
                  <c:v>197.61799999999999</c:v>
                </c:pt>
                <c:pt idx="61">
                  <c:v>189.14500000000001</c:v>
                </c:pt>
                <c:pt idx="62">
                  <c:v>169.41800000000001</c:v>
                </c:pt>
                <c:pt idx="63">
                  <c:v>128.964</c:v>
                </c:pt>
                <c:pt idx="64">
                  <c:v>90.308999999999997</c:v>
                </c:pt>
                <c:pt idx="65">
                  <c:v>83.817999999999998</c:v>
                </c:pt>
                <c:pt idx="66">
                  <c:v>83.6</c:v>
                </c:pt>
                <c:pt idx="67">
                  <c:v>83.891000000000005</c:v>
                </c:pt>
                <c:pt idx="68">
                  <c:v>85.418000000000006</c:v>
                </c:pt>
                <c:pt idx="69">
                  <c:v>87.909000000000006</c:v>
                </c:pt>
                <c:pt idx="70">
                  <c:v>92.072999999999993</c:v>
                </c:pt>
                <c:pt idx="71">
                  <c:v>97.763999999999996</c:v>
                </c:pt>
                <c:pt idx="72">
                  <c:v>106.164</c:v>
                </c:pt>
                <c:pt idx="73">
                  <c:v>116.218</c:v>
                </c:pt>
                <c:pt idx="74">
                  <c:v>127.327</c:v>
                </c:pt>
                <c:pt idx="75">
                  <c:v>137.673</c:v>
                </c:pt>
                <c:pt idx="76">
                  <c:v>146.05500000000001</c:v>
                </c:pt>
                <c:pt idx="77">
                  <c:v>152.81800000000001</c:v>
                </c:pt>
                <c:pt idx="78">
                  <c:v>155.94499999999999</c:v>
                </c:pt>
                <c:pt idx="79">
                  <c:v>152.43600000000001</c:v>
                </c:pt>
                <c:pt idx="80">
                  <c:v>139.309</c:v>
                </c:pt>
                <c:pt idx="81">
                  <c:v>109.90900000000001</c:v>
                </c:pt>
                <c:pt idx="82">
                  <c:v>81.855000000000004</c:v>
                </c:pt>
                <c:pt idx="83">
                  <c:v>77.454999999999998</c:v>
                </c:pt>
                <c:pt idx="84">
                  <c:v>76.236000000000004</c:v>
                </c:pt>
                <c:pt idx="85">
                  <c:v>77.036000000000001</c:v>
                </c:pt>
                <c:pt idx="86">
                  <c:v>76.8</c:v>
                </c:pt>
                <c:pt idx="87">
                  <c:v>75.599999999999994</c:v>
                </c:pt>
                <c:pt idx="88">
                  <c:v>77.326999999999998</c:v>
                </c:pt>
                <c:pt idx="89">
                  <c:v>75.108999999999995</c:v>
                </c:pt>
                <c:pt idx="90">
                  <c:v>76.673000000000002</c:v>
                </c:pt>
                <c:pt idx="91">
                  <c:v>75.364000000000004</c:v>
                </c:pt>
                <c:pt idx="92">
                  <c:v>76.454999999999998</c:v>
                </c:pt>
                <c:pt idx="93">
                  <c:v>77.164000000000001</c:v>
                </c:pt>
                <c:pt idx="94">
                  <c:v>77.2</c:v>
                </c:pt>
                <c:pt idx="95">
                  <c:v>77.036000000000001</c:v>
                </c:pt>
                <c:pt idx="96">
                  <c:v>77.364000000000004</c:v>
                </c:pt>
                <c:pt idx="97">
                  <c:v>78.454999999999998</c:v>
                </c:pt>
                <c:pt idx="98">
                  <c:v>78.909000000000006</c:v>
                </c:pt>
                <c:pt idx="99">
                  <c:v>77.527000000000001</c:v>
                </c:pt>
                <c:pt idx="100">
                  <c:v>79.126999999999995</c:v>
                </c:pt>
                <c:pt idx="101">
                  <c:v>79.563999999999993</c:v>
                </c:pt>
                <c:pt idx="102">
                  <c:v>79.673000000000002</c:v>
                </c:pt>
                <c:pt idx="103">
                  <c:v>81.691000000000003</c:v>
                </c:pt>
                <c:pt idx="104">
                  <c:v>82.290999999999997</c:v>
                </c:pt>
                <c:pt idx="105">
                  <c:v>84.691000000000003</c:v>
                </c:pt>
                <c:pt idx="106">
                  <c:v>88.344999999999999</c:v>
                </c:pt>
                <c:pt idx="107">
                  <c:v>93.236000000000004</c:v>
                </c:pt>
                <c:pt idx="108">
                  <c:v>98.236000000000004</c:v>
                </c:pt>
                <c:pt idx="109">
                  <c:v>102.291</c:v>
                </c:pt>
                <c:pt idx="110">
                  <c:v>105.709</c:v>
                </c:pt>
                <c:pt idx="111">
                  <c:v>107.636</c:v>
                </c:pt>
                <c:pt idx="112">
                  <c:v>106.855</c:v>
                </c:pt>
                <c:pt idx="113">
                  <c:v>106.127</c:v>
                </c:pt>
                <c:pt idx="114">
                  <c:v>100.05500000000001</c:v>
                </c:pt>
                <c:pt idx="115">
                  <c:v>93.126999999999995</c:v>
                </c:pt>
                <c:pt idx="116">
                  <c:v>86.090999999999994</c:v>
                </c:pt>
                <c:pt idx="117">
                  <c:v>79.855000000000004</c:v>
                </c:pt>
                <c:pt idx="118">
                  <c:v>76.182000000000002</c:v>
                </c:pt>
                <c:pt idx="119">
                  <c:v>75.126999999999995</c:v>
                </c:pt>
                <c:pt idx="120">
                  <c:v>74.272999999999996</c:v>
                </c:pt>
                <c:pt idx="121">
                  <c:v>74.581999999999994</c:v>
                </c:pt>
                <c:pt idx="122">
                  <c:v>74.036000000000001</c:v>
                </c:pt>
                <c:pt idx="123">
                  <c:v>75.272999999999996</c:v>
                </c:pt>
                <c:pt idx="124">
                  <c:v>73.855000000000004</c:v>
                </c:pt>
                <c:pt idx="125">
                  <c:v>72.617999999999995</c:v>
                </c:pt>
                <c:pt idx="126">
                  <c:v>73.272999999999996</c:v>
                </c:pt>
                <c:pt idx="127">
                  <c:v>74.108999999999995</c:v>
                </c:pt>
                <c:pt idx="128">
                  <c:v>74.236000000000004</c:v>
                </c:pt>
                <c:pt idx="129">
                  <c:v>77.236000000000004</c:v>
                </c:pt>
                <c:pt idx="130">
                  <c:v>77.817999999999998</c:v>
                </c:pt>
                <c:pt idx="131">
                  <c:v>78.781999999999996</c:v>
                </c:pt>
                <c:pt idx="132">
                  <c:v>82.072999999999993</c:v>
                </c:pt>
                <c:pt idx="133">
                  <c:v>84.909000000000006</c:v>
                </c:pt>
                <c:pt idx="134">
                  <c:v>87.763999999999996</c:v>
                </c:pt>
                <c:pt idx="135">
                  <c:v>88.545000000000002</c:v>
                </c:pt>
                <c:pt idx="136">
                  <c:v>88.254999999999995</c:v>
                </c:pt>
                <c:pt idx="137">
                  <c:v>86.817999999999998</c:v>
                </c:pt>
                <c:pt idx="138">
                  <c:v>83.927000000000007</c:v>
                </c:pt>
                <c:pt idx="139">
                  <c:v>81.981999999999999</c:v>
                </c:pt>
                <c:pt idx="140">
                  <c:v>78.272999999999996</c:v>
                </c:pt>
                <c:pt idx="141">
                  <c:v>75.763999999999996</c:v>
                </c:pt>
                <c:pt idx="142">
                  <c:v>73.072999999999993</c:v>
                </c:pt>
                <c:pt idx="143">
                  <c:v>72.218000000000004</c:v>
                </c:pt>
                <c:pt idx="144">
                  <c:v>73.126999999999995</c:v>
                </c:pt>
                <c:pt idx="145">
                  <c:v>71.835999999999999</c:v>
                </c:pt>
                <c:pt idx="146">
                  <c:v>71.617999999999995</c:v>
                </c:pt>
                <c:pt idx="147">
                  <c:v>72.308999999999997</c:v>
                </c:pt>
                <c:pt idx="148">
                  <c:v>71.655000000000001</c:v>
                </c:pt>
                <c:pt idx="149">
                  <c:v>72.545000000000002</c:v>
                </c:pt>
                <c:pt idx="150">
                  <c:v>71.709000000000003</c:v>
                </c:pt>
                <c:pt idx="151">
                  <c:v>71.981999999999999</c:v>
                </c:pt>
                <c:pt idx="152">
                  <c:v>70.436000000000007</c:v>
                </c:pt>
                <c:pt idx="153">
                  <c:v>71.272999999999996</c:v>
                </c:pt>
                <c:pt idx="154">
                  <c:v>70.835999999999999</c:v>
                </c:pt>
                <c:pt idx="155">
                  <c:v>70.927000000000007</c:v>
                </c:pt>
                <c:pt idx="156">
                  <c:v>70.308999999999997</c:v>
                </c:pt>
                <c:pt idx="157">
                  <c:v>71.364000000000004</c:v>
                </c:pt>
                <c:pt idx="158">
                  <c:v>71.855000000000004</c:v>
                </c:pt>
                <c:pt idx="159">
                  <c:v>71.364000000000004</c:v>
                </c:pt>
                <c:pt idx="160">
                  <c:v>71.709000000000003</c:v>
                </c:pt>
                <c:pt idx="161">
                  <c:v>70.218000000000004</c:v>
                </c:pt>
                <c:pt idx="162">
                  <c:v>70.763999999999996</c:v>
                </c:pt>
                <c:pt idx="163">
                  <c:v>70.981999999999999</c:v>
                </c:pt>
                <c:pt idx="164">
                  <c:v>70.981999999999999</c:v>
                </c:pt>
                <c:pt idx="165">
                  <c:v>71</c:v>
                </c:pt>
                <c:pt idx="166">
                  <c:v>70.418000000000006</c:v>
                </c:pt>
                <c:pt idx="167">
                  <c:v>70.655000000000001</c:v>
                </c:pt>
                <c:pt idx="168">
                  <c:v>71.272999999999996</c:v>
                </c:pt>
                <c:pt idx="169">
                  <c:v>71.290999999999997</c:v>
                </c:pt>
                <c:pt idx="170">
                  <c:v>71.108999999999995</c:v>
                </c:pt>
                <c:pt idx="171">
                  <c:v>72.400000000000006</c:v>
                </c:pt>
                <c:pt idx="172">
                  <c:v>71.072999999999993</c:v>
                </c:pt>
                <c:pt idx="173">
                  <c:v>71.108999999999995</c:v>
                </c:pt>
                <c:pt idx="174">
                  <c:v>71.182000000000002</c:v>
                </c:pt>
                <c:pt idx="175">
                  <c:v>70.855000000000004</c:v>
                </c:pt>
                <c:pt idx="176">
                  <c:v>71.344999999999999</c:v>
                </c:pt>
                <c:pt idx="177">
                  <c:v>70.944999999999993</c:v>
                </c:pt>
                <c:pt idx="178">
                  <c:v>71.673000000000002</c:v>
                </c:pt>
                <c:pt idx="179">
                  <c:v>71.8</c:v>
                </c:pt>
                <c:pt idx="180">
                  <c:v>71.364000000000004</c:v>
                </c:pt>
                <c:pt idx="181">
                  <c:v>71.8</c:v>
                </c:pt>
                <c:pt idx="182">
                  <c:v>71.655000000000001</c:v>
                </c:pt>
                <c:pt idx="183">
                  <c:v>70.8</c:v>
                </c:pt>
                <c:pt idx="184">
                  <c:v>71.655000000000001</c:v>
                </c:pt>
                <c:pt idx="185">
                  <c:v>71.272999999999996</c:v>
                </c:pt>
                <c:pt idx="186">
                  <c:v>70.855000000000004</c:v>
                </c:pt>
                <c:pt idx="187">
                  <c:v>69.418000000000006</c:v>
                </c:pt>
                <c:pt idx="188">
                  <c:v>70.817999999999998</c:v>
                </c:pt>
                <c:pt idx="189">
                  <c:v>70.981999999999999</c:v>
                </c:pt>
                <c:pt idx="190">
                  <c:v>70.254999999999995</c:v>
                </c:pt>
                <c:pt idx="191">
                  <c:v>70.218000000000004</c:v>
                </c:pt>
                <c:pt idx="192">
                  <c:v>70.072999999999993</c:v>
                </c:pt>
                <c:pt idx="193">
                  <c:v>70.144999999999996</c:v>
                </c:pt>
                <c:pt idx="194">
                  <c:v>71.072999999999993</c:v>
                </c:pt>
                <c:pt idx="195">
                  <c:v>69.817999999999998</c:v>
                </c:pt>
                <c:pt idx="196">
                  <c:v>70.036000000000001</c:v>
                </c:pt>
                <c:pt idx="197">
                  <c:v>69.855000000000004</c:v>
                </c:pt>
                <c:pt idx="198">
                  <c:v>70.072999999999993</c:v>
                </c:pt>
                <c:pt idx="199">
                  <c:v>69.599999999999994</c:v>
                </c:pt>
                <c:pt idx="200">
                  <c:v>70.617999999999995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B!$AB$22:$AB$222</c:f>
              <c:numCache>
                <c:formatCode>0.00</c:formatCode>
                <c:ptCount val="201"/>
                <c:pt idx="0">
                  <c:v>81.294912315504305</c:v>
                </c:pt>
                <c:pt idx="1">
                  <c:v>81.25682523371708</c:v>
                </c:pt>
                <c:pt idx="2">
                  <c:v>81.218747016379453</c:v>
                </c:pt>
                <c:pt idx="3">
                  <c:v>81.18067838584976</c:v>
                </c:pt>
                <c:pt idx="4">
                  <c:v>81.142620121295494</c:v>
                </c:pt>
                <c:pt idx="5">
                  <c:v>81.10457306291967</c:v>
                </c:pt>
                <c:pt idx="6">
                  <c:v>81.066538116471719</c:v>
                </c:pt>
                <c:pt idx="7">
                  <c:v>81.028516258058289</c:v>
                </c:pt>
                <c:pt idx="8">
                  <c:v>80.9905085392692</c:v>
                </c:pt>
                <c:pt idx="9">
                  <c:v>80.952516092634255</c:v>
                </c:pt>
                <c:pt idx="10">
                  <c:v>80.914540137426343</c:v>
                </c:pt>
                <c:pt idx="11">
                  <c:v>80.876581985826078</c:v>
                </c:pt>
                <c:pt idx="12">
                  <c:v>80.838643049463158</c:v>
                </c:pt>
                <c:pt idx="13">
                  <c:v>80.800724846348544</c:v>
                </c:pt>
                <c:pt idx="14">
                  <c:v>80.762829008210829</c:v>
                </c:pt>
                <c:pt idx="15">
                  <c:v>80.724957288249286</c:v>
                </c:pt>
                <c:pt idx="16">
                  <c:v>80.687111569313799</c:v>
                </c:pt>
                <c:pt idx="17">
                  <c:v>80.649293872520275</c:v>
                </c:pt>
                <c:pt idx="18">
                  <c:v>80.611506366307452</c:v>
                </c:pt>
                <c:pt idx="19">
                  <c:v>80.57375137593742</c:v>
                </c:pt>
                <c:pt idx="20">
                  <c:v>80.536031393438606</c:v>
                </c:pt>
                <c:pt idx="21">
                  <c:v>80.498349087984977</c:v>
                </c:pt>
                <c:pt idx="22">
                  <c:v>80.460707316699072</c:v>
                </c:pt>
                <c:pt idx="23">
                  <c:v>80.423109135860557</c:v>
                </c:pt>
                <c:pt idx="24">
                  <c:v>80.385557812494071</c:v>
                </c:pt>
                <c:pt idx="25">
                  <c:v>80.348056836310604</c:v>
                </c:pt>
                <c:pt idx="26">
                  <c:v>80.310609932005775</c:v>
                </c:pt>
                <c:pt idx="27">
                  <c:v>80.273221072116243</c:v>
                </c:pt>
                <c:pt idx="28">
                  <c:v>80.235894491561993</c:v>
                </c:pt>
                <c:pt idx="29">
                  <c:v>80.198634709000743</c:v>
                </c:pt>
                <c:pt idx="30">
                  <c:v>80.161446576111032</c:v>
                </c:pt>
                <c:pt idx="31">
                  <c:v>80.124335435673771</c:v>
                </c:pt>
                <c:pt idx="32">
                  <c:v>80.087307677970941</c:v>
                </c:pt>
                <c:pt idx="33">
                  <c:v>80.050372664768901</c:v>
                </c:pt>
                <c:pt idx="34">
                  <c:v>80.013549051755604</c:v>
                </c:pt>
                <c:pt idx="35">
                  <c:v>79.97688434369789</c:v>
                </c:pt>
                <c:pt idx="36">
                  <c:v>79.940511619801768</c:v>
                </c:pt>
                <c:pt idx="37">
                  <c:v>79.904803510114277</c:v>
                </c:pt>
                <c:pt idx="38">
                  <c:v>79.870762430297816</c:v>
                </c:pt>
                <c:pt idx="39">
                  <c:v>79.840941523647942</c:v>
                </c:pt>
                <c:pt idx="40">
                  <c:v>79.821461500523654</c:v>
                </c:pt>
                <c:pt idx="41">
                  <c:v>79.826090138220167</c:v>
                </c:pt>
                <c:pt idx="42">
                  <c:v>79.883813080256516</c:v>
                </c:pt>
                <c:pt idx="43">
                  <c:v>80.051594983359678</c:v>
                </c:pt>
                <c:pt idx="44">
                  <c:v>80.433593370542681</c:v>
                </c:pt>
                <c:pt idx="45">
                  <c:v>81.20620448267897</c:v>
                </c:pt>
                <c:pt idx="46">
                  <c:v>82.644344007698038</c:v>
                </c:pt>
                <c:pt idx="47">
                  <c:v>85.138415073960431</c:v>
                </c:pt>
                <c:pt idx="48">
                  <c:v>89.185224781402738</c:v>
                </c:pt>
                <c:pt idx="49">
                  <c:v>95.333451609260322</c:v>
                </c:pt>
                <c:pt idx="50">
                  <c:v>104.07009079271742</c:v>
                </c:pt>
                <c:pt idx="51">
                  <c:v>115.65208088639019</c:v>
                </c:pt>
                <c:pt idx="52">
                  <c:v>129.91526230277907</c:v>
                </c:pt>
                <c:pt idx="53">
                  <c:v>146.12135643953516</c:v>
                </c:pt>
                <c:pt idx="54">
                  <c:v>162.91704183089107</c:v>
                </c:pt>
                <c:pt idx="55">
                  <c:v>178.46272323710261</c:v>
                </c:pt>
                <c:pt idx="56">
                  <c:v>190.73870829992418</c:v>
                </c:pt>
                <c:pt idx="57">
                  <c:v>197.96770068306043</c:v>
                </c:pt>
                <c:pt idx="58">
                  <c:v>199.03434462876788</c:v>
                </c:pt>
                <c:pt idx="59">
                  <c:v>193.76582596226856</c:v>
                </c:pt>
                <c:pt idx="60">
                  <c:v>182.97640329930928</c:v>
                </c:pt>
                <c:pt idx="61">
                  <c:v>168.26014161389762</c:v>
                </c:pt>
                <c:pt idx="62">
                  <c:v>151.60467602523499</c:v>
                </c:pt>
                <c:pt idx="63">
                  <c:v>134.9554813136086</c:v>
                </c:pt>
                <c:pt idx="64">
                  <c:v>119.86310040106252</c:v>
                </c:pt>
                <c:pt idx="65">
                  <c:v>107.30088829616469</c:v>
                </c:pt>
                <c:pt idx="66">
                  <c:v>97.67498476534287</c:v>
                </c:pt>
                <c:pt idx="67">
                  <c:v>90.991190001039854</c:v>
                </c:pt>
                <c:pt idx="68">
                  <c:v>87.109536281342955</c:v>
                </c:pt>
                <c:pt idx="69">
                  <c:v>85.999940589481753</c:v>
                </c:pt>
                <c:pt idx="70">
                  <c:v>87.897320366060256</c:v>
                </c:pt>
                <c:pt idx="71">
                  <c:v>93.247372894322226</c:v>
                </c:pt>
                <c:pt idx="72">
                  <c:v>102.37489598387475</c:v>
                </c:pt>
                <c:pt idx="73">
                  <c:v>114.93981223652295</c:v>
                </c:pt>
                <c:pt idx="74">
                  <c:v>129.44625224538669</c:v>
                </c:pt>
                <c:pt idx="75">
                  <c:v>143.19322111474867</c:v>
                </c:pt>
                <c:pt idx="76">
                  <c:v>152.92031962524263</c:v>
                </c:pt>
                <c:pt idx="77">
                  <c:v>155.98868865335103</c:v>
                </c:pt>
                <c:pt idx="78">
                  <c:v>151.50551592295895</c:v>
                </c:pt>
                <c:pt idx="79">
                  <c:v>140.72510339608522</c:v>
                </c:pt>
                <c:pt idx="80">
                  <c:v>126.47193257943069</c:v>
                </c:pt>
                <c:pt idx="81">
                  <c:v>111.94040235716702</c:v>
                </c:pt>
                <c:pt idx="82">
                  <c:v>99.560340562200452</c:v>
                </c:pt>
                <c:pt idx="83">
                  <c:v>90.457334144198811</c:v>
                </c:pt>
                <c:pt idx="84">
                  <c:v>84.582612853034775</c:v>
                </c:pt>
                <c:pt idx="85">
                  <c:v>81.218222508535419</c:v>
                </c:pt>
                <c:pt idx="86">
                  <c:v>79.490479104495961</c:v>
                </c:pt>
                <c:pt idx="87">
                  <c:v>78.681447161158616</c:v>
                </c:pt>
                <c:pt idx="88">
                  <c:v>78.322427974703587</c:v>
                </c:pt>
                <c:pt idx="89">
                  <c:v>78.156783367317587</c:v>
                </c:pt>
                <c:pt idx="90">
                  <c:v>78.063602199351195</c:v>
                </c:pt>
                <c:pt idx="91">
                  <c:v>77.993148795605748</c:v>
                </c:pt>
                <c:pt idx="92">
                  <c:v>77.927395076655984</c:v>
                </c:pt>
                <c:pt idx="93">
                  <c:v>77.860585749459489</c:v>
                </c:pt>
                <c:pt idx="94">
                  <c:v>77.791275485702897</c:v>
                </c:pt>
                <c:pt idx="95">
                  <c:v>77.719791650616003</c:v>
                </c:pt>
                <c:pt idx="96">
                  <c:v>77.648245246860725</c:v>
                </c:pt>
                <c:pt idx="97">
                  <c:v>77.582409371446644</c:v>
                </c:pt>
                <c:pt idx="98">
                  <c:v>77.536074341118919</c:v>
                </c:pt>
                <c:pt idx="99">
                  <c:v>77.539066854134191</c:v>
                </c:pt>
                <c:pt idx="100">
                  <c:v>77.649671899305289</c:v>
                </c:pt>
                <c:pt idx="101">
                  <c:v>77.969945461454969</c:v>
                </c:pt>
                <c:pt idx="102">
                  <c:v>78.657831634195517</c:v>
                </c:pt>
                <c:pt idx="103">
                  <c:v>79.924163629487694</c:v>
                </c:pt>
                <c:pt idx="104">
                  <c:v>81.999381194920062</c:v>
                </c:pt>
                <c:pt idx="105">
                  <c:v>85.060119608999372</c:v>
                </c:pt>
                <c:pt idx="106">
                  <c:v>89.12385315744551</c:v>
                </c:pt>
                <c:pt idx="107">
                  <c:v>93.94665241489605</c:v>
                </c:pt>
                <c:pt idx="108">
                  <c:v>98.979873020052111</c:v>
                </c:pt>
                <c:pt idx="109">
                  <c:v>103.43623616510418</c:v>
                </c:pt>
                <c:pt idx="110">
                  <c:v>106.47456819922654</c:v>
                </c:pt>
                <c:pt idx="111">
                  <c:v>107.44995856597177</c:v>
                </c:pt>
                <c:pt idx="112">
                  <c:v>106.12865436730537</c:v>
                </c:pt>
                <c:pt idx="113">
                  <c:v>102.76982889187126</c:v>
                </c:pt>
                <c:pt idx="114">
                  <c:v>98.03514835624469</c:v>
                </c:pt>
                <c:pt idx="115">
                  <c:v>92.769299713846266</c:v>
                </c:pt>
                <c:pt idx="116">
                  <c:v>87.751007291009884</c:v>
                </c:pt>
                <c:pt idx="117">
                  <c:v>83.513755391666692</c:v>
                </c:pt>
                <c:pt idx="118">
                  <c:v>80.286182801956485</c:v>
                </c:pt>
                <c:pt idx="119">
                  <c:v>78.039946298069424</c:v>
                </c:pt>
                <c:pt idx="120">
                  <c:v>76.593427868558635</c:v>
                </c:pt>
                <c:pt idx="121">
                  <c:v>75.716113962248457</c:v>
                </c:pt>
                <c:pt idx="122">
                  <c:v>75.200165304493638</c:v>
                </c:pt>
                <c:pt idx="123">
                  <c:v>74.892659763324545</c:v>
                </c:pt>
                <c:pt idx="124">
                  <c:v>74.699915940549062</c:v>
                </c:pt>
                <c:pt idx="125">
                  <c:v>74.580843795158046</c:v>
                </c:pt>
                <c:pt idx="126">
                  <c:v>74.543103049525456</c:v>
                </c:pt>
                <c:pt idx="127">
                  <c:v>74.648055850821265</c:v>
                </c:pt>
                <c:pt idx="128">
                  <c:v>75.019364018842225</c:v>
                </c:pt>
                <c:pt idx="129">
                  <c:v>75.836867691138622</c:v>
                </c:pt>
                <c:pt idx="130">
                  <c:v>77.289480781920147</c:v>
                </c:pt>
                <c:pt idx="131">
                  <c:v>79.472905402968195</c:v>
                </c:pt>
                <c:pt idx="132">
                  <c:v>82.259038769853248</c:v>
                </c:pt>
                <c:pt idx="133">
                  <c:v>85.215585225656895</c:v>
                </c:pt>
                <c:pt idx="134">
                  <c:v>87.66725811294323</c:v>
                </c:pt>
                <c:pt idx="135">
                  <c:v>88.923360605305049</c:v>
                </c:pt>
                <c:pt idx="136">
                  <c:v>88.576110655314963</c:v>
                </c:pt>
                <c:pt idx="137">
                  <c:v>86.695835426969794</c:v>
                </c:pt>
                <c:pt idx="138">
                  <c:v>83.79648348353426</c:v>
                </c:pt>
                <c:pt idx="139">
                  <c:v>80.594346241870269</c:v>
                </c:pt>
                <c:pt idx="140">
                  <c:v>77.713420274828792</c:v>
                </c:pt>
                <c:pt idx="141">
                  <c:v>75.499924181751666</c:v>
                </c:pt>
                <c:pt idx="142">
                  <c:v>74.007405443342634</c:v>
                </c:pt>
                <c:pt idx="143">
                  <c:v>73.100887950019413</c:v>
                </c:pt>
                <c:pt idx="144">
                  <c:v>72.585041673218498</c:v>
                </c:pt>
                <c:pt idx="145">
                  <c:v>72.29042417204883</c:v>
                </c:pt>
                <c:pt idx="146">
                  <c:v>72.104158713375114</c:v>
                </c:pt>
                <c:pt idx="147">
                  <c:v>71.964303728160033</c:v>
                </c:pt>
                <c:pt idx="148">
                  <c:v>71.841984532338074</c:v>
                </c:pt>
                <c:pt idx="149">
                  <c:v>71.725574455916174</c:v>
                </c:pt>
                <c:pt idx="150">
                  <c:v>71.610986731170044</c:v>
                </c:pt>
                <c:pt idx="151">
                  <c:v>71.496956767167532</c:v>
                </c:pt>
                <c:pt idx="152">
                  <c:v>71.38313601126427</c:v>
                </c:pt>
                <c:pt idx="153">
                  <c:v>71.269435965984243</c:v>
                </c:pt>
                <c:pt idx="154">
                  <c:v>71.1558331823217</c:v>
                </c:pt>
                <c:pt idx="155">
                  <c:v>71.04231873001811</c:v>
                </c:pt>
                <c:pt idx="156">
                  <c:v>70.928886713507168</c:v>
                </c:pt>
                <c:pt idx="157">
                  <c:v>70.815531971265401</c:v>
                </c:pt>
                <c:pt idx="158">
                  <c:v>70.702249666158522</c:v>
                </c:pt>
                <c:pt idx="159">
                  <c:v>70.589035217501305</c:v>
                </c:pt>
                <c:pt idx="160">
                  <c:v>70.475884286804032</c:v>
                </c:pt>
                <c:pt idx="161">
                  <c:v>70.362792770276954</c:v>
                </c:pt>
                <c:pt idx="162">
                  <c:v>70.249756791505007</c:v>
                </c:pt>
                <c:pt idx="163">
                  <c:v>70.136772693620941</c:v>
                </c:pt>
                <c:pt idx="164">
                  <c:v>70.023837031048174</c:v>
                </c:pt>
                <c:pt idx="165">
                  <c:v>69.910946560948716</c:v>
                </c:pt>
                <c:pt idx="166">
                  <c:v>69.798098234497175</c:v>
                </c:pt>
                <c:pt idx="167">
                  <c:v>69.685289188083004</c:v>
                </c:pt>
                <c:pt idx="168">
                  <c:v>69.572516734526261</c:v>
                </c:pt>
                <c:pt idx="169">
                  <c:v>69.459778354376482</c:v>
                </c:pt>
                <c:pt idx="170">
                  <c:v>69.347071687352269</c:v>
                </c:pt>
                <c:pt idx="171">
                  <c:v>69.234394523967197</c:v>
                </c:pt>
                <c:pt idx="172">
                  <c:v>69.121744797378597</c:v>
                </c:pt>
                <c:pt idx="173">
                  <c:v>69.009120575487259</c:v>
                </c:pt>
                <c:pt idx="174">
                  <c:v>68.896520053309359</c:v>
                </c:pt>
                <c:pt idx="175">
                  <c:v>68.783941545635642</c:v>
                </c:pt>
                <c:pt idx="176">
                  <c:v>68.671383479987952</c:v>
                </c:pt>
                <c:pt idx="177">
                  <c:v>68.558844389879496</c:v>
                </c:pt>
                <c:pt idx="178">
                  <c:v>68.446322908380623</c:v>
                </c:pt>
                <c:pt idx="179">
                  <c:v>68.33381776198982</c:v>
                </c:pt>
                <c:pt idx="180">
                  <c:v>68.221327764807327</c:v>
                </c:pt>
                <c:pt idx="181">
                  <c:v>68.108851813005558</c:v>
                </c:pt>
                <c:pt idx="182">
                  <c:v>67.996388879590654</c:v>
                </c:pt>
                <c:pt idx="183">
                  <c:v>67.88393800944705</c:v>
                </c:pt>
                <c:pt idx="184">
                  <c:v>67.771498314656114</c:v>
                </c:pt>
                <c:pt idx="185">
                  <c:v>67.659068970079772</c:v>
                </c:pt>
                <c:pt idx="186">
                  <c:v>67.546649209198833</c:v>
                </c:pt>
                <c:pt idx="187">
                  <c:v>67.434238320195959</c:v>
                </c:pt>
                <c:pt idx="188">
                  <c:v>67.321835642272319</c:v>
                </c:pt>
                <c:pt idx="189">
                  <c:v>67.209440562187893</c:v>
                </c:pt>
                <c:pt idx="190">
                  <c:v>67.097052511014297</c:v>
                </c:pt>
                <c:pt idx="191">
                  <c:v>66.984670961089932</c:v>
                </c:pt>
                <c:pt idx="192">
                  <c:v>66.872295423167159</c:v>
                </c:pt>
                <c:pt idx="193">
                  <c:v>66.759925443741253</c:v>
                </c:pt>
                <c:pt idx="194">
                  <c:v>66.647560602551394</c:v>
                </c:pt>
                <c:pt idx="195">
                  <c:v>66.53520051024438</c:v>
                </c:pt>
                <c:pt idx="196">
                  <c:v>66.422844806191449</c:v>
                </c:pt>
                <c:pt idx="197">
                  <c:v>66.31049315644978</c:v>
                </c:pt>
                <c:pt idx="198">
                  <c:v>66.198145251860026</c:v>
                </c:pt>
                <c:pt idx="199">
                  <c:v>66.085800806271848</c:v>
                </c:pt>
                <c:pt idx="200">
                  <c:v>65.973459554889359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B!$BH$22:$BH$222</c:f>
              <c:numCache>
                <c:formatCode>General</c:formatCode>
                <c:ptCount val="201"/>
                <c:pt idx="0">
                  <c:v>81.294912315504305</c:v>
                </c:pt>
                <c:pt idx="1">
                  <c:v>81.25682523371708</c:v>
                </c:pt>
                <c:pt idx="2">
                  <c:v>81.218747016379453</c:v>
                </c:pt>
                <c:pt idx="3">
                  <c:v>81.18067838584976</c:v>
                </c:pt>
                <c:pt idx="4">
                  <c:v>81.142620121295494</c:v>
                </c:pt>
                <c:pt idx="5">
                  <c:v>81.10457306291967</c:v>
                </c:pt>
                <c:pt idx="6">
                  <c:v>81.066538116471719</c:v>
                </c:pt>
                <c:pt idx="7">
                  <c:v>81.028516258058289</c:v>
                </c:pt>
                <c:pt idx="8">
                  <c:v>80.9905085392692</c:v>
                </c:pt>
                <c:pt idx="9">
                  <c:v>80.952516092634255</c:v>
                </c:pt>
                <c:pt idx="10">
                  <c:v>80.914540137426343</c:v>
                </c:pt>
                <c:pt idx="11">
                  <c:v>80.876581985826078</c:v>
                </c:pt>
                <c:pt idx="12">
                  <c:v>80.838643049463158</c:v>
                </c:pt>
                <c:pt idx="13">
                  <c:v>80.800724846348544</c:v>
                </c:pt>
                <c:pt idx="14">
                  <c:v>80.762829008210829</c:v>
                </c:pt>
                <c:pt idx="15">
                  <c:v>80.724957288249286</c:v>
                </c:pt>
                <c:pt idx="16">
                  <c:v>80.687111569313799</c:v>
                </c:pt>
                <c:pt idx="17">
                  <c:v>80.649293872520275</c:v>
                </c:pt>
                <c:pt idx="18">
                  <c:v>80.611506366307452</c:v>
                </c:pt>
                <c:pt idx="19">
                  <c:v>80.57375137593742</c:v>
                </c:pt>
                <c:pt idx="20">
                  <c:v>80.536031393438606</c:v>
                </c:pt>
                <c:pt idx="21">
                  <c:v>80.498349087984948</c:v>
                </c:pt>
                <c:pt idx="22">
                  <c:v>80.460707316698915</c:v>
                </c:pt>
                <c:pt idx="23">
                  <c:v>80.423109135859519</c:v>
                </c:pt>
                <c:pt idx="24">
                  <c:v>80.385557812487548</c:v>
                </c:pt>
                <c:pt idx="25">
                  <c:v>80.348056836271653</c:v>
                </c:pt>
                <c:pt idx="26">
                  <c:v>80.31060993178528</c:v>
                </c:pt>
                <c:pt idx="27">
                  <c:v>80.273221070933616</c:v>
                </c:pt>
                <c:pt idx="28">
                  <c:v>80.235894485551626</c:v>
                </c:pt>
                <c:pt idx="29">
                  <c:v>80.198634680057211</c:v>
                </c:pt>
                <c:pt idx="30">
                  <c:v>80.161446444042014</c:v>
                </c:pt>
                <c:pt idx="31">
                  <c:v>80.124334864657527</c:v>
                </c:pt>
                <c:pt idx="32">
                  <c:v>80.087305338626237</c:v>
                </c:pt>
                <c:pt idx="33">
                  <c:v>80.050363583674454</c:v>
                </c:pt>
                <c:pt idx="34">
                  <c:v>80.013515649146925</c:v>
                </c:pt>
                <c:pt idx="35">
                  <c:v>79.976767925519638</c:v>
                </c:pt>
                <c:pt idx="36">
                  <c:v>79.940127152479846</c:v>
                </c:pt>
                <c:pt idx="37">
                  <c:v>79.903600425185857</c:v>
                </c:pt>
                <c:pt idx="38">
                  <c:v>79.867195198257647</c:v>
                </c:pt>
                <c:pt idx="39">
                  <c:v>79.830919286978158</c:v>
                </c:pt>
                <c:pt idx="40">
                  <c:v>79.794780865105807</c:v>
                </c:pt>
                <c:pt idx="41">
                  <c:v>79.758788458610169</c:v>
                </c:pt>
                <c:pt idx="42">
                  <c:v>79.722950934542908</c:v>
                </c:pt>
                <c:pt idx="43">
                  <c:v>79.687277484146421</c:v>
                </c:pt>
                <c:pt idx="44">
                  <c:v>79.651777599180562</c:v>
                </c:pt>
                <c:pt idx="45">
                  <c:v>79.616461040314363</c:v>
                </c:pt>
                <c:pt idx="46">
                  <c:v>79.581337796284004</c:v>
                </c:pt>
                <c:pt idx="47">
                  <c:v>79.546418032360179</c:v>
                </c:pt>
                <c:pt idx="48">
                  <c:v>79.511712026500504</c:v>
                </c:pt>
                <c:pt idx="49">
                  <c:v>79.477230091381941</c:v>
                </c:pt>
                <c:pt idx="50">
                  <c:v>79.442982480323494</c:v>
                </c:pt>
                <c:pt idx="51">
                  <c:v>79.408979274916319</c:v>
                </c:pt>
                <c:pt idx="52">
                  <c:v>79.375230251987404</c:v>
                </c:pt>
                <c:pt idx="53">
                  <c:v>79.341744727335595</c:v>
                </c:pt>
                <c:pt idx="54">
                  <c:v>79.308531373506256</c:v>
                </c:pt>
                <c:pt idx="55">
                  <c:v>79.275598008719641</c:v>
                </c:pt>
                <c:pt idx="56">
                  <c:v>79.24295135395576</c:v>
                </c:pt>
                <c:pt idx="57">
                  <c:v>79.210596755136251</c:v>
                </c:pt>
                <c:pt idx="58">
                  <c:v>79.178537867354436</c:v>
                </c:pt>
                <c:pt idx="59">
                  <c:v>79.146776298212188</c:v>
                </c:pt>
                <c:pt idx="60">
                  <c:v>79.115311207550704</c:v>
                </c:pt>
                <c:pt idx="61">
                  <c:v>79.084138861249954</c:v>
                </c:pt>
                <c:pt idx="62">
                  <c:v>79.053252137349631</c:v>
                </c:pt>
                <c:pt idx="63">
                  <c:v>79.022639983558349</c:v>
                </c:pt>
                <c:pt idx="64">
                  <c:v>78.99228682630708</c:v>
                </c:pt>
                <c:pt idx="65">
                  <c:v>78.962171932916249</c:v>
                </c:pt>
                <c:pt idx="66">
                  <c:v>78.932268730224479</c:v>
                </c:pt>
                <c:pt idx="67">
                  <c:v>78.902544085209811</c:v>
                </c:pt>
                <c:pt idx="68">
                  <c:v>78.87295755575343</c:v>
                </c:pt>
                <c:pt idx="69">
                  <c:v>78.843460622760418</c:v>
                </c:pt>
                <c:pt idx="70">
                  <c:v>78.813995918356284</c:v>
                </c:pt>
                <c:pt idx="71">
                  <c:v>78.784496468777718</c:v>
                </c:pt>
                <c:pt idx="72">
                  <c:v>78.754884974787871</c:v>
                </c:pt>
                <c:pt idx="73">
                  <c:v>78.725073156835094</c:v>
                </c:pt>
                <c:pt idx="74">
                  <c:v>78.694961196542408</c:v>
                </c:pt>
                <c:pt idx="75">
                  <c:v>78.664437310198622</c:v>
                </c:pt>
                <c:pt idx="76">
                  <c:v>78.633377493384458</c:v>
                </c:pt>
                <c:pt idx="77">
                  <c:v>78.601645478307034</c:v>
                </c:pt>
                <c:pt idx="78">
                  <c:v>78.569092946374226</c:v>
                </c:pt>
                <c:pt idx="79">
                  <c:v>78.535560037530757</c:v>
                </c:pt>
                <c:pt idx="80">
                  <c:v>78.500876194415298</c:v>
                </c:pt>
                <c:pt idx="81">
                  <c:v>78.464861373058625</c:v>
                </c:pt>
                <c:pt idx="82">
                  <c:v>78.427327642313443</c:v>
                </c:pt>
                <c:pt idx="83">
                  <c:v>78.388081181366132</c:v>
                </c:pt>
                <c:pt idx="84">
                  <c:v>78.346924668658801</c:v>
                </c:pt>
                <c:pt idx="85">
                  <c:v>78.303660036793588</c:v>
                </c:pt>
                <c:pt idx="86">
                  <c:v>78.258091547300097</c:v>
                </c:pt>
                <c:pt idx="87">
                  <c:v>78.210029117675191</c:v>
                </c:pt>
                <c:pt idx="88">
                  <c:v>78.159291812324312</c:v>
                </c:pt>
                <c:pt idx="89">
                  <c:v>78.105711390632223</c:v>
                </c:pt>
                <c:pt idx="90">
                  <c:v>78.049135791137559</c:v>
                </c:pt>
                <c:pt idx="91">
                  <c:v>77.989432422333806</c:v>
                </c:pt>
                <c:pt idx="92">
                  <c:v>77.926491129313533</c:v>
                </c:pt>
                <c:pt idx="93">
                  <c:v>77.860226712141298</c:v>
                </c:pt>
                <c:pt idx="94">
                  <c:v>77.790580886647533</c:v>
                </c:pt>
                <c:pt idx="95">
                  <c:v>77.717523600686462</c:v>
                </c:pt>
                <c:pt idx="96">
                  <c:v>77.641053647453504</c:v>
                </c:pt>
                <c:pt idx="97">
                  <c:v>77.561198550227573</c:v>
                </c:pt>
                <c:pt idx="98">
                  <c:v>77.478013727456812</c:v>
                </c:pt>
                <c:pt idx="99">
                  <c:v>77.391580980829374</c:v>
                </c:pt>
                <c:pt idx="100">
                  <c:v>77.30200637934594</c:v>
                </c:pt>
                <c:pt idx="101">
                  <c:v>77.209417637301826</c:v>
                </c:pt>
                <c:pt idx="102">
                  <c:v>77.113961101942436</c:v>
                </c:pt>
                <c:pt idx="103">
                  <c:v>77.015798476543125</c:v>
                </c:pt>
                <c:pt idx="104">
                  <c:v>76.915103406706322</c:v>
                </c:pt>
                <c:pt idx="105">
                  <c:v>76.812058052366581</c:v>
                </c:pt>
                <c:pt idx="106">
                  <c:v>76.706849756508845</c:v>
                </c:pt>
                <c:pt idx="107">
                  <c:v>76.599667905456059</c:v>
                </c:pt>
                <c:pt idx="108">
                  <c:v>76.490701056459983</c:v>
                </c:pt>
                <c:pt idx="109">
                  <c:v>76.380134387900853</c:v>
                </c:pt>
                <c:pt idx="110">
                  <c:v>76.268147507164286</c:v>
                </c:pt>
                <c:pt idx="111">
                  <c:v>76.154912632440087</c:v>
                </c:pt>
                <c:pt idx="112">
                  <c:v>76.040593148162728</c:v>
                </c:pt>
                <c:pt idx="113">
                  <c:v>75.925342520144014</c:v>
                </c:pt>
                <c:pt idx="114">
                  <c:v>75.809303545865248</c:v>
                </c:pt>
                <c:pt idx="115">
                  <c:v>75.692607907879193</c:v>
                </c:pt>
                <c:pt idx="116">
                  <c:v>75.575375993595628</c:v>
                </c:pt>
                <c:pt idx="117">
                  <c:v>75.457716942531107</c:v>
                </c:pt>
                <c:pt idx="118">
                  <c:v>75.339728881964191</c:v>
                </c:pt>
                <c:pt idx="119">
                  <c:v>75.221499313399079</c:v>
                </c:pt>
                <c:pt idx="120">
                  <c:v>75.103105614864447</c:v>
                </c:pt>
                <c:pt idx="121">
                  <c:v>74.984615627466965</c:v>
                </c:pt>
                <c:pt idx="122">
                  <c:v>74.8660882984408</c:v>
                </c:pt>
                <c:pt idx="123">
                  <c:v>74.747574356911514</c:v>
                </c:pt>
                <c:pt idx="124">
                  <c:v>74.629117002513965</c:v>
                </c:pt>
                <c:pt idx="125">
                  <c:v>74.510752590717843</c:v>
                </c:pt>
                <c:pt idx="126">
                  <c:v>74.392511302117683</c:v>
                </c:pt>
                <c:pt idx="127">
                  <c:v>74.274417785980773</c:v>
                </c:pt>
                <c:pt idx="128">
                  <c:v>74.15649177098787</c:v>
                </c:pt>
                <c:pt idx="129">
                  <c:v>74.038748638349347</c:v>
                </c:pt>
                <c:pt idx="130">
                  <c:v>73.921199954349362</c:v>
                </c:pt>
                <c:pt idx="131">
                  <c:v>73.803853960893306</c:v>
                </c:pt>
                <c:pt idx="132">
                  <c:v>73.686716023842678</c:v>
                </c:pt>
                <c:pt idx="133">
                  <c:v>73.56978903985663</c:v>
                </c:pt>
                <c:pt idx="134">
                  <c:v>73.453073803160734</c:v>
                </c:pt>
                <c:pt idx="135">
                  <c:v>73.336569334164381</c:v>
                </c:pt>
                <c:pt idx="136">
                  <c:v>73.220273172188925</c:v>
                </c:pt>
                <c:pt idx="137">
                  <c:v>73.104181634774633</c:v>
                </c:pt>
                <c:pt idx="138">
                  <c:v>72.988290046136498</c:v>
                </c:pt>
                <c:pt idx="139">
                  <c:v>72.872592937359784</c:v>
                </c:pt>
                <c:pt idx="140">
                  <c:v>72.757084220884252</c:v>
                </c:pt>
                <c:pt idx="141">
                  <c:v>72.641757341739066</c:v>
                </c:pt>
                <c:pt idx="142">
                  <c:v>72.526605407872381</c:v>
                </c:pt>
                <c:pt idx="143">
                  <c:v>72.411621301779348</c:v>
                </c:pt>
                <c:pt idx="144">
                  <c:v>72.296797775480584</c:v>
                </c:pt>
                <c:pt idx="145">
                  <c:v>72.182127530744864</c:v>
                </c:pt>
                <c:pt idx="146">
                  <c:v>72.067603286291885</c:v>
                </c:pt>
                <c:pt idx="147">
                  <c:v>71.953217833554859</c:v>
                </c:pt>
                <c:pt idx="148">
                  <c:v>71.838964082432994</c:v>
                </c:pt>
                <c:pt idx="149">
                  <c:v>71.724835098322416</c:v>
                </c:pt>
                <c:pt idx="150">
                  <c:v>71.610824131579747</c:v>
                </c:pt>
                <c:pt idx="151">
                  <c:v>71.496924640449265</c:v>
                </c:pt>
                <c:pt idx="152">
                  <c:v>71.383130308370383</c:v>
                </c:pt>
                <c:pt idx="153">
                  <c:v>71.269435056476865</c:v>
                </c:pt>
                <c:pt idx="154">
                  <c:v>71.155833052005278</c:v>
                </c:pt>
                <c:pt idx="155">
                  <c:v>71.042318713242665</c:v>
                </c:pt>
                <c:pt idx="156">
                  <c:v>70.928886711567031</c:v>
                </c:pt>
                <c:pt idx="157">
                  <c:v>70.815531971063805</c:v>
                </c:pt>
                <c:pt idx="158">
                  <c:v>70.702249666139707</c:v>
                </c:pt>
                <c:pt idx="159">
                  <c:v>70.589035217499728</c:v>
                </c:pt>
                <c:pt idx="160">
                  <c:v>70.475884286803918</c:v>
                </c:pt>
                <c:pt idx="161">
                  <c:v>70.36279277027694</c:v>
                </c:pt>
                <c:pt idx="162">
                  <c:v>70.249756791505007</c:v>
                </c:pt>
                <c:pt idx="163">
                  <c:v>70.136772693620941</c:v>
                </c:pt>
                <c:pt idx="164">
                  <c:v>70.023837031048174</c:v>
                </c:pt>
                <c:pt idx="165">
                  <c:v>69.910946560948716</c:v>
                </c:pt>
                <c:pt idx="166">
                  <c:v>69.798098234497175</c:v>
                </c:pt>
                <c:pt idx="167">
                  <c:v>69.685289188083004</c:v>
                </c:pt>
                <c:pt idx="168">
                  <c:v>69.572516734526261</c:v>
                </c:pt>
                <c:pt idx="169">
                  <c:v>69.459778354376482</c:v>
                </c:pt>
                <c:pt idx="170">
                  <c:v>69.347071687352269</c:v>
                </c:pt>
                <c:pt idx="171">
                  <c:v>69.234394523967197</c:v>
                </c:pt>
                <c:pt idx="172">
                  <c:v>69.121744797378597</c:v>
                </c:pt>
                <c:pt idx="173">
                  <c:v>69.009120575487259</c:v>
                </c:pt>
                <c:pt idx="174">
                  <c:v>68.896520053309359</c:v>
                </c:pt>
                <c:pt idx="175">
                  <c:v>68.783941545635642</c:v>
                </c:pt>
                <c:pt idx="176">
                  <c:v>68.671383479987952</c:v>
                </c:pt>
                <c:pt idx="177">
                  <c:v>68.558844389879496</c:v>
                </c:pt>
                <c:pt idx="178">
                  <c:v>68.446322908380623</c:v>
                </c:pt>
                <c:pt idx="179">
                  <c:v>68.33381776198982</c:v>
                </c:pt>
                <c:pt idx="180">
                  <c:v>68.221327764807327</c:v>
                </c:pt>
                <c:pt idx="181">
                  <c:v>68.108851813005558</c:v>
                </c:pt>
                <c:pt idx="182">
                  <c:v>67.996388879590654</c:v>
                </c:pt>
                <c:pt idx="183">
                  <c:v>67.88393800944705</c:v>
                </c:pt>
                <c:pt idx="184">
                  <c:v>67.771498314656114</c:v>
                </c:pt>
                <c:pt idx="185">
                  <c:v>67.659068970079772</c:v>
                </c:pt>
                <c:pt idx="186">
                  <c:v>67.546649209198833</c:v>
                </c:pt>
                <c:pt idx="187">
                  <c:v>67.434238320195959</c:v>
                </c:pt>
                <c:pt idx="188">
                  <c:v>67.321835642272319</c:v>
                </c:pt>
                <c:pt idx="189">
                  <c:v>67.209440562187893</c:v>
                </c:pt>
                <c:pt idx="190">
                  <c:v>67.097052511014297</c:v>
                </c:pt>
                <c:pt idx="191">
                  <c:v>66.984670961089932</c:v>
                </c:pt>
                <c:pt idx="192">
                  <c:v>66.872295423167159</c:v>
                </c:pt>
                <c:pt idx="193">
                  <c:v>66.759925443741253</c:v>
                </c:pt>
                <c:pt idx="194">
                  <c:v>66.647560602551394</c:v>
                </c:pt>
                <c:pt idx="195">
                  <c:v>66.53520051024438</c:v>
                </c:pt>
                <c:pt idx="196">
                  <c:v>66.422844806191449</c:v>
                </c:pt>
                <c:pt idx="197">
                  <c:v>66.31049315644978</c:v>
                </c:pt>
                <c:pt idx="198">
                  <c:v>66.198145251860026</c:v>
                </c:pt>
                <c:pt idx="199">
                  <c:v>66.085800806271848</c:v>
                </c:pt>
                <c:pt idx="200">
                  <c:v>65.973459554889359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500040"/>
        <c:axId val="354500432"/>
      </c:scatterChart>
      <c:valAx>
        <c:axId val="354500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4500432"/>
        <c:crosses val="autoZero"/>
        <c:crossBetween val="midCat"/>
      </c:valAx>
      <c:valAx>
        <c:axId val="3545004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4500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B!$L$22:$L$222</c:f>
              <c:numCache>
                <c:formatCode>General</c:formatCode>
                <c:ptCount val="201"/>
                <c:pt idx="0">
                  <c:v>78.018000000000001</c:v>
                </c:pt>
                <c:pt idx="1">
                  <c:v>78.599999999999994</c:v>
                </c:pt>
                <c:pt idx="2">
                  <c:v>78.400000000000006</c:v>
                </c:pt>
                <c:pt idx="3">
                  <c:v>78.691000000000003</c:v>
                </c:pt>
                <c:pt idx="4">
                  <c:v>77.599999999999994</c:v>
                </c:pt>
                <c:pt idx="5">
                  <c:v>78.344999999999999</c:v>
                </c:pt>
                <c:pt idx="6">
                  <c:v>78.400000000000006</c:v>
                </c:pt>
                <c:pt idx="7">
                  <c:v>77.236000000000004</c:v>
                </c:pt>
                <c:pt idx="8">
                  <c:v>77.691000000000003</c:v>
                </c:pt>
                <c:pt idx="9">
                  <c:v>77.491</c:v>
                </c:pt>
                <c:pt idx="10">
                  <c:v>77.855000000000004</c:v>
                </c:pt>
                <c:pt idx="11">
                  <c:v>78.182000000000002</c:v>
                </c:pt>
                <c:pt idx="12">
                  <c:v>77.072999999999993</c:v>
                </c:pt>
                <c:pt idx="13">
                  <c:v>77.545000000000002</c:v>
                </c:pt>
                <c:pt idx="14">
                  <c:v>77.835999999999999</c:v>
                </c:pt>
                <c:pt idx="15">
                  <c:v>77.509</c:v>
                </c:pt>
                <c:pt idx="16">
                  <c:v>77.144999999999996</c:v>
                </c:pt>
                <c:pt idx="17">
                  <c:v>77.545000000000002</c:v>
                </c:pt>
                <c:pt idx="18">
                  <c:v>78.272999999999996</c:v>
                </c:pt>
                <c:pt idx="19">
                  <c:v>77.835999999999999</c:v>
                </c:pt>
                <c:pt idx="20">
                  <c:v>78.382000000000005</c:v>
                </c:pt>
                <c:pt idx="21">
                  <c:v>78.108999999999995</c:v>
                </c:pt>
                <c:pt idx="22">
                  <c:v>78.018000000000001</c:v>
                </c:pt>
                <c:pt idx="23">
                  <c:v>77.655000000000001</c:v>
                </c:pt>
                <c:pt idx="24">
                  <c:v>77.691000000000003</c:v>
                </c:pt>
                <c:pt idx="25">
                  <c:v>77.236000000000004</c:v>
                </c:pt>
                <c:pt idx="26">
                  <c:v>78.8</c:v>
                </c:pt>
                <c:pt idx="27">
                  <c:v>77.308999999999997</c:v>
                </c:pt>
                <c:pt idx="28">
                  <c:v>77.963999999999999</c:v>
                </c:pt>
                <c:pt idx="29">
                  <c:v>78.709000000000003</c:v>
                </c:pt>
                <c:pt idx="30">
                  <c:v>80.090999999999994</c:v>
                </c:pt>
                <c:pt idx="31">
                  <c:v>79.218000000000004</c:v>
                </c:pt>
                <c:pt idx="32">
                  <c:v>80.254999999999995</c:v>
                </c:pt>
                <c:pt idx="33">
                  <c:v>81.599999999999994</c:v>
                </c:pt>
                <c:pt idx="34">
                  <c:v>80.326999999999998</c:v>
                </c:pt>
                <c:pt idx="35">
                  <c:v>81.418000000000006</c:v>
                </c:pt>
                <c:pt idx="36">
                  <c:v>81.635999999999996</c:v>
                </c:pt>
                <c:pt idx="37">
                  <c:v>81.835999999999999</c:v>
                </c:pt>
                <c:pt idx="38">
                  <c:v>82.673000000000002</c:v>
                </c:pt>
                <c:pt idx="39">
                  <c:v>82.873000000000005</c:v>
                </c:pt>
                <c:pt idx="40">
                  <c:v>83.835999999999999</c:v>
                </c:pt>
                <c:pt idx="41">
                  <c:v>84.563999999999993</c:v>
                </c:pt>
                <c:pt idx="42">
                  <c:v>85.326999999999998</c:v>
                </c:pt>
                <c:pt idx="43">
                  <c:v>85.909000000000006</c:v>
                </c:pt>
                <c:pt idx="44">
                  <c:v>87.509</c:v>
                </c:pt>
                <c:pt idx="45">
                  <c:v>88.344999999999999</c:v>
                </c:pt>
                <c:pt idx="46">
                  <c:v>91</c:v>
                </c:pt>
                <c:pt idx="47">
                  <c:v>93.436000000000007</c:v>
                </c:pt>
                <c:pt idx="48">
                  <c:v>95.927000000000007</c:v>
                </c:pt>
                <c:pt idx="49">
                  <c:v>102.41800000000001</c:v>
                </c:pt>
                <c:pt idx="50">
                  <c:v>109.164</c:v>
                </c:pt>
                <c:pt idx="51">
                  <c:v>116.38200000000001</c:v>
                </c:pt>
                <c:pt idx="52">
                  <c:v>127.982</c:v>
                </c:pt>
                <c:pt idx="53">
                  <c:v>141.6</c:v>
                </c:pt>
                <c:pt idx="54">
                  <c:v>154.309</c:v>
                </c:pt>
                <c:pt idx="55">
                  <c:v>169.21799999999999</c:v>
                </c:pt>
                <c:pt idx="56">
                  <c:v>180.309</c:v>
                </c:pt>
                <c:pt idx="57">
                  <c:v>189.4</c:v>
                </c:pt>
                <c:pt idx="58">
                  <c:v>196.727</c:v>
                </c:pt>
                <c:pt idx="59">
                  <c:v>201.16399999999999</c:v>
                </c:pt>
                <c:pt idx="60">
                  <c:v>201.727</c:v>
                </c:pt>
                <c:pt idx="61">
                  <c:v>194.83600000000001</c:v>
                </c:pt>
                <c:pt idx="62">
                  <c:v>178.655</c:v>
                </c:pt>
                <c:pt idx="63">
                  <c:v>144.21799999999999</c:v>
                </c:pt>
                <c:pt idx="64">
                  <c:v>95.308999999999997</c:v>
                </c:pt>
                <c:pt idx="65">
                  <c:v>81.527000000000001</c:v>
                </c:pt>
                <c:pt idx="66">
                  <c:v>81.8</c:v>
                </c:pt>
                <c:pt idx="67">
                  <c:v>83.763999999999996</c:v>
                </c:pt>
                <c:pt idx="68">
                  <c:v>84.182000000000002</c:v>
                </c:pt>
                <c:pt idx="69">
                  <c:v>86.382000000000005</c:v>
                </c:pt>
                <c:pt idx="70">
                  <c:v>90.436000000000007</c:v>
                </c:pt>
                <c:pt idx="71">
                  <c:v>96.891000000000005</c:v>
                </c:pt>
                <c:pt idx="72">
                  <c:v>106.455</c:v>
                </c:pt>
                <c:pt idx="73">
                  <c:v>116.94499999999999</c:v>
                </c:pt>
                <c:pt idx="74">
                  <c:v>128.327</c:v>
                </c:pt>
                <c:pt idx="75">
                  <c:v>137.94499999999999</c:v>
                </c:pt>
                <c:pt idx="76">
                  <c:v>147.52699999999999</c:v>
                </c:pt>
                <c:pt idx="77">
                  <c:v>155.745</c:v>
                </c:pt>
                <c:pt idx="78">
                  <c:v>158.45500000000001</c:v>
                </c:pt>
                <c:pt idx="79">
                  <c:v>154.41800000000001</c:v>
                </c:pt>
                <c:pt idx="80">
                  <c:v>143.4</c:v>
                </c:pt>
                <c:pt idx="81">
                  <c:v>114.90900000000001</c:v>
                </c:pt>
                <c:pt idx="82">
                  <c:v>83.472999999999999</c:v>
                </c:pt>
                <c:pt idx="83">
                  <c:v>76.527000000000001</c:v>
                </c:pt>
                <c:pt idx="84">
                  <c:v>77.454999999999998</c:v>
                </c:pt>
                <c:pt idx="85">
                  <c:v>76.418000000000006</c:v>
                </c:pt>
                <c:pt idx="86">
                  <c:v>76.963999999999999</c:v>
                </c:pt>
                <c:pt idx="87">
                  <c:v>76.018000000000001</c:v>
                </c:pt>
                <c:pt idx="88">
                  <c:v>77.126999999999995</c:v>
                </c:pt>
                <c:pt idx="89">
                  <c:v>76.382000000000005</c:v>
                </c:pt>
                <c:pt idx="90">
                  <c:v>76.418000000000006</c:v>
                </c:pt>
                <c:pt idx="91">
                  <c:v>75.655000000000001</c:v>
                </c:pt>
                <c:pt idx="92">
                  <c:v>76.963999999999999</c:v>
                </c:pt>
                <c:pt idx="93">
                  <c:v>76.981999999999999</c:v>
                </c:pt>
                <c:pt idx="94">
                  <c:v>77.218000000000004</c:v>
                </c:pt>
                <c:pt idx="95">
                  <c:v>76.472999999999999</c:v>
                </c:pt>
                <c:pt idx="96">
                  <c:v>78.2</c:v>
                </c:pt>
                <c:pt idx="97">
                  <c:v>77.963999999999999</c:v>
                </c:pt>
                <c:pt idx="98">
                  <c:v>78.454999999999998</c:v>
                </c:pt>
                <c:pt idx="99">
                  <c:v>78.655000000000001</c:v>
                </c:pt>
                <c:pt idx="100">
                  <c:v>78.126999999999995</c:v>
                </c:pt>
                <c:pt idx="101">
                  <c:v>78.454999999999998</c:v>
                </c:pt>
                <c:pt idx="102">
                  <c:v>78.655000000000001</c:v>
                </c:pt>
                <c:pt idx="103">
                  <c:v>79.144999999999996</c:v>
                </c:pt>
                <c:pt idx="104">
                  <c:v>80.617999999999995</c:v>
                </c:pt>
                <c:pt idx="105">
                  <c:v>83.344999999999999</c:v>
                </c:pt>
                <c:pt idx="106">
                  <c:v>86.018000000000001</c:v>
                </c:pt>
                <c:pt idx="107">
                  <c:v>89.2</c:v>
                </c:pt>
                <c:pt idx="108">
                  <c:v>92.509</c:v>
                </c:pt>
                <c:pt idx="109">
                  <c:v>95.036000000000001</c:v>
                </c:pt>
                <c:pt idx="110">
                  <c:v>98.472999999999999</c:v>
                </c:pt>
                <c:pt idx="111">
                  <c:v>98.944999999999993</c:v>
                </c:pt>
                <c:pt idx="112">
                  <c:v>98.236000000000004</c:v>
                </c:pt>
                <c:pt idx="113">
                  <c:v>94.581999999999994</c:v>
                </c:pt>
                <c:pt idx="114">
                  <c:v>90.709000000000003</c:v>
                </c:pt>
                <c:pt idx="115">
                  <c:v>86.635999999999996</c:v>
                </c:pt>
                <c:pt idx="116">
                  <c:v>80.909000000000006</c:v>
                </c:pt>
                <c:pt idx="117">
                  <c:v>77.581999999999994</c:v>
                </c:pt>
                <c:pt idx="118">
                  <c:v>75.072999999999993</c:v>
                </c:pt>
                <c:pt idx="119">
                  <c:v>73.709000000000003</c:v>
                </c:pt>
                <c:pt idx="120">
                  <c:v>73.2</c:v>
                </c:pt>
                <c:pt idx="121">
                  <c:v>74.527000000000001</c:v>
                </c:pt>
                <c:pt idx="122">
                  <c:v>73.418000000000006</c:v>
                </c:pt>
                <c:pt idx="123">
                  <c:v>73.727000000000004</c:v>
                </c:pt>
                <c:pt idx="124">
                  <c:v>74.873000000000005</c:v>
                </c:pt>
                <c:pt idx="125">
                  <c:v>74.108999999999995</c:v>
                </c:pt>
                <c:pt idx="126">
                  <c:v>73.218000000000004</c:v>
                </c:pt>
                <c:pt idx="127">
                  <c:v>74.382000000000005</c:v>
                </c:pt>
                <c:pt idx="128">
                  <c:v>73.436000000000007</c:v>
                </c:pt>
                <c:pt idx="129">
                  <c:v>74.944999999999993</c:v>
                </c:pt>
                <c:pt idx="130">
                  <c:v>77.509</c:v>
                </c:pt>
                <c:pt idx="131">
                  <c:v>78.218000000000004</c:v>
                </c:pt>
                <c:pt idx="132">
                  <c:v>80.182000000000002</c:v>
                </c:pt>
                <c:pt idx="133">
                  <c:v>82.509</c:v>
                </c:pt>
                <c:pt idx="134">
                  <c:v>84.055000000000007</c:v>
                </c:pt>
                <c:pt idx="135">
                  <c:v>84.527000000000001</c:v>
                </c:pt>
                <c:pt idx="136">
                  <c:v>84</c:v>
                </c:pt>
                <c:pt idx="137">
                  <c:v>82.036000000000001</c:v>
                </c:pt>
                <c:pt idx="138">
                  <c:v>79.909000000000006</c:v>
                </c:pt>
                <c:pt idx="139">
                  <c:v>76.344999999999999</c:v>
                </c:pt>
                <c:pt idx="140">
                  <c:v>73.8</c:v>
                </c:pt>
                <c:pt idx="141">
                  <c:v>72.218000000000004</c:v>
                </c:pt>
                <c:pt idx="142">
                  <c:v>72.218000000000004</c:v>
                </c:pt>
                <c:pt idx="143">
                  <c:v>71.599999999999994</c:v>
                </c:pt>
                <c:pt idx="144">
                  <c:v>71.144999999999996</c:v>
                </c:pt>
                <c:pt idx="145">
                  <c:v>72.308999999999997</c:v>
                </c:pt>
                <c:pt idx="146">
                  <c:v>71.308999999999997</c:v>
                </c:pt>
                <c:pt idx="147">
                  <c:v>71.018000000000001</c:v>
                </c:pt>
                <c:pt idx="148">
                  <c:v>72.400000000000006</c:v>
                </c:pt>
                <c:pt idx="149">
                  <c:v>72.254999999999995</c:v>
                </c:pt>
                <c:pt idx="150">
                  <c:v>70.055000000000007</c:v>
                </c:pt>
                <c:pt idx="151">
                  <c:v>70.491</c:v>
                </c:pt>
                <c:pt idx="152">
                  <c:v>70.454999999999998</c:v>
                </c:pt>
                <c:pt idx="153">
                  <c:v>71.891000000000005</c:v>
                </c:pt>
                <c:pt idx="154">
                  <c:v>70.927000000000007</c:v>
                </c:pt>
                <c:pt idx="155">
                  <c:v>70.909000000000006</c:v>
                </c:pt>
                <c:pt idx="156">
                  <c:v>70.308999999999997</c:v>
                </c:pt>
                <c:pt idx="157">
                  <c:v>70.018000000000001</c:v>
                </c:pt>
                <c:pt idx="158">
                  <c:v>70.599999999999994</c:v>
                </c:pt>
                <c:pt idx="159">
                  <c:v>70.382000000000005</c:v>
                </c:pt>
                <c:pt idx="160">
                  <c:v>70.326999999999998</c:v>
                </c:pt>
                <c:pt idx="161">
                  <c:v>69.981999999999999</c:v>
                </c:pt>
                <c:pt idx="162">
                  <c:v>70.072999999999993</c:v>
                </c:pt>
                <c:pt idx="163">
                  <c:v>70.617999999999995</c:v>
                </c:pt>
                <c:pt idx="164">
                  <c:v>69.691000000000003</c:v>
                </c:pt>
                <c:pt idx="165">
                  <c:v>70.563999999999993</c:v>
                </c:pt>
                <c:pt idx="166">
                  <c:v>69.382000000000005</c:v>
                </c:pt>
                <c:pt idx="167">
                  <c:v>70.418000000000006</c:v>
                </c:pt>
                <c:pt idx="168">
                  <c:v>70.509</c:v>
                </c:pt>
                <c:pt idx="169">
                  <c:v>70.308999999999997</c:v>
                </c:pt>
                <c:pt idx="170">
                  <c:v>70.655000000000001</c:v>
                </c:pt>
                <c:pt idx="171">
                  <c:v>71.126999999999995</c:v>
                </c:pt>
                <c:pt idx="172">
                  <c:v>71.164000000000001</c:v>
                </c:pt>
                <c:pt idx="173">
                  <c:v>70.382000000000005</c:v>
                </c:pt>
                <c:pt idx="174">
                  <c:v>70.308999999999997</c:v>
                </c:pt>
                <c:pt idx="175">
                  <c:v>70.2</c:v>
                </c:pt>
                <c:pt idx="176">
                  <c:v>69.981999999999999</c:v>
                </c:pt>
                <c:pt idx="177">
                  <c:v>70.817999999999998</c:v>
                </c:pt>
                <c:pt idx="178">
                  <c:v>71.018000000000001</c:v>
                </c:pt>
                <c:pt idx="179">
                  <c:v>69.981999999999999</c:v>
                </c:pt>
                <c:pt idx="180">
                  <c:v>69.873000000000005</c:v>
                </c:pt>
                <c:pt idx="181">
                  <c:v>71.382000000000005</c:v>
                </c:pt>
                <c:pt idx="182">
                  <c:v>70.691000000000003</c:v>
                </c:pt>
                <c:pt idx="183">
                  <c:v>70.599999999999994</c:v>
                </c:pt>
                <c:pt idx="184">
                  <c:v>69.691000000000003</c:v>
                </c:pt>
                <c:pt idx="185">
                  <c:v>68.8</c:v>
                </c:pt>
                <c:pt idx="186">
                  <c:v>70.527000000000001</c:v>
                </c:pt>
                <c:pt idx="187">
                  <c:v>69.963999999999999</c:v>
                </c:pt>
                <c:pt idx="188">
                  <c:v>69.673000000000002</c:v>
                </c:pt>
                <c:pt idx="189">
                  <c:v>68.691000000000003</c:v>
                </c:pt>
                <c:pt idx="190">
                  <c:v>68.454999999999998</c:v>
                </c:pt>
                <c:pt idx="191">
                  <c:v>69.344999999999999</c:v>
                </c:pt>
                <c:pt idx="192">
                  <c:v>68.745000000000005</c:v>
                </c:pt>
                <c:pt idx="193">
                  <c:v>69.509</c:v>
                </c:pt>
                <c:pt idx="194">
                  <c:v>69.072999999999993</c:v>
                </c:pt>
                <c:pt idx="195">
                  <c:v>69.545000000000002</c:v>
                </c:pt>
                <c:pt idx="196">
                  <c:v>69.090999999999994</c:v>
                </c:pt>
                <c:pt idx="197">
                  <c:v>70.144999999999996</c:v>
                </c:pt>
                <c:pt idx="198">
                  <c:v>68.400000000000006</c:v>
                </c:pt>
                <c:pt idx="199">
                  <c:v>69.563999999999993</c:v>
                </c:pt>
                <c:pt idx="200">
                  <c:v>69.709000000000003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B!$AC$22:$AC$222</c:f>
              <c:numCache>
                <c:formatCode>0.00</c:formatCode>
                <c:ptCount val="201"/>
                <c:pt idx="0">
                  <c:v>82.275434259261075</c:v>
                </c:pt>
                <c:pt idx="1">
                  <c:v>82.228584687469109</c:v>
                </c:pt>
                <c:pt idx="2">
                  <c:v>82.181743926770892</c:v>
                </c:pt>
                <c:pt idx="3">
                  <c:v>82.13491269243103</c:v>
                </c:pt>
                <c:pt idx="4">
                  <c:v>82.088091755651533</c:v>
                </c:pt>
                <c:pt idx="5">
                  <c:v>82.041281947696092</c:v>
                </c:pt>
                <c:pt idx="6">
                  <c:v>81.994484164287201</c:v>
                </c:pt>
                <c:pt idx="7">
                  <c:v>81.947699370290522</c:v>
                </c:pt>
                <c:pt idx="8">
                  <c:v>81.900928604700084</c:v>
                </c:pt>
                <c:pt idx="9">
                  <c:v>81.854172985938504</c:v>
                </c:pt>
                <c:pt idx="10">
                  <c:v>81.807433717485992</c:v>
                </c:pt>
                <c:pt idx="11">
                  <c:v>81.760712093851467</c:v>
                </c:pt>
                <c:pt idx="12">
                  <c:v>81.714009506898734</c:v>
                </c:pt>
                <c:pt idx="13">
                  <c:v>81.667327452539553</c:v>
                </c:pt>
                <c:pt idx="14">
                  <c:v>81.620667537804607</c:v>
                </c:pt>
                <c:pt idx="15">
                  <c:v>81.574031488301472</c:v>
                </c:pt>
                <c:pt idx="16">
                  <c:v>81.527421156067135</c:v>
                </c:pt>
                <c:pt idx="17">
                  <c:v>81.480838527820069</c:v>
                </c:pt>
                <c:pt idx="18">
                  <c:v>81.434285733613606</c:v>
                </c:pt>
                <c:pt idx="19">
                  <c:v>81.387765055889261</c:v>
                </c:pt>
                <c:pt idx="20">
                  <c:v>81.341278938923494</c:v>
                </c:pt>
                <c:pt idx="21">
                  <c:v>81.294829998656937</c:v>
                </c:pt>
                <c:pt idx="22">
                  <c:v>81.248421032887933</c:v>
                </c:pt>
                <c:pt idx="23">
                  <c:v>81.202055031805301</c:v>
                </c:pt>
                <c:pt idx="24">
                  <c:v>81.155735188826256</c:v>
                </c:pt>
                <c:pt idx="25">
                  <c:v>81.109464911695611</c:v>
                </c:pt>
                <c:pt idx="26">
                  <c:v>81.06324783379587</c:v>
                </c:pt>
                <c:pt idx="27">
                  <c:v>81.017087825630796</c:v>
                </c:pt>
                <c:pt idx="28">
                  <c:v>80.970989006575195</c:v>
                </c:pt>
                <c:pt idx="29">
                  <c:v>80.924955757677168</c:v>
                </c:pt>
                <c:pt idx="30">
                  <c:v>80.878992739525785</c:v>
                </c:pt>
                <c:pt idx="31">
                  <c:v>80.833104933005146</c:v>
                </c:pt>
                <c:pt idx="32">
                  <c:v>80.78729777567888</c:v>
                </c:pt>
                <c:pt idx="33">
                  <c:v>80.741577669814589</c:v>
                </c:pt>
                <c:pt idx="34">
                  <c:v>80.695953837140394</c:v>
                </c:pt>
                <c:pt idx="35">
                  <c:v>80.650444724603034</c:v>
                </c:pt>
                <c:pt idx="36">
                  <c:v>80.605098735397448</c:v>
                </c:pt>
                <c:pt idx="37">
                  <c:v>80.560056883091249</c:v>
                </c:pt>
                <c:pt idx="38">
                  <c:v>80.515729222734379</c:v>
                </c:pt>
                <c:pt idx="39">
                  <c:v>80.473256676190545</c:v>
                </c:pt>
                <c:pt idx="40">
                  <c:v>80.435631505506834</c:v>
                </c:pt>
                <c:pt idx="41">
                  <c:v>80.410207452037142</c:v>
                </c:pt>
                <c:pt idx="42">
                  <c:v>80.413865122868614</c:v>
                </c:pt>
                <c:pt idx="43">
                  <c:v>80.482702504377798</c:v>
                </c:pt>
                <c:pt idx="44">
                  <c:v>80.688417390837742</c:v>
                </c:pt>
                <c:pt idx="45">
                  <c:v>81.162776090251441</c:v>
                </c:pt>
                <c:pt idx="46">
                  <c:v>82.12866895856429</c:v>
                </c:pt>
                <c:pt idx="47">
                  <c:v>83.930439132283027</c:v>
                </c:pt>
                <c:pt idx="48">
                  <c:v>87.047969257974785</c:v>
                </c:pt>
                <c:pt idx="49">
                  <c:v>92.071505052450178</c:v>
                </c:pt>
                <c:pt idx="50">
                  <c:v>99.613308100410961</c:v>
                </c:pt>
                <c:pt idx="51">
                  <c:v>110.1447561410514</c:v>
                </c:pt>
                <c:pt idx="52">
                  <c:v>123.77645666906065</c:v>
                </c:pt>
                <c:pt idx="53">
                  <c:v>140.03808041230528</c:v>
                </c:pt>
                <c:pt idx="54">
                  <c:v>157.74649847413875</c:v>
                </c:pt>
                <c:pt idx="55">
                  <c:v>175.05243459656276</c:v>
                </c:pt>
                <c:pt idx="56">
                  <c:v>189.71206412470445</c:v>
                </c:pt>
                <c:pt idx="57">
                  <c:v>199.54760266371761</c:v>
                </c:pt>
                <c:pt idx="58">
                  <c:v>202.97260944598287</c:v>
                </c:pt>
                <c:pt idx="59">
                  <c:v>199.40879921690276</c:v>
                </c:pt>
                <c:pt idx="60">
                  <c:v>189.44386617194843</c:v>
                </c:pt>
                <c:pt idx="61">
                  <c:v>174.67113915554771</c:v>
                </c:pt>
                <c:pt idx="62">
                  <c:v>157.27126850264466</c:v>
                </c:pt>
                <c:pt idx="63">
                  <c:v>139.48719408127664</c:v>
                </c:pt>
                <c:pt idx="64">
                  <c:v>123.16632608705042</c:v>
                </c:pt>
                <c:pt idx="65">
                  <c:v>109.49608180388311</c:v>
                </c:pt>
                <c:pt idx="66">
                  <c:v>98.973891933288073</c:v>
                </c:pt>
                <c:pt idx="67">
                  <c:v>91.575462768535772</c:v>
                </c:pt>
                <c:pt idx="68">
                  <c:v>87.04331702103002</c:v>
                </c:pt>
                <c:pt idx="69">
                  <c:v>85.206054228093137</c:v>
                </c:pt>
                <c:pt idx="70">
                  <c:v>86.227731851098227</c:v>
                </c:pt>
                <c:pt idx="71">
                  <c:v>90.658991294620336</c:v>
                </c:pt>
                <c:pt idx="72">
                  <c:v>99.155931017914028</c:v>
                </c:pt>
                <c:pt idx="73">
                  <c:v>111.84087242659689</c:v>
                </c:pt>
                <c:pt idx="74">
                  <c:v>127.54514093481201</c:v>
                </c:pt>
                <c:pt idx="75">
                  <c:v>143.4546267307941</c:v>
                </c:pt>
                <c:pt idx="76">
                  <c:v>155.6603470350671</c:v>
                </c:pt>
                <c:pt idx="77">
                  <c:v>160.61029004319514</c:v>
                </c:pt>
                <c:pt idx="78">
                  <c:v>156.73797214815085</c:v>
                </c:pt>
                <c:pt idx="79">
                  <c:v>145.23953537460167</c:v>
                </c:pt>
                <c:pt idx="80">
                  <c:v>129.46670792848366</c:v>
                </c:pt>
                <c:pt idx="81">
                  <c:v>113.34647266526994</c:v>
                </c:pt>
                <c:pt idx="82">
                  <c:v>99.832602625603101</c:v>
                </c:pt>
                <c:pt idx="83">
                  <c:v>90.192076972626026</c:v>
                </c:pt>
                <c:pt idx="84">
                  <c:v>84.228885430285715</c:v>
                </c:pt>
                <c:pt idx="85">
                  <c:v>80.989956356091326</c:v>
                </c:pt>
                <c:pt idx="86">
                  <c:v>79.424218755000894</c:v>
                </c:pt>
                <c:pt idx="87">
                  <c:v>78.73342978458578</c:v>
                </c:pt>
                <c:pt idx="88">
                  <c:v>78.437313979263834</c:v>
                </c:pt>
                <c:pt idx="89">
                  <c:v>78.29532619534578</c:v>
                </c:pt>
                <c:pt idx="90">
                  <c:v>78.204734818177783</c:v>
                </c:pt>
                <c:pt idx="91">
                  <c:v>78.127591239676207</c:v>
                </c:pt>
                <c:pt idx="92">
                  <c:v>78.051644072562908</c:v>
                </c:pt>
                <c:pt idx="93">
                  <c:v>77.973405282381421</c:v>
                </c:pt>
                <c:pt idx="94">
                  <c:v>77.892017753018109</c:v>
                </c:pt>
                <c:pt idx="95">
                  <c:v>77.807428269966366</c:v>
                </c:pt>
                <c:pt idx="96">
                  <c:v>77.720152169966582</c:v>
                </c:pt>
                <c:pt idx="97">
                  <c:v>77.631971738633425</c:v>
                </c:pt>
                <c:pt idx="98">
                  <c:v>77.548041915832385</c:v>
                </c:pt>
                <c:pt idx="99">
                  <c:v>77.481718038447113</c:v>
                </c:pt>
                <c:pt idx="100">
                  <c:v>77.463915880430903</c:v>
                </c:pt>
                <c:pt idx="101">
                  <c:v>77.558019744075864</c:v>
                </c:pt>
                <c:pt idx="102">
                  <c:v>77.87767077866377</c:v>
                </c:pt>
                <c:pt idx="103">
                  <c:v>78.597356259158772</c:v>
                </c:pt>
                <c:pt idx="104">
                  <c:v>79.937269150461105</c:v>
                </c:pt>
                <c:pt idx="105">
                  <c:v>82.102623666129759</c:v>
                </c:pt>
                <c:pt idx="106">
                  <c:v>85.173993926653011</c:v>
                </c:pt>
                <c:pt idx="107">
                  <c:v>88.981312671280563</c:v>
                </c:pt>
                <c:pt idx="108">
                  <c:v>93.031973728574286</c:v>
                </c:pt>
                <c:pt idx="109">
                  <c:v>96.568356149664083</c:v>
                </c:pt>
                <c:pt idx="110">
                  <c:v>98.777242890140215</c:v>
                </c:pt>
                <c:pt idx="111">
                  <c:v>99.080830415290208</c:v>
                </c:pt>
                <c:pt idx="112">
                  <c:v>97.368734825654954</c:v>
                </c:pt>
                <c:pt idx="113">
                  <c:v>94.044229624554845</c:v>
                </c:pt>
                <c:pt idx="114">
                  <c:v>89.858402219866832</c:v>
                </c:pt>
                <c:pt idx="115">
                  <c:v>85.625086664143311</c:v>
                </c:pt>
                <c:pt idx="116">
                  <c:v>81.963583189857204</c:v>
                </c:pt>
                <c:pt idx="117">
                  <c:v>79.175718987074646</c:v>
                </c:pt>
                <c:pt idx="118">
                  <c:v>77.27138921909615</c:v>
                </c:pt>
                <c:pt idx="119">
                  <c:v>76.082038329998113</c:v>
                </c:pt>
                <c:pt idx="120">
                  <c:v>75.383564080139337</c:v>
                </c:pt>
                <c:pt idx="121">
                  <c:v>74.978728366342409</c:v>
                </c:pt>
                <c:pt idx="122">
                  <c:v>74.729514995578953</c:v>
                </c:pt>
                <c:pt idx="123">
                  <c:v>74.55540383494079</c:v>
                </c:pt>
                <c:pt idx="124">
                  <c:v>74.418986795866573</c:v>
                </c:pt>
                <c:pt idx="125">
                  <c:v>74.314278170529988</c:v>
                </c:pt>
                <c:pt idx="126">
                  <c:v>74.264788717127061</c:v>
                </c:pt>
                <c:pt idx="127">
                  <c:v>74.331144676633599</c:v>
                </c:pt>
                <c:pt idx="128">
                  <c:v>74.619988556394219</c:v>
                </c:pt>
                <c:pt idx="129">
                  <c:v>75.276525344191413</c:v>
                </c:pt>
                <c:pt idx="130">
                  <c:v>76.439265782935692</c:v>
                </c:pt>
                <c:pt idx="131">
                  <c:v>78.150494735177531</c:v>
                </c:pt>
                <c:pt idx="132">
                  <c:v>80.254704640153463</c:v>
                </c:pt>
                <c:pt idx="133">
                  <c:v>82.357273057566999</c:v>
                </c:pt>
                <c:pt idx="134">
                  <c:v>83.911564043811879</c:v>
                </c:pt>
                <c:pt idx="135">
                  <c:v>84.429396040868284</c:v>
                </c:pt>
                <c:pt idx="136">
                  <c:v>83.709065839330165</c:v>
                </c:pt>
                <c:pt idx="137">
                  <c:v>81.93695547231286</c:v>
                </c:pt>
                <c:pt idx="138">
                  <c:v>79.593505589031736</c:v>
                </c:pt>
                <c:pt idx="139">
                  <c:v>77.227696578704652</c:v>
                </c:pt>
                <c:pt idx="140">
                  <c:v>75.243159209215932</c:v>
                </c:pt>
                <c:pt idx="141">
                  <c:v>73.805163377636731</c:v>
                </c:pt>
                <c:pt idx="142">
                  <c:v>72.877700529954993</c:v>
                </c:pt>
                <c:pt idx="143">
                  <c:v>72.324142158643326</c:v>
                </c:pt>
                <c:pt idx="144">
                  <c:v>71.998100454452398</c:v>
                </c:pt>
                <c:pt idx="145">
                  <c:v>71.790159352751644</c:v>
                </c:pt>
                <c:pt idx="146">
                  <c:v>71.635297511978465</c:v>
                </c:pt>
                <c:pt idx="147">
                  <c:v>71.501307251096449</c:v>
                </c:pt>
                <c:pt idx="148">
                  <c:v>71.374578934416036</c:v>
                </c:pt>
                <c:pt idx="149">
                  <c:v>71.250139456752549</c:v>
                </c:pt>
                <c:pt idx="150">
                  <c:v>71.126401746056075</c:v>
                </c:pt>
                <c:pt idx="151">
                  <c:v>71.002918249358544</c:v>
                </c:pt>
                <c:pt idx="152">
                  <c:v>70.879574080342536</c:v>
                </c:pt>
                <c:pt idx="153">
                  <c:v>70.756339302147595</c:v>
                </c:pt>
                <c:pt idx="154">
                  <c:v>70.633203183215585</c:v>
                </c:pt>
                <c:pt idx="155">
                  <c:v>70.510159000349447</c:v>
                </c:pt>
                <c:pt idx="156">
                  <c:v>70.387200961647068</c:v>
                </c:pt>
                <c:pt idx="157">
                  <c:v>70.264323656238048</c:v>
                </c:pt>
                <c:pt idx="158">
                  <c:v>70.14152196370361</c:v>
                </c:pt>
                <c:pt idx="159">
                  <c:v>70.018791035996728</c:v>
                </c:pt>
                <c:pt idx="160">
                  <c:v>69.896126288648986</c:v>
                </c:pt>
                <c:pt idx="161">
                  <c:v>69.773523392385954</c:v>
                </c:pt>
                <c:pt idx="162">
                  <c:v>69.65097826421669</c:v>
                </c:pt>
                <c:pt idx="163">
                  <c:v>69.528487058058644</c:v>
                </c:pt>
                <c:pt idx="164">
                  <c:v>69.406046155046482</c:v>
                </c:pt>
                <c:pt idx="165">
                  <c:v>69.283652153659546</c:v>
                </c:pt>
                <c:pt idx="166">
                  <c:v>69.161301859781588</c:v>
                </c:pt>
                <c:pt idx="167">
                  <c:v>69.038992276786999</c:v>
                </c:pt>
                <c:pt idx="168">
                  <c:v>68.91672059573105</c:v>
                </c:pt>
                <c:pt idx="169">
                  <c:v>68.794484185707233</c:v>
                </c:pt>
                <c:pt idx="170">
                  <c:v>68.672280584422367</c:v>
                </c:pt>
                <c:pt idx="171">
                  <c:v>68.550107489029216</c:v>
                </c:pt>
                <c:pt idx="172">
                  <c:v>68.42796274724752</c:v>
                </c:pt>
                <c:pt idx="173">
                  <c:v>68.305844348796199</c:v>
                </c:pt>
                <c:pt idx="174">
                  <c:v>68.183750417153263</c:v>
                </c:pt>
                <c:pt idx="175">
                  <c:v>68.06167920165376</c:v>
                </c:pt>
                <c:pt idx="176">
                  <c:v>67.939629069932352</c:v>
                </c:pt>
                <c:pt idx="177">
                  <c:v>67.81759850071218</c:v>
                </c:pt>
                <c:pt idx="178">
                  <c:v>67.695586076938895</c:v>
                </c:pt>
                <c:pt idx="179">
                  <c:v>67.573590479256325</c:v>
                </c:pt>
                <c:pt idx="180">
                  <c:v>67.451610479817575</c:v>
                </c:pt>
                <c:pt idx="181">
                  <c:v>67.329644936424032</c:v>
                </c:pt>
                <c:pt idx="182">
                  <c:v>67.207692786982975</c:v>
                </c:pt>
                <c:pt idx="183">
                  <c:v>67.085753044274014</c:v>
                </c:pt>
                <c:pt idx="184">
                  <c:v>66.963824791013181</c:v>
                </c:pt>
                <c:pt idx="185">
                  <c:v>66.841907175203389</c:v>
                </c:pt>
                <c:pt idx="186">
                  <c:v>66.719999405759509</c:v>
                </c:pt>
                <c:pt idx="187">
                  <c:v>66.598100748395964</c:v>
                </c:pt>
                <c:pt idx="188">
                  <c:v>66.476210521764799</c:v>
                </c:pt>
                <c:pt idx="189">
                  <c:v>66.354328093832251</c:v>
                </c:pt>
                <c:pt idx="190">
                  <c:v>66.232452878482107</c:v>
                </c:pt>
                <c:pt idx="191">
                  <c:v>66.110584332333815</c:v>
                </c:pt>
                <c:pt idx="192">
                  <c:v>65.988721951764376</c:v>
                </c:pt>
                <c:pt idx="193">
                  <c:v>65.866865270122616</c:v>
                </c:pt>
                <c:pt idx="194">
                  <c:v>65.745013855125407</c:v>
                </c:pt>
                <c:pt idx="195">
                  <c:v>65.623167306425216</c:v>
                </c:pt>
                <c:pt idx="196">
                  <c:v>65.50132525333936</c:v>
                </c:pt>
                <c:pt idx="197">
                  <c:v>65.379487352731061</c:v>
                </c:pt>
                <c:pt idx="198">
                  <c:v>65.257653287033648</c:v>
                </c:pt>
                <c:pt idx="199">
                  <c:v>65.135822762408566</c:v>
                </c:pt>
                <c:pt idx="200">
                  <c:v>65.013995507029861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B!$BI$22:$BI$222</c:f>
              <c:numCache>
                <c:formatCode>General</c:formatCode>
                <c:ptCount val="201"/>
                <c:pt idx="0">
                  <c:v>82.275434259261075</c:v>
                </c:pt>
                <c:pt idx="1">
                  <c:v>82.228584687469109</c:v>
                </c:pt>
                <c:pt idx="2">
                  <c:v>82.181743926770892</c:v>
                </c:pt>
                <c:pt idx="3">
                  <c:v>82.13491269243103</c:v>
                </c:pt>
                <c:pt idx="4">
                  <c:v>82.088091755651533</c:v>
                </c:pt>
                <c:pt idx="5">
                  <c:v>82.041281947696092</c:v>
                </c:pt>
                <c:pt idx="6">
                  <c:v>81.994484164287201</c:v>
                </c:pt>
                <c:pt idx="7">
                  <c:v>81.947699370290522</c:v>
                </c:pt>
                <c:pt idx="8">
                  <c:v>81.900928604700084</c:v>
                </c:pt>
                <c:pt idx="9">
                  <c:v>81.854172985938504</c:v>
                </c:pt>
                <c:pt idx="10">
                  <c:v>81.807433717485992</c:v>
                </c:pt>
                <c:pt idx="11">
                  <c:v>81.760712093851467</c:v>
                </c:pt>
                <c:pt idx="12">
                  <c:v>81.714009506898734</c:v>
                </c:pt>
                <c:pt idx="13">
                  <c:v>81.667327452539553</c:v>
                </c:pt>
                <c:pt idx="14">
                  <c:v>81.620667537804607</c:v>
                </c:pt>
                <c:pt idx="15">
                  <c:v>81.574031488301472</c:v>
                </c:pt>
                <c:pt idx="16">
                  <c:v>81.527421156067135</c:v>
                </c:pt>
                <c:pt idx="17">
                  <c:v>81.480838527820069</c:v>
                </c:pt>
                <c:pt idx="18">
                  <c:v>81.434285733613606</c:v>
                </c:pt>
                <c:pt idx="19">
                  <c:v>81.387765055889261</c:v>
                </c:pt>
                <c:pt idx="20">
                  <c:v>81.341278938923494</c:v>
                </c:pt>
                <c:pt idx="21">
                  <c:v>81.294829998656937</c:v>
                </c:pt>
                <c:pt idx="22">
                  <c:v>81.248421032887919</c:v>
                </c:pt>
                <c:pt idx="23">
                  <c:v>81.202055031805244</c:v>
                </c:pt>
                <c:pt idx="24">
                  <c:v>81.155735188825801</c:v>
                </c:pt>
                <c:pt idx="25">
                  <c:v>81.109464911692456</c:v>
                </c:pt>
                <c:pt idx="26">
                  <c:v>81.063247833775421</c:v>
                </c:pt>
                <c:pt idx="27">
                  <c:v>81.01708782550574</c:v>
                </c:pt>
                <c:pt idx="28">
                  <c:v>80.970989005853184</c:v>
                </c:pt>
                <c:pt idx="29">
                  <c:v>80.924955753741699</c:v>
                </c:pt>
                <c:pt idx="30">
                  <c:v>80.878992719273157</c:v>
                </c:pt>
                <c:pt idx="31">
                  <c:v>80.833104834604441</c:v>
                </c:pt>
                <c:pt idx="32">
                  <c:v>80.787297324293959</c:v>
                </c:pt>
                <c:pt idx="33">
                  <c:v>80.741575714899639</c:v>
                </c:pt>
                <c:pt idx="34">
                  <c:v>80.695945843572048</c:v>
                </c:pt>
                <c:pt idx="35">
                  <c:v>80.650413865342372</c:v>
                </c:pt>
                <c:pt idx="36">
                  <c:v>80.604986258755545</c:v>
                </c:pt>
                <c:pt idx="37">
                  <c:v>80.559669829441788</c:v>
                </c:pt>
                <c:pt idx="38">
                  <c:v>80.514471711156645</c:v>
                </c:pt>
                <c:pt idx="39">
                  <c:v>80.469399363747698</c:v>
                </c:pt>
                <c:pt idx="40">
                  <c:v>80.424460567425584</c:v>
                </c:pt>
                <c:pt idx="41">
                  <c:v>80.379663412627323</c:v>
                </c:pt>
                <c:pt idx="42">
                  <c:v>80.335016284660298</c:v>
                </c:pt>
                <c:pt idx="43">
                  <c:v>80.29052784220427</c:v>
                </c:pt>
                <c:pt idx="44">
                  <c:v>80.24620698862752</c:v>
                </c:pt>
                <c:pt idx="45">
                  <c:v>80.202062834940492</c:v>
                </c:pt>
                <c:pt idx="46">
                  <c:v>80.158104653065479</c:v>
                </c:pt>
                <c:pt idx="47">
                  <c:v>80.114341817946183</c:v>
                </c:pt>
                <c:pt idx="48">
                  <c:v>80.070783736855219</c:v>
                </c:pt>
                <c:pt idx="49">
                  <c:v>80.027439764083837</c:v>
                </c:pt>
                <c:pt idx="50">
                  <c:v>79.984319099017696</c:v>
                </c:pt>
                <c:pt idx="51">
                  <c:v>79.94143066542</c:v>
                </c:pt>
                <c:pt idx="52">
                  <c:v>79.89878296956141</c:v>
                </c:pt>
                <c:pt idx="53">
                  <c:v>79.856383934663725</c:v>
                </c:pt>
                <c:pt idx="54">
                  <c:v>79.8142407089681</c:v>
                </c:pt>
                <c:pt idx="55">
                  <c:v>79.772359444609464</c:v>
                </c:pt>
                <c:pt idx="56">
                  <c:v>79.730745044390119</c:v>
                </c:pt>
                <c:pt idx="57">
                  <c:v>79.689400873515567</c:v>
                </c:pt>
                <c:pt idx="58">
                  <c:v>79.648328433401133</c:v>
                </c:pt>
                <c:pt idx="59">
                  <c:v>79.6075269948076</c:v>
                </c:pt>
                <c:pt idx="60">
                  <c:v>79.566993187841533</c:v>
                </c:pt>
                <c:pt idx="61">
                  <c:v>79.5267205467986</c:v>
                </c:pt>
                <c:pt idx="62">
                  <c:v>79.486699008468491</c:v>
                </c:pt>
                <c:pt idx="63">
                  <c:v>79.446914363401959</c:v>
                </c:pt>
                <c:pt idx="64">
                  <c:v>79.407347660804007</c:v>
                </c:pt>
                <c:pt idx="65">
                  <c:v>79.367974569207675</c:v>
                </c:pt>
                <c:pt idx="66">
                  <c:v>79.328764696940539</c:v>
                </c:pt>
                <c:pt idx="67">
                  <c:v>79.289680878656242</c:v>
                </c:pt>
                <c:pt idx="68">
                  <c:v>79.250678436892201</c:v>
                </c:pt>
                <c:pt idx="69">
                  <c:v>79.211704430737043</c:v>
                </c:pt>
                <c:pt idx="70">
                  <c:v>79.172696907232904</c:v>
                </c:pt>
                <c:pt idx="71">
                  <c:v>79.133584175045286</c:v>
                </c:pt>
                <c:pt idx="72">
                  <c:v>79.094284124114068</c:v>
                </c:pt>
                <c:pt idx="73">
                  <c:v>79.054703619304505</c:v>
                </c:pt>
                <c:pt idx="74">
                  <c:v>79.014738000300838</c:v>
                </c:pt>
                <c:pt idx="75">
                  <c:v>78.974270723847624</c:v>
                </c:pt>
                <c:pt idx="76">
                  <c:v>78.933173187603373</c:v>
                </c:pt>
                <c:pt idx="77">
                  <c:v>78.891304776913714</c:v>
                </c:pt>
                <c:pt idx="78">
                  <c:v>78.848513176283888</c:v>
                </c:pt>
                <c:pt idx="79">
                  <c:v>78.804634985743462</c:v>
                </c:pt>
                <c:pt idx="80">
                  <c:v>78.75949667818989</c:v>
                </c:pt>
                <c:pt idx="81">
                  <c:v>78.712915926763529</c:v>
                </c:pt>
                <c:pt idx="82">
                  <c:v>78.664703321079088</c:v>
                </c:pt>
                <c:pt idx="83">
                  <c:v>78.614664477638925</c:v>
                </c:pt>
                <c:pt idx="84">
                  <c:v>78.56260253317555</c:v>
                </c:pt>
                <c:pt idx="85">
                  <c:v>78.508320990526002</c:v>
                </c:pt>
                <c:pt idx="86">
                  <c:v>78.45162686579458</c:v>
                </c:pt>
                <c:pt idx="87">
                  <c:v>78.392334064230454</c:v>
                </c:pt>
                <c:pt idx="88">
                  <c:v>78.330266891944859</c:v>
                </c:pt>
                <c:pt idx="89">
                  <c:v>78.26526359303088</c:v>
                </c:pt>
                <c:pt idx="90">
                  <c:v>78.197179788580939</c:v>
                </c:pt>
                <c:pt idx="91">
                  <c:v>78.125891687132707</c:v>
                </c:pt>
                <c:pt idx="92">
                  <c:v>78.051298936470488</c:v>
                </c:pt>
                <c:pt idx="93">
                  <c:v>77.97332699518023</c:v>
                </c:pt>
                <c:pt idx="94">
                  <c:v>77.891928918927107</c:v>
                </c:pt>
                <c:pt idx="95">
                  <c:v>77.807086480353206</c:v>
                </c:pt>
                <c:pt idx="96">
                  <c:v>77.718810571303166</c:v>
                </c:pt>
                <c:pt idx="97">
                  <c:v>77.627140869675827</c:v>
                </c:pt>
                <c:pt idx="98">
                  <c:v>77.532144788070866</c:v>
                </c:pt>
                <c:pt idx="99">
                  <c:v>77.433915754906963</c:v>
                </c:pt>
                <c:pt idx="100">
                  <c:v>77.332570908348771</c:v>
                </c:pt>
                <c:pt idx="101">
                  <c:v>77.228248307128155</c:v>
                </c:pt>
                <c:pt idx="102">
                  <c:v>77.121103778742125</c:v>
                </c:pt>
                <c:pt idx="103">
                  <c:v>77.011307533857121</c:v>
                </c:pt>
                <c:pt idx="104">
                  <c:v>76.899040676103425</c:v>
                </c:pt>
                <c:pt idx="105">
                  <c:v>76.784491729539383</c:v>
                </c:pt>
                <c:pt idx="106">
                  <c:v>76.667853293165962</c:v>
                </c:pt>
                <c:pt idx="107">
                  <c:v>76.549318914573945</c:v>
                </c:pt>
                <c:pt idx="108">
                  <c:v>76.429080254842972</c:v>
                </c:pt>
                <c:pt idx="109">
                  <c:v>76.307324595858205</c:v>
                </c:pt>
                <c:pt idx="110">
                  <c:v>76.184232720750359</c:v>
                </c:pt>
                <c:pt idx="111">
                  <c:v>76.059977179377071</c:v>
                </c:pt>
                <c:pt idx="112">
                  <c:v>75.934720934490983</c:v>
                </c:pt>
                <c:pt idx="113">
                  <c:v>75.808616370974008</c:v>
                </c:pt>
                <c:pt idx="114">
                  <c:v>75.681804640440589</c:v>
                </c:pt>
                <c:pt idx="115">
                  <c:v>75.554415306550936</c:v>
                </c:pt>
                <c:pt idx="116">
                  <c:v>75.426566252260841</c:v>
                </c:pt>
                <c:pt idx="117">
                  <c:v>75.298363808579609</c:v>
                </c:pt>
                <c:pt idx="118">
                  <c:v>75.169903064757335</c:v>
                </c:pt>
                <c:pt idx="119">
                  <c:v>75.04126832171103</c:v>
                </c:pt>
                <c:pt idx="120">
                  <c:v>74.912533653480452</c:v>
                </c:pt>
                <c:pt idx="121">
                  <c:v>74.783763545184527</c:v>
                </c:pt>
                <c:pt idx="122">
                  <c:v>74.65501357999112</c:v>
                </c:pt>
                <c:pt idx="123">
                  <c:v>74.526331151750568</c:v>
                </c:pt>
                <c:pt idx="124">
                  <c:v>74.397756183972362</c:v>
                </c:pt>
                <c:pt idx="125">
                  <c:v>74.269321839601247</c:v>
                </c:pt>
                <c:pt idx="126">
                  <c:v>74.141055209482275</c:v>
                </c:pt>
                <c:pt idx="127">
                  <c:v>74.01297797043982</c:v>
                </c:pt>
                <c:pt idx="128">
                  <c:v>73.885107006519391</c:v>
                </c:pt>
                <c:pt idx="129">
                  <c:v>73.757454989153302</c:v>
                </c:pt>
                <c:pt idx="130">
                  <c:v>73.630030913839249</c:v>
                </c:pt>
                <c:pt idx="131">
                  <c:v>73.502840592393909</c:v>
                </c:pt>
                <c:pt idx="132">
                  <c:v>73.375887101001737</c:v>
                </c:pt>
                <c:pt idx="133">
                  <c:v>73.249171185164442</c:v>
                </c:pt>
                <c:pt idx="134">
                  <c:v>73.12269162330692</c:v>
                </c:pt>
                <c:pt idx="135">
                  <c:v>72.996445551252421</c:v>
                </c:pt>
                <c:pt idx="136">
                  <c:v>72.870428750075831</c:v>
                </c:pt>
                <c:pt idx="137">
                  <c:v>72.744635900012582</c:v>
                </c:pt>
                <c:pt idx="138">
                  <c:v>72.619060803167741</c:v>
                </c:pt>
                <c:pt idx="139">
                  <c:v>72.493696577760076</c:v>
                </c:pt>
                <c:pt idx="140">
                  <c:v>72.368535826567395</c:v>
                </c:pt>
                <c:pt idx="141">
                  <c:v>72.243570782130135</c:v>
                </c:pt>
                <c:pt idx="142">
                  <c:v>72.118793431131138</c:v>
                </c:pt>
                <c:pt idx="143">
                  <c:v>71.994195620213929</c:v>
                </c:pt>
                <c:pt idx="144">
                  <c:v>71.869769145335084</c:v>
                </c:pt>
                <c:pt idx="145">
                  <c:v>71.745505826576917</c:v>
                </c:pt>
                <c:pt idx="146">
                  <c:v>71.621397570178516</c:v>
                </c:pt>
                <c:pt idx="147">
                  <c:v>71.497436419379241</c:v>
                </c:pt>
                <c:pt idx="148">
                  <c:v>71.373614595513459</c:v>
                </c:pt>
                <c:pt idx="149">
                  <c:v>71.249924530646609</c:v>
                </c:pt>
                <c:pt idx="150">
                  <c:v>71.126358892907135</c:v>
                </c:pt>
                <c:pt idx="151">
                  <c:v>71.002910605539498</c:v>
                </c:pt>
                <c:pt idx="152">
                  <c:v>70.879572860588837</c:v>
                </c:pt>
                <c:pt idx="153">
                  <c:v>70.756339128019846</c:v>
                </c:pt>
                <c:pt idx="154">
                  <c:v>70.633203160977473</c:v>
                </c:pt>
                <c:pt idx="155">
                  <c:v>70.510158997808702</c:v>
                </c:pt>
                <c:pt idx="156">
                  <c:v>70.387200961387379</c:v>
                </c:pt>
                <c:pt idx="157">
                  <c:v>70.264323656214302</c:v>
                </c:pt>
                <c:pt idx="158">
                  <c:v>70.141521963701663</c:v>
                </c:pt>
                <c:pt idx="159">
                  <c:v>70.018791035996585</c:v>
                </c:pt>
                <c:pt idx="160">
                  <c:v>69.896126288648972</c:v>
                </c:pt>
                <c:pt idx="161">
                  <c:v>69.773523392385954</c:v>
                </c:pt>
                <c:pt idx="162">
                  <c:v>69.65097826421669</c:v>
                </c:pt>
                <c:pt idx="163">
                  <c:v>69.528487058058644</c:v>
                </c:pt>
                <c:pt idx="164">
                  <c:v>69.406046155046482</c:v>
                </c:pt>
                <c:pt idx="165">
                  <c:v>69.283652153659546</c:v>
                </c:pt>
                <c:pt idx="166">
                  <c:v>69.161301859781588</c:v>
                </c:pt>
                <c:pt idx="167">
                  <c:v>69.038992276786999</c:v>
                </c:pt>
                <c:pt idx="168">
                  <c:v>68.91672059573105</c:v>
                </c:pt>
                <c:pt idx="169">
                  <c:v>68.794484185707233</c:v>
                </c:pt>
                <c:pt idx="170">
                  <c:v>68.672280584422367</c:v>
                </c:pt>
                <c:pt idx="171">
                  <c:v>68.550107489029216</c:v>
                </c:pt>
                <c:pt idx="172">
                  <c:v>68.42796274724752</c:v>
                </c:pt>
                <c:pt idx="173">
                  <c:v>68.305844348796199</c:v>
                </c:pt>
                <c:pt idx="174">
                  <c:v>68.183750417153263</c:v>
                </c:pt>
                <c:pt idx="175">
                  <c:v>68.06167920165376</c:v>
                </c:pt>
                <c:pt idx="176">
                  <c:v>67.939629069932352</c:v>
                </c:pt>
                <c:pt idx="177">
                  <c:v>67.81759850071218</c:v>
                </c:pt>
                <c:pt idx="178">
                  <c:v>67.695586076938895</c:v>
                </c:pt>
                <c:pt idx="179">
                  <c:v>67.573590479256325</c:v>
                </c:pt>
                <c:pt idx="180">
                  <c:v>67.451610479817575</c:v>
                </c:pt>
                <c:pt idx="181">
                  <c:v>67.329644936424032</c:v>
                </c:pt>
                <c:pt idx="182">
                  <c:v>67.207692786982975</c:v>
                </c:pt>
                <c:pt idx="183">
                  <c:v>67.085753044274014</c:v>
                </c:pt>
                <c:pt idx="184">
                  <c:v>66.963824791013181</c:v>
                </c:pt>
                <c:pt idx="185">
                  <c:v>66.841907175203389</c:v>
                </c:pt>
                <c:pt idx="186">
                  <c:v>66.719999405759509</c:v>
                </c:pt>
                <c:pt idx="187">
                  <c:v>66.598100748395964</c:v>
                </c:pt>
                <c:pt idx="188">
                  <c:v>66.476210521764799</c:v>
                </c:pt>
                <c:pt idx="189">
                  <c:v>66.354328093832251</c:v>
                </c:pt>
                <c:pt idx="190">
                  <c:v>66.232452878482107</c:v>
                </c:pt>
                <c:pt idx="191">
                  <c:v>66.110584332333815</c:v>
                </c:pt>
                <c:pt idx="192">
                  <c:v>65.988721951764376</c:v>
                </c:pt>
                <c:pt idx="193">
                  <c:v>65.866865270122616</c:v>
                </c:pt>
                <c:pt idx="194">
                  <c:v>65.745013855125407</c:v>
                </c:pt>
                <c:pt idx="195">
                  <c:v>65.623167306425216</c:v>
                </c:pt>
                <c:pt idx="196">
                  <c:v>65.50132525333936</c:v>
                </c:pt>
                <c:pt idx="197">
                  <c:v>65.379487352731061</c:v>
                </c:pt>
                <c:pt idx="198">
                  <c:v>65.257653287033648</c:v>
                </c:pt>
                <c:pt idx="199">
                  <c:v>65.135822762408566</c:v>
                </c:pt>
                <c:pt idx="200">
                  <c:v>65.013995507029861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989232"/>
        <c:axId val="346989624"/>
      </c:scatterChart>
      <c:valAx>
        <c:axId val="34698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6989624"/>
        <c:crosses val="autoZero"/>
        <c:crossBetween val="midCat"/>
      </c:valAx>
      <c:valAx>
        <c:axId val="346989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698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B!$M$22:$M$222</c:f>
              <c:numCache>
                <c:formatCode>General</c:formatCode>
                <c:ptCount val="201"/>
                <c:pt idx="0">
                  <c:v>78.382000000000005</c:v>
                </c:pt>
                <c:pt idx="1">
                  <c:v>77.182000000000002</c:v>
                </c:pt>
                <c:pt idx="2">
                  <c:v>78.018000000000001</c:v>
                </c:pt>
                <c:pt idx="3">
                  <c:v>78.254999999999995</c:v>
                </c:pt>
                <c:pt idx="4">
                  <c:v>77.781999999999996</c:v>
                </c:pt>
                <c:pt idx="5">
                  <c:v>78.763999999999996</c:v>
                </c:pt>
                <c:pt idx="6">
                  <c:v>78.727000000000004</c:v>
                </c:pt>
                <c:pt idx="7">
                  <c:v>78.290999999999997</c:v>
                </c:pt>
                <c:pt idx="8">
                  <c:v>78.126999999999995</c:v>
                </c:pt>
                <c:pt idx="9">
                  <c:v>77.545000000000002</c:v>
                </c:pt>
                <c:pt idx="10">
                  <c:v>77.382000000000005</c:v>
                </c:pt>
                <c:pt idx="11">
                  <c:v>77.855000000000004</c:v>
                </c:pt>
                <c:pt idx="12">
                  <c:v>77.891000000000005</c:v>
                </c:pt>
                <c:pt idx="13">
                  <c:v>77.454999999999998</c:v>
                </c:pt>
                <c:pt idx="14">
                  <c:v>77.873000000000005</c:v>
                </c:pt>
                <c:pt idx="15">
                  <c:v>76.509</c:v>
                </c:pt>
                <c:pt idx="16">
                  <c:v>77.673000000000002</c:v>
                </c:pt>
                <c:pt idx="17">
                  <c:v>77.8</c:v>
                </c:pt>
                <c:pt idx="18">
                  <c:v>77.655000000000001</c:v>
                </c:pt>
                <c:pt idx="19">
                  <c:v>76.873000000000005</c:v>
                </c:pt>
                <c:pt idx="20">
                  <c:v>78.727000000000004</c:v>
                </c:pt>
                <c:pt idx="21">
                  <c:v>78.944999999999993</c:v>
                </c:pt>
                <c:pt idx="22">
                  <c:v>78.472999999999999</c:v>
                </c:pt>
                <c:pt idx="23">
                  <c:v>78.036000000000001</c:v>
                </c:pt>
                <c:pt idx="24">
                  <c:v>77.545000000000002</c:v>
                </c:pt>
                <c:pt idx="25">
                  <c:v>79</c:v>
                </c:pt>
                <c:pt idx="26">
                  <c:v>78.036000000000001</c:v>
                </c:pt>
                <c:pt idx="27">
                  <c:v>78.835999999999999</c:v>
                </c:pt>
                <c:pt idx="28">
                  <c:v>78.454999999999998</c:v>
                </c:pt>
                <c:pt idx="29">
                  <c:v>79.218000000000004</c:v>
                </c:pt>
                <c:pt idx="30">
                  <c:v>79.563999999999993</c:v>
                </c:pt>
                <c:pt idx="31">
                  <c:v>80.655000000000001</c:v>
                </c:pt>
                <c:pt idx="32">
                  <c:v>80.272999999999996</c:v>
                </c:pt>
                <c:pt idx="33">
                  <c:v>81.563999999999993</c:v>
                </c:pt>
                <c:pt idx="34">
                  <c:v>81.763999999999996</c:v>
                </c:pt>
                <c:pt idx="35">
                  <c:v>82.545000000000002</c:v>
                </c:pt>
                <c:pt idx="36">
                  <c:v>82.891000000000005</c:v>
                </c:pt>
                <c:pt idx="37">
                  <c:v>83.436000000000007</c:v>
                </c:pt>
                <c:pt idx="38">
                  <c:v>83.8</c:v>
                </c:pt>
                <c:pt idx="39">
                  <c:v>84.364000000000004</c:v>
                </c:pt>
                <c:pt idx="40">
                  <c:v>84.2</c:v>
                </c:pt>
                <c:pt idx="41">
                  <c:v>84.963999999999999</c:v>
                </c:pt>
                <c:pt idx="42">
                  <c:v>87</c:v>
                </c:pt>
                <c:pt idx="43">
                  <c:v>87.036000000000001</c:v>
                </c:pt>
                <c:pt idx="44">
                  <c:v>88.763999999999996</c:v>
                </c:pt>
                <c:pt idx="45">
                  <c:v>89.491</c:v>
                </c:pt>
                <c:pt idx="46">
                  <c:v>92.2</c:v>
                </c:pt>
                <c:pt idx="47">
                  <c:v>94.655000000000001</c:v>
                </c:pt>
                <c:pt idx="48">
                  <c:v>97.2</c:v>
                </c:pt>
                <c:pt idx="49">
                  <c:v>102.327</c:v>
                </c:pt>
                <c:pt idx="50">
                  <c:v>109.309</c:v>
                </c:pt>
                <c:pt idx="51">
                  <c:v>117.509</c:v>
                </c:pt>
                <c:pt idx="52">
                  <c:v>127.92700000000001</c:v>
                </c:pt>
                <c:pt idx="53">
                  <c:v>141.41800000000001</c:v>
                </c:pt>
                <c:pt idx="54">
                  <c:v>156.18199999999999</c:v>
                </c:pt>
                <c:pt idx="55">
                  <c:v>168.673</c:v>
                </c:pt>
                <c:pt idx="56">
                  <c:v>180.87299999999999</c:v>
                </c:pt>
                <c:pt idx="57">
                  <c:v>190.52699999999999</c:v>
                </c:pt>
                <c:pt idx="58">
                  <c:v>197.636</c:v>
                </c:pt>
                <c:pt idx="59">
                  <c:v>202.16399999999999</c:v>
                </c:pt>
                <c:pt idx="60">
                  <c:v>202.709</c:v>
                </c:pt>
                <c:pt idx="61">
                  <c:v>196.87299999999999</c:v>
                </c:pt>
                <c:pt idx="62">
                  <c:v>183.07300000000001</c:v>
                </c:pt>
                <c:pt idx="63">
                  <c:v>152.85499999999999</c:v>
                </c:pt>
                <c:pt idx="64">
                  <c:v>103.509</c:v>
                </c:pt>
                <c:pt idx="65">
                  <c:v>83.436000000000007</c:v>
                </c:pt>
                <c:pt idx="66">
                  <c:v>82.981999999999999</c:v>
                </c:pt>
                <c:pt idx="67">
                  <c:v>84.436000000000007</c:v>
                </c:pt>
                <c:pt idx="68">
                  <c:v>86.509</c:v>
                </c:pt>
                <c:pt idx="69">
                  <c:v>88.144999999999996</c:v>
                </c:pt>
                <c:pt idx="70">
                  <c:v>92.527000000000001</c:v>
                </c:pt>
                <c:pt idx="71">
                  <c:v>98.927000000000007</c:v>
                </c:pt>
                <c:pt idx="72">
                  <c:v>108.291</c:v>
                </c:pt>
                <c:pt idx="73">
                  <c:v>118.636</c:v>
                </c:pt>
                <c:pt idx="74">
                  <c:v>130.56399999999999</c:v>
                </c:pt>
                <c:pt idx="75">
                  <c:v>141.327</c:v>
                </c:pt>
                <c:pt idx="76">
                  <c:v>150.09100000000001</c:v>
                </c:pt>
                <c:pt idx="77">
                  <c:v>157.49100000000001</c:v>
                </c:pt>
                <c:pt idx="78">
                  <c:v>160.255</c:v>
                </c:pt>
                <c:pt idx="79">
                  <c:v>157.90899999999999</c:v>
                </c:pt>
                <c:pt idx="80">
                  <c:v>145.255</c:v>
                </c:pt>
                <c:pt idx="81">
                  <c:v>116.964</c:v>
                </c:pt>
                <c:pt idx="82">
                  <c:v>83.673000000000002</c:v>
                </c:pt>
                <c:pt idx="83">
                  <c:v>78</c:v>
                </c:pt>
                <c:pt idx="84">
                  <c:v>77.236000000000004</c:v>
                </c:pt>
                <c:pt idx="85">
                  <c:v>77</c:v>
                </c:pt>
                <c:pt idx="86">
                  <c:v>77.254999999999995</c:v>
                </c:pt>
                <c:pt idx="87">
                  <c:v>76.8</c:v>
                </c:pt>
                <c:pt idx="88">
                  <c:v>76.090999999999994</c:v>
                </c:pt>
                <c:pt idx="89">
                  <c:v>77.090999999999994</c:v>
                </c:pt>
                <c:pt idx="90">
                  <c:v>76.563999999999993</c:v>
                </c:pt>
                <c:pt idx="91">
                  <c:v>76.709000000000003</c:v>
                </c:pt>
                <c:pt idx="92">
                  <c:v>76.873000000000005</c:v>
                </c:pt>
                <c:pt idx="93">
                  <c:v>77.491</c:v>
                </c:pt>
                <c:pt idx="94">
                  <c:v>77.527000000000001</c:v>
                </c:pt>
                <c:pt idx="95">
                  <c:v>77.418000000000006</c:v>
                </c:pt>
                <c:pt idx="96">
                  <c:v>77.382000000000005</c:v>
                </c:pt>
                <c:pt idx="97">
                  <c:v>77.581999999999994</c:v>
                </c:pt>
                <c:pt idx="98">
                  <c:v>78.527000000000001</c:v>
                </c:pt>
                <c:pt idx="99">
                  <c:v>78.2</c:v>
                </c:pt>
                <c:pt idx="100">
                  <c:v>78.8</c:v>
                </c:pt>
                <c:pt idx="101">
                  <c:v>77.491</c:v>
                </c:pt>
                <c:pt idx="102">
                  <c:v>77.8</c:v>
                </c:pt>
                <c:pt idx="103">
                  <c:v>79.072999999999993</c:v>
                </c:pt>
                <c:pt idx="104">
                  <c:v>80.581999999999994</c:v>
                </c:pt>
                <c:pt idx="105">
                  <c:v>83.036000000000001</c:v>
                </c:pt>
                <c:pt idx="106">
                  <c:v>84.873000000000005</c:v>
                </c:pt>
                <c:pt idx="107">
                  <c:v>85.944999999999993</c:v>
                </c:pt>
                <c:pt idx="108">
                  <c:v>89.272999999999996</c:v>
                </c:pt>
                <c:pt idx="109">
                  <c:v>91.745000000000005</c:v>
                </c:pt>
                <c:pt idx="110">
                  <c:v>93</c:v>
                </c:pt>
                <c:pt idx="111">
                  <c:v>93.144999999999996</c:v>
                </c:pt>
                <c:pt idx="112">
                  <c:v>91.090999999999994</c:v>
                </c:pt>
                <c:pt idx="113">
                  <c:v>89.272999999999996</c:v>
                </c:pt>
                <c:pt idx="114">
                  <c:v>83.454999999999998</c:v>
                </c:pt>
                <c:pt idx="115">
                  <c:v>80.617999999999995</c:v>
                </c:pt>
                <c:pt idx="116">
                  <c:v>76.655000000000001</c:v>
                </c:pt>
                <c:pt idx="117">
                  <c:v>74.418000000000006</c:v>
                </c:pt>
                <c:pt idx="118">
                  <c:v>73.727000000000004</c:v>
                </c:pt>
                <c:pt idx="119">
                  <c:v>73.272999999999996</c:v>
                </c:pt>
                <c:pt idx="120">
                  <c:v>73</c:v>
                </c:pt>
                <c:pt idx="121">
                  <c:v>73.781999999999996</c:v>
                </c:pt>
                <c:pt idx="122">
                  <c:v>73.108999999999995</c:v>
                </c:pt>
                <c:pt idx="123">
                  <c:v>72.599999999999994</c:v>
                </c:pt>
                <c:pt idx="124">
                  <c:v>74.344999999999999</c:v>
                </c:pt>
                <c:pt idx="125">
                  <c:v>72.873000000000005</c:v>
                </c:pt>
                <c:pt idx="126">
                  <c:v>73.108999999999995</c:v>
                </c:pt>
                <c:pt idx="127">
                  <c:v>72.655000000000001</c:v>
                </c:pt>
                <c:pt idx="128">
                  <c:v>73.144999999999996</c:v>
                </c:pt>
                <c:pt idx="129">
                  <c:v>73.835999999999999</c:v>
                </c:pt>
                <c:pt idx="130">
                  <c:v>76.018000000000001</c:v>
                </c:pt>
                <c:pt idx="131">
                  <c:v>78.436000000000007</c:v>
                </c:pt>
                <c:pt idx="132">
                  <c:v>79.182000000000002</c:v>
                </c:pt>
                <c:pt idx="133">
                  <c:v>79.563999999999993</c:v>
                </c:pt>
                <c:pt idx="134">
                  <c:v>80.527000000000001</c:v>
                </c:pt>
                <c:pt idx="135">
                  <c:v>80.673000000000002</c:v>
                </c:pt>
                <c:pt idx="136">
                  <c:v>79.655000000000001</c:v>
                </c:pt>
                <c:pt idx="137">
                  <c:v>78.218000000000004</c:v>
                </c:pt>
                <c:pt idx="138">
                  <c:v>76.144999999999996</c:v>
                </c:pt>
                <c:pt idx="139">
                  <c:v>73.763999999999996</c:v>
                </c:pt>
                <c:pt idx="140">
                  <c:v>72.673000000000002</c:v>
                </c:pt>
                <c:pt idx="141">
                  <c:v>71.2</c:v>
                </c:pt>
                <c:pt idx="142">
                  <c:v>71.944999999999993</c:v>
                </c:pt>
                <c:pt idx="143">
                  <c:v>71.817999999999998</c:v>
                </c:pt>
                <c:pt idx="144">
                  <c:v>70.709000000000003</c:v>
                </c:pt>
                <c:pt idx="145">
                  <c:v>72.144999999999996</c:v>
                </c:pt>
                <c:pt idx="146">
                  <c:v>70.891000000000005</c:v>
                </c:pt>
                <c:pt idx="147">
                  <c:v>70.364000000000004</c:v>
                </c:pt>
                <c:pt idx="148">
                  <c:v>71.491</c:v>
                </c:pt>
                <c:pt idx="149">
                  <c:v>70.763999999999996</c:v>
                </c:pt>
                <c:pt idx="150">
                  <c:v>70.344999999999999</c:v>
                </c:pt>
                <c:pt idx="151">
                  <c:v>70.581999999999994</c:v>
                </c:pt>
                <c:pt idx="152">
                  <c:v>70.563999999999993</c:v>
                </c:pt>
                <c:pt idx="153">
                  <c:v>69.891000000000005</c:v>
                </c:pt>
                <c:pt idx="154">
                  <c:v>70.126999999999995</c:v>
                </c:pt>
                <c:pt idx="155">
                  <c:v>71</c:v>
                </c:pt>
                <c:pt idx="156">
                  <c:v>70.055000000000007</c:v>
                </c:pt>
                <c:pt idx="157">
                  <c:v>68.963999999999999</c:v>
                </c:pt>
                <c:pt idx="158">
                  <c:v>71.018000000000001</c:v>
                </c:pt>
                <c:pt idx="159">
                  <c:v>69.673000000000002</c:v>
                </c:pt>
                <c:pt idx="160">
                  <c:v>69.126999999999995</c:v>
                </c:pt>
                <c:pt idx="161">
                  <c:v>69.454999999999998</c:v>
                </c:pt>
                <c:pt idx="162">
                  <c:v>71.382000000000005</c:v>
                </c:pt>
                <c:pt idx="163">
                  <c:v>69.182000000000002</c:v>
                </c:pt>
                <c:pt idx="164">
                  <c:v>69.563999999999993</c:v>
                </c:pt>
                <c:pt idx="165">
                  <c:v>70.308999999999997</c:v>
                </c:pt>
                <c:pt idx="166">
                  <c:v>70.344999999999999</c:v>
                </c:pt>
                <c:pt idx="167">
                  <c:v>69.709000000000003</c:v>
                </c:pt>
                <c:pt idx="168">
                  <c:v>70.164000000000001</c:v>
                </c:pt>
                <c:pt idx="169">
                  <c:v>70.272999999999996</c:v>
                </c:pt>
                <c:pt idx="170">
                  <c:v>71.108999999999995</c:v>
                </c:pt>
                <c:pt idx="171">
                  <c:v>70.418000000000006</c:v>
                </c:pt>
                <c:pt idx="172">
                  <c:v>70.326999999999998</c:v>
                </c:pt>
                <c:pt idx="173">
                  <c:v>70.963999999999999</c:v>
                </c:pt>
                <c:pt idx="174">
                  <c:v>70.036000000000001</c:v>
                </c:pt>
                <c:pt idx="175">
                  <c:v>70.472999999999999</c:v>
                </c:pt>
                <c:pt idx="176">
                  <c:v>70.418000000000006</c:v>
                </c:pt>
                <c:pt idx="177">
                  <c:v>69.673000000000002</c:v>
                </c:pt>
                <c:pt idx="178">
                  <c:v>69.2</c:v>
                </c:pt>
                <c:pt idx="179">
                  <c:v>70.272999999999996</c:v>
                </c:pt>
                <c:pt idx="180">
                  <c:v>69.344999999999999</c:v>
                </c:pt>
                <c:pt idx="181">
                  <c:v>71.344999999999999</c:v>
                </c:pt>
                <c:pt idx="182">
                  <c:v>71.835999999999999</c:v>
                </c:pt>
                <c:pt idx="183">
                  <c:v>70.944999999999993</c:v>
                </c:pt>
                <c:pt idx="184">
                  <c:v>70.727000000000004</c:v>
                </c:pt>
                <c:pt idx="185">
                  <c:v>70.236000000000004</c:v>
                </c:pt>
                <c:pt idx="186">
                  <c:v>69.599999999999994</c:v>
                </c:pt>
                <c:pt idx="187">
                  <c:v>68.691000000000003</c:v>
                </c:pt>
                <c:pt idx="188">
                  <c:v>69.545000000000002</c:v>
                </c:pt>
                <c:pt idx="189">
                  <c:v>69.436000000000007</c:v>
                </c:pt>
                <c:pt idx="190">
                  <c:v>68.909000000000006</c:v>
                </c:pt>
                <c:pt idx="191">
                  <c:v>69.781999999999996</c:v>
                </c:pt>
                <c:pt idx="192">
                  <c:v>70.164000000000001</c:v>
                </c:pt>
                <c:pt idx="193">
                  <c:v>68.927000000000007</c:v>
                </c:pt>
                <c:pt idx="194">
                  <c:v>69.436000000000007</c:v>
                </c:pt>
                <c:pt idx="195">
                  <c:v>69.126999999999995</c:v>
                </c:pt>
                <c:pt idx="196">
                  <c:v>69.308999999999997</c:v>
                </c:pt>
                <c:pt idx="197">
                  <c:v>70.090999999999994</c:v>
                </c:pt>
                <c:pt idx="198">
                  <c:v>69.509</c:v>
                </c:pt>
                <c:pt idx="199">
                  <c:v>69.236000000000004</c:v>
                </c:pt>
                <c:pt idx="200">
                  <c:v>69.182000000000002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B!$AD$22:$AD$222</c:f>
              <c:numCache>
                <c:formatCode>0.00</c:formatCode>
                <c:ptCount val="201"/>
                <c:pt idx="0">
                  <c:v>82.836972983662548</c:v>
                </c:pt>
                <c:pt idx="1">
                  <c:v>82.791458924751893</c:v>
                </c:pt>
                <c:pt idx="2">
                  <c:v>82.745952729420395</c:v>
                </c:pt>
                <c:pt idx="3">
                  <c:v>82.700455005674854</c:v>
                </c:pt>
                <c:pt idx="4">
                  <c:v>82.654966405590059</c:v>
                </c:pt>
                <c:pt idx="5">
                  <c:v>82.609487628142475</c:v>
                </c:pt>
                <c:pt idx="6">
                  <c:v>82.5640194221793</c:v>
                </c:pt>
                <c:pt idx="7">
                  <c:v>82.518562589521451</c:v>
                </c:pt>
                <c:pt idx="8">
                  <c:v>82.47311798819922</c:v>
                </c:pt>
                <c:pt idx="9">
                  <c:v>82.427686535816093</c:v>
                </c:pt>
                <c:pt idx="10">
                  <c:v>82.382269213035585</c:v>
                </c:pt>
                <c:pt idx="11">
                  <c:v>82.336867067182709</c:v>
                </c:pt>
                <c:pt idx="12">
                  <c:v>82.291481215949105</c:v>
                </c:pt>
                <c:pt idx="13">
                  <c:v>82.246112851187888</c:v>
                </c:pt>
                <c:pt idx="14">
                  <c:v>82.200763242780198</c:v>
                </c:pt>
                <c:pt idx="15">
                  <c:v>82.155433742550841</c:v>
                </c:pt>
                <c:pt idx="16">
                  <c:v>82.110125788206034</c:v>
                </c:pt>
                <c:pt idx="17">
                  <c:v>82.06484090725948</c:v>
                </c:pt>
                <c:pt idx="18">
                  <c:v>82.019580720906944</c:v>
                </c:pt>
                <c:pt idx="19">
                  <c:v>81.974346947801322</c:v>
                </c:pt>
                <c:pt idx="20">
                  <c:v>81.92914140767131</c:v>
                </c:pt>
                <c:pt idx="21">
                  <c:v>81.883966024716727</c:v>
                </c:pt>
                <c:pt idx="22">
                  <c:v>81.838822830701915</c:v>
                </c:pt>
                <c:pt idx="23">
                  <c:v>81.793713967654824</c:v>
                </c:pt>
                <c:pt idx="24">
                  <c:v>81.748641690065725</c:v>
                </c:pt>
                <c:pt idx="25">
                  <c:v>81.703608366462745</c:v>
                </c:pt>
                <c:pt idx="26">
                  <c:v>81.658616480233817</c:v>
                </c:pt>
                <c:pt idx="27">
                  <c:v>81.61366862959504</c:v>
                </c:pt>
                <c:pt idx="28">
                  <c:v>81.568767526848248</c:v>
                </c:pt>
                <c:pt idx="29">
                  <c:v>81.52391599826889</c:v>
                </c:pt>
                <c:pt idx="30">
                  <c:v>81.479116991244197</c:v>
                </c:pt>
                <c:pt idx="31">
                  <c:v>81.434373616727427</c:v>
                </c:pt>
                <c:pt idx="32">
                  <c:v>81.389689336252701</c:v>
                </c:pt>
                <c:pt idx="33">
                  <c:v>81.345068689145776</c:v>
                </c:pt>
                <c:pt idx="34">
                  <c:v>81.300519895915883</c:v>
                </c:pt>
                <c:pt idx="35">
                  <c:v>81.256063540538406</c:v>
                </c:pt>
                <c:pt idx="36">
                  <c:v>81.211759622247982</c:v>
                </c:pt>
                <c:pt idx="37">
                  <c:v>81.167786293287023</c:v>
                </c:pt>
                <c:pt idx="38">
                  <c:v>81.124653663330776</c:v>
                </c:pt>
                <c:pt idx="39">
                  <c:v>81.083744287363785</c:v>
                </c:pt>
                <c:pt idx="40">
                  <c:v>81.048581542974148</c:v>
                </c:pt>
                <c:pt idx="41">
                  <c:v>81.027582125557672</c:v>
                </c:pt>
                <c:pt idx="42">
                  <c:v>81.039550076015828</c:v>
                </c:pt>
                <c:pt idx="43">
                  <c:v>81.123684805743693</c:v>
                </c:pt>
                <c:pt idx="44">
                  <c:v>81.356017507747211</c:v>
                </c:pt>
                <c:pt idx="45">
                  <c:v>81.87324256372699</c:v>
                </c:pt>
                <c:pt idx="46">
                  <c:v>82.901961846220345</c:v>
                </c:pt>
                <c:pt idx="47">
                  <c:v>84.785836360698227</c:v>
                </c:pt>
                <c:pt idx="48">
                  <c:v>87.995757357526912</c:v>
                </c:pt>
                <c:pt idx="49">
                  <c:v>93.101883036268802</c:v>
                </c:pt>
                <c:pt idx="50">
                  <c:v>100.68653178604853</c:v>
                </c:pt>
                <c:pt idx="51">
                  <c:v>111.18919269974586</c:v>
                </c:pt>
                <c:pt idx="52">
                  <c:v>124.70140251900708</c:v>
                </c:pt>
                <c:pt idx="53">
                  <c:v>140.76396117029029</c:v>
                </c:pt>
                <c:pt idx="54">
                  <c:v>158.24652536310558</c:v>
                </c:pt>
                <c:pt idx="55">
                  <c:v>175.39033546310031</c:v>
                </c:pt>
                <c:pt idx="56">
                  <c:v>190.05595616130168</c:v>
                </c:pt>
                <c:pt idx="57">
                  <c:v>200.14535200235767</c:v>
                </c:pt>
                <c:pt idx="58">
                  <c:v>204.08915922143981</c:v>
                </c:pt>
                <c:pt idx="59">
                  <c:v>201.24448494857307</c:v>
                </c:pt>
                <c:pt idx="60">
                  <c:v>192.06459456763812</c:v>
                </c:pt>
                <c:pt idx="61">
                  <c:v>177.97891388887646</c:v>
                </c:pt>
                <c:pt idx="62">
                  <c:v>161.02712274263845</c:v>
                </c:pt>
                <c:pt idx="63">
                  <c:v>143.37652993459452</c:v>
                </c:pt>
                <c:pt idx="64">
                  <c:v>126.88047060414902</c:v>
                </c:pt>
                <c:pt idx="65">
                  <c:v>112.80116696006588</c:v>
                </c:pt>
                <c:pt idx="66">
                  <c:v>101.74856683510947</c:v>
                </c:pt>
                <c:pt idx="67">
                  <c:v>93.815149808487405</c:v>
                </c:pt>
                <c:pt idx="68">
                  <c:v>88.841339679258198</c:v>
                </c:pt>
                <c:pt idx="69">
                  <c:v>86.724794360106415</c:v>
                </c:pt>
                <c:pt idx="70">
                  <c:v>87.666417375597078</c:v>
                </c:pt>
                <c:pt idx="71">
                  <c:v>92.216172144373587</c:v>
                </c:pt>
                <c:pt idx="72">
                  <c:v>100.98440863237542</c:v>
                </c:pt>
                <c:pt idx="73">
                  <c:v>114.00460973385432</c:v>
                </c:pt>
                <c:pt idx="74">
                  <c:v>130.00088527248323</c:v>
                </c:pt>
                <c:pt idx="75">
                  <c:v>146.07658939428572</c:v>
                </c:pt>
                <c:pt idx="76">
                  <c:v>158.29875560360819</c:v>
                </c:pt>
                <c:pt idx="77">
                  <c:v>163.14647122795745</c:v>
                </c:pt>
                <c:pt idx="78">
                  <c:v>159.10123403349377</c:v>
                </c:pt>
                <c:pt idx="79">
                  <c:v>147.38632958711878</c:v>
                </c:pt>
                <c:pt idx="80">
                  <c:v>131.35482425030085</c:v>
                </c:pt>
                <c:pt idx="81">
                  <c:v>114.93343811222087</c:v>
                </c:pt>
                <c:pt idx="82">
                  <c:v>101.09626644166894</c:v>
                </c:pt>
                <c:pt idx="83">
                  <c:v>91.14887559499752</c:v>
                </c:pt>
                <c:pt idx="84">
                  <c:v>84.931528931299425</c:v>
                </c:pt>
                <c:pt idx="85">
                  <c:v>81.507559311720513</c:v>
                </c:pt>
                <c:pt idx="86">
                  <c:v>79.820364110358881</c:v>
                </c:pt>
                <c:pt idx="87">
                  <c:v>79.053953831966638</c:v>
                </c:pt>
                <c:pt idx="88">
                  <c:v>78.709231238565351</c:v>
                </c:pt>
                <c:pt idx="89">
                  <c:v>78.531856027908219</c:v>
                </c:pt>
                <c:pt idx="90">
                  <c:v>78.411191184714781</c:v>
                </c:pt>
                <c:pt idx="91">
                  <c:v>78.305596845835225</c:v>
                </c:pt>
                <c:pt idx="92">
                  <c:v>78.201424401804886</c:v>
                </c:pt>
                <c:pt idx="93">
                  <c:v>78.094832657452883</c:v>
                </c:pt>
                <c:pt idx="94">
                  <c:v>77.985110148366459</c:v>
                </c:pt>
                <c:pt idx="95">
                  <c:v>77.872840730634806</c:v>
                </c:pt>
                <c:pt idx="96">
                  <c:v>77.760181683731901</c:v>
                </c:pt>
                <c:pt idx="97">
                  <c:v>77.652775628423385</c:v>
                </c:pt>
                <c:pt idx="98">
                  <c:v>77.563928795368028</c:v>
                </c:pt>
                <c:pt idx="99">
                  <c:v>77.521935019824582</c:v>
                </c:pt>
                <c:pt idx="100">
                  <c:v>77.580403517675919</c:v>
                </c:pt>
                <c:pt idx="101">
                  <c:v>77.828483840903544</c:v>
                </c:pt>
                <c:pt idx="102">
                  <c:v>78.393171020287596</c:v>
                </c:pt>
                <c:pt idx="103">
                  <c:v>79.421959132506046</c:v>
                </c:pt>
                <c:pt idx="104">
                  <c:v>81.036146432431707</c:v>
                </c:pt>
                <c:pt idx="105">
                  <c:v>83.257878545992867</c:v>
                </c:pt>
                <c:pt idx="106">
                  <c:v>85.935913507825987</c:v>
                </c:pt>
                <c:pt idx="107">
                  <c:v>88.713670208056101</c:v>
                </c:pt>
                <c:pt idx="108">
                  <c:v>91.079793709313023</c:v>
                </c:pt>
                <c:pt idx="109">
                  <c:v>92.506621101878338</c:v>
                </c:pt>
                <c:pt idx="110">
                  <c:v>92.629495465161767</c:v>
                </c:pt>
                <c:pt idx="111">
                  <c:v>91.384386480063924</c:v>
                </c:pt>
                <c:pt idx="112">
                  <c:v>89.033028505408609</c:v>
                </c:pt>
                <c:pt idx="113">
                  <c:v>86.062158334160571</c:v>
                </c:pt>
                <c:pt idx="114">
                  <c:v>83.009775260007089</c:v>
                </c:pt>
                <c:pt idx="115">
                  <c:v>80.302865010148977</c:v>
                </c:pt>
                <c:pt idx="116">
                  <c:v>78.171232780871151</c:v>
                </c:pt>
                <c:pt idx="117">
                  <c:v>76.651558928892754</c:v>
                </c:pt>
                <c:pt idx="118">
                  <c:v>75.651162908452235</c:v>
                </c:pt>
                <c:pt idx="119">
                  <c:v>75.025706360041283</c:v>
                </c:pt>
                <c:pt idx="120">
                  <c:v>74.637446017465223</c:v>
                </c:pt>
                <c:pt idx="121">
                  <c:v>74.383381786455956</c:v>
                </c:pt>
                <c:pt idx="122">
                  <c:v>74.199765544002915</c:v>
                </c:pt>
                <c:pt idx="123">
                  <c:v>74.055336330974754</c:v>
                </c:pt>
                <c:pt idx="124">
                  <c:v>73.94332468781009</c:v>
                </c:pt>
                <c:pt idx="125">
                  <c:v>73.877028065969768</c:v>
                </c:pt>
                <c:pt idx="126">
                  <c:v>73.888911358802858</c:v>
                </c:pt>
                <c:pt idx="127">
                  <c:v>74.029626039877158</c:v>
                </c:pt>
                <c:pt idx="128">
                  <c:v>74.361301293805354</c:v>
                </c:pt>
                <c:pt idx="129">
                  <c:v>74.939991351446665</c:v>
                </c:pt>
                <c:pt idx="130">
                  <c:v>75.786787924187564</c:v>
                </c:pt>
                <c:pt idx="131">
                  <c:v>76.855646127467992</c:v>
                </c:pt>
                <c:pt idx="132">
                  <c:v>78.014393210716008</c:v>
                </c:pt>
                <c:pt idx="133">
                  <c:v>79.056606105130456</c:v>
                </c:pt>
                <c:pt idx="134">
                  <c:v>79.750966405096079</c:v>
                </c:pt>
                <c:pt idx="135">
                  <c:v>79.914390650683828</c:v>
                </c:pt>
                <c:pt idx="136">
                  <c:v>79.477802492513391</c:v>
                </c:pt>
                <c:pt idx="137">
                  <c:v>78.512310918383903</c:v>
                </c:pt>
                <c:pt idx="138">
                  <c:v>77.202256065948831</c:v>
                </c:pt>
                <c:pt idx="139">
                  <c:v>75.779057182603296</c:v>
                </c:pt>
                <c:pt idx="140">
                  <c:v>74.448241189677091</c:v>
                </c:pt>
                <c:pt idx="141">
                  <c:v>73.340613946883366</c:v>
                </c:pt>
                <c:pt idx="142">
                  <c:v>72.500946121097158</c:v>
                </c:pt>
                <c:pt idx="143">
                  <c:v>71.907296244509368</c:v>
                </c:pt>
                <c:pt idx="144">
                  <c:v>71.503188511466163</c:v>
                </c:pt>
                <c:pt idx="145">
                  <c:v>71.22619005885187</c:v>
                </c:pt>
                <c:pt idx="146">
                  <c:v>71.024783778169876</c:v>
                </c:pt>
                <c:pt idx="147">
                  <c:v>70.863697339370091</c:v>
                </c:pt>
                <c:pt idx="148">
                  <c:v>70.722062561150793</c:v>
                </c:pt>
                <c:pt idx="149">
                  <c:v>70.588990787623302</c:v>
                </c:pt>
                <c:pt idx="150">
                  <c:v>70.45940977591745</c:v>
                </c:pt>
                <c:pt idx="151">
                  <c:v>70.331191679123066</c:v>
                </c:pt>
                <c:pt idx="152">
                  <c:v>70.203525684059002</c:v>
                </c:pt>
                <c:pt idx="153">
                  <c:v>70.076127113805455</c:v>
                </c:pt>
                <c:pt idx="154">
                  <c:v>69.948900476839214</c:v>
                </c:pt>
                <c:pt idx="155">
                  <c:v>69.821811999534802</c:v>
                </c:pt>
                <c:pt idx="156">
                  <c:v>69.694846444747782</c:v>
                </c:pt>
                <c:pt idx="157">
                  <c:v>69.567993927141629</c:v>
                </c:pt>
                <c:pt idx="158">
                  <c:v>69.441246258760486</c:v>
                </c:pt>
                <c:pt idx="159">
                  <c:v>69.314596014941372</c:v>
                </c:pt>
                <c:pt idx="160">
                  <c:v>69.188036301350778</c:v>
                </c:pt>
                <c:pt idx="161">
                  <c:v>69.0615606851064</c:v>
                </c:pt>
                <c:pt idx="162">
                  <c:v>68.935163161289438</c:v>
                </c:pt>
                <c:pt idx="163">
                  <c:v>68.80883812699031</c:v>
                </c:pt>
                <c:pt idx="164">
                  <c:v>68.68258035745076</c:v>
                </c:pt>
                <c:pt idx="165">
                  <c:v>68.556384983359294</c:v>
                </c:pt>
                <c:pt idx="166">
                  <c:v>68.430247469164939</c:v>
                </c:pt>
                <c:pt idx="167">
                  <c:v>68.304163592396819</c:v>
                </c:pt>
                <c:pt idx="168">
                  <c:v>68.178129423986562</c:v>
                </c:pt>
                <c:pt idx="169">
                  <c:v>68.052141309584769</c:v>
                </c:pt>
                <c:pt idx="170">
                  <c:v>67.926195851855098</c:v>
                </c:pt>
                <c:pt idx="171">
                  <c:v>67.80028989372471</c:v>
                </c:pt>
                <c:pt idx="172">
                  <c:v>67.674420502564118</c:v>
                </c:pt>
                <c:pt idx="173">
                  <c:v>67.548584955267117</c:v>
                </c:pt>
                <c:pt idx="174">
                  <c:v>67.422780724198361</c:v>
                </c:pt>
                <c:pt idx="175">
                  <c:v>67.297005463974202</c:v>
                </c:pt>
                <c:pt idx="176">
                  <c:v>67.171256999041901</c:v>
                </c:pt>
                <c:pt idx="177">
                  <c:v>67.045533312020993</c:v>
                </c:pt>
                <c:pt idx="178">
                  <c:v>66.91983253277084</c:v>
                </c:pt>
                <c:pt idx="179">
                  <c:v>66.794152928148335</c:v>
                </c:pt>
                <c:pt idx="180">
                  <c:v>66.668492892420687</c:v>
                </c:pt>
                <c:pt idx="181">
                  <c:v>66.542850938297875</c:v>
                </c:pt>
                <c:pt idx="182">
                  <c:v>66.417225688551341</c:v>
                </c:pt>
                <c:pt idx="183">
                  <c:v>66.291615868186085</c:v>
                </c:pt>
                <c:pt idx="184">
                  <c:v>66.166020297134111</c:v>
                </c:pt>
                <c:pt idx="185">
                  <c:v>66.04043788343867</c:v>
                </c:pt>
                <c:pt idx="186">
                  <c:v>65.914867616900523</c:v>
                </c:pt>
                <c:pt idx="187">
                  <c:v>65.78930856315732</c:v>
                </c:pt>
                <c:pt idx="188">
                  <c:v>65.663759858170224</c:v>
                </c:pt>
                <c:pt idx="189">
                  <c:v>65.538220703091653</c:v>
                </c:pt>
                <c:pt idx="190">
                  <c:v>65.412690359490526</c:v>
                </c:pt>
                <c:pt idx="191">
                  <c:v>65.28716814491149</c:v>
                </c:pt>
                <c:pt idx="192">
                  <c:v>65.161653428747243</c:v>
                </c:pt>
                <c:pt idx="193">
                  <c:v>65.036145628402579</c:v>
                </c:pt>
                <c:pt idx="194">
                  <c:v>64.910644205731643</c:v>
                </c:pt>
                <c:pt idx="195">
                  <c:v>64.785148663729657</c:v>
                </c:pt>
                <c:pt idx="196">
                  <c:v>64.6596585434622</c:v>
                </c:pt>
                <c:pt idx="197">
                  <c:v>64.534173421215854</c:v>
                </c:pt>
                <c:pt idx="198">
                  <c:v>64.40869290585529</c:v>
                </c:pt>
                <c:pt idx="199">
                  <c:v>64.283216636372302</c:v>
                </c:pt>
                <c:pt idx="200">
                  <c:v>64.157744279613723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B!$BJ$22:$BJ$222</c:f>
              <c:numCache>
                <c:formatCode>General</c:formatCode>
                <c:ptCount val="201"/>
                <c:pt idx="0">
                  <c:v>82.836972983662548</c:v>
                </c:pt>
                <c:pt idx="1">
                  <c:v>82.791458924751893</c:v>
                </c:pt>
                <c:pt idx="2">
                  <c:v>82.745952729420395</c:v>
                </c:pt>
                <c:pt idx="3">
                  <c:v>82.700455005674854</c:v>
                </c:pt>
                <c:pt idx="4">
                  <c:v>82.654966405590059</c:v>
                </c:pt>
                <c:pt idx="5">
                  <c:v>82.609487628142475</c:v>
                </c:pt>
                <c:pt idx="6">
                  <c:v>82.5640194221793</c:v>
                </c:pt>
                <c:pt idx="7">
                  <c:v>82.518562589521451</c:v>
                </c:pt>
                <c:pt idx="8">
                  <c:v>82.47311798819922</c:v>
                </c:pt>
                <c:pt idx="9">
                  <c:v>82.427686535816093</c:v>
                </c:pt>
                <c:pt idx="10">
                  <c:v>82.382269213035585</c:v>
                </c:pt>
                <c:pt idx="11">
                  <c:v>82.336867067182709</c:v>
                </c:pt>
                <c:pt idx="12">
                  <c:v>82.291481215949105</c:v>
                </c:pt>
                <c:pt idx="13">
                  <c:v>82.246112851187888</c:v>
                </c:pt>
                <c:pt idx="14">
                  <c:v>82.200763242780198</c:v>
                </c:pt>
                <c:pt idx="15">
                  <c:v>82.155433742550841</c:v>
                </c:pt>
                <c:pt idx="16">
                  <c:v>82.110125788206034</c:v>
                </c:pt>
                <c:pt idx="17">
                  <c:v>82.06484090725948</c:v>
                </c:pt>
                <c:pt idx="18">
                  <c:v>82.019580720906944</c:v>
                </c:pt>
                <c:pt idx="19">
                  <c:v>81.974346947801322</c:v>
                </c:pt>
                <c:pt idx="20">
                  <c:v>81.92914140767131</c:v>
                </c:pt>
                <c:pt idx="21">
                  <c:v>81.883966024716727</c:v>
                </c:pt>
                <c:pt idx="22">
                  <c:v>81.838822830701886</c:v>
                </c:pt>
                <c:pt idx="23">
                  <c:v>81.793713967654654</c:v>
                </c:pt>
                <c:pt idx="24">
                  <c:v>81.748641690064574</c:v>
                </c:pt>
                <c:pt idx="25">
                  <c:v>81.703608366455299</c:v>
                </c:pt>
                <c:pt idx="26">
                  <c:v>81.658616480188172</c:v>
                </c:pt>
                <c:pt idx="27">
                  <c:v>81.613668629330661</c:v>
                </c:pt>
                <c:pt idx="28">
                  <c:v>81.568767525399579</c:v>
                </c:pt>
                <c:pt idx="29">
                  <c:v>81.523915990760486</c:v>
                </c:pt>
                <c:pt idx="30">
                  <c:v>81.479116954433252</c:v>
                </c:pt>
                <c:pt idx="31">
                  <c:v>81.434373446018654</c:v>
                </c:pt>
                <c:pt idx="32">
                  <c:v>81.389688587421404</c:v>
                </c:pt>
                <c:pt idx="33">
                  <c:v>81.345065582000913</c:v>
                </c:pt>
                <c:pt idx="34">
                  <c:v>81.300507700731913</c:v>
                </c:pt>
                <c:pt idx="35">
                  <c:v>81.256018264902792</c:v>
                </c:pt>
                <c:pt idx="36">
                  <c:v>81.211600624819312</c:v>
                </c:pt>
                <c:pt idx="37">
                  <c:v>81.167258133914686</c:v>
                </c:pt>
                <c:pt idx="38">
                  <c:v>81.122994117594459</c:v>
                </c:pt>
                <c:pt idx="39">
                  <c:v>81.078811836064915</c:v>
                </c:pt>
                <c:pt idx="40">
                  <c:v>81.034714440306644</c:v>
                </c:pt>
                <c:pt idx="41">
                  <c:v>80.990704920262743</c:v>
                </c:pt>
                <c:pt idx="42">
                  <c:v>80.946786044209261</c:v>
                </c:pt>
                <c:pt idx="43">
                  <c:v>80.902960288170334</c:v>
                </c:pt>
                <c:pt idx="44">
                  <c:v>80.859229754127526</c:v>
                </c:pt>
                <c:pt idx="45">
                  <c:v>80.815596075656885</c:v>
                </c:pt>
                <c:pt idx="46">
                  <c:v>80.772060309507822</c:v>
                </c:pt>
                <c:pt idx="47">
                  <c:v>80.728622811519372</c:v>
                </c:pt>
                <c:pt idx="48">
                  <c:v>80.685283095152414</c:v>
                </c:pt>
                <c:pt idx="49">
                  <c:v>80.642039670808828</c:v>
                </c:pt>
                <c:pt idx="50">
                  <c:v>80.598889864011838</c:v>
                </c:pt>
                <c:pt idx="51">
                  <c:v>80.555829610447731</c:v>
                </c:pt>
                <c:pt idx="52">
                  <c:v>80.512853225821132</c:v>
                </c:pt>
                <c:pt idx="53">
                  <c:v>80.469953148470239</c:v>
                </c:pt>
                <c:pt idx="54">
                  <c:v>80.427119652734675</c:v>
                </c:pt>
                <c:pt idx="55">
                  <c:v>80.384340531183099</c:v>
                </c:pt>
                <c:pt idx="56">
                  <c:v>80.341600744011544</c:v>
                </c:pt>
                <c:pt idx="57">
                  <c:v>80.298882034234836</c:v>
                </c:pt>
                <c:pt idx="58">
                  <c:v>80.256162507739916</c:v>
                </c:pt>
                <c:pt idx="59">
                  <c:v>80.213416177879026</c:v>
                </c:pt>
                <c:pt idx="60">
                  <c:v>80.170612475080475</c:v>
                </c:pt>
                <c:pt idx="61">
                  <c:v>80.127715722982586</c:v>
                </c:pt>
                <c:pt idx="62">
                  <c:v>80.084684583878939</c:v>
                </c:pt>
                <c:pt idx="63">
                  <c:v>80.041471477838371</c:v>
                </c:pt>
                <c:pt idx="64">
                  <c:v>79.998021981756054</c:v>
                </c:pt>
                <c:pt idx="65">
                  <c:v>79.954274216824075</c:v>
                </c:pt>
                <c:pt idx="66">
                  <c:v>79.910158235493242</c:v>
                </c:pt>
                <c:pt idx="67">
                  <c:v>79.865595421922208</c:v>
                </c:pt>
                <c:pt idx="68">
                  <c:v>79.820497923146689</c:v>
                </c:pt>
                <c:pt idx="69">
                  <c:v>79.774768131689456</c:v>
                </c:pt>
                <c:pt idx="70">
                  <c:v>79.728298243966776</c:v>
                </c:pt>
                <c:pt idx="71">
                  <c:v>79.680969922486241</c:v>
                </c:pt>
                <c:pt idx="72">
                  <c:v>79.63265409326857</c:v>
                </c:pt>
                <c:pt idx="73">
                  <c:v>79.583210912903724</c:v>
                </c:pt>
                <c:pt idx="74">
                  <c:v>79.53248994184861</c:v>
                </c:pt>
                <c:pt idx="75">
                  <c:v>79.480330561615503</c:v>
                </c:pt>
                <c:pt idx="76">
                  <c:v>79.426562672968089</c:v>
                </c:pt>
                <c:pt idx="77">
                  <c:v>79.371007709702653</c:v>
                </c:pt>
                <c:pt idx="78">
                  <c:v>79.313479997620448</c:v>
                </c:pt>
                <c:pt idx="79">
                  <c:v>79.253788480534567</c:v>
                </c:pt>
                <c:pt idx="80">
                  <c:v>79.191738824357543</c:v>
                </c:pt>
                <c:pt idx="81">
                  <c:v>79.127135896419446</c:v>
                </c:pt>
                <c:pt idx="82">
                  <c:v>79.059786600354812</c:v>
                </c:pt>
                <c:pt idx="83">
                  <c:v>78.989503027655246</c:v>
                </c:pt>
                <c:pt idx="84">
                  <c:v>78.916105866137755</c:v>
                </c:pt>
                <c:pt idx="85">
                  <c:v>78.839427984301224</c:v>
                </c:pt>
                <c:pt idx="86">
                  <c:v>78.759318090319454</c:v>
                </c:pt>
                <c:pt idx="87">
                  <c:v>78.675644346959317</c:v>
                </c:pt>
                <c:pt idx="88">
                  <c:v>78.588297810816456</c:v>
                </c:pt>
                <c:pt idx="89">
                  <c:v>78.497195557633944</c:v>
                </c:pt>
                <c:pt idx="90">
                  <c:v>78.402283356511418</c:v>
                </c:pt>
                <c:pt idx="91">
                  <c:v>78.303537765412869</c:v>
                </c:pt>
                <c:pt idx="92">
                  <c:v>78.200967538733522</c:v>
                </c:pt>
                <c:pt idx="93">
                  <c:v>78.094614264179711</c:v>
                </c:pt>
                <c:pt idx="94">
                  <c:v>77.984552179413996</c:v>
                </c:pt>
                <c:pt idx="95">
                  <c:v>77.870887156646091</c:v>
                </c:pt>
                <c:pt idx="96">
                  <c:v>77.753754882892324</c:v>
                </c:pt>
                <c:pt idx="97">
                  <c:v>77.633318301998798</c:v>
                </c:pt>
                <c:pt idx="98">
                  <c:v>77.509764418806952</c:v>
                </c:pt>
                <c:pt idx="99">
                  <c:v>77.383300593492748</c:v>
                </c:pt>
                <c:pt idx="100">
                  <c:v>77.254150473255578</c:v>
                </c:pt>
                <c:pt idx="101">
                  <c:v>77.122549718119501</c:v>
                </c:pt>
                <c:pt idx="102">
                  <c:v>76.988741677507477</c:v>
                </c:pt>
                <c:pt idx="103">
                  <c:v>76.852973165176238</c:v>
                </c:pt>
                <c:pt idx="104">
                  <c:v>76.715490463487498</c:v>
                </c:pt>
                <c:pt idx="105">
                  <c:v>76.576535665762975</c:v>
                </c:pt>
                <c:pt idx="106">
                  <c:v>76.436343439783485</c:v>
                </c:pt>
                <c:pt idx="107">
                  <c:v>76.295138268504687</c:v>
                </c:pt>
                <c:pt idx="108">
                  <c:v>76.153132197717753</c:v>
                </c:pt>
                <c:pt idx="109">
                  <c:v>76.010523096270603</c:v>
                </c:pt>
                <c:pt idx="110">
                  <c:v>75.867493413729719</c:v>
                </c:pt>
                <c:pt idx="111">
                  <c:v>75.724209403692967</c:v>
                </c:pt>
                <c:pt idx="112">
                  <c:v>75.580820768619233</c:v>
                </c:pt>
                <c:pt idx="113">
                  <c:v>75.437460673919787</c:v>
                </c:pt>
                <c:pt idx="114">
                  <c:v>75.294246074791729</c:v>
                </c:pt>
                <c:pt idx="115">
                  <c:v>75.151278298310885</c:v>
                </c:pt>
                <c:pt idx="116">
                  <c:v>75.008643824999425</c:v>
                </c:pt>
                <c:pt idx="117">
                  <c:v>74.866415217776904</c:v>
                </c:pt>
                <c:pt idx="118">
                  <c:v>74.724652151261665</c:v>
                </c:pt>
                <c:pt idx="119">
                  <c:v>74.583402500253229</c:v>
                </c:pt>
                <c:pt idx="120">
                  <c:v>74.442703452427565</c:v>
                </c:pt>
                <c:pt idx="121">
                  <c:v>74.302582616446543</c:v>
                </c:pt>
                <c:pt idx="122">
                  <c:v>74.163059102547749</c:v>
                </c:pt>
                <c:pt idx="123">
                  <c:v>74.024144558056946</c:v>
                </c:pt>
                <c:pt idx="124">
                  <c:v>73.885844145039897</c:v>
                </c:pt>
                <c:pt idx="125">
                  <c:v>73.748157451434054</c:v>
                </c:pt>
                <c:pt idx="126">
                  <c:v>73.611079330467263</c:v>
                </c:pt>
                <c:pt idx="127">
                  <c:v>73.474600666008911</c:v>
                </c:pt>
                <c:pt idx="128">
                  <c:v>73.33870906375698</c:v>
                </c:pt>
                <c:pt idx="129">
                  <c:v>73.203389469906256</c:v>
                </c:pt>
                <c:pt idx="130">
                  <c:v>73.068624720234851</c:v>
                </c:pt>
                <c:pt idx="131">
                  <c:v>72.934396023457495</c:v>
                </c:pt>
                <c:pt idx="132">
                  <c:v>72.80068338329005</c:v>
                </c:pt>
                <c:pt idx="133">
                  <c:v>72.667465964010631</c:v>
                </c:pt>
                <c:pt idx="134">
                  <c:v>72.534722404441979</c:v>
                </c:pt>
                <c:pt idx="135">
                  <c:v>72.402431085264055</c:v>
                </c:pt>
                <c:pt idx="136">
                  <c:v>72.270570354434824</c:v>
                </c:pt>
                <c:pt idx="137">
                  <c:v>72.139118715284226</c:v>
                </c:pt>
                <c:pt idx="138">
                  <c:v>72.008054981575995</c:v>
                </c:pt>
                <c:pt idx="139">
                  <c:v>71.877358403529271</c:v>
                </c:pt>
                <c:pt idx="140">
                  <c:v>71.747008768470593</c:v>
                </c:pt>
                <c:pt idx="141">
                  <c:v>71.616986479460266</c:v>
                </c:pt>
                <c:pt idx="142">
                  <c:v>71.487272614916421</c:v>
                </c:pt>
                <c:pt idx="143">
                  <c:v>71.35784897194965</c:v>
                </c:pt>
                <c:pt idx="144">
                  <c:v>71.228698095827795</c:v>
                </c:pt>
                <c:pt idx="145">
                  <c:v>71.099803297715411</c:v>
                </c:pt>
                <c:pt idx="146">
                  <c:v>70.971148662579083</c:v>
                </c:pt>
                <c:pt idx="147">
                  <c:v>70.842719048917218</c:v>
                </c:pt>
                <c:pt idx="148">
                  <c:v>70.714500081761713</c:v>
                </c:pt>
                <c:pt idx="149">
                  <c:v>70.586478140209309</c:v>
                </c:pt>
                <c:pt idx="150">
                  <c:v>70.45864034056919</c:v>
                </c:pt>
                <c:pt idx="151">
                  <c:v>70.330974516062199</c:v>
                </c:pt>
                <c:pt idx="152">
                  <c:v>70.203469193872152</c:v>
                </c:pt>
                <c:pt idx="153">
                  <c:v>70.076113570230831</c:v>
                </c:pt>
                <c:pt idx="154">
                  <c:v>69.948897484114056</c:v>
                </c:pt>
                <c:pt idx="155">
                  <c:v>69.821811390034952</c:v>
                </c:pt>
                <c:pt idx="156">
                  <c:v>69.694846330340511</c:v>
                </c:pt>
                <c:pt idx="157">
                  <c:v>69.56799390734885</c:v>
                </c:pt>
                <c:pt idx="158">
                  <c:v>69.441246255604511</c:v>
                </c:pt>
                <c:pt idx="159">
                  <c:v>69.314596014477573</c:v>
                </c:pt>
                <c:pt idx="160">
                  <c:v>69.188036301287951</c:v>
                </c:pt>
                <c:pt idx="161">
                  <c:v>69.061560685098556</c:v>
                </c:pt>
                <c:pt idx="162">
                  <c:v>68.935163161288543</c:v>
                </c:pt>
                <c:pt idx="163">
                  <c:v>68.80883812699021</c:v>
                </c:pt>
                <c:pt idx="164">
                  <c:v>68.682580357450746</c:v>
                </c:pt>
                <c:pt idx="165">
                  <c:v>68.556384983359294</c:v>
                </c:pt>
                <c:pt idx="166">
                  <c:v>68.430247469164939</c:v>
                </c:pt>
                <c:pt idx="167">
                  <c:v>68.304163592396819</c:v>
                </c:pt>
                <c:pt idx="168">
                  <c:v>68.178129423986562</c:v>
                </c:pt>
                <c:pt idx="169">
                  <c:v>68.052141309584769</c:v>
                </c:pt>
                <c:pt idx="170">
                  <c:v>67.926195851855098</c:v>
                </c:pt>
                <c:pt idx="171">
                  <c:v>67.80028989372471</c:v>
                </c:pt>
                <c:pt idx="172">
                  <c:v>67.674420502564118</c:v>
                </c:pt>
                <c:pt idx="173">
                  <c:v>67.548584955267117</c:v>
                </c:pt>
                <c:pt idx="174">
                  <c:v>67.422780724198361</c:v>
                </c:pt>
                <c:pt idx="175">
                  <c:v>67.297005463974202</c:v>
                </c:pt>
                <c:pt idx="176">
                  <c:v>67.171256999041901</c:v>
                </c:pt>
                <c:pt idx="177">
                  <c:v>67.045533312020993</c:v>
                </c:pt>
                <c:pt idx="178">
                  <c:v>66.91983253277084</c:v>
                </c:pt>
                <c:pt idx="179">
                  <c:v>66.794152928148335</c:v>
                </c:pt>
                <c:pt idx="180">
                  <c:v>66.668492892420687</c:v>
                </c:pt>
                <c:pt idx="181">
                  <c:v>66.542850938297875</c:v>
                </c:pt>
                <c:pt idx="182">
                  <c:v>66.417225688551341</c:v>
                </c:pt>
                <c:pt idx="183">
                  <c:v>66.291615868186085</c:v>
                </c:pt>
                <c:pt idx="184">
                  <c:v>66.166020297134111</c:v>
                </c:pt>
                <c:pt idx="185">
                  <c:v>66.04043788343867</c:v>
                </c:pt>
                <c:pt idx="186">
                  <c:v>65.914867616900523</c:v>
                </c:pt>
                <c:pt idx="187">
                  <c:v>65.78930856315732</c:v>
                </c:pt>
                <c:pt idx="188">
                  <c:v>65.663759858170224</c:v>
                </c:pt>
                <c:pt idx="189">
                  <c:v>65.538220703091653</c:v>
                </c:pt>
                <c:pt idx="190">
                  <c:v>65.412690359490526</c:v>
                </c:pt>
                <c:pt idx="191">
                  <c:v>65.28716814491149</c:v>
                </c:pt>
                <c:pt idx="192">
                  <c:v>65.161653428747243</c:v>
                </c:pt>
                <c:pt idx="193">
                  <c:v>65.036145628402579</c:v>
                </c:pt>
                <c:pt idx="194">
                  <c:v>64.910644205731643</c:v>
                </c:pt>
                <c:pt idx="195">
                  <c:v>64.785148663729657</c:v>
                </c:pt>
                <c:pt idx="196">
                  <c:v>64.6596585434622</c:v>
                </c:pt>
                <c:pt idx="197">
                  <c:v>64.534173421215854</c:v>
                </c:pt>
                <c:pt idx="198">
                  <c:v>64.40869290585529</c:v>
                </c:pt>
                <c:pt idx="199">
                  <c:v>64.283216636372302</c:v>
                </c:pt>
                <c:pt idx="200">
                  <c:v>64.157744279613723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990408"/>
        <c:axId val="346990800"/>
      </c:scatterChart>
      <c:valAx>
        <c:axId val="346990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6990800"/>
        <c:crosses val="autoZero"/>
        <c:crossBetween val="midCat"/>
      </c:valAx>
      <c:valAx>
        <c:axId val="34699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6990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B!$N$22:$N$222</c:f>
              <c:numCache>
                <c:formatCode>General</c:formatCode>
                <c:ptCount val="201"/>
                <c:pt idx="0">
                  <c:v>77.418000000000006</c:v>
                </c:pt>
                <c:pt idx="1">
                  <c:v>77.944999999999993</c:v>
                </c:pt>
                <c:pt idx="2">
                  <c:v>78.308999999999997</c:v>
                </c:pt>
                <c:pt idx="3">
                  <c:v>76.581999999999994</c:v>
                </c:pt>
                <c:pt idx="4">
                  <c:v>77.326999999999998</c:v>
                </c:pt>
                <c:pt idx="5">
                  <c:v>78.072999999999993</c:v>
                </c:pt>
                <c:pt idx="6">
                  <c:v>77.545000000000002</c:v>
                </c:pt>
                <c:pt idx="7">
                  <c:v>76.472999999999999</c:v>
                </c:pt>
                <c:pt idx="8">
                  <c:v>77.290999999999997</c:v>
                </c:pt>
                <c:pt idx="9">
                  <c:v>77.745000000000005</c:v>
                </c:pt>
                <c:pt idx="10">
                  <c:v>77.182000000000002</c:v>
                </c:pt>
                <c:pt idx="11">
                  <c:v>77.891000000000005</c:v>
                </c:pt>
                <c:pt idx="12">
                  <c:v>77.400000000000006</c:v>
                </c:pt>
                <c:pt idx="13">
                  <c:v>76.691000000000003</c:v>
                </c:pt>
                <c:pt idx="14">
                  <c:v>77.436000000000007</c:v>
                </c:pt>
                <c:pt idx="15">
                  <c:v>77.472999999999999</c:v>
                </c:pt>
                <c:pt idx="16">
                  <c:v>77.254999999999995</c:v>
                </c:pt>
                <c:pt idx="17">
                  <c:v>77.018000000000001</c:v>
                </c:pt>
                <c:pt idx="18">
                  <c:v>78.8</c:v>
                </c:pt>
                <c:pt idx="19">
                  <c:v>77.617999999999995</c:v>
                </c:pt>
                <c:pt idx="20">
                  <c:v>78.126999999999995</c:v>
                </c:pt>
                <c:pt idx="21">
                  <c:v>78.164000000000001</c:v>
                </c:pt>
                <c:pt idx="22">
                  <c:v>78.236000000000004</c:v>
                </c:pt>
                <c:pt idx="23">
                  <c:v>77.691000000000003</c:v>
                </c:pt>
                <c:pt idx="24">
                  <c:v>78.090999999999994</c:v>
                </c:pt>
                <c:pt idx="25">
                  <c:v>78.055000000000007</c:v>
                </c:pt>
                <c:pt idx="26">
                  <c:v>79.491</c:v>
                </c:pt>
                <c:pt idx="27">
                  <c:v>78.673000000000002</c:v>
                </c:pt>
                <c:pt idx="28">
                  <c:v>79.036000000000001</c:v>
                </c:pt>
                <c:pt idx="29">
                  <c:v>79.563999999999993</c:v>
                </c:pt>
                <c:pt idx="30">
                  <c:v>80.218000000000004</c:v>
                </c:pt>
                <c:pt idx="31">
                  <c:v>80.454999999999998</c:v>
                </c:pt>
                <c:pt idx="32">
                  <c:v>81.344999999999999</c:v>
                </c:pt>
                <c:pt idx="33">
                  <c:v>81.673000000000002</c:v>
                </c:pt>
                <c:pt idx="34">
                  <c:v>81.108999999999995</c:v>
                </c:pt>
                <c:pt idx="35">
                  <c:v>82.018000000000001</c:v>
                </c:pt>
                <c:pt idx="36">
                  <c:v>82.164000000000001</c:v>
                </c:pt>
                <c:pt idx="37">
                  <c:v>82</c:v>
                </c:pt>
                <c:pt idx="38">
                  <c:v>83.855000000000004</c:v>
                </c:pt>
                <c:pt idx="39">
                  <c:v>85.364000000000004</c:v>
                </c:pt>
                <c:pt idx="40">
                  <c:v>85</c:v>
                </c:pt>
                <c:pt idx="41">
                  <c:v>85</c:v>
                </c:pt>
                <c:pt idx="42">
                  <c:v>86.927000000000007</c:v>
                </c:pt>
                <c:pt idx="43">
                  <c:v>86.436000000000007</c:v>
                </c:pt>
                <c:pt idx="44">
                  <c:v>88.617999999999995</c:v>
                </c:pt>
                <c:pt idx="45">
                  <c:v>89.763999999999996</c:v>
                </c:pt>
                <c:pt idx="46">
                  <c:v>92.072999999999993</c:v>
                </c:pt>
                <c:pt idx="47">
                  <c:v>93.382000000000005</c:v>
                </c:pt>
                <c:pt idx="48">
                  <c:v>97.491</c:v>
                </c:pt>
                <c:pt idx="49">
                  <c:v>103.364</c:v>
                </c:pt>
                <c:pt idx="50">
                  <c:v>108.836</c:v>
                </c:pt>
                <c:pt idx="51">
                  <c:v>118.764</c:v>
                </c:pt>
                <c:pt idx="52">
                  <c:v>130.14500000000001</c:v>
                </c:pt>
                <c:pt idx="53">
                  <c:v>144.52699999999999</c:v>
                </c:pt>
                <c:pt idx="54">
                  <c:v>157.38200000000001</c:v>
                </c:pt>
                <c:pt idx="55">
                  <c:v>170.76400000000001</c:v>
                </c:pt>
                <c:pt idx="56">
                  <c:v>181.364</c:v>
                </c:pt>
                <c:pt idx="57">
                  <c:v>189.8</c:v>
                </c:pt>
                <c:pt idx="58">
                  <c:v>196.327</c:v>
                </c:pt>
                <c:pt idx="59">
                  <c:v>199.45500000000001</c:v>
                </c:pt>
                <c:pt idx="60">
                  <c:v>199.56399999999999</c:v>
                </c:pt>
                <c:pt idx="61">
                  <c:v>192.709</c:v>
                </c:pt>
                <c:pt idx="62">
                  <c:v>178.85499999999999</c:v>
                </c:pt>
                <c:pt idx="63">
                  <c:v>147.745</c:v>
                </c:pt>
                <c:pt idx="64">
                  <c:v>101.07299999999999</c:v>
                </c:pt>
                <c:pt idx="65">
                  <c:v>83.835999999999999</c:v>
                </c:pt>
                <c:pt idx="66">
                  <c:v>82.963999999999999</c:v>
                </c:pt>
                <c:pt idx="67">
                  <c:v>84.126999999999995</c:v>
                </c:pt>
                <c:pt idx="68">
                  <c:v>86.182000000000002</c:v>
                </c:pt>
                <c:pt idx="69">
                  <c:v>88.909000000000006</c:v>
                </c:pt>
                <c:pt idx="70">
                  <c:v>93.454999999999998</c:v>
                </c:pt>
                <c:pt idx="71">
                  <c:v>100.364</c:v>
                </c:pt>
                <c:pt idx="72">
                  <c:v>109.982</c:v>
                </c:pt>
                <c:pt idx="73">
                  <c:v>120.43600000000001</c:v>
                </c:pt>
                <c:pt idx="74">
                  <c:v>132.41800000000001</c:v>
                </c:pt>
                <c:pt idx="75">
                  <c:v>141.964</c:v>
                </c:pt>
                <c:pt idx="76">
                  <c:v>149.92699999999999</c:v>
                </c:pt>
                <c:pt idx="77">
                  <c:v>156.41800000000001</c:v>
                </c:pt>
                <c:pt idx="78">
                  <c:v>157.90899999999999</c:v>
                </c:pt>
                <c:pt idx="79">
                  <c:v>154.691</c:v>
                </c:pt>
                <c:pt idx="80">
                  <c:v>141.89099999999999</c:v>
                </c:pt>
                <c:pt idx="81">
                  <c:v>116.836</c:v>
                </c:pt>
                <c:pt idx="82">
                  <c:v>84.018000000000001</c:v>
                </c:pt>
                <c:pt idx="83">
                  <c:v>76.745000000000005</c:v>
                </c:pt>
                <c:pt idx="84">
                  <c:v>76.727000000000004</c:v>
                </c:pt>
                <c:pt idx="85">
                  <c:v>75.909000000000006</c:v>
                </c:pt>
                <c:pt idx="86">
                  <c:v>75.581999999999994</c:v>
                </c:pt>
                <c:pt idx="87">
                  <c:v>74.527000000000001</c:v>
                </c:pt>
                <c:pt idx="88">
                  <c:v>75.527000000000001</c:v>
                </c:pt>
                <c:pt idx="89">
                  <c:v>76.344999999999999</c:v>
                </c:pt>
                <c:pt idx="90">
                  <c:v>76.364000000000004</c:v>
                </c:pt>
                <c:pt idx="91">
                  <c:v>76.090999999999994</c:v>
                </c:pt>
                <c:pt idx="92">
                  <c:v>76.308999999999997</c:v>
                </c:pt>
                <c:pt idx="93">
                  <c:v>76.344999999999999</c:v>
                </c:pt>
                <c:pt idx="94">
                  <c:v>77.909000000000006</c:v>
                </c:pt>
                <c:pt idx="95">
                  <c:v>77.873000000000005</c:v>
                </c:pt>
                <c:pt idx="96">
                  <c:v>77.581999999999994</c:v>
                </c:pt>
                <c:pt idx="97">
                  <c:v>77.036000000000001</c:v>
                </c:pt>
                <c:pt idx="98">
                  <c:v>80.326999999999998</c:v>
                </c:pt>
                <c:pt idx="99">
                  <c:v>77.835999999999999</c:v>
                </c:pt>
                <c:pt idx="100">
                  <c:v>77.090999999999994</c:v>
                </c:pt>
                <c:pt idx="101">
                  <c:v>78.382000000000005</c:v>
                </c:pt>
                <c:pt idx="102">
                  <c:v>77.927000000000007</c:v>
                </c:pt>
                <c:pt idx="103">
                  <c:v>77.655000000000001</c:v>
                </c:pt>
                <c:pt idx="104">
                  <c:v>77.963999999999999</c:v>
                </c:pt>
                <c:pt idx="105">
                  <c:v>79.909000000000006</c:v>
                </c:pt>
                <c:pt idx="106">
                  <c:v>79.817999999999998</c:v>
                </c:pt>
                <c:pt idx="107">
                  <c:v>83.254999999999995</c:v>
                </c:pt>
                <c:pt idx="108">
                  <c:v>83.527000000000001</c:v>
                </c:pt>
                <c:pt idx="109">
                  <c:v>85.036000000000001</c:v>
                </c:pt>
                <c:pt idx="110">
                  <c:v>85.6</c:v>
                </c:pt>
                <c:pt idx="111">
                  <c:v>85.036000000000001</c:v>
                </c:pt>
                <c:pt idx="112">
                  <c:v>84.963999999999999</c:v>
                </c:pt>
                <c:pt idx="113">
                  <c:v>83.491</c:v>
                </c:pt>
                <c:pt idx="114">
                  <c:v>81.144999999999996</c:v>
                </c:pt>
                <c:pt idx="115">
                  <c:v>77.563999999999993</c:v>
                </c:pt>
                <c:pt idx="116">
                  <c:v>76.617999999999995</c:v>
                </c:pt>
                <c:pt idx="117">
                  <c:v>74.891000000000005</c:v>
                </c:pt>
                <c:pt idx="118">
                  <c:v>74.308999999999997</c:v>
                </c:pt>
                <c:pt idx="119">
                  <c:v>73.855000000000004</c:v>
                </c:pt>
                <c:pt idx="120">
                  <c:v>73.617999999999995</c:v>
                </c:pt>
                <c:pt idx="121">
                  <c:v>74.072999999999993</c:v>
                </c:pt>
                <c:pt idx="122">
                  <c:v>73.8</c:v>
                </c:pt>
                <c:pt idx="123">
                  <c:v>73.709000000000003</c:v>
                </c:pt>
                <c:pt idx="124">
                  <c:v>73.144999999999996</c:v>
                </c:pt>
                <c:pt idx="125">
                  <c:v>73.472999999999999</c:v>
                </c:pt>
                <c:pt idx="126">
                  <c:v>72.436000000000007</c:v>
                </c:pt>
                <c:pt idx="127">
                  <c:v>72.873000000000005</c:v>
                </c:pt>
                <c:pt idx="128">
                  <c:v>73.436000000000007</c:v>
                </c:pt>
                <c:pt idx="129">
                  <c:v>73.344999999999999</c:v>
                </c:pt>
                <c:pt idx="130">
                  <c:v>74.400000000000006</c:v>
                </c:pt>
                <c:pt idx="131">
                  <c:v>76.691000000000003</c:v>
                </c:pt>
                <c:pt idx="132">
                  <c:v>76.454999999999998</c:v>
                </c:pt>
                <c:pt idx="133">
                  <c:v>77.308999999999997</c:v>
                </c:pt>
                <c:pt idx="134">
                  <c:v>77.709000000000003</c:v>
                </c:pt>
                <c:pt idx="135">
                  <c:v>77.963999999999999</c:v>
                </c:pt>
                <c:pt idx="136">
                  <c:v>77.617999999999995</c:v>
                </c:pt>
                <c:pt idx="137">
                  <c:v>77.308999999999997</c:v>
                </c:pt>
                <c:pt idx="138">
                  <c:v>76.509</c:v>
                </c:pt>
                <c:pt idx="139">
                  <c:v>74.382000000000005</c:v>
                </c:pt>
                <c:pt idx="140">
                  <c:v>74.055000000000007</c:v>
                </c:pt>
                <c:pt idx="141">
                  <c:v>72.364000000000004</c:v>
                </c:pt>
                <c:pt idx="142">
                  <c:v>71.290999999999997</c:v>
                </c:pt>
                <c:pt idx="143">
                  <c:v>71.472999999999999</c:v>
                </c:pt>
                <c:pt idx="144">
                  <c:v>70.8</c:v>
                </c:pt>
                <c:pt idx="145">
                  <c:v>71.344999999999999</c:v>
                </c:pt>
                <c:pt idx="146">
                  <c:v>71.2</c:v>
                </c:pt>
                <c:pt idx="147">
                  <c:v>71.891000000000005</c:v>
                </c:pt>
                <c:pt idx="148">
                  <c:v>71.472999999999999</c:v>
                </c:pt>
                <c:pt idx="149">
                  <c:v>71.963999999999999</c:v>
                </c:pt>
                <c:pt idx="150">
                  <c:v>71.218000000000004</c:v>
                </c:pt>
                <c:pt idx="151">
                  <c:v>71.472999999999999</c:v>
                </c:pt>
                <c:pt idx="152">
                  <c:v>71.617999999999995</c:v>
                </c:pt>
                <c:pt idx="153">
                  <c:v>71.835999999999999</c:v>
                </c:pt>
                <c:pt idx="154">
                  <c:v>70.709000000000003</c:v>
                </c:pt>
                <c:pt idx="155">
                  <c:v>70.344999999999999</c:v>
                </c:pt>
                <c:pt idx="156">
                  <c:v>70.236000000000004</c:v>
                </c:pt>
                <c:pt idx="157">
                  <c:v>70.236000000000004</c:v>
                </c:pt>
                <c:pt idx="158">
                  <c:v>70.418000000000006</c:v>
                </c:pt>
                <c:pt idx="159">
                  <c:v>69.454999999999998</c:v>
                </c:pt>
                <c:pt idx="160">
                  <c:v>69.382000000000005</c:v>
                </c:pt>
                <c:pt idx="161">
                  <c:v>71.527000000000001</c:v>
                </c:pt>
                <c:pt idx="162">
                  <c:v>70.472999999999999</c:v>
                </c:pt>
                <c:pt idx="163">
                  <c:v>70.581999999999994</c:v>
                </c:pt>
                <c:pt idx="164">
                  <c:v>70.218000000000004</c:v>
                </c:pt>
                <c:pt idx="165">
                  <c:v>70.126999999999995</c:v>
                </c:pt>
                <c:pt idx="166">
                  <c:v>69.236000000000004</c:v>
                </c:pt>
                <c:pt idx="167">
                  <c:v>70.635999999999996</c:v>
                </c:pt>
                <c:pt idx="168">
                  <c:v>70.909000000000006</c:v>
                </c:pt>
                <c:pt idx="169">
                  <c:v>70.218000000000004</c:v>
                </c:pt>
                <c:pt idx="170">
                  <c:v>69.855000000000004</c:v>
                </c:pt>
                <c:pt idx="171">
                  <c:v>70.727000000000004</c:v>
                </c:pt>
                <c:pt idx="172">
                  <c:v>70.709000000000003</c:v>
                </c:pt>
                <c:pt idx="173">
                  <c:v>69.855000000000004</c:v>
                </c:pt>
                <c:pt idx="174">
                  <c:v>68.909000000000006</c:v>
                </c:pt>
                <c:pt idx="175">
                  <c:v>69.509</c:v>
                </c:pt>
                <c:pt idx="176">
                  <c:v>68.673000000000002</c:v>
                </c:pt>
                <c:pt idx="177">
                  <c:v>69.709000000000003</c:v>
                </c:pt>
                <c:pt idx="178">
                  <c:v>68.855000000000004</c:v>
                </c:pt>
                <c:pt idx="179">
                  <c:v>70.290999999999997</c:v>
                </c:pt>
                <c:pt idx="180">
                  <c:v>71.072999999999993</c:v>
                </c:pt>
                <c:pt idx="181">
                  <c:v>70.072999999999993</c:v>
                </c:pt>
                <c:pt idx="182">
                  <c:v>71.218000000000004</c:v>
                </c:pt>
                <c:pt idx="183">
                  <c:v>69.763999999999996</c:v>
                </c:pt>
                <c:pt idx="184">
                  <c:v>68.909000000000006</c:v>
                </c:pt>
                <c:pt idx="185">
                  <c:v>69.218000000000004</c:v>
                </c:pt>
                <c:pt idx="186">
                  <c:v>70.781999999999996</c:v>
                </c:pt>
                <c:pt idx="187">
                  <c:v>68.727000000000004</c:v>
                </c:pt>
                <c:pt idx="188">
                  <c:v>68.655000000000001</c:v>
                </c:pt>
                <c:pt idx="189">
                  <c:v>69.254999999999995</c:v>
                </c:pt>
                <c:pt idx="190">
                  <c:v>68.944999999999993</c:v>
                </c:pt>
                <c:pt idx="191">
                  <c:v>68.709000000000003</c:v>
                </c:pt>
                <c:pt idx="192">
                  <c:v>68</c:v>
                </c:pt>
                <c:pt idx="193">
                  <c:v>68.144999999999996</c:v>
                </c:pt>
                <c:pt idx="194">
                  <c:v>69.364000000000004</c:v>
                </c:pt>
                <c:pt idx="195">
                  <c:v>69.326999999999998</c:v>
                </c:pt>
                <c:pt idx="196">
                  <c:v>68.036000000000001</c:v>
                </c:pt>
                <c:pt idx="197">
                  <c:v>68.981999999999999</c:v>
                </c:pt>
                <c:pt idx="198">
                  <c:v>68.927000000000007</c:v>
                </c:pt>
                <c:pt idx="199">
                  <c:v>69.491</c:v>
                </c:pt>
                <c:pt idx="200">
                  <c:v>68.691000000000003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B!$AE$22:$AE$222</c:f>
              <c:numCache>
                <c:formatCode>0.00</c:formatCode>
                <c:ptCount val="201"/>
                <c:pt idx="0">
                  <c:v>82.579363769139334</c:v>
                </c:pt>
                <c:pt idx="1">
                  <c:v>82.526045047405873</c:v>
                </c:pt>
                <c:pt idx="2">
                  <c:v>82.472733407839826</c:v>
                </c:pt>
                <c:pt idx="3">
                  <c:v>82.419429420160256</c:v>
                </c:pt>
                <c:pt idx="4">
                  <c:v>82.366133698042191</c:v>
                </c:pt>
                <c:pt idx="5">
                  <c:v>82.312846902285742</c:v>
                </c:pt>
                <c:pt idx="6">
                  <c:v>82.259569744185299</c:v>
                </c:pt>
                <c:pt idx="7">
                  <c:v>82.206302989108764</c:v>
                </c:pt>
                <c:pt idx="8">
                  <c:v>82.15304746029463</c:v>
                </c:pt>
                <c:pt idx="9">
                  <c:v>82.099804042875633</c:v>
                </c:pt>
                <c:pt idx="10">
                  <c:v>82.046573688137087</c:v>
                </c:pt>
                <c:pt idx="11">
                  <c:v>81.993357418016714</c:v>
                </c:pt>
                <c:pt idx="12">
                  <c:v>81.940156329852428</c:v>
                </c:pt>
                <c:pt idx="13">
                  <c:v>81.886971601383578</c:v>
                </c:pt>
                <c:pt idx="14">
                  <c:v>81.833804496009037</c:v>
                </c:pt>
                <c:pt idx="15">
                  <c:v>81.780656368304307</c:v>
                </c:pt>
                <c:pt idx="16">
                  <c:v>81.727528669797451</c:v>
                </c:pt>
                <c:pt idx="17">
                  <c:v>81.674422955001162</c:v>
                </c:pt>
                <c:pt idx="18">
                  <c:v>81.621340887694785</c:v>
                </c:pt>
                <c:pt idx="19">
                  <c:v>81.568284247446755</c:v>
                </c:pt>
                <c:pt idx="20">
                  <c:v>81.515254936363036</c:v>
                </c:pt>
                <c:pt idx="21">
                  <c:v>81.462254986042183</c:v>
                </c:pt>
                <c:pt idx="22">
                  <c:v>81.40928656471111</c:v>
                </c:pt>
                <c:pt idx="23">
                  <c:v>81.356351984508919</c:v>
                </c:pt>
                <c:pt idx="24">
                  <c:v>81.303453708878749</c:v>
                </c:pt>
                <c:pt idx="25">
                  <c:v>81.250594360024493</c:v>
                </c:pt>
                <c:pt idx="26">
                  <c:v>81.197776726415</c:v>
                </c:pt>
                <c:pt idx="27">
                  <c:v>81.145003770477203</c:v>
                </c:pt>
                <c:pt idx="28">
                  <c:v>81.092278637387167</c:v>
                </c:pt>
                <c:pt idx="29">
                  <c:v>81.039604669158564</c:v>
                </c:pt>
                <c:pt idx="30">
                  <c:v>80.986985441354577</c:v>
                </c:pt>
                <c:pt idx="31">
                  <c:v>80.934424888698302</c:v>
                </c:pt>
                <c:pt idx="32">
                  <c:v>80.881927756596284</c:v>
                </c:pt>
                <c:pt idx="33">
                  <c:v>80.829501171974044</c:v>
                </c:pt>
                <c:pt idx="34">
                  <c:v>80.777159817029926</c:v>
                </c:pt>
                <c:pt idx="35">
                  <c:v>80.724941962796706</c:v>
                </c:pt>
                <c:pt idx="36">
                  <c:v>80.672956104637436</c:v>
                </c:pt>
                <c:pt idx="37">
                  <c:v>80.62150803764419</c:v>
                </c:pt>
                <c:pt idx="38">
                  <c:v>80.571424596026603</c:v>
                </c:pt>
                <c:pt idx="39">
                  <c:v>80.524822868577772</c:v>
                </c:pt>
                <c:pt idx="40">
                  <c:v>80.486809346575271</c:v>
                </c:pt>
                <c:pt idx="41">
                  <c:v>80.468954302043272</c:v>
                </c:pt>
                <c:pt idx="42">
                  <c:v>80.495828499793404</c:v>
                </c:pt>
                <c:pt idx="43">
                  <c:v>80.616217424156758</c:v>
                </c:pt>
                <c:pt idx="44">
                  <c:v>80.920412098010985</c:v>
                </c:pt>
                <c:pt idx="45">
                  <c:v>81.563550896728628</c:v>
                </c:pt>
                <c:pt idx="46">
                  <c:v>82.791681264477106</c:v>
                </c:pt>
                <c:pt idx="47">
                  <c:v>84.96189733780696</c:v>
                </c:pt>
                <c:pt idx="48">
                  <c:v>88.541792595241489</c:v>
                </c:pt>
                <c:pt idx="49">
                  <c:v>94.069638331857064</c:v>
                </c:pt>
                <c:pt idx="50">
                  <c:v>102.05970845544115</c:v>
                </c:pt>
                <c:pt idx="51">
                  <c:v>112.85097663924286</c:v>
                </c:pt>
                <c:pt idx="52">
                  <c:v>126.42200375280721</c:v>
                </c:pt>
                <c:pt idx="53">
                  <c:v>142.22328309964144</c:v>
                </c:pt>
                <c:pt idx="54">
                  <c:v>159.0969778694608</c:v>
                </c:pt>
                <c:pt idx="55">
                  <c:v>175.34777881049334</c:v>
                </c:pt>
                <c:pt idx="56">
                  <c:v>188.99010522024284</c:v>
                </c:pt>
                <c:pt idx="57">
                  <c:v>198.13428815837062</c:v>
                </c:pt>
                <c:pt idx="58">
                  <c:v>201.41206092066378</c:v>
                </c:pt>
                <c:pt idx="59">
                  <c:v>198.31012408394244</c:v>
                </c:pt>
                <c:pt idx="60">
                  <c:v>189.29988602641609</c:v>
                </c:pt>
                <c:pt idx="61">
                  <c:v>175.71829163935683</c:v>
                </c:pt>
                <c:pt idx="62">
                  <c:v>159.44138349586277</c:v>
                </c:pt>
                <c:pt idx="63">
                  <c:v>142.46095554323122</c:v>
                </c:pt>
                <c:pt idx="64">
                  <c:v>126.4972883955875</c:v>
                </c:pt>
                <c:pt idx="65">
                  <c:v>112.75348715741487</c:v>
                </c:pt>
                <c:pt idx="66">
                  <c:v>101.85890193733584</c:v>
                </c:pt>
                <c:pt idx="67">
                  <c:v>93.989005160252034</c:v>
                </c:pt>
                <c:pt idx="68">
                  <c:v>89.105292756817718</c:v>
                </c:pt>
                <c:pt idx="69">
                  <c:v>87.229261694752552</c:v>
                </c:pt>
                <c:pt idx="70">
                  <c:v>88.636723391166655</c:v>
                </c:pt>
                <c:pt idx="71">
                  <c:v>93.838296334308069</c:v>
                </c:pt>
                <c:pt idx="72">
                  <c:v>103.24521715501365</c:v>
                </c:pt>
                <c:pt idx="73">
                  <c:v>116.56606953140812</c:v>
                </c:pt>
                <c:pt idx="74">
                  <c:v>132.22221175259236</c:v>
                </c:pt>
                <c:pt idx="75">
                  <c:v>147.24141103650581</c:v>
                </c:pt>
                <c:pt idx="76">
                  <c:v>157.95832679557225</c:v>
                </c:pt>
                <c:pt idx="77">
                  <c:v>161.36662471591194</c:v>
                </c:pt>
                <c:pt idx="78">
                  <c:v>156.43386336865487</c:v>
                </c:pt>
                <c:pt idx="79">
                  <c:v>144.57787660075695</c:v>
                </c:pt>
                <c:pt idx="80">
                  <c:v>128.99306553011982</c:v>
                </c:pt>
                <c:pt idx="81">
                  <c:v>113.25296511770331</c:v>
                </c:pt>
                <c:pt idx="82">
                  <c:v>100.01356359433412</c:v>
                </c:pt>
                <c:pt idx="83">
                  <c:v>90.432463570927453</c:v>
                </c:pt>
                <c:pt idx="84">
                  <c:v>84.363724560140597</c:v>
                </c:pt>
                <c:pt idx="85">
                  <c:v>80.959112105115182</c:v>
                </c:pt>
                <c:pt idx="86">
                  <c:v>79.245830337775175</c:v>
                </c:pt>
                <c:pt idx="87">
                  <c:v>78.454718303955104</c:v>
                </c:pt>
                <c:pt idx="88">
                  <c:v>78.101133236987295</c:v>
                </c:pt>
                <c:pt idx="89">
                  <c:v>77.929145116299551</c:v>
                </c:pt>
                <c:pt idx="90">
                  <c:v>77.822711557854262</c:v>
                </c:pt>
                <c:pt idx="91">
                  <c:v>77.736028748131133</c:v>
                </c:pt>
                <c:pt idx="92">
                  <c:v>77.653227292277663</c:v>
                </c:pt>
                <c:pt idx="93">
                  <c:v>77.569497404965219</c:v>
                </c:pt>
                <c:pt idx="94">
                  <c:v>77.483720295180945</c:v>
                </c:pt>
                <c:pt idx="95">
                  <c:v>77.396205895997781</c:v>
                </c:pt>
                <c:pt idx="96">
                  <c:v>77.308619313765561</c:v>
                </c:pt>
                <c:pt idx="97">
                  <c:v>77.225269997534326</c:v>
                </c:pt>
                <c:pt idx="98">
                  <c:v>77.155901032681868</c:v>
                </c:pt>
                <c:pt idx="99">
                  <c:v>77.120243833725453</c:v>
                </c:pt>
                <c:pt idx="100">
                  <c:v>77.153808670623533</c:v>
                </c:pt>
                <c:pt idx="101">
                  <c:v>77.312501006793468</c:v>
                </c:pt>
                <c:pt idx="102">
                  <c:v>77.671161489045204</c:v>
                </c:pt>
                <c:pt idx="103">
                  <c:v>78.309796112800029</c:v>
                </c:pt>
                <c:pt idx="104">
                  <c:v>79.283868957328124</c:v>
                </c:pt>
                <c:pt idx="105">
                  <c:v>80.583315404171614</c:v>
                </c:pt>
                <c:pt idx="106">
                  <c:v>82.096549411313632</c:v>
                </c:pt>
                <c:pt idx="107">
                  <c:v>83.603093586200586</c:v>
                </c:pt>
                <c:pt idx="108">
                  <c:v>84.812613611799819</c:v>
                </c:pt>
                <c:pt idx="109">
                  <c:v>85.446865495447312</c:v>
                </c:pt>
                <c:pt idx="110">
                  <c:v>85.334465393230587</c:v>
                </c:pt>
                <c:pt idx="111">
                  <c:v>84.474601482592831</c:v>
                </c:pt>
                <c:pt idx="112">
                  <c:v>83.037392226139175</c:v>
                </c:pt>
                <c:pt idx="113">
                  <c:v>81.300704251399367</c:v>
                </c:pt>
                <c:pt idx="114">
                  <c:v>79.555473706456311</c:v>
                </c:pt>
                <c:pt idx="115">
                  <c:v>78.023430511903584</c:v>
                </c:pt>
                <c:pt idx="116">
                  <c:v>76.817555329418099</c:v>
                </c:pt>
                <c:pt idx="117">
                  <c:v>75.949036583580252</c:v>
                </c:pt>
                <c:pt idx="118">
                  <c:v>75.363095846498624</c:v>
                </c:pt>
                <c:pt idx="119">
                  <c:v>74.980042735558484</c:v>
                </c:pt>
                <c:pt idx="120">
                  <c:v>74.725198455364648</c:v>
                </c:pt>
                <c:pt idx="121">
                  <c:v>74.542984400053527</c:v>
                </c:pt>
                <c:pt idx="122">
                  <c:v>74.398885978224385</c:v>
                </c:pt>
                <c:pt idx="123">
                  <c:v>74.275761271698798</c:v>
                </c:pt>
                <c:pt idx="124">
                  <c:v>74.169720578283545</c:v>
                </c:pt>
                <c:pt idx="125">
                  <c:v>74.088168047998749</c:v>
                </c:pt>
                <c:pt idx="126">
                  <c:v>74.05010143297136</c:v>
                </c:pt>
                <c:pt idx="127">
                  <c:v>74.086719020483997</c:v>
                </c:pt>
                <c:pt idx="128">
                  <c:v>74.238847994719478</c:v>
                </c:pt>
                <c:pt idx="129">
                  <c:v>74.547418642552401</c:v>
                </c:pt>
                <c:pt idx="130">
                  <c:v>75.0354842272193</c:v>
                </c:pt>
                <c:pt idx="131">
                  <c:v>75.685663285607035</c:v>
                </c:pt>
                <c:pt idx="132">
                  <c:v>76.42332374413877</c:v>
                </c:pt>
                <c:pt idx="133">
                  <c:v>77.118545265161217</c:v>
                </c:pt>
                <c:pt idx="134">
                  <c:v>77.614314620901283</c:v>
                </c:pt>
                <c:pt idx="135">
                  <c:v>77.774941931812393</c:v>
                </c:pt>
                <c:pt idx="136">
                  <c:v>77.534811570404329</c:v>
                </c:pt>
                <c:pt idx="137">
                  <c:v>76.923603763919772</c:v>
                </c:pt>
                <c:pt idx="138">
                  <c:v>76.05476542858932</c:v>
                </c:pt>
                <c:pt idx="139">
                  <c:v>75.083334769571863</c:v>
                </c:pt>
                <c:pt idx="140">
                  <c:v>74.15450144335253</c:v>
                </c:pt>
                <c:pt idx="141">
                  <c:v>73.365979166918422</c:v>
                </c:pt>
                <c:pt idx="142">
                  <c:v>72.756127740732865</c:v>
                </c:pt>
                <c:pt idx="143">
                  <c:v>72.314926609429321</c:v>
                </c:pt>
                <c:pt idx="144">
                  <c:v>72.005801150687077</c:v>
                </c:pt>
                <c:pt idx="145">
                  <c:v>71.78614884535061</c:v>
                </c:pt>
                <c:pt idx="146">
                  <c:v>71.620017462237612</c:v>
                </c:pt>
                <c:pt idx="147">
                  <c:v>71.482499459444952</c:v>
                </c:pt>
                <c:pt idx="148">
                  <c:v>71.358770984396159</c:v>
                </c:pt>
                <c:pt idx="149">
                  <c:v>71.241082844120854</c:v>
                </c:pt>
                <c:pt idx="150">
                  <c:v>71.125830646525245</c:v>
                </c:pt>
                <c:pt idx="151">
                  <c:v>71.011509413503234</c:v>
                </c:pt>
                <c:pt idx="152">
                  <c:v>70.897550525674333</c:v>
                </c:pt>
                <c:pt idx="153">
                  <c:v>70.783757225878276</c:v>
                </c:pt>
                <c:pt idx="154">
                  <c:v>70.67006528376055</c:v>
                </c:pt>
                <c:pt idx="155">
                  <c:v>70.556453155048402</c:v>
                </c:pt>
                <c:pt idx="156">
                  <c:v>70.442911863008462</c:v>
                </c:pt>
                <c:pt idx="157">
                  <c:v>70.329435924428438</c:v>
                </c:pt>
                <c:pt idx="158">
                  <c:v>70.216020878855915</c:v>
                </c:pt>
                <c:pt idx="159">
                  <c:v>70.102662674677759</c:v>
                </c:pt>
                <c:pt idx="160">
                  <c:v>69.989357525179713</c:v>
                </c:pt>
                <c:pt idx="161">
                  <c:v>69.876101871938047</c:v>
                </c:pt>
                <c:pt idx="162">
                  <c:v>69.762892370319918</c:v>
                </c:pt>
                <c:pt idx="163">
                  <c:v>69.649725879077977</c:v>
                </c:pt>
                <c:pt idx="164">
                  <c:v>69.536599450651664</c:v>
                </c:pt>
                <c:pt idx="165">
                  <c:v>69.423510321649104</c:v>
                </c:pt>
                <c:pt idx="166">
                  <c:v>69.310455903480815</c:v>
                </c:pt>
                <c:pt idx="167">
                  <c:v>69.19743377318575</c:v>
                </c:pt>
                <c:pt idx="168">
                  <c:v>69.084441664491337</c:v>
                </c:pt>
                <c:pt idx="169">
                  <c:v>68.971477459140416</c:v>
                </c:pt>
                <c:pt idx="170">
                  <c:v>68.858539178511222</c:v>
                </c:pt>
                <c:pt idx="171">
                  <c:v>68.745624975548395</c:v>
                </c:pt>
                <c:pt idx="172">
                  <c:v>68.632733127017744</c:v>
                </c:pt>
                <c:pt idx="173">
                  <c:v>68.519862026092568</c:v>
                </c:pt>
                <c:pt idx="174">
                  <c:v>68.407010175274607</c:v>
                </c:pt>
                <c:pt idx="175">
                  <c:v>68.294176179650108</c:v>
                </c:pt>
                <c:pt idx="176">
                  <c:v>68.181358740478132</c:v>
                </c:pt>
                <c:pt idx="177">
                  <c:v>68.068556649105815</c:v>
                </c:pt>
                <c:pt idx="178">
                  <c:v>67.955768781204085</c:v>
                </c:pt>
                <c:pt idx="179">
                  <c:v>67.842994091314836</c:v>
                </c:pt>
                <c:pt idx="180">
                  <c:v>67.73023160770083</c:v>
                </c:pt>
                <c:pt idx="181">
                  <c:v>67.61748042748755</c:v>
                </c:pt>
                <c:pt idx="182">
                  <c:v>67.50473971208568</c:v>
                </c:pt>
                <c:pt idx="183">
                  <c:v>67.392008682883855</c:v>
                </c:pt>
                <c:pt idx="184">
                  <c:v>67.27928661719892</c:v>
                </c:pt>
                <c:pt idx="185">
                  <c:v>67.166572844472839</c:v>
                </c:pt>
                <c:pt idx="186">
                  <c:v>67.053866742704145</c:v>
                </c:pt>
                <c:pt idx="187">
                  <c:v>66.941167735102269</c:v>
                </c:pt>
                <c:pt idx="188">
                  <c:v>66.828475286953761</c:v>
                </c:pt>
                <c:pt idx="189">
                  <c:v>66.715788902688729</c:v>
                </c:pt>
                <c:pt idx="190">
                  <c:v>66.603108123136991</c:v>
                </c:pt>
                <c:pt idx="191">
                  <c:v>66.490432522963289</c:v>
                </c:pt>
                <c:pt idx="192">
                  <c:v>66.377761708271422</c:v>
                </c:pt>
                <c:pt idx="193">
                  <c:v>66.265095314367514</c:v>
                </c:pt>
                <c:pt idx="194">
                  <c:v>66.152433003673067</c:v>
                </c:pt>
                <c:pt idx="195">
                  <c:v>66.039774463778784</c:v>
                </c:pt>
                <c:pt idx="196">
                  <c:v>65.927119405630648</c:v>
                </c:pt>
                <c:pt idx="197">
                  <c:v>65.814467561840033</c:v>
                </c:pt>
                <c:pt idx="198">
                  <c:v>65.70181868511024</c:v>
                </c:pt>
                <c:pt idx="199">
                  <c:v>65.589172546771934</c:v>
                </c:pt>
                <c:pt idx="200">
                  <c:v>65.476528935420561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B!$BK$22:$BK$222</c:f>
              <c:numCache>
                <c:formatCode>General</c:formatCode>
                <c:ptCount val="201"/>
                <c:pt idx="0">
                  <c:v>82.579363769139334</c:v>
                </c:pt>
                <c:pt idx="1">
                  <c:v>82.526045047405873</c:v>
                </c:pt>
                <c:pt idx="2">
                  <c:v>82.472733407839826</c:v>
                </c:pt>
                <c:pt idx="3">
                  <c:v>82.419429420160256</c:v>
                </c:pt>
                <c:pt idx="4">
                  <c:v>82.366133698042191</c:v>
                </c:pt>
                <c:pt idx="5">
                  <c:v>82.312846902285742</c:v>
                </c:pt>
                <c:pt idx="6">
                  <c:v>82.259569744185299</c:v>
                </c:pt>
                <c:pt idx="7">
                  <c:v>82.206302989108764</c:v>
                </c:pt>
                <c:pt idx="8">
                  <c:v>82.15304746029463</c:v>
                </c:pt>
                <c:pt idx="9">
                  <c:v>82.099804042875633</c:v>
                </c:pt>
                <c:pt idx="10">
                  <c:v>82.046573688137087</c:v>
                </c:pt>
                <c:pt idx="11">
                  <c:v>81.993357418016714</c:v>
                </c:pt>
                <c:pt idx="12">
                  <c:v>81.940156329852428</c:v>
                </c:pt>
                <c:pt idx="13">
                  <c:v>81.886971601383578</c:v>
                </c:pt>
                <c:pt idx="14">
                  <c:v>81.833804496009037</c:v>
                </c:pt>
                <c:pt idx="15">
                  <c:v>81.780656368304307</c:v>
                </c:pt>
                <c:pt idx="16">
                  <c:v>81.727528669797451</c:v>
                </c:pt>
                <c:pt idx="17">
                  <c:v>81.674422955001162</c:v>
                </c:pt>
                <c:pt idx="18">
                  <c:v>81.621340887694785</c:v>
                </c:pt>
                <c:pt idx="19">
                  <c:v>81.568284247446755</c:v>
                </c:pt>
                <c:pt idx="20">
                  <c:v>81.515254936363036</c:v>
                </c:pt>
                <c:pt idx="21">
                  <c:v>81.462254986042169</c:v>
                </c:pt>
                <c:pt idx="22">
                  <c:v>81.409286564710968</c:v>
                </c:pt>
                <c:pt idx="23">
                  <c:v>81.356351984508009</c:v>
                </c:pt>
                <c:pt idx="24">
                  <c:v>81.303453708873107</c:v>
                </c:pt>
                <c:pt idx="25">
                  <c:v>81.250594359991126</c:v>
                </c:pt>
                <c:pt idx="26">
                  <c:v>81.197776726227644</c:v>
                </c:pt>
                <c:pt idx="27">
                  <c:v>81.145003769479558</c:v>
                </c:pt>
                <c:pt idx="28">
                  <c:v>81.092278632349391</c:v>
                </c:pt>
                <c:pt idx="29">
                  <c:v>81.039604645034089</c:v>
                </c:pt>
                <c:pt idx="30">
                  <c:v>80.986985331798778</c:v>
                </c:pt>
                <c:pt idx="31">
                  <c:v>80.93442441688336</c:v>
                </c:pt>
                <c:pt idx="32">
                  <c:v>80.881925829662748</c:v>
                </c:pt>
                <c:pt idx="33">
                  <c:v>80.829493708852695</c:v>
                </c:pt>
                <c:pt idx="34">
                  <c:v>80.777132405517989</c:v>
                </c:pt>
                <c:pt idx="35">
                  <c:v>80.72484648460221</c:v>
                </c:pt>
                <c:pt idx="36">
                  <c:v>80.672640724654642</c:v>
                </c:pt>
                <c:pt idx="37">
                  <c:v>80.620520115380984</c:v>
                </c:pt>
                <c:pt idx="38">
                  <c:v>80.56848985258992</c:v>
                </c:pt>
                <c:pt idx="39">
                  <c:v>80.516555330046813</c:v>
                </c:pt>
                <c:pt idx="40">
                  <c:v>80.464722127677234</c:v>
                </c:pt>
                <c:pt idx="41">
                  <c:v>80.412995995488373</c:v>
                </c:pt>
                <c:pt idx="42">
                  <c:v>80.361382832493391</c:v>
                </c:pt>
                <c:pt idx="43">
                  <c:v>80.309888659832581</c:v>
                </c:pt>
                <c:pt idx="44">
                  <c:v>80.258519587186655</c:v>
                </c:pt>
                <c:pt idx="45">
                  <c:v>80.207281771471074</c:v>
                </c:pt>
                <c:pt idx="46">
                  <c:v>80.156181366685288</c:v>
                </c:pt>
                <c:pt idx="47">
                  <c:v>80.105224463670424</c:v>
                </c:pt>
                <c:pt idx="48">
                  <c:v>80.054417018402788</c:v>
                </c:pt>
                <c:pt idx="49">
                  <c:v>80.003764767320021</c:v>
                </c:pt>
                <c:pt idx="50">
                  <c:v>79.953273128047286</c:v>
                </c:pt>
                <c:pt idx="51">
                  <c:v>79.902947083762768</c:v>
                </c:pt>
                <c:pt idx="52">
                  <c:v>79.852791049322832</c:v>
                </c:pt>
                <c:pt idx="53">
                  <c:v>79.802808717162762</c:v>
                </c:pt>
                <c:pt idx="54">
                  <c:v>79.753002880906521</c:v>
                </c:pt>
                <c:pt idx="55">
                  <c:v>79.703375234571169</c:v>
                </c:pt>
                <c:pt idx="56">
                  <c:v>79.653926145247468</c:v>
                </c:pt>
                <c:pt idx="57">
                  <c:v>79.60465439719772</c:v>
                </c:pt>
                <c:pt idx="58">
                  <c:v>79.555556905448682</c:v>
                </c:pt>
                <c:pt idx="59">
                  <c:v>79.506628397195442</c:v>
                </c:pt>
                <c:pt idx="60">
                  <c:v>79.45786105969654</c:v>
                </c:pt>
                <c:pt idx="61">
                  <c:v>79.409244153855354</c:v>
                </c:pt>
                <c:pt idx="62">
                  <c:v>79.360763593381748</c:v>
                </c:pt>
                <c:pt idx="63">
                  <c:v>79.312401490339838</c:v>
                </c:pt>
                <c:pt idx="64">
                  <c:v>79.264135669045544</c:v>
                </c:pt>
                <c:pt idx="65">
                  <c:v>79.215939151711041</c:v>
                </c:pt>
                <c:pt idx="66">
                  <c:v>79.167779620967409</c:v>
                </c:pt>
                <c:pt idx="67">
                  <c:v>79.119618866449912</c:v>
                </c:pt>
                <c:pt idx="68">
                  <c:v>79.071412225004366</c:v>
                </c:pt>
                <c:pt idx="69">
                  <c:v>79.023108026755551</c:v>
                </c:pt>
                <c:pt idx="70">
                  <c:v>78.974647062228371</c:v>
                </c:pt>
                <c:pt idx="71">
                  <c:v>78.925962088855698</c:v>
                </c:pt>
                <c:pt idx="72">
                  <c:v>78.876977398435542</c:v>
                </c:pt>
                <c:pt idx="73">
                  <c:v>78.827608470249345</c:v>
                </c:pt>
                <c:pt idx="74">
                  <c:v>78.777761737420718</c:v>
                </c:pt>
                <c:pt idx="75">
                  <c:v>78.727334496413391</c:v>
                </c:pt>
                <c:pt idx="76">
                  <c:v>78.67621499103133</c:v>
                </c:pt>
                <c:pt idx="77">
                  <c:v>78.62428270254685</c:v>
                </c:pt>
                <c:pt idx="78">
                  <c:v>78.571408876275541</c:v>
                </c:pt>
                <c:pt idx="79">
                  <c:v>78.517457311688759</c:v>
                </c:pt>
                <c:pt idx="80">
                  <c:v>78.462285437694945</c:v>
                </c:pt>
                <c:pt idx="81">
                  <c:v>78.405745686823039</c:v>
                </c:pt>
                <c:pt idx="82">
                  <c:v>78.3476871716408</c:v>
                </c:pt>
                <c:pt idx="83">
                  <c:v>78.287957653975155</c:v>
                </c:pt>
                <c:pt idx="84">
                  <c:v>78.226405782756274</c:v>
                </c:pt>
                <c:pt idx="85">
                  <c:v>78.162883560230185</c:v>
                </c:pt>
                <c:pt idx="86">
                  <c:v>78.097248979803666</c:v>
                </c:pt>
                <c:pt idx="87">
                  <c:v>78.029368763056922</c:v>
                </c:pt>
                <c:pt idx="88">
                  <c:v>77.959121109801004</c:v>
                </c:pt>
                <c:pt idx="89">
                  <c:v>77.886398364835216</c:v>
                </c:pt>
                <c:pt idx="90">
                  <c:v>77.811109499535675</c:v>
                </c:pt>
                <c:pt idx="91">
                  <c:v>77.733182306588205</c:v>
                </c:pt>
                <c:pt idx="92">
                  <c:v>77.652565212659283</c:v>
                </c:pt>
                <c:pt idx="93">
                  <c:v>77.569228626643138</c:v>
                </c:pt>
                <c:pt idx="94">
                  <c:v>77.483165759795668</c:v>
                </c:pt>
                <c:pt idx="95">
                  <c:v>77.394392877450343</c:v>
                </c:pt>
                <c:pt idx="96">
                  <c:v>77.302948968486675</c:v>
                </c:pt>
                <c:pt idx="97">
                  <c:v>77.208894846329443</c:v>
                </c:pt>
                <c:pt idx="98">
                  <c:v>77.112311721907375</c:v>
                </c:pt>
                <c:pt idx="99">
                  <c:v>77.013299312701562</c:v>
                </c:pt>
                <c:pt idx="100">
                  <c:v>76.911973571090684</c:v>
                </c:pt>
                <c:pt idx="101">
                  <c:v>76.808464128461537</c:v>
                </c:pt>
                <c:pt idx="102">
                  <c:v>76.702911558391818</c:v>
                </c:pt>
                <c:pt idx="103">
                  <c:v>76.595464562628862</c:v>
                </c:pt>
                <c:pt idx="104">
                  <c:v>76.486277178133989</c:v>
                </c:pt>
                <c:pt idx="105">
                  <c:v>76.375506093127854</c:v>
                </c:pt>
                <c:pt idx="106">
                  <c:v>76.263308146129788</c:v>
                </c:pt>
                <c:pt idx="107">
                  <c:v>76.149838065831716</c:v>
                </c:pt>
                <c:pt idx="108">
                  <c:v>76.035246492647858</c:v>
                </c:pt>
                <c:pt idx="109">
                  <c:v>75.919678306147858</c:v>
                </c:pt>
                <c:pt idx="110">
                  <c:v>75.803271267290469</c:v>
                </c:pt>
                <c:pt idx="111">
                  <c:v>75.686154971123884</c:v>
                </c:pt>
                <c:pt idx="112">
                  <c:v>75.568450094822893</c:v>
                </c:pt>
                <c:pt idx="113">
                  <c:v>75.450267917751447</c:v>
                </c:pt>
                <c:pt idx="114">
                  <c:v>75.331710084613547</c:v>
                </c:pt>
                <c:pt idx="115">
                  <c:v>75.212868579473579</c:v>
                </c:pt>
                <c:pt idx="116">
                  <c:v>75.09382587716631</c:v>
                </c:pt>
                <c:pt idx="117">
                  <c:v>74.974655239005443</c:v>
                </c:pt>
                <c:pt idx="118">
                  <c:v>74.855421121350105</c:v>
                </c:pt>
                <c:pt idx="119">
                  <c:v>74.736179668131527</c:v>
                </c:pt>
                <c:pt idx="120">
                  <c:v>74.616979261551748</c:v>
                </c:pt>
                <c:pt idx="121">
                  <c:v>74.497861108560656</c:v>
                </c:pt>
                <c:pt idx="122">
                  <c:v>74.378859844179402</c:v>
                </c:pt>
                <c:pt idx="123">
                  <c:v>74.26000413609566</c:v>
                </c:pt>
                <c:pt idx="124">
                  <c:v>74.141317278093624</c:v>
                </c:pt>
                <c:pt idx="125">
                  <c:v>74.022817762723008</c:v>
                </c:pt>
                <c:pt idx="126">
                  <c:v>73.904519826114324</c:v>
                </c:pt>
                <c:pt idx="127">
                  <c:v>73.786433960001517</c:v>
                </c:pt>
                <c:pt idx="128">
                  <c:v>73.668567387821454</c:v>
                </c:pt>
                <c:pt idx="129">
                  <c:v>73.550924503243962</c:v>
                </c:pt>
                <c:pt idx="130">
                  <c:v>73.433507270674951</c:v>
                </c:pt>
                <c:pt idx="131">
                  <c:v>73.316315588201789</c:v>
                </c:pt>
                <c:pt idx="132">
                  <c:v>73.199347614149588</c:v>
                </c:pt>
                <c:pt idx="133">
                  <c:v>73.082600058924157</c:v>
                </c:pt>
                <c:pt idx="134">
                  <c:v>72.966068444164279</c:v>
                </c:pt>
                <c:pt idx="135">
                  <c:v>72.849747331442828</c:v>
                </c:pt>
                <c:pt idx="136">
                  <c:v>72.733630522869063</c:v>
                </c:pt>
                <c:pt idx="137">
                  <c:v>72.617711235975904</c:v>
                </c:pt>
                <c:pt idx="138">
                  <c:v>72.501982255245863</c:v>
                </c:pt>
                <c:pt idx="139">
                  <c:v>72.38643606255458</c:v>
                </c:pt>
                <c:pt idx="140">
                  <c:v>72.271064948701806</c:v>
                </c:pt>
                <c:pt idx="141">
                  <c:v>72.155861108072514</c:v>
                </c:pt>
                <c:pt idx="142">
                  <c:v>72.040816718327733</c:v>
                </c:pt>
                <c:pt idx="143">
                  <c:v>71.925924006877409</c:v>
                </c:pt>
                <c:pt idx="144">
                  <c:v>71.811175305738345</c:v>
                </c:pt>
                <c:pt idx="145">
                  <c:v>71.696563096234215</c:v>
                </c:pt>
                <c:pt idx="146">
                  <c:v>71.5820800448532</c:v>
                </c:pt>
                <c:pt idx="147">
                  <c:v>71.467719031445498</c:v>
                </c:pt>
                <c:pt idx="148">
                  <c:v>71.353473170816983</c:v>
                </c:pt>
                <c:pt idx="149">
                  <c:v>71.23933582865935</c:v>
                </c:pt>
                <c:pt idx="150">
                  <c:v>71.125300632649555</c:v>
                </c:pt>
                <c:pt idx="151">
                  <c:v>71.011361479453996</c:v>
                </c:pt>
                <c:pt idx="152">
                  <c:v>70.897512538283522</c:v>
                </c:pt>
                <c:pt idx="153">
                  <c:v>70.783748251565555</c:v>
                </c:pt>
                <c:pt idx="154">
                  <c:v>70.670063333227347</c:v>
                </c:pt>
                <c:pt idx="155">
                  <c:v>70.556452765020296</c:v>
                </c:pt>
                <c:pt idx="156">
                  <c:v>70.442911791257302</c:v>
                </c:pt>
                <c:pt idx="157">
                  <c:v>70.329435912284708</c:v>
                </c:pt>
                <c:pt idx="158">
                  <c:v>70.216020876965018</c:v>
                </c:pt>
                <c:pt idx="159">
                  <c:v>70.102662674406886</c:v>
                </c:pt>
                <c:pt idx="160">
                  <c:v>69.989357525144015</c:v>
                </c:pt>
                <c:pt idx="161">
                  <c:v>69.876101871933713</c:v>
                </c:pt>
                <c:pt idx="162">
                  <c:v>69.762892370319435</c:v>
                </c:pt>
                <c:pt idx="163">
                  <c:v>69.649725879077934</c:v>
                </c:pt>
                <c:pt idx="164">
                  <c:v>69.536599450651664</c:v>
                </c:pt>
                <c:pt idx="165">
                  <c:v>69.423510321649104</c:v>
                </c:pt>
                <c:pt idx="166">
                  <c:v>69.310455903480815</c:v>
                </c:pt>
                <c:pt idx="167">
                  <c:v>69.19743377318575</c:v>
                </c:pt>
                <c:pt idx="168">
                  <c:v>69.084441664491337</c:v>
                </c:pt>
                <c:pt idx="169">
                  <c:v>68.971477459140416</c:v>
                </c:pt>
                <c:pt idx="170">
                  <c:v>68.858539178511222</c:v>
                </c:pt>
                <c:pt idx="171">
                  <c:v>68.745624975548395</c:v>
                </c:pt>
                <c:pt idx="172">
                  <c:v>68.632733127017744</c:v>
                </c:pt>
                <c:pt idx="173">
                  <c:v>68.519862026092568</c:v>
                </c:pt>
                <c:pt idx="174">
                  <c:v>68.407010175274607</c:v>
                </c:pt>
                <c:pt idx="175">
                  <c:v>68.294176179650108</c:v>
                </c:pt>
                <c:pt idx="176">
                  <c:v>68.181358740478132</c:v>
                </c:pt>
                <c:pt idx="177">
                  <c:v>68.068556649105815</c:v>
                </c:pt>
                <c:pt idx="178">
                  <c:v>67.955768781204085</c:v>
                </c:pt>
                <c:pt idx="179">
                  <c:v>67.842994091314836</c:v>
                </c:pt>
                <c:pt idx="180">
                  <c:v>67.73023160770083</c:v>
                </c:pt>
                <c:pt idx="181">
                  <c:v>67.61748042748755</c:v>
                </c:pt>
                <c:pt idx="182">
                  <c:v>67.50473971208568</c:v>
                </c:pt>
                <c:pt idx="183">
                  <c:v>67.392008682883855</c:v>
                </c:pt>
                <c:pt idx="184">
                  <c:v>67.27928661719892</c:v>
                </c:pt>
                <c:pt idx="185">
                  <c:v>67.166572844472839</c:v>
                </c:pt>
                <c:pt idx="186">
                  <c:v>67.053866742704145</c:v>
                </c:pt>
                <c:pt idx="187">
                  <c:v>66.941167735102269</c:v>
                </c:pt>
                <c:pt idx="188">
                  <c:v>66.828475286953761</c:v>
                </c:pt>
                <c:pt idx="189">
                  <c:v>66.715788902688729</c:v>
                </c:pt>
                <c:pt idx="190">
                  <c:v>66.603108123136991</c:v>
                </c:pt>
                <c:pt idx="191">
                  <c:v>66.490432522963289</c:v>
                </c:pt>
                <c:pt idx="192">
                  <c:v>66.377761708271422</c:v>
                </c:pt>
                <c:pt idx="193">
                  <c:v>66.265095314367514</c:v>
                </c:pt>
                <c:pt idx="194">
                  <c:v>66.152433003673067</c:v>
                </c:pt>
                <c:pt idx="195">
                  <c:v>66.039774463778784</c:v>
                </c:pt>
                <c:pt idx="196">
                  <c:v>65.927119405630648</c:v>
                </c:pt>
                <c:pt idx="197">
                  <c:v>65.814467561840033</c:v>
                </c:pt>
                <c:pt idx="198">
                  <c:v>65.70181868511024</c:v>
                </c:pt>
                <c:pt idx="199">
                  <c:v>65.589172546771934</c:v>
                </c:pt>
                <c:pt idx="200">
                  <c:v>65.476528935420561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991584"/>
        <c:axId val="346991976"/>
      </c:scatterChart>
      <c:valAx>
        <c:axId val="3469915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6991976"/>
        <c:crosses val="autoZero"/>
        <c:crossBetween val="midCat"/>
      </c:valAx>
      <c:valAx>
        <c:axId val="346991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699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B!$O$22:$O$222</c:f>
              <c:numCache>
                <c:formatCode>General</c:formatCode>
                <c:ptCount val="201"/>
                <c:pt idx="0">
                  <c:v>77.400000000000006</c:v>
                </c:pt>
                <c:pt idx="1">
                  <c:v>77.909000000000006</c:v>
                </c:pt>
                <c:pt idx="2">
                  <c:v>77.326999999999998</c:v>
                </c:pt>
                <c:pt idx="3">
                  <c:v>78.781999999999996</c:v>
                </c:pt>
                <c:pt idx="4">
                  <c:v>77.855000000000004</c:v>
                </c:pt>
                <c:pt idx="5">
                  <c:v>78.563999999999993</c:v>
                </c:pt>
                <c:pt idx="6">
                  <c:v>78</c:v>
                </c:pt>
                <c:pt idx="7">
                  <c:v>77.635999999999996</c:v>
                </c:pt>
                <c:pt idx="8">
                  <c:v>77.927000000000007</c:v>
                </c:pt>
                <c:pt idx="9">
                  <c:v>77.2</c:v>
                </c:pt>
                <c:pt idx="10">
                  <c:v>77.400000000000006</c:v>
                </c:pt>
                <c:pt idx="11">
                  <c:v>76.527000000000001</c:v>
                </c:pt>
                <c:pt idx="12">
                  <c:v>77.527000000000001</c:v>
                </c:pt>
                <c:pt idx="13">
                  <c:v>77.509</c:v>
                </c:pt>
                <c:pt idx="14">
                  <c:v>76.617999999999995</c:v>
                </c:pt>
                <c:pt idx="15">
                  <c:v>76.545000000000002</c:v>
                </c:pt>
                <c:pt idx="16">
                  <c:v>76.527000000000001</c:v>
                </c:pt>
                <c:pt idx="17">
                  <c:v>76.454999999999998</c:v>
                </c:pt>
                <c:pt idx="18">
                  <c:v>77.290999999999997</c:v>
                </c:pt>
                <c:pt idx="19">
                  <c:v>77.635999999999996</c:v>
                </c:pt>
                <c:pt idx="20">
                  <c:v>77.673000000000002</c:v>
                </c:pt>
                <c:pt idx="21">
                  <c:v>77.599999999999994</c:v>
                </c:pt>
                <c:pt idx="22">
                  <c:v>77.745000000000005</c:v>
                </c:pt>
                <c:pt idx="23">
                  <c:v>77.400000000000006</c:v>
                </c:pt>
                <c:pt idx="24">
                  <c:v>77.635999999999996</c:v>
                </c:pt>
                <c:pt idx="25">
                  <c:v>77.472999999999999</c:v>
                </c:pt>
                <c:pt idx="26">
                  <c:v>79.036000000000001</c:v>
                </c:pt>
                <c:pt idx="27">
                  <c:v>78.090999999999994</c:v>
                </c:pt>
                <c:pt idx="28">
                  <c:v>77.126999999999995</c:v>
                </c:pt>
                <c:pt idx="29">
                  <c:v>78.727000000000004</c:v>
                </c:pt>
                <c:pt idx="30">
                  <c:v>77.781999999999996</c:v>
                </c:pt>
                <c:pt idx="31">
                  <c:v>80.144999999999996</c:v>
                </c:pt>
                <c:pt idx="32">
                  <c:v>80.635999999999996</c:v>
                </c:pt>
                <c:pt idx="33">
                  <c:v>80.909000000000006</c:v>
                </c:pt>
                <c:pt idx="34">
                  <c:v>80.055000000000007</c:v>
                </c:pt>
                <c:pt idx="35">
                  <c:v>81.308999999999997</c:v>
                </c:pt>
                <c:pt idx="36">
                  <c:v>80.981999999999999</c:v>
                </c:pt>
                <c:pt idx="37">
                  <c:v>81.326999999999998</c:v>
                </c:pt>
                <c:pt idx="38">
                  <c:v>82.454999999999998</c:v>
                </c:pt>
                <c:pt idx="39">
                  <c:v>82.454999999999998</c:v>
                </c:pt>
                <c:pt idx="40">
                  <c:v>84.344999999999999</c:v>
                </c:pt>
                <c:pt idx="41">
                  <c:v>84.344999999999999</c:v>
                </c:pt>
                <c:pt idx="42">
                  <c:v>83.308999999999997</c:v>
                </c:pt>
                <c:pt idx="43">
                  <c:v>84.873000000000005</c:v>
                </c:pt>
                <c:pt idx="44">
                  <c:v>85.218000000000004</c:v>
                </c:pt>
                <c:pt idx="45">
                  <c:v>86.418000000000006</c:v>
                </c:pt>
                <c:pt idx="46">
                  <c:v>90.418000000000006</c:v>
                </c:pt>
                <c:pt idx="47">
                  <c:v>92.090999999999994</c:v>
                </c:pt>
                <c:pt idx="48">
                  <c:v>96.326999999999998</c:v>
                </c:pt>
                <c:pt idx="49">
                  <c:v>102.855</c:v>
                </c:pt>
                <c:pt idx="50">
                  <c:v>110.527</c:v>
                </c:pt>
                <c:pt idx="51">
                  <c:v>121.145</c:v>
                </c:pt>
                <c:pt idx="52">
                  <c:v>131.81800000000001</c:v>
                </c:pt>
                <c:pt idx="53">
                  <c:v>145.61799999999999</c:v>
                </c:pt>
                <c:pt idx="54">
                  <c:v>159.78200000000001</c:v>
                </c:pt>
                <c:pt idx="55">
                  <c:v>170.273</c:v>
                </c:pt>
                <c:pt idx="56">
                  <c:v>178.38200000000001</c:v>
                </c:pt>
                <c:pt idx="57">
                  <c:v>185.38200000000001</c:v>
                </c:pt>
                <c:pt idx="58">
                  <c:v>188.94499999999999</c:v>
                </c:pt>
                <c:pt idx="59">
                  <c:v>189.92699999999999</c:v>
                </c:pt>
                <c:pt idx="60">
                  <c:v>187.92699999999999</c:v>
                </c:pt>
                <c:pt idx="61">
                  <c:v>180.12700000000001</c:v>
                </c:pt>
                <c:pt idx="62">
                  <c:v>163.21799999999999</c:v>
                </c:pt>
                <c:pt idx="63">
                  <c:v>130.673</c:v>
                </c:pt>
                <c:pt idx="64">
                  <c:v>90.254999999999995</c:v>
                </c:pt>
                <c:pt idx="65">
                  <c:v>82.055000000000007</c:v>
                </c:pt>
                <c:pt idx="66">
                  <c:v>82.382000000000005</c:v>
                </c:pt>
                <c:pt idx="67">
                  <c:v>82.655000000000001</c:v>
                </c:pt>
                <c:pt idx="68">
                  <c:v>84.364000000000004</c:v>
                </c:pt>
                <c:pt idx="69">
                  <c:v>89.164000000000001</c:v>
                </c:pt>
                <c:pt idx="70">
                  <c:v>94.055000000000007</c:v>
                </c:pt>
                <c:pt idx="71">
                  <c:v>101.291</c:v>
                </c:pt>
                <c:pt idx="72">
                  <c:v>110.43600000000001</c:v>
                </c:pt>
                <c:pt idx="73">
                  <c:v>120.218</c:v>
                </c:pt>
                <c:pt idx="74">
                  <c:v>129.83600000000001</c:v>
                </c:pt>
                <c:pt idx="75">
                  <c:v>138.709</c:v>
                </c:pt>
                <c:pt idx="76">
                  <c:v>146.036</c:v>
                </c:pt>
                <c:pt idx="77">
                  <c:v>150.80000000000001</c:v>
                </c:pt>
                <c:pt idx="78">
                  <c:v>150.80000000000001</c:v>
                </c:pt>
                <c:pt idx="79">
                  <c:v>146.83600000000001</c:v>
                </c:pt>
                <c:pt idx="80">
                  <c:v>135.45500000000001</c:v>
                </c:pt>
                <c:pt idx="81">
                  <c:v>111.05500000000001</c:v>
                </c:pt>
                <c:pt idx="82">
                  <c:v>84.254999999999995</c:v>
                </c:pt>
                <c:pt idx="83">
                  <c:v>76.164000000000001</c:v>
                </c:pt>
                <c:pt idx="84">
                  <c:v>74.963999999999999</c:v>
                </c:pt>
                <c:pt idx="85">
                  <c:v>74.308999999999997</c:v>
                </c:pt>
                <c:pt idx="86">
                  <c:v>73.927000000000007</c:v>
                </c:pt>
                <c:pt idx="87">
                  <c:v>74.400000000000006</c:v>
                </c:pt>
                <c:pt idx="88">
                  <c:v>73.691000000000003</c:v>
                </c:pt>
                <c:pt idx="89">
                  <c:v>75.400000000000006</c:v>
                </c:pt>
                <c:pt idx="90">
                  <c:v>75.326999999999998</c:v>
                </c:pt>
                <c:pt idx="91">
                  <c:v>74.599999999999994</c:v>
                </c:pt>
                <c:pt idx="92">
                  <c:v>75.909000000000006</c:v>
                </c:pt>
                <c:pt idx="93">
                  <c:v>75.472999999999999</c:v>
                </c:pt>
                <c:pt idx="94">
                  <c:v>74.617999999999995</c:v>
                </c:pt>
                <c:pt idx="95">
                  <c:v>74.691000000000003</c:v>
                </c:pt>
                <c:pt idx="96">
                  <c:v>75.454999999999998</c:v>
                </c:pt>
                <c:pt idx="97">
                  <c:v>74.909000000000006</c:v>
                </c:pt>
                <c:pt idx="98">
                  <c:v>74.364000000000004</c:v>
                </c:pt>
                <c:pt idx="99">
                  <c:v>76.018000000000001</c:v>
                </c:pt>
                <c:pt idx="100">
                  <c:v>76.090999999999994</c:v>
                </c:pt>
                <c:pt idx="101">
                  <c:v>75.164000000000001</c:v>
                </c:pt>
                <c:pt idx="102">
                  <c:v>74.927000000000007</c:v>
                </c:pt>
                <c:pt idx="103">
                  <c:v>73.655000000000001</c:v>
                </c:pt>
                <c:pt idx="104">
                  <c:v>73.891000000000005</c:v>
                </c:pt>
                <c:pt idx="105">
                  <c:v>75.344999999999999</c:v>
                </c:pt>
                <c:pt idx="106">
                  <c:v>73.635999999999996</c:v>
                </c:pt>
                <c:pt idx="107">
                  <c:v>76.2</c:v>
                </c:pt>
                <c:pt idx="108">
                  <c:v>77.326999999999998</c:v>
                </c:pt>
                <c:pt idx="109">
                  <c:v>76.909000000000006</c:v>
                </c:pt>
                <c:pt idx="110">
                  <c:v>77.855000000000004</c:v>
                </c:pt>
                <c:pt idx="111">
                  <c:v>77.835999999999999</c:v>
                </c:pt>
                <c:pt idx="112">
                  <c:v>77</c:v>
                </c:pt>
                <c:pt idx="113">
                  <c:v>74.236000000000004</c:v>
                </c:pt>
                <c:pt idx="114">
                  <c:v>73.835999999999999</c:v>
                </c:pt>
                <c:pt idx="115">
                  <c:v>72.326999999999998</c:v>
                </c:pt>
                <c:pt idx="116">
                  <c:v>70.691000000000003</c:v>
                </c:pt>
                <c:pt idx="117">
                  <c:v>70.673000000000002</c:v>
                </c:pt>
                <c:pt idx="118">
                  <c:v>69.635999999999996</c:v>
                </c:pt>
                <c:pt idx="119">
                  <c:v>70.308999999999997</c:v>
                </c:pt>
                <c:pt idx="120">
                  <c:v>68.8</c:v>
                </c:pt>
                <c:pt idx="121">
                  <c:v>69.326999999999998</c:v>
                </c:pt>
                <c:pt idx="122">
                  <c:v>68.581999999999994</c:v>
                </c:pt>
                <c:pt idx="123">
                  <c:v>68.144999999999996</c:v>
                </c:pt>
                <c:pt idx="124">
                  <c:v>69.236000000000004</c:v>
                </c:pt>
                <c:pt idx="125">
                  <c:v>67.855000000000004</c:v>
                </c:pt>
                <c:pt idx="126">
                  <c:v>67.763999999999996</c:v>
                </c:pt>
                <c:pt idx="127">
                  <c:v>68.254999999999995</c:v>
                </c:pt>
                <c:pt idx="128">
                  <c:v>67.781999999999996</c:v>
                </c:pt>
                <c:pt idx="129">
                  <c:v>68.2</c:v>
                </c:pt>
                <c:pt idx="130">
                  <c:v>69.673000000000002</c:v>
                </c:pt>
                <c:pt idx="131">
                  <c:v>68.909000000000006</c:v>
                </c:pt>
                <c:pt idx="132">
                  <c:v>70.635999999999996</c:v>
                </c:pt>
                <c:pt idx="133">
                  <c:v>70.527000000000001</c:v>
                </c:pt>
                <c:pt idx="134">
                  <c:v>69.855000000000004</c:v>
                </c:pt>
                <c:pt idx="135">
                  <c:v>70.709000000000003</c:v>
                </c:pt>
                <c:pt idx="136">
                  <c:v>71.418000000000006</c:v>
                </c:pt>
                <c:pt idx="137">
                  <c:v>71.599999999999994</c:v>
                </c:pt>
                <c:pt idx="138">
                  <c:v>69.400000000000006</c:v>
                </c:pt>
                <c:pt idx="139">
                  <c:v>69.472999999999999</c:v>
                </c:pt>
                <c:pt idx="140">
                  <c:v>69.509</c:v>
                </c:pt>
                <c:pt idx="141">
                  <c:v>67.326999999999998</c:v>
                </c:pt>
                <c:pt idx="142">
                  <c:v>67.254999999999995</c:v>
                </c:pt>
                <c:pt idx="143">
                  <c:v>67</c:v>
                </c:pt>
                <c:pt idx="144">
                  <c:v>67.963999999999999</c:v>
                </c:pt>
                <c:pt idx="145">
                  <c:v>66.891000000000005</c:v>
                </c:pt>
                <c:pt idx="146">
                  <c:v>65.418000000000006</c:v>
                </c:pt>
                <c:pt idx="147">
                  <c:v>65.727000000000004</c:v>
                </c:pt>
                <c:pt idx="148">
                  <c:v>66.472999999999999</c:v>
                </c:pt>
                <c:pt idx="149">
                  <c:v>66.254999999999995</c:v>
                </c:pt>
                <c:pt idx="150">
                  <c:v>65.927000000000007</c:v>
                </c:pt>
                <c:pt idx="151">
                  <c:v>67.036000000000001</c:v>
                </c:pt>
                <c:pt idx="152">
                  <c:v>65.164000000000001</c:v>
                </c:pt>
                <c:pt idx="153">
                  <c:v>65.981999999999999</c:v>
                </c:pt>
                <c:pt idx="154">
                  <c:v>65.182000000000002</c:v>
                </c:pt>
                <c:pt idx="155">
                  <c:v>64.727000000000004</c:v>
                </c:pt>
                <c:pt idx="156">
                  <c:v>64.563999999999993</c:v>
                </c:pt>
                <c:pt idx="157">
                  <c:v>63</c:v>
                </c:pt>
                <c:pt idx="158">
                  <c:v>65</c:v>
                </c:pt>
                <c:pt idx="159">
                  <c:v>63.927</c:v>
                </c:pt>
                <c:pt idx="160">
                  <c:v>64.164000000000001</c:v>
                </c:pt>
                <c:pt idx="161">
                  <c:v>64.072999999999993</c:v>
                </c:pt>
                <c:pt idx="162">
                  <c:v>64.308999999999997</c:v>
                </c:pt>
                <c:pt idx="163">
                  <c:v>65.036000000000001</c:v>
                </c:pt>
                <c:pt idx="164">
                  <c:v>64.673000000000002</c:v>
                </c:pt>
                <c:pt idx="165">
                  <c:v>65.126999999999995</c:v>
                </c:pt>
                <c:pt idx="166">
                  <c:v>64.691000000000003</c:v>
                </c:pt>
                <c:pt idx="167">
                  <c:v>64.581999999999994</c:v>
                </c:pt>
                <c:pt idx="168">
                  <c:v>65.308999999999997</c:v>
                </c:pt>
                <c:pt idx="169">
                  <c:v>64.090999999999994</c:v>
                </c:pt>
                <c:pt idx="170">
                  <c:v>64.781999999999996</c:v>
                </c:pt>
                <c:pt idx="171">
                  <c:v>64.108999999999995</c:v>
                </c:pt>
                <c:pt idx="172">
                  <c:v>63.8</c:v>
                </c:pt>
                <c:pt idx="173">
                  <c:v>63.709000000000003</c:v>
                </c:pt>
                <c:pt idx="174">
                  <c:v>64.981999999999999</c:v>
                </c:pt>
                <c:pt idx="175">
                  <c:v>64.236000000000004</c:v>
                </c:pt>
                <c:pt idx="176">
                  <c:v>64.308999999999997</c:v>
                </c:pt>
                <c:pt idx="177">
                  <c:v>64.272999999999996</c:v>
                </c:pt>
                <c:pt idx="178">
                  <c:v>63.981999999999999</c:v>
                </c:pt>
                <c:pt idx="179">
                  <c:v>64.491</c:v>
                </c:pt>
                <c:pt idx="180">
                  <c:v>64.817999999999998</c:v>
                </c:pt>
                <c:pt idx="181">
                  <c:v>64.326999999999998</c:v>
                </c:pt>
                <c:pt idx="182">
                  <c:v>63.945</c:v>
                </c:pt>
                <c:pt idx="183">
                  <c:v>65.509</c:v>
                </c:pt>
                <c:pt idx="184">
                  <c:v>65.018000000000001</c:v>
                </c:pt>
                <c:pt idx="185">
                  <c:v>64.436000000000007</c:v>
                </c:pt>
                <c:pt idx="186">
                  <c:v>64.981999999999999</c:v>
                </c:pt>
                <c:pt idx="187">
                  <c:v>64.254999999999995</c:v>
                </c:pt>
                <c:pt idx="188">
                  <c:v>63.618000000000002</c:v>
                </c:pt>
                <c:pt idx="189">
                  <c:v>63.744999999999997</c:v>
                </c:pt>
                <c:pt idx="190">
                  <c:v>62.908999999999999</c:v>
                </c:pt>
                <c:pt idx="191">
                  <c:v>62.6</c:v>
                </c:pt>
                <c:pt idx="192">
                  <c:v>64.144999999999996</c:v>
                </c:pt>
                <c:pt idx="193">
                  <c:v>62.308999999999997</c:v>
                </c:pt>
                <c:pt idx="194">
                  <c:v>63.8</c:v>
                </c:pt>
                <c:pt idx="195">
                  <c:v>62.963999999999999</c:v>
                </c:pt>
                <c:pt idx="196">
                  <c:v>62.636000000000003</c:v>
                </c:pt>
                <c:pt idx="197">
                  <c:v>62.744999999999997</c:v>
                </c:pt>
                <c:pt idx="198">
                  <c:v>63.509</c:v>
                </c:pt>
                <c:pt idx="199">
                  <c:v>63.417999999999999</c:v>
                </c:pt>
                <c:pt idx="200">
                  <c:v>63.344999999999999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B!$AF$22:$AF$222</c:f>
              <c:numCache>
                <c:formatCode>0.00</c:formatCode>
                <c:ptCount val="201"/>
                <c:pt idx="0">
                  <c:v>81.405963621122893</c:v>
                </c:pt>
                <c:pt idx="1">
                  <c:v>81.352634722061339</c:v>
                </c:pt>
                <c:pt idx="2">
                  <c:v>81.299315359266927</c:v>
                </c:pt>
                <c:pt idx="3">
                  <c:v>81.246006243070937</c:v>
                </c:pt>
                <c:pt idx="4">
                  <c:v>81.19270813203309</c:v>
                </c:pt>
                <c:pt idx="5">
                  <c:v>81.139421835623764</c:v>
                </c:pt>
                <c:pt idx="6">
                  <c:v>81.086148216972816</c:v>
                </c:pt>
                <c:pt idx="7">
                  <c:v>81.032888195672754</c:v>
                </c:pt>
                <c:pt idx="8">
                  <c:v>80.979642750620471</c:v>
                </c:pt>
                <c:pt idx="9">
                  <c:v>80.926412922878967</c:v>
                </c:pt>
                <c:pt idx="10">
                  <c:v>80.873199818535582</c:v>
                </c:pt>
                <c:pt idx="11">
                  <c:v>80.820004611529328</c:v>
                </c:pt>
                <c:pt idx="12">
                  <c:v>80.766828546413564</c:v>
                </c:pt>
                <c:pt idx="13">
                  <c:v>80.713672941015503</c:v>
                </c:pt>
                <c:pt idx="14">
                  <c:v>80.660539188945179</c:v>
                </c:pt>
                <c:pt idx="15">
                  <c:v>80.607428761900124</c:v>
                </c:pt>
                <c:pt idx="16">
                  <c:v>80.55434321170155</c:v>
                </c:pt>
                <c:pt idx="17">
                  <c:v>80.501284171988289</c:v>
                </c:pt>
                <c:pt idx="18">
                  <c:v>80.448253359481981</c:v>
                </c:pt>
                <c:pt idx="19">
                  <c:v>80.395252574724438</c:v>
                </c:pt>
                <c:pt idx="20">
                  <c:v>80.342283702172125</c:v>
                </c:pt>
                <c:pt idx="21">
                  <c:v>80.289348709515835</c:v>
                </c:pt>
                <c:pt idx="22">
                  <c:v>80.236449646074306</c:v>
                </c:pt>
                <c:pt idx="23">
                  <c:v>80.183588640089653</c:v>
                </c:pt>
                <c:pt idx="24">
                  <c:v>80.130767894732969</c:v>
                </c:pt>
                <c:pt idx="25">
                  <c:v>80.07798968262918</c:v>
                </c:pt>
                <c:pt idx="26">
                  <c:v>80.025256338809072</c:v>
                </c:pt>
                <c:pt idx="27">
                  <c:v>79.972570252549033</c:v>
                </c:pt>
                <c:pt idx="28">
                  <c:v>79.919933860980578</c:v>
                </c:pt>
                <c:pt idx="29">
                  <c:v>79.86734965703215</c:v>
                </c:pt>
                <c:pt idx="30">
                  <c:v>79.814820260268036</c:v>
                </c:pt>
                <c:pt idx="31">
                  <c:v>79.76234872445815</c:v>
                </c:pt>
                <c:pt idx="32">
                  <c:v>79.709939663366754</c:v>
                </c:pt>
                <c:pt idx="33">
                  <c:v>79.657603014972779</c:v>
                </c:pt>
                <c:pt idx="34">
                  <c:v>79.605365770068985</c:v>
                </c:pt>
                <c:pt idx="35">
                  <c:v>79.55330620057434</c:v>
                </c:pt>
                <c:pt idx="36">
                  <c:v>79.501647475899929</c:v>
                </c:pt>
                <c:pt idx="37">
                  <c:v>79.450997365278795</c:v>
                </c:pt>
                <c:pt idx="38">
                  <c:v>79.402921662273101</c:v>
                </c:pt>
                <c:pt idx="39">
                  <c:v>79.361222206026241</c:v>
                </c:pt>
                <c:pt idx="40">
                  <c:v>79.334580417893676</c:v>
                </c:pt>
                <c:pt idx="41">
                  <c:v>79.341604887176885</c:v>
                </c:pt>
                <c:pt idx="42">
                  <c:v>79.419658479348215</c:v>
                </c:pt>
                <c:pt idx="43">
                  <c:v>79.638823204921636</c:v>
                </c:pt>
                <c:pt idx="44">
                  <c:v>80.12146418785025</c:v>
                </c:pt>
                <c:pt idx="45">
                  <c:v>81.065469330718486</c:v>
                </c:pt>
                <c:pt idx="46">
                  <c:v>82.765066660143574</c:v>
                </c:pt>
                <c:pt idx="47">
                  <c:v>85.617790131782144</c:v>
                </c:pt>
                <c:pt idx="48">
                  <c:v>90.101829016054182</c:v>
                </c:pt>
                <c:pt idx="49">
                  <c:v>96.708284667454365</c:v>
                </c:pt>
                <c:pt idx="50">
                  <c:v>105.82159782889347</c:v>
                </c:pt>
                <c:pt idx="51">
                  <c:v>117.56004227156147</c:v>
                </c:pt>
                <c:pt idx="52">
                  <c:v>131.6129325999749</c:v>
                </c:pt>
                <c:pt idx="53">
                  <c:v>147.13209773137598</c:v>
                </c:pt>
                <c:pt idx="54">
                  <c:v>162.73896287963026</c:v>
                </c:pt>
                <c:pt idx="55">
                  <c:v>176.68554050433971</c:v>
                </c:pt>
                <c:pt idx="56">
                  <c:v>187.15926864174912</c:v>
                </c:pt>
                <c:pt idx="57">
                  <c:v>192.66401717391227</c:v>
                </c:pt>
                <c:pt idx="58">
                  <c:v>192.36826796475236</c:v>
                </c:pt>
                <c:pt idx="59">
                  <c:v>186.30901851150202</c:v>
                </c:pt>
                <c:pt idx="60">
                  <c:v>175.38258257271318</c:v>
                </c:pt>
                <c:pt idx="61">
                  <c:v>161.12551894435231</c:v>
                </c:pt>
                <c:pt idx="62">
                  <c:v>145.35973009398026</c:v>
                </c:pt>
                <c:pt idx="63">
                  <c:v>129.81549349527154</c:v>
                </c:pt>
                <c:pt idx="64">
                  <c:v>115.84124079414211</c:v>
                </c:pt>
                <c:pt idx="65">
                  <c:v>104.26758602937139</c:v>
                </c:pt>
                <c:pt idx="66">
                  <c:v>95.438330357066022</c:v>
                </c:pt>
                <c:pt idx="67">
                  <c:v>89.375133757932005</c:v>
                </c:pt>
                <c:pt idx="68">
                  <c:v>86.013267295446184</c:v>
                </c:pt>
                <c:pt idx="69">
                  <c:v>85.425692480560642</c:v>
                </c:pt>
                <c:pt idx="70">
                  <c:v>87.93353726512035</c:v>
                </c:pt>
                <c:pt idx="71">
                  <c:v>93.997814014926831</c:v>
                </c:pt>
                <c:pt idx="72">
                  <c:v>103.84382114902195</c:v>
                </c:pt>
                <c:pt idx="73">
                  <c:v>116.91906545072081</c:v>
                </c:pt>
                <c:pt idx="74">
                  <c:v>131.47782091482878</c:v>
                </c:pt>
                <c:pt idx="75">
                  <c:v>144.66402820587962</c:v>
                </c:pt>
                <c:pt idx="76">
                  <c:v>153.27312170259609</c:v>
                </c:pt>
                <c:pt idx="77">
                  <c:v>154.94650365761731</c:v>
                </c:pt>
                <c:pt idx="78">
                  <c:v>149.179620152799</c:v>
                </c:pt>
                <c:pt idx="79">
                  <c:v>137.54289717582628</c:v>
                </c:pt>
                <c:pt idx="80">
                  <c:v>122.97481801626846</c:v>
                </c:pt>
                <c:pt idx="81">
                  <c:v>108.57405606200334</c:v>
                </c:pt>
                <c:pt idx="82">
                  <c:v>96.56095539743724</c:v>
                </c:pt>
                <c:pt idx="83">
                  <c:v>87.857671632293034</c:v>
                </c:pt>
                <c:pt idx="84">
                  <c:v>82.29110259883393</c:v>
                </c:pt>
                <c:pt idx="85">
                  <c:v>79.106062624633438</c:v>
                </c:pt>
                <c:pt idx="86">
                  <c:v>77.447047045893513</c:v>
                </c:pt>
                <c:pt idx="87">
                  <c:v>76.632844129202809</c:v>
                </c:pt>
                <c:pt idx="88">
                  <c:v>76.227217022264554</c:v>
                </c:pt>
                <c:pt idx="89">
                  <c:v>75.994476497616759</c:v>
                </c:pt>
                <c:pt idx="90">
                  <c:v>75.82469363845712</c:v>
                </c:pt>
                <c:pt idx="91">
                  <c:v>75.673056477018434</c:v>
                </c:pt>
                <c:pt idx="92">
                  <c:v>75.523536641740321</c:v>
                </c:pt>
                <c:pt idx="93">
                  <c:v>75.371216352830686</c:v>
                </c:pt>
                <c:pt idx="94">
                  <c:v>75.21511176878343</c:v>
                </c:pt>
                <c:pt idx="95">
                  <c:v>75.05589439332995</c:v>
                </c:pt>
                <c:pt idx="96">
                  <c:v>74.895791020716189</c:v>
                </c:pt>
                <c:pt idx="97">
                  <c:v>74.739718823047042</c:v>
                </c:pt>
                <c:pt idx="98">
                  <c:v>74.597419381292667</c:v>
                </c:pt>
                <c:pt idx="99">
                  <c:v>74.486225681759109</c:v>
                </c:pt>
                <c:pt idx="100">
                  <c:v>74.433273681856988</c:v>
                </c:pt>
                <c:pt idx="101">
                  <c:v>74.474793632949456</c:v>
                </c:pt>
                <c:pt idx="102">
                  <c:v>74.649481509963607</c:v>
                </c:pt>
                <c:pt idx="103">
                  <c:v>74.984207919738978</c:v>
                </c:pt>
                <c:pt idx="104">
                  <c:v>75.474312416972097</c:v>
                </c:pt>
                <c:pt idx="105">
                  <c:v>76.066321181949846</c:v>
                </c:pt>
                <c:pt idx="106">
                  <c:v>76.65445614367141</c:v>
                </c:pt>
                <c:pt idx="107">
                  <c:v>77.099469577662489</c:v>
                </c:pt>
                <c:pt idx="108">
                  <c:v>77.268082570379605</c:v>
                </c:pt>
                <c:pt idx="109">
                  <c:v>77.078511392361435</c:v>
                </c:pt>
                <c:pt idx="110">
                  <c:v>76.530970554974644</c:v>
                </c:pt>
                <c:pt idx="111">
                  <c:v>75.707672667460074</c:v>
                </c:pt>
                <c:pt idx="112">
                  <c:v>74.742325062738558</c:v>
                </c:pt>
                <c:pt idx="113">
                  <c:v>73.774602986578998</c:v>
                </c:pt>
                <c:pt idx="114">
                  <c:v>72.910710440580232</c:v>
                </c:pt>
                <c:pt idx="115">
                  <c:v>72.20454451391312</c:v>
                </c:pt>
                <c:pt idx="116">
                  <c:v>71.661184875038799</c:v>
                </c:pt>
                <c:pt idx="117">
                  <c:v>71.254175045304777</c:v>
                </c:pt>
                <c:pt idx="118">
                  <c:v>70.945229581058257</c:v>
                </c:pt>
                <c:pt idx="119">
                  <c:v>70.698535259934189</c:v>
                </c:pt>
                <c:pt idx="120">
                  <c:v>70.487412954082544</c:v>
                </c:pt>
                <c:pt idx="121">
                  <c:v>70.295113962798638</c:v>
                </c:pt>
                <c:pt idx="122">
                  <c:v>70.112807352523021</c:v>
                </c:pt>
                <c:pt idx="123">
                  <c:v>69.937205758031695</c:v>
                </c:pt>
                <c:pt idx="124">
                  <c:v>69.769088392154472</c:v>
                </c:pt>
                <c:pt idx="125">
                  <c:v>69.613009047591532</c:v>
                </c:pt>
                <c:pt idx="126">
                  <c:v>69.477862441989785</c:v>
                </c:pt>
                <c:pt idx="127">
                  <c:v>69.377544113357516</c:v>
                </c:pt>
                <c:pt idx="128">
                  <c:v>69.330562959262608</c:v>
                </c:pt>
                <c:pt idx="129">
                  <c:v>69.357309709107938</c:v>
                </c:pt>
                <c:pt idx="130">
                  <c:v>69.474132877409829</c:v>
                </c:pt>
                <c:pt idx="131">
                  <c:v>69.684726955555149</c:v>
                </c:pt>
                <c:pt idx="132">
                  <c:v>69.971368732497396</c:v>
                </c:pt>
                <c:pt idx="133">
                  <c:v>70.290244758090509</c:v>
                </c:pt>
                <c:pt idx="134">
                  <c:v>70.57506497643142</c:v>
                </c:pt>
                <c:pt idx="135">
                  <c:v>70.75048012522997</c:v>
                </c:pt>
                <c:pt idx="136">
                  <c:v>70.752218974646354</c:v>
                </c:pt>
                <c:pt idx="137">
                  <c:v>70.546710938693934</c:v>
                </c:pt>
                <c:pt idx="138">
                  <c:v>70.141995313734981</c:v>
                </c:pt>
                <c:pt idx="139">
                  <c:v>69.585057823301071</c:v>
                </c:pt>
                <c:pt idx="140">
                  <c:v>68.946797245545241</c:v>
                </c:pt>
                <c:pt idx="141">
                  <c:v>68.301203968301465</c:v>
                </c:pt>
                <c:pt idx="142">
                  <c:v>67.707086492859787</c:v>
                </c:pt>
                <c:pt idx="143">
                  <c:v>67.198257338747368</c:v>
                </c:pt>
                <c:pt idx="144">
                  <c:v>66.783424708311955</c:v>
                </c:pt>
                <c:pt idx="145">
                  <c:v>66.452956590334423</c:v>
                </c:pt>
                <c:pt idx="146">
                  <c:v>66.188015426363222</c:v>
                </c:pt>
                <c:pt idx="147">
                  <c:v>65.968331632564329</c:v>
                </c:pt>
                <c:pt idx="148">
                  <c:v>65.776867174862275</c:v>
                </c:pt>
                <c:pt idx="149">
                  <c:v>65.60145294794809</c:v>
                </c:pt>
                <c:pt idx="150">
                  <c:v>65.434444127359313</c:v>
                </c:pt>
                <c:pt idx="151">
                  <c:v>65.27153895377873</c:v>
                </c:pt>
                <c:pt idx="152">
                  <c:v>65.110544120538194</c:v>
                </c:pt>
                <c:pt idx="153">
                  <c:v>64.950436905961567</c:v>
                </c:pt>
                <c:pt idx="154">
                  <c:v>64.790776333326406</c:v>
                </c:pt>
                <c:pt idx="155">
                  <c:v>64.63138299768508</c:v>
                </c:pt>
                <c:pt idx="156">
                  <c:v>64.472184801583992</c:v>
                </c:pt>
                <c:pt idx="157">
                  <c:v>64.313150207825643</c:v>
                </c:pt>
                <c:pt idx="158">
                  <c:v>64.154262073248148</c:v>
                </c:pt>
                <c:pt idx="159">
                  <c:v>63.995508288370672</c:v>
                </c:pt>
                <c:pt idx="160">
                  <c:v>63.836878695269618</c:v>
                </c:pt>
                <c:pt idx="161">
                  <c:v>63.678364135915977</c:v>
                </c:pt>
                <c:pt idx="162">
                  <c:v>63.519956161031757</c:v>
                </c:pt>
                <c:pt idx="163">
                  <c:v>63.361646927455432</c:v>
                </c:pt>
                <c:pt idx="164">
                  <c:v>63.203429145965579</c:v>
                </c:pt>
                <c:pt idx="165">
                  <c:v>63.045296042631222</c:v>
                </c:pt>
                <c:pt idx="166">
                  <c:v>62.887241324607196</c:v>
                </c:pt>
                <c:pt idx="167">
                  <c:v>62.729259148291085</c:v>
                </c:pt>
                <c:pt idx="168">
                  <c:v>62.57134408936723</c:v>
                </c:pt>
                <c:pt idx="169">
                  <c:v>62.413491114597733</c:v>
                </c:pt>
                <c:pt idx="170">
                  <c:v>62.255695555282422</c:v>
                </c:pt>
                <c:pt idx="171">
                  <c:v>62.097953082318568</c:v>
                </c:pt>
                <c:pt idx="172">
                  <c:v>61.940259682790028</c:v>
                </c:pt>
                <c:pt idx="173">
                  <c:v>61.782611638015759</c:v>
                </c:pt>
                <c:pt idx="174">
                  <c:v>61.625005502986632</c:v>
                </c:pt>
                <c:pt idx="175">
                  <c:v>61.46743808712025</c:v>
                </c:pt>
                <c:pt idx="176">
                  <c:v>61.30990643626459</c:v>
                </c:pt>
                <c:pt idx="177">
                  <c:v>61.152407815882405</c:v>
                </c:pt>
                <c:pt idx="178">
                  <c:v>60.994939695350709</c:v>
                </c:pt>
                <c:pt idx="179">
                  <c:v>60.837499733311063</c:v>
                </c:pt>
                <c:pt idx="180">
                  <c:v>60.680085764009476</c:v>
                </c:pt>
                <c:pt idx="181">
                  <c:v>60.522695784566345</c:v>
                </c:pt>
                <c:pt idx="182">
                  <c:v>60.365327943120064</c:v>
                </c:pt>
                <c:pt idx="183">
                  <c:v>60.20798052779012</c:v>
                </c:pt>
                <c:pt idx="184">
                  <c:v>60.050651956408132</c:v>
                </c:pt>
                <c:pt idx="185">
                  <c:v>59.893340766968052</c:v>
                </c:pt>
                <c:pt idx="186">
                  <c:v>59.736045608749002</c:v>
                </c:pt>
                <c:pt idx="187">
                  <c:v>59.578765234066935</c:v>
                </c:pt>
                <c:pt idx="188">
                  <c:v>59.421498490613729</c:v>
                </c:pt>
                <c:pt idx="189">
                  <c:v>59.264244314344452</c:v>
                </c:pt>
                <c:pt idx="190">
                  <c:v>59.107001722876127</c:v>
                </c:pt>
                <c:pt idx="191">
                  <c:v>58.949769809363232</c:v>
                </c:pt>
                <c:pt idx="192">
                  <c:v>58.792547736817511</c:v>
                </c:pt>
                <c:pt idx="193">
                  <c:v>58.635334732841308</c:v>
                </c:pt>
                <c:pt idx="194">
                  <c:v>58.478130084746127</c:v>
                </c:pt>
                <c:pt idx="195">
                  <c:v>58.320933135029243</c:v>
                </c:pt>
                <c:pt idx="196">
                  <c:v>58.163743277183421</c:v>
                </c:pt>
                <c:pt idx="197">
                  <c:v>58.006559951816278</c:v>
                </c:pt>
                <c:pt idx="198">
                  <c:v>57.849382643057154</c:v>
                </c:pt>
                <c:pt idx="199">
                  <c:v>57.692210875231297</c:v>
                </c:pt>
                <c:pt idx="200">
                  <c:v>57.535044209781859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B!$BL$22:$BL$222</c:f>
              <c:numCache>
                <c:formatCode>General</c:formatCode>
                <c:ptCount val="201"/>
                <c:pt idx="0">
                  <c:v>81.405963621122893</c:v>
                </c:pt>
                <c:pt idx="1">
                  <c:v>81.352634722061339</c:v>
                </c:pt>
                <c:pt idx="2">
                  <c:v>81.299315359266927</c:v>
                </c:pt>
                <c:pt idx="3">
                  <c:v>81.246006243070937</c:v>
                </c:pt>
                <c:pt idx="4">
                  <c:v>81.19270813203309</c:v>
                </c:pt>
                <c:pt idx="5">
                  <c:v>81.139421835623764</c:v>
                </c:pt>
                <c:pt idx="6">
                  <c:v>81.086148216972816</c:v>
                </c:pt>
                <c:pt idx="7">
                  <c:v>81.032888195672754</c:v>
                </c:pt>
                <c:pt idx="8">
                  <c:v>80.979642750620471</c:v>
                </c:pt>
                <c:pt idx="9">
                  <c:v>80.926412922878967</c:v>
                </c:pt>
                <c:pt idx="10">
                  <c:v>80.873199818535582</c:v>
                </c:pt>
                <c:pt idx="11">
                  <c:v>80.820004611529328</c:v>
                </c:pt>
                <c:pt idx="12">
                  <c:v>80.766828546413564</c:v>
                </c:pt>
                <c:pt idx="13">
                  <c:v>80.713672941015503</c:v>
                </c:pt>
                <c:pt idx="14">
                  <c:v>80.660539188945179</c:v>
                </c:pt>
                <c:pt idx="15">
                  <c:v>80.607428761900124</c:v>
                </c:pt>
                <c:pt idx="16">
                  <c:v>80.55434321170155</c:v>
                </c:pt>
                <c:pt idx="17">
                  <c:v>80.501284171988289</c:v>
                </c:pt>
                <c:pt idx="18">
                  <c:v>80.448253359481981</c:v>
                </c:pt>
                <c:pt idx="19">
                  <c:v>80.395252574724438</c:v>
                </c:pt>
                <c:pt idx="20">
                  <c:v>80.342283702172111</c:v>
                </c:pt>
                <c:pt idx="21">
                  <c:v>80.289348709515721</c:v>
                </c:pt>
                <c:pt idx="22">
                  <c:v>80.236449646073581</c:v>
                </c:pt>
                <c:pt idx="23">
                  <c:v>80.183588640085148</c:v>
                </c:pt>
                <c:pt idx="24">
                  <c:v>80.130767894706636</c:v>
                </c:pt>
                <c:pt idx="25">
                  <c:v>80.07798968248305</c:v>
                </c:pt>
                <c:pt idx="26">
                  <c:v>80.025256338039199</c:v>
                </c:pt>
                <c:pt idx="27">
                  <c:v>79.972570248698688</c:v>
                </c:pt>
                <c:pt idx="28">
                  <c:v>79.91993384269945</c:v>
                </c:pt>
                <c:pt idx="29">
                  <c:v>79.867349574632641</c:v>
                </c:pt>
                <c:pt idx="30">
                  <c:v>79.814819907681866</c:v>
                </c:pt>
                <c:pt idx="31">
                  <c:v>79.762347292188096</c:v>
                </c:pt>
                <c:pt idx="32">
                  <c:v>79.709934140004336</c:v>
                </c:pt>
                <c:pt idx="33">
                  <c:v>79.657582794040806</c:v>
                </c:pt>
                <c:pt idx="34">
                  <c:v>79.605295492327912</c:v>
                </c:pt>
                <c:pt idx="35">
                  <c:v>79.553074325846964</c:v>
                </c:pt>
                <c:pt idx="36">
                  <c:v>79.500921189291574</c:v>
                </c:pt>
                <c:pt idx="37">
                  <c:v>79.448837723830195</c:v>
                </c:pt>
                <c:pt idx="38">
                  <c:v>79.396825250839456</c:v>
                </c:pt>
                <c:pt idx="39">
                  <c:v>79.34488469546973</c:v>
                </c:pt>
                <c:pt idx="40">
                  <c:v>79.29301649878947</c:v>
                </c:pt>
                <c:pt idx="41">
                  <c:v>79.241220517133854</c:v>
                </c:pt>
                <c:pt idx="42">
                  <c:v>79.189495907155887</c:v>
                </c:pt>
                <c:pt idx="43">
                  <c:v>79.137840994948846</c:v>
                </c:pt>
                <c:pt idx="44">
                  <c:v>79.086253127476184</c:v>
                </c:pt>
                <c:pt idx="45">
                  <c:v>79.03472850441544</c:v>
                </c:pt>
                <c:pt idx="46">
                  <c:v>78.983261988397331</c:v>
                </c:pt>
                <c:pt idx="47">
                  <c:v>78.931846891507831</c:v>
                </c:pt>
                <c:pt idx="48">
                  <c:v>78.880474735823498</c:v>
                </c:pt>
                <c:pt idx="49">
                  <c:v>78.829134985680341</c:v>
                </c:pt>
                <c:pt idx="50">
                  <c:v>78.777814749339939</c:v>
                </c:pt>
                <c:pt idx="51">
                  <c:v>78.726498447731871</c:v>
                </c:pt>
                <c:pt idx="52">
                  <c:v>78.675167448027537</c:v>
                </c:pt>
                <c:pt idx="53">
                  <c:v>78.623799659961406</c:v>
                </c:pt>
                <c:pt idx="54">
                  <c:v>78.572369093078976</c:v>
                </c:pt>
                <c:pt idx="55">
                  <c:v>78.520845373483425</c:v>
                </c:pt>
                <c:pt idx="56">
                  <c:v>78.469193219203291</c:v>
                </c:pt>
                <c:pt idx="57">
                  <c:v>78.417371874043738</c:v>
                </c:pt>
                <c:pt idx="58">
                  <c:v>78.365334500748872</c:v>
                </c:pt>
                <c:pt idx="59">
                  <c:v>78.313027535531475</c:v>
                </c:pt>
                <c:pt idx="60">
                  <c:v>78.260390007556126</c:v>
                </c:pt>
                <c:pt idx="61">
                  <c:v>78.207352828834075</c:v>
                </c:pt>
                <c:pt idx="62">
                  <c:v>78.15383806223312</c:v>
                </c:pt>
                <c:pt idx="63">
                  <c:v>78.099758177959117</c:v>
                </c:pt>
                <c:pt idx="64">
                  <c:v>78.045015311934762</c:v>
                </c:pt>
                <c:pt idx="65">
                  <c:v>77.989500542993682</c:v>
                </c:pt>
                <c:pt idx="66">
                  <c:v>77.933093209690639</c:v>
                </c:pt>
                <c:pt idx="67">
                  <c:v>77.875660291745021</c:v>
                </c:pt>
                <c:pt idx="68">
                  <c:v>77.817055885580629</c:v>
                </c:pt>
                <c:pt idx="69">
                  <c:v>77.757120807943565</c:v>
                </c:pt>
                <c:pt idx="70">
                  <c:v>77.69568236595282</c:v>
                </c:pt>
                <c:pt idx="71">
                  <c:v>77.63255433587635</c:v>
                </c:pt>
                <c:pt idx="72">
                  <c:v>77.567537196063981</c:v>
                </c:pt>
                <c:pt idx="73">
                  <c:v>77.500418661373175</c:v>
                </c:pt>
                <c:pt idx="74">
                  <c:v>77.43097456659082</c:v>
                </c:pt>
                <c:pt idx="75">
                  <c:v>77.358970144245063</c:v>
                </c:pt>
                <c:pt idx="76">
                  <c:v>77.284161737258742</c:v>
                </c:pt>
                <c:pt idx="77">
                  <c:v>77.206298978610789</c:v>
                </c:pt>
                <c:pt idx="78">
                  <c:v>77.125127458128574</c:v>
                </c:pt>
                <c:pt idx="79">
                  <c:v>77.040391880503677</c:v>
                </c:pt>
                <c:pt idx="80">
                  <c:v>76.951839698629087</c:v>
                </c:pt>
                <c:pt idx="81">
                  <c:v>76.859225182774011</c:v>
                </c:pt>
                <c:pt idx="82">
                  <c:v>76.762313859724742</c:v>
                </c:pt>
                <c:pt idx="83">
                  <c:v>76.660887228066514</c:v>
                </c:pt>
                <c:pt idx="84">
                  <c:v>76.554747627949041</c:v>
                </c:pt>
                <c:pt idx="85">
                  <c:v>76.443723118044446</c:v>
                </c:pt>
                <c:pt idx="86">
                  <c:v>76.32767219130379</c:v>
                </c:pt>
                <c:pt idx="87">
                  <c:v>76.206488146943798</c:v>
                </c:pt>
                <c:pt idx="88">
                  <c:v>76.080102931047747</c:v>
                </c:pt>
                <c:pt idx="89">
                  <c:v>75.948490263970427</c:v>
                </c:pt>
                <c:pt idx="90">
                  <c:v>75.811667890360042</c:v>
                </c:pt>
                <c:pt idx="91">
                  <c:v>75.669698817033094</c:v>
                </c:pt>
                <c:pt idx="92">
                  <c:v>75.522691444024801</c:v>
                </c:pt>
                <c:pt idx="93">
                  <c:v>75.370798542633977</c:v>
                </c:pt>
                <c:pt idx="94">
                  <c:v>75.214215087963652</c:v>
                </c:pt>
                <c:pt idx="95">
                  <c:v>75.053175008428468</c:v>
                </c:pt>
                <c:pt idx="96">
                  <c:v>74.887946966781328</c:v>
                </c:pt>
                <c:pt idx="97">
                  <c:v>74.718829332411843</c:v>
                </c:pt>
                <c:pt idx="98">
                  <c:v>74.546144539622219</c:v>
                </c:pt>
                <c:pt idx="99">
                  <c:v>74.370233048914955</c:v>
                </c:pt>
                <c:pt idx="100">
                  <c:v>74.191447136876008</c:v>
                </c:pt>
                <c:pt idx="101">
                  <c:v>74.010144735140841</c:v>
                </c:pt>
                <c:pt idx="102">
                  <c:v>73.826683521509352</c:v>
                </c:pt>
                <c:pt idx="103">
                  <c:v>73.641415438810355</c:v>
                </c:pt>
                <c:pt idx="104">
                  <c:v>73.454681782506356</c:v>
                </c:pt>
                <c:pt idx="105">
                  <c:v>73.266808959446749</c:v>
                </c:pt>
                <c:pt idx="106">
                  <c:v>73.078104980700402</c:v>
                </c:pt>
                <c:pt idx="107">
                  <c:v>72.888856713745724</c:v>
                </c:pt>
                <c:pt idx="108">
                  <c:v>72.699327885615773</c:v>
                </c:pt>
                <c:pt idx="109">
                  <c:v>72.509757800373634</c:v>
                </c:pt>
                <c:pt idx="110">
                  <c:v>72.320360712339763</c:v>
                </c:pt>
                <c:pt idx="111">
                  <c:v>72.131325781007178</c:v>
                </c:pt>
                <c:pt idx="112">
                  <c:v>71.942817524257407</c:v>
                </c:pt>
                <c:pt idx="113">
                  <c:v>71.754976682662303</c:v>
                </c:pt>
                <c:pt idx="114">
                  <c:v>71.567921408424013</c:v>
                </c:pt>
                <c:pt idx="115">
                  <c:v>71.381748696866978</c:v>
                </c:pt>
                <c:pt idx="116">
                  <c:v>71.196535985349044</c:v>
                </c:pt>
                <c:pt idx="117">
                  <c:v>71.012342853076646</c:v>
                </c:pt>
                <c:pt idx="118">
                  <c:v>70.829212764785439</c:v>
                </c:pt>
                <c:pt idx="119">
                  <c:v>70.64717481092822</c:v>
                </c:pt>
                <c:pt idx="120">
                  <c:v>70.466245406392119</c:v>
                </c:pt>
                <c:pt idx="121">
                  <c:v>70.286429918488835</c:v>
                </c:pt>
                <c:pt idx="122">
                  <c:v>70.107724202798394</c:v>
                </c:pt>
                <c:pt idx="123">
                  <c:v>69.930116032271101</c:v>
                </c:pt>
                <c:pt idx="124">
                  <c:v>69.753586410773053</c:v>
                </c:pt>
                <c:pt idx="125">
                  <c:v>69.578110767013897</c:v>
                </c:pt>
                <c:pt idx="126">
                  <c:v>69.403660028595013</c:v>
                </c:pt>
                <c:pt idx="127">
                  <c:v>69.230201578852189</c:v>
                </c:pt>
                <c:pt idx="128">
                  <c:v>69.057700101346484</c:v>
                </c:pt>
                <c:pt idx="129">
                  <c:v>68.886118318395191</c:v>
                </c:pt>
                <c:pt idx="130">
                  <c:v>68.715417631035109</c:v>
                </c:pt>
                <c:pt idx="131">
                  <c:v>68.545558668379783</c:v>
                </c:pt>
                <c:pt idx="132">
                  <c:v>68.376501754555918</c:v>
                </c:pt>
                <c:pt idx="133">
                  <c:v>68.208207301367096</c:v>
                </c:pt>
                <c:pt idx="134">
                  <c:v>68.040636134597648</c:v>
                </c:pt>
                <c:pt idx="135">
                  <c:v>67.873749761497734</c:v>
                </c:pt>
                <c:pt idx="136">
                  <c:v>67.707510586523085</c:v>
                </c:pt>
                <c:pt idx="137">
                  <c:v>67.541882081881013</c:v>
                </c:pt>
                <c:pt idx="138">
                  <c:v>67.376828918883874</c:v>
                </c:pt>
                <c:pt idx="139">
                  <c:v>67.212317065554515</c:v>
                </c:pt>
                <c:pt idx="140">
                  <c:v>67.048313855382943</c:v>
                </c:pt>
                <c:pt idx="141">
                  <c:v>66.884788031609062</c:v>
                </c:pt>
                <c:pt idx="142">
                  <c:v>66.721709770911019</c:v>
                </c:pt>
                <c:pt idx="143">
                  <c:v>66.559050689919644</c:v>
                </c:pt>
                <c:pt idx="144">
                  <c:v>66.396783837554281</c:v>
                </c:pt>
                <c:pt idx="145">
                  <c:v>66.234883675790485</c:v>
                </c:pt>
                <c:pt idx="146">
                  <c:v>66.0733260511211</c:v>
                </c:pt>
                <c:pt idx="147">
                  <c:v>65.912088158658833</c:v>
                </c:pt>
                <c:pt idx="148">
                  <c:v>65.751148500550883</c:v>
                </c:pt>
                <c:pt idx="149">
                  <c:v>65.590486840128264</c:v>
                </c:pt>
                <c:pt idx="150">
                  <c:v>65.43008415299559</c:v>
                </c:pt>
                <c:pt idx="151">
                  <c:v>65.269922576075643</c:v>
                </c:pt>
                <c:pt idx="152">
                  <c:v>65.109985355457539</c:v>
                </c:pt>
                <c:pt idx="153">
                  <c:v>64.950256793751421</c:v>
                </c:pt>
                <c:pt idx="154">
                  <c:v>64.790722197528211</c:v>
                </c:pt>
                <c:pt idx="155">
                  <c:v>64.631367825315081</c:v>
                </c:pt>
                <c:pt idx="156">
                  <c:v>64.472180836523691</c:v>
                </c:pt>
                <c:pt idx="157">
                  <c:v>64.313149241610901</c:v>
                </c:pt>
                <c:pt idx="158">
                  <c:v>64.154261853702408</c:v>
                </c:pt>
                <c:pt idx="159">
                  <c:v>63.995508241854509</c:v>
                </c:pt>
                <c:pt idx="160">
                  <c:v>63.836878686079729</c:v>
                </c:pt>
                <c:pt idx="161">
                  <c:v>63.678364134223031</c:v>
                </c:pt>
                <c:pt idx="162">
                  <c:v>63.519956160740954</c:v>
                </c:pt>
                <c:pt idx="163">
                  <c:v>63.361646927408856</c:v>
                </c:pt>
                <c:pt idx="164">
                  <c:v>63.203429145958623</c:v>
                </c:pt>
                <c:pt idx="165">
                  <c:v>63.045296042630255</c:v>
                </c:pt>
                <c:pt idx="166">
                  <c:v>62.887241324607068</c:v>
                </c:pt>
                <c:pt idx="167">
                  <c:v>62.729259148291071</c:v>
                </c:pt>
                <c:pt idx="168">
                  <c:v>62.57134408936723</c:v>
                </c:pt>
                <c:pt idx="169">
                  <c:v>62.413491114597733</c:v>
                </c:pt>
                <c:pt idx="170">
                  <c:v>62.255695555282422</c:v>
                </c:pt>
                <c:pt idx="171">
                  <c:v>62.097953082318568</c:v>
                </c:pt>
                <c:pt idx="172">
                  <c:v>61.940259682790028</c:v>
                </c:pt>
                <c:pt idx="173">
                  <c:v>61.782611638015759</c:v>
                </c:pt>
                <c:pt idx="174">
                  <c:v>61.625005502986632</c:v>
                </c:pt>
                <c:pt idx="175">
                  <c:v>61.46743808712025</c:v>
                </c:pt>
                <c:pt idx="176">
                  <c:v>61.30990643626459</c:v>
                </c:pt>
                <c:pt idx="177">
                  <c:v>61.152407815882405</c:v>
                </c:pt>
                <c:pt idx="178">
                  <c:v>60.994939695350709</c:v>
                </c:pt>
                <c:pt idx="179">
                  <c:v>60.837499733311063</c:v>
                </c:pt>
                <c:pt idx="180">
                  <c:v>60.680085764009476</c:v>
                </c:pt>
                <c:pt idx="181">
                  <c:v>60.522695784566345</c:v>
                </c:pt>
                <c:pt idx="182">
                  <c:v>60.365327943120064</c:v>
                </c:pt>
                <c:pt idx="183">
                  <c:v>60.20798052779012</c:v>
                </c:pt>
                <c:pt idx="184">
                  <c:v>60.050651956408132</c:v>
                </c:pt>
                <c:pt idx="185">
                  <c:v>59.893340766968052</c:v>
                </c:pt>
                <c:pt idx="186">
                  <c:v>59.736045608749002</c:v>
                </c:pt>
                <c:pt idx="187">
                  <c:v>59.578765234066935</c:v>
                </c:pt>
                <c:pt idx="188">
                  <c:v>59.421498490613729</c:v>
                </c:pt>
                <c:pt idx="189">
                  <c:v>59.264244314344452</c:v>
                </c:pt>
                <c:pt idx="190">
                  <c:v>59.107001722876127</c:v>
                </c:pt>
                <c:pt idx="191">
                  <c:v>58.949769809363232</c:v>
                </c:pt>
                <c:pt idx="192">
                  <c:v>58.792547736817511</c:v>
                </c:pt>
                <c:pt idx="193">
                  <c:v>58.635334732841308</c:v>
                </c:pt>
                <c:pt idx="194">
                  <c:v>58.478130084746127</c:v>
                </c:pt>
                <c:pt idx="195">
                  <c:v>58.320933135029243</c:v>
                </c:pt>
                <c:pt idx="196">
                  <c:v>58.163743277183421</c:v>
                </c:pt>
                <c:pt idx="197">
                  <c:v>58.006559951816278</c:v>
                </c:pt>
                <c:pt idx="198">
                  <c:v>57.849382643057154</c:v>
                </c:pt>
                <c:pt idx="199">
                  <c:v>57.692210875231297</c:v>
                </c:pt>
                <c:pt idx="200">
                  <c:v>57.535044209781859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116744"/>
        <c:axId val="352117136"/>
      </c:scatterChart>
      <c:valAx>
        <c:axId val="3521167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2117136"/>
        <c:crosses val="autoZero"/>
        <c:crossBetween val="midCat"/>
      </c:valAx>
      <c:valAx>
        <c:axId val="3521171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2116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B!$P$22:$P$222</c:f>
              <c:numCache>
                <c:formatCode>General</c:formatCode>
                <c:ptCount val="201"/>
                <c:pt idx="0">
                  <c:v>80.8</c:v>
                </c:pt>
                <c:pt idx="1">
                  <c:v>79.599999999999994</c:v>
                </c:pt>
                <c:pt idx="2">
                  <c:v>80.218000000000004</c:v>
                </c:pt>
                <c:pt idx="3">
                  <c:v>79.382000000000005</c:v>
                </c:pt>
                <c:pt idx="4">
                  <c:v>78.781999999999996</c:v>
                </c:pt>
                <c:pt idx="5">
                  <c:v>77.855000000000004</c:v>
                </c:pt>
                <c:pt idx="6">
                  <c:v>77</c:v>
                </c:pt>
                <c:pt idx="7">
                  <c:v>76.963999999999999</c:v>
                </c:pt>
                <c:pt idx="8">
                  <c:v>77.745000000000005</c:v>
                </c:pt>
                <c:pt idx="9">
                  <c:v>78.254999999999995</c:v>
                </c:pt>
                <c:pt idx="10">
                  <c:v>78.236000000000004</c:v>
                </c:pt>
                <c:pt idx="11">
                  <c:v>78.691000000000003</c:v>
                </c:pt>
                <c:pt idx="12">
                  <c:v>76.727000000000004</c:v>
                </c:pt>
                <c:pt idx="13">
                  <c:v>76.835999999999999</c:v>
                </c:pt>
                <c:pt idx="14">
                  <c:v>77.763999999999996</c:v>
                </c:pt>
                <c:pt idx="15">
                  <c:v>76.527000000000001</c:v>
                </c:pt>
                <c:pt idx="16">
                  <c:v>76.873000000000005</c:v>
                </c:pt>
                <c:pt idx="17">
                  <c:v>77.090999999999994</c:v>
                </c:pt>
                <c:pt idx="18">
                  <c:v>77.182000000000002</c:v>
                </c:pt>
                <c:pt idx="19">
                  <c:v>77.072999999999993</c:v>
                </c:pt>
                <c:pt idx="20">
                  <c:v>77.364000000000004</c:v>
                </c:pt>
                <c:pt idx="21">
                  <c:v>78.727000000000004</c:v>
                </c:pt>
                <c:pt idx="22">
                  <c:v>77.491</c:v>
                </c:pt>
                <c:pt idx="23">
                  <c:v>77.745000000000005</c:v>
                </c:pt>
                <c:pt idx="24">
                  <c:v>77.436000000000007</c:v>
                </c:pt>
                <c:pt idx="25">
                  <c:v>75.981999999999999</c:v>
                </c:pt>
                <c:pt idx="26">
                  <c:v>77.126999999999995</c:v>
                </c:pt>
                <c:pt idx="27">
                  <c:v>76.873000000000005</c:v>
                </c:pt>
                <c:pt idx="28">
                  <c:v>77.781999999999996</c:v>
                </c:pt>
                <c:pt idx="29">
                  <c:v>77.2</c:v>
                </c:pt>
                <c:pt idx="30">
                  <c:v>77.364000000000004</c:v>
                </c:pt>
                <c:pt idx="31">
                  <c:v>77.400000000000006</c:v>
                </c:pt>
                <c:pt idx="32">
                  <c:v>77.855000000000004</c:v>
                </c:pt>
                <c:pt idx="33">
                  <c:v>78.472999999999999</c:v>
                </c:pt>
                <c:pt idx="34">
                  <c:v>78.509</c:v>
                </c:pt>
                <c:pt idx="35">
                  <c:v>78.909000000000006</c:v>
                </c:pt>
                <c:pt idx="36">
                  <c:v>79.835999999999999</c:v>
                </c:pt>
                <c:pt idx="37">
                  <c:v>79.781999999999996</c:v>
                </c:pt>
                <c:pt idx="38">
                  <c:v>80.454999999999998</c:v>
                </c:pt>
                <c:pt idx="39">
                  <c:v>81.164000000000001</c:v>
                </c:pt>
                <c:pt idx="40">
                  <c:v>81.581999999999994</c:v>
                </c:pt>
                <c:pt idx="41">
                  <c:v>81.617999999999995</c:v>
                </c:pt>
                <c:pt idx="42">
                  <c:v>83.036000000000001</c:v>
                </c:pt>
                <c:pt idx="43">
                  <c:v>82.4</c:v>
                </c:pt>
                <c:pt idx="44">
                  <c:v>84.218000000000004</c:v>
                </c:pt>
                <c:pt idx="45">
                  <c:v>85.144999999999996</c:v>
                </c:pt>
                <c:pt idx="46">
                  <c:v>87.909000000000006</c:v>
                </c:pt>
                <c:pt idx="47">
                  <c:v>91.090999999999994</c:v>
                </c:pt>
                <c:pt idx="48">
                  <c:v>94.909000000000006</c:v>
                </c:pt>
                <c:pt idx="49">
                  <c:v>102.345</c:v>
                </c:pt>
                <c:pt idx="50">
                  <c:v>108.255</c:v>
                </c:pt>
                <c:pt idx="51">
                  <c:v>118.127</c:v>
                </c:pt>
                <c:pt idx="52">
                  <c:v>127.636</c:v>
                </c:pt>
                <c:pt idx="53">
                  <c:v>139.78200000000001</c:v>
                </c:pt>
                <c:pt idx="54">
                  <c:v>152.291</c:v>
                </c:pt>
                <c:pt idx="55">
                  <c:v>161.58199999999999</c:v>
                </c:pt>
                <c:pt idx="56">
                  <c:v>170.327</c:v>
                </c:pt>
                <c:pt idx="57">
                  <c:v>176.90899999999999</c:v>
                </c:pt>
                <c:pt idx="58">
                  <c:v>181.58199999999999</c:v>
                </c:pt>
                <c:pt idx="59">
                  <c:v>183.47300000000001</c:v>
                </c:pt>
                <c:pt idx="60">
                  <c:v>181.14500000000001</c:v>
                </c:pt>
                <c:pt idx="61">
                  <c:v>176.8</c:v>
                </c:pt>
                <c:pt idx="62">
                  <c:v>164.78200000000001</c:v>
                </c:pt>
                <c:pt idx="63">
                  <c:v>142.691</c:v>
                </c:pt>
                <c:pt idx="64">
                  <c:v>105.09099999999999</c:v>
                </c:pt>
                <c:pt idx="65">
                  <c:v>81.727000000000004</c:v>
                </c:pt>
                <c:pt idx="66">
                  <c:v>79.655000000000001</c:v>
                </c:pt>
                <c:pt idx="67">
                  <c:v>79.981999999999999</c:v>
                </c:pt>
                <c:pt idx="68">
                  <c:v>82.509</c:v>
                </c:pt>
                <c:pt idx="69">
                  <c:v>85.472999999999999</c:v>
                </c:pt>
                <c:pt idx="70">
                  <c:v>88.617999999999995</c:v>
                </c:pt>
                <c:pt idx="71">
                  <c:v>93.308999999999997</c:v>
                </c:pt>
                <c:pt idx="72">
                  <c:v>100.291</c:v>
                </c:pt>
                <c:pt idx="73">
                  <c:v>109.964</c:v>
                </c:pt>
                <c:pt idx="74">
                  <c:v>118.255</c:v>
                </c:pt>
                <c:pt idx="75">
                  <c:v>127.43600000000001</c:v>
                </c:pt>
                <c:pt idx="76">
                  <c:v>135.09100000000001</c:v>
                </c:pt>
                <c:pt idx="77">
                  <c:v>141.10900000000001</c:v>
                </c:pt>
                <c:pt idx="78">
                  <c:v>143.54499999999999</c:v>
                </c:pt>
                <c:pt idx="79">
                  <c:v>142.655</c:v>
                </c:pt>
                <c:pt idx="80">
                  <c:v>139.16399999999999</c:v>
                </c:pt>
                <c:pt idx="81">
                  <c:v>125.982</c:v>
                </c:pt>
                <c:pt idx="82">
                  <c:v>101.309</c:v>
                </c:pt>
                <c:pt idx="83">
                  <c:v>79.873000000000005</c:v>
                </c:pt>
                <c:pt idx="84">
                  <c:v>73.436000000000007</c:v>
                </c:pt>
                <c:pt idx="85">
                  <c:v>71.891000000000005</c:v>
                </c:pt>
                <c:pt idx="86">
                  <c:v>72.817999999999998</c:v>
                </c:pt>
                <c:pt idx="87">
                  <c:v>71.364000000000004</c:v>
                </c:pt>
                <c:pt idx="88">
                  <c:v>70.581999999999994</c:v>
                </c:pt>
                <c:pt idx="89">
                  <c:v>71.326999999999998</c:v>
                </c:pt>
                <c:pt idx="90">
                  <c:v>72.472999999999999</c:v>
                </c:pt>
                <c:pt idx="91">
                  <c:v>70.635999999999996</c:v>
                </c:pt>
                <c:pt idx="92">
                  <c:v>71.418000000000006</c:v>
                </c:pt>
                <c:pt idx="93">
                  <c:v>72.491</c:v>
                </c:pt>
                <c:pt idx="94">
                  <c:v>70.8</c:v>
                </c:pt>
                <c:pt idx="95">
                  <c:v>70.781999999999996</c:v>
                </c:pt>
                <c:pt idx="96">
                  <c:v>71.290999999999997</c:v>
                </c:pt>
                <c:pt idx="97">
                  <c:v>70.745000000000005</c:v>
                </c:pt>
                <c:pt idx="98">
                  <c:v>71.308999999999997</c:v>
                </c:pt>
                <c:pt idx="99">
                  <c:v>70.364000000000004</c:v>
                </c:pt>
                <c:pt idx="100">
                  <c:v>70.254999999999995</c:v>
                </c:pt>
                <c:pt idx="101">
                  <c:v>71.709000000000003</c:v>
                </c:pt>
                <c:pt idx="102">
                  <c:v>71.472999999999999</c:v>
                </c:pt>
                <c:pt idx="103">
                  <c:v>69.563999999999993</c:v>
                </c:pt>
                <c:pt idx="104">
                  <c:v>70.909000000000006</c:v>
                </c:pt>
                <c:pt idx="105">
                  <c:v>71.400000000000006</c:v>
                </c:pt>
                <c:pt idx="106">
                  <c:v>71.254999999999995</c:v>
                </c:pt>
                <c:pt idx="107">
                  <c:v>71.326999999999998</c:v>
                </c:pt>
                <c:pt idx="108">
                  <c:v>72.364000000000004</c:v>
                </c:pt>
                <c:pt idx="109">
                  <c:v>71.509</c:v>
                </c:pt>
                <c:pt idx="110">
                  <c:v>70.781999999999996</c:v>
                </c:pt>
                <c:pt idx="111">
                  <c:v>71.599999999999994</c:v>
                </c:pt>
                <c:pt idx="112">
                  <c:v>72.108999999999995</c:v>
                </c:pt>
                <c:pt idx="113">
                  <c:v>70.835999999999999</c:v>
                </c:pt>
                <c:pt idx="114">
                  <c:v>69.781999999999996</c:v>
                </c:pt>
                <c:pt idx="115">
                  <c:v>70.108999999999995</c:v>
                </c:pt>
                <c:pt idx="116">
                  <c:v>70.817999999999998</c:v>
                </c:pt>
                <c:pt idx="117">
                  <c:v>68.164000000000001</c:v>
                </c:pt>
                <c:pt idx="118">
                  <c:v>67.563999999999993</c:v>
                </c:pt>
                <c:pt idx="119">
                  <c:v>67.2</c:v>
                </c:pt>
                <c:pt idx="120">
                  <c:v>66.981999999999999</c:v>
                </c:pt>
                <c:pt idx="121">
                  <c:v>66.855000000000004</c:v>
                </c:pt>
                <c:pt idx="122">
                  <c:v>66.781999999999996</c:v>
                </c:pt>
                <c:pt idx="123">
                  <c:v>66.599999999999994</c:v>
                </c:pt>
                <c:pt idx="124">
                  <c:v>66.909000000000006</c:v>
                </c:pt>
                <c:pt idx="125">
                  <c:v>66.326999999999998</c:v>
                </c:pt>
                <c:pt idx="126">
                  <c:v>65.108999999999995</c:v>
                </c:pt>
                <c:pt idx="127">
                  <c:v>66.436000000000007</c:v>
                </c:pt>
                <c:pt idx="128">
                  <c:v>65.182000000000002</c:v>
                </c:pt>
                <c:pt idx="129">
                  <c:v>65.491</c:v>
                </c:pt>
                <c:pt idx="130">
                  <c:v>66.873000000000005</c:v>
                </c:pt>
                <c:pt idx="131">
                  <c:v>66.472999999999999</c:v>
                </c:pt>
                <c:pt idx="132">
                  <c:v>65.655000000000001</c:v>
                </c:pt>
                <c:pt idx="133">
                  <c:v>66.891000000000005</c:v>
                </c:pt>
                <c:pt idx="134">
                  <c:v>66.400000000000006</c:v>
                </c:pt>
                <c:pt idx="135">
                  <c:v>67.236000000000004</c:v>
                </c:pt>
                <c:pt idx="136">
                  <c:v>66.745000000000005</c:v>
                </c:pt>
                <c:pt idx="137">
                  <c:v>67.599999999999994</c:v>
                </c:pt>
                <c:pt idx="138">
                  <c:v>67.817999999999998</c:v>
                </c:pt>
                <c:pt idx="139">
                  <c:v>66.981999999999999</c:v>
                </c:pt>
                <c:pt idx="140">
                  <c:v>65.835999999999999</c:v>
                </c:pt>
                <c:pt idx="141">
                  <c:v>65.472999999999999</c:v>
                </c:pt>
                <c:pt idx="142">
                  <c:v>65.382000000000005</c:v>
                </c:pt>
                <c:pt idx="143">
                  <c:v>64.963999999999999</c:v>
                </c:pt>
                <c:pt idx="144">
                  <c:v>64.727000000000004</c:v>
                </c:pt>
                <c:pt idx="145">
                  <c:v>64.400000000000006</c:v>
                </c:pt>
                <c:pt idx="146">
                  <c:v>64.835999999999999</c:v>
                </c:pt>
                <c:pt idx="147">
                  <c:v>64.036000000000001</c:v>
                </c:pt>
                <c:pt idx="148">
                  <c:v>65.018000000000001</c:v>
                </c:pt>
                <c:pt idx="149">
                  <c:v>63.472999999999999</c:v>
                </c:pt>
                <c:pt idx="150">
                  <c:v>63.981999999999999</c:v>
                </c:pt>
                <c:pt idx="151">
                  <c:v>64.599999999999994</c:v>
                </c:pt>
                <c:pt idx="152">
                  <c:v>65.418000000000006</c:v>
                </c:pt>
                <c:pt idx="153">
                  <c:v>63.527000000000001</c:v>
                </c:pt>
                <c:pt idx="154">
                  <c:v>64.763999999999996</c:v>
                </c:pt>
                <c:pt idx="155">
                  <c:v>64.382000000000005</c:v>
                </c:pt>
                <c:pt idx="156">
                  <c:v>63.436</c:v>
                </c:pt>
                <c:pt idx="157">
                  <c:v>63.2</c:v>
                </c:pt>
                <c:pt idx="158">
                  <c:v>63.073</c:v>
                </c:pt>
                <c:pt idx="159">
                  <c:v>63.417999999999999</c:v>
                </c:pt>
                <c:pt idx="160">
                  <c:v>63.073</c:v>
                </c:pt>
                <c:pt idx="161">
                  <c:v>63.145000000000003</c:v>
                </c:pt>
                <c:pt idx="162">
                  <c:v>63.491</c:v>
                </c:pt>
                <c:pt idx="163">
                  <c:v>63</c:v>
                </c:pt>
                <c:pt idx="164">
                  <c:v>63.109000000000002</c:v>
                </c:pt>
                <c:pt idx="165">
                  <c:v>62.8</c:v>
                </c:pt>
                <c:pt idx="166">
                  <c:v>63.417999999999999</c:v>
                </c:pt>
                <c:pt idx="167">
                  <c:v>62.673000000000002</c:v>
                </c:pt>
                <c:pt idx="168">
                  <c:v>63.417999999999999</c:v>
                </c:pt>
                <c:pt idx="169">
                  <c:v>63.073</c:v>
                </c:pt>
                <c:pt idx="170">
                  <c:v>62.417999999999999</c:v>
                </c:pt>
                <c:pt idx="171">
                  <c:v>63.764000000000003</c:v>
                </c:pt>
                <c:pt idx="172">
                  <c:v>63.872999999999998</c:v>
                </c:pt>
                <c:pt idx="173">
                  <c:v>62.963999999999999</c:v>
                </c:pt>
                <c:pt idx="174">
                  <c:v>62.673000000000002</c:v>
                </c:pt>
                <c:pt idx="175">
                  <c:v>63.235999999999997</c:v>
                </c:pt>
                <c:pt idx="176">
                  <c:v>63.273000000000003</c:v>
                </c:pt>
                <c:pt idx="177">
                  <c:v>62.744999999999997</c:v>
                </c:pt>
                <c:pt idx="178">
                  <c:v>64.454999999999998</c:v>
                </c:pt>
                <c:pt idx="179">
                  <c:v>62.655000000000001</c:v>
                </c:pt>
                <c:pt idx="180">
                  <c:v>63.764000000000003</c:v>
                </c:pt>
                <c:pt idx="181">
                  <c:v>61.890999999999998</c:v>
                </c:pt>
                <c:pt idx="182">
                  <c:v>62.509</c:v>
                </c:pt>
                <c:pt idx="183">
                  <c:v>62.908999999999999</c:v>
                </c:pt>
                <c:pt idx="184">
                  <c:v>63.273000000000003</c:v>
                </c:pt>
                <c:pt idx="185">
                  <c:v>63.6</c:v>
                </c:pt>
                <c:pt idx="186">
                  <c:v>63.436</c:v>
                </c:pt>
                <c:pt idx="187">
                  <c:v>63.308999999999997</c:v>
                </c:pt>
                <c:pt idx="188">
                  <c:v>63.835999999999999</c:v>
                </c:pt>
                <c:pt idx="189">
                  <c:v>63.145000000000003</c:v>
                </c:pt>
                <c:pt idx="190">
                  <c:v>63.109000000000002</c:v>
                </c:pt>
                <c:pt idx="191">
                  <c:v>63.636000000000003</c:v>
                </c:pt>
                <c:pt idx="192">
                  <c:v>63.326999999999998</c:v>
                </c:pt>
                <c:pt idx="193">
                  <c:v>62.182000000000002</c:v>
                </c:pt>
                <c:pt idx="194">
                  <c:v>61.872999999999998</c:v>
                </c:pt>
                <c:pt idx="195">
                  <c:v>62.545000000000002</c:v>
                </c:pt>
                <c:pt idx="196">
                  <c:v>63.472999999999999</c:v>
                </c:pt>
                <c:pt idx="197">
                  <c:v>62.655000000000001</c:v>
                </c:pt>
                <c:pt idx="198">
                  <c:v>63.472999999999999</c:v>
                </c:pt>
                <c:pt idx="199">
                  <c:v>62.908999999999999</c:v>
                </c:pt>
                <c:pt idx="200">
                  <c:v>63.055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B!$AG$22:$AG$222</c:f>
              <c:numCache>
                <c:formatCode>0.00</c:formatCode>
                <c:ptCount val="201"/>
                <c:pt idx="0">
                  <c:v>81.087038503250042</c:v>
                </c:pt>
                <c:pt idx="1">
                  <c:v>80.995765928442154</c:v>
                </c:pt>
                <c:pt idx="2">
                  <c:v>80.904492689065634</c:v>
                </c:pt>
                <c:pt idx="3">
                  <c:v>80.813218679223255</c:v>
                </c:pt>
                <c:pt idx="4">
                  <c:v>80.721943778779973</c:v>
                </c:pt>
                <c:pt idx="5">
                  <c:v>80.630667851603604</c:v>
                </c:pt>
                <c:pt idx="6">
                  <c:v>80.539390743599355</c:v>
                </c:pt>
                <c:pt idx="7">
                  <c:v>80.44811228051455</c:v>
                </c:pt>
                <c:pt idx="8">
                  <c:v>80.356832265487881</c:v>
                </c:pt>
                <c:pt idx="9">
                  <c:v>80.265550476314331</c:v>
                </c:pt>
                <c:pt idx="10">
                  <c:v>80.174266662394402</c:v>
                </c:pt>
                <c:pt idx="11">
                  <c:v>80.082980541331708</c:v>
                </c:pt>
                <c:pt idx="12">
                  <c:v>79.991691795140667</c:v>
                </c:pt>
                <c:pt idx="13">
                  <c:v>79.900400066020651</c:v>
                </c:pt>
                <c:pt idx="14">
                  <c:v>79.809104951648905</c:v>
                </c:pt>
                <c:pt idx="15">
                  <c:v>79.717805999939443</c:v>
                </c:pt>
                <c:pt idx="16">
                  <c:v>79.626502703209454</c:v>
                </c:pt>
                <c:pt idx="17">
                  <c:v>79.535194491688699</c:v>
                </c:pt>
                <c:pt idx="18">
                  <c:v>79.443880726300449</c:v>
                </c:pt>
                <c:pt idx="19">
                  <c:v>79.352560690635713</c:v>
                </c:pt>
                <c:pt idx="20">
                  <c:v>79.26123358203364</c:v>
                </c:pt>
                <c:pt idx="21">
                  <c:v>79.169898501673273</c:v>
                </c:pt>
                <c:pt idx="22">
                  <c:v>79.078554443572898</c:v>
                </c:pt>
                <c:pt idx="23">
                  <c:v>78.98720028238975</c:v>
                </c:pt>
                <c:pt idx="24">
                  <c:v>78.895834759931532</c:v>
                </c:pt>
                <c:pt idx="25">
                  <c:v>78.804456470411708</c:v>
                </c:pt>
                <c:pt idx="26">
                  <c:v>78.713063845015824</c:v>
                </c:pt>
                <c:pt idx="27">
                  <c:v>78.621655138475617</c:v>
                </c:pt>
                <c:pt idx="28">
                  <c:v>78.530228428247767</c:v>
                </c:pt>
                <c:pt idx="29">
                  <c:v>78.438781664451184</c:v>
                </c:pt>
                <c:pt idx="30">
                  <c:v>78.347312899219531</c:v>
                </c:pt>
                <c:pt idx="31">
                  <c:v>78.255821103739919</c:v>
                </c:pt>
                <c:pt idx="32">
                  <c:v>78.164308792549633</c:v>
                </c:pt>
                <c:pt idx="33">
                  <c:v>78.072789880369839</c:v>
                </c:pt>
                <c:pt idx="34">
                  <c:v>77.981311799089951</c:v>
                </c:pt>
                <c:pt idx="35">
                  <c:v>77.890014144344065</c:v>
                </c:pt>
                <c:pt idx="36">
                  <c:v>77.799275091927001</c:v>
                </c:pt>
                <c:pt idx="37">
                  <c:v>77.710055044302109</c:v>
                </c:pt>
                <c:pt idx="38">
                  <c:v>77.62465317700611</c:v>
                </c:pt>
                <c:pt idx="39">
                  <c:v>77.548264974920045</c:v>
                </c:pt>
                <c:pt idx="40">
                  <c:v>77.491968414769744</c:v>
                </c:pt>
                <c:pt idx="41">
                  <c:v>77.478024568356275</c:v>
                </c:pt>
                <c:pt idx="42">
                  <c:v>77.548512855186161</c:v>
                </c:pt>
                <c:pt idx="43">
                  <c:v>77.778062246675063</c:v>
                </c:pt>
                <c:pt idx="44">
                  <c:v>78.290413757663345</c:v>
                </c:pt>
                <c:pt idx="45">
                  <c:v>79.276421546686265</c:v>
                </c:pt>
                <c:pt idx="46">
                  <c:v>81.007868729520524</c:v>
                </c:pt>
                <c:pt idx="47">
                  <c:v>83.83785529028485</c:v>
                </c:pt>
                <c:pt idx="48">
                  <c:v>88.176192531832129</c:v>
                </c:pt>
                <c:pt idx="49">
                  <c:v>94.429639517575197</c:v>
                </c:pt>
                <c:pt idx="50">
                  <c:v>102.90414681274297</c:v>
                </c:pt>
                <c:pt idx="51">
                  <c:v>113.67990577371482</c:v>
                </c:pt>
                <c:pt idx="52">
                  <c:v>126.48694873775743</c:v>
                </c:pt>
                <c:pt idx="53">
                  <c:v>140.62267685192953</c:v>
                </c:pt>
                <c:pt idx="54">
                  <c:v>154.95469812001718</c:v>
                </c:pt>
                <c:pt idx="55">
                  <c:v>168.03681425607994</c:v>
                </c:pt>
                <c:pt idx="56">
                  <c:v>178.33377323223394</c:v>
                </c:pt>
                <c:pt idx="57">
                  <c:v>184.51113054251812</c:v>
                </c:pt>
                <c:pt idx="58">
                  <c:v>185.71596815940953</c:v>
                </c:pt>
                <c:pt idx="59">
                  <c:v>181.76721312718311</c:v>
                </c:pt>
                <c:pt idx="60">
                  <c:v>173.19703057855494</c:v>
                </c:pt>
                <c:pt idx="61">
                  <c:v>161.13034708033516</c:v>
                </c:pt>
                <c:pt idx="62">
                  <c:v>147.04044116133701</c:v>
                </c:pt>
                <c:pt idx="63">
                  <c:v>132.45475211491134</c:v>
                </c:pt>
                <c:pt idx="64">
                  <c:v>118.69381785877518</c:v>
                </c:pt>
                <c:pt idx="65">
                  <c:v>106.70744767743847</c:v>
                </c:pt>
                <c:pt idx="66">
                  <c:v>97.03680951546049</c:v>
                </c:pt>
                <c:pt idx="67">
                  <c:v>89.893574882734654</c:v>
                </c:pt>
                <c:pt idx="68">
                  <c:v>85.317257549188383</c:v>
                </c:pt>
                <c:pt idx="69">
                  <c:v>83.350772602092391</c:v>
                </c:pt>
                <c:pt idx="70">
                  <c:v>84.160204317869145</c:v>
                </c:pt>
                <c:pt idx="71">
                  <c:v>88.023359487270199</c:v>
                </c:pt>
                <c:pt idx="72">
                  <c:v>95.140915247633842</c:v>
                </c:pt>
                <c:pt idx="73">
                  <c:v>105.30112259098449</c:v>
                </c:pt>
                <c:pt idx="74">
                  <c:v>117.54029962762576</c:v>
                </c:pt>
                <c:pt idx="75">
                  <c:v>130.02176107555022</c:v>
                </c:pt>
                <c:pt idx="76">
                  <c:v>140.3172806943146</c:v>
                </c:pt>
                <c:pt idx="77">
                  <c:v>146.08497023178194</c:v>
                </c:pt>
                <c:pt idx="78">
                  <c:v>145.88373029754047</c:v>
                </c:pt>
                <c:pt idx="79">
                  <c:v>139.72390886224497</c:v>
                </c:pt>
                <c:pt idx="80">
                  <c:v>129.05602169077724</c:v>
                </c:pt>
                <c:pt idx="81">
                  <c:v>116.20052677292088</c:v>
                </c:pt>
                <c:pt idx="82">
                  <c:v>103.52030255528756</c:v>
                </c:pt>
                <c:pt idx="83">
                  <c:v>92.734604130391659</c:v>
                </c:pt>
                <c:pt idx="84">
                  <c:v>84.629909588243407</c:v>
                </c:pt>
                <c:pt idx="85">
                  <c:v>79.171824815809742</c:v>
                </c:pt>
                <c:pt idx="86">
                  <c:v>75.838713591991308</c:v>
                </c:pt>
                <c:pt idx="87">
                  <c:v>73.965967649078564</c:v>
                </c:pt>
                <c:pt idx="88">
                  <c:v>72.972720919657547</c:v>
                </c:pt>
                <c:pt idx="89">
                  <c:v>72.449538504825568</c:v>
                </c:pt>
                <c:pt idx="90">
                  <c:v>72.150849629922973</c:v>
                </c:pt>
                <c:pt idx="91">
                  <c:v>71.948170957478141</c:v>
                </c:pt>
                <c:pt idx="92">
                  <c:v>71.782077068097507</c:v>
                </c:pt>
                <c:pt idx="93">
                  <c:v>71.628120196653256</c:v>
                </c:pt>
                <c:pt idx="94">
                  <c:v>71.477407937938295</c:v>
                </c:pt>
                <c:pt idx="95">
                  <c:v>71.327281526875225</c:v>
                </c:pt>
                <c:pt idx="96">
                  <c:v>71.177563316292677</c:v>
                </c:pt>
                <c:pt idx="97">
                  <c:v>71.029508946182744</c:v>
                </c:pt>
                <c:pt idx="98">
                  <c:v>70.886081441990797</c:v>
                </c:pt>
                <c:pt idx="99">
                  <c:v>70.752974253678758</c:v>
                </c:pt>
                <c:pt idx="100">
                  <c:v>70.639994661079925</c:v>
                </c:pt>
                <c:pt idx="101">
                  <c:v>70.562140482752241</c:v>
                </c:pt>
                <c:pt idx="102">
                  <c:v>70.539210801609926</c:v>
                </c:pt>
                <c:pt idx="103">
                  <c:v>70.592528418378336</c:v>
                </c:pt>
                <c:pt idx="104">
                  <c:v>70.737912030148991</c:v>
                </c:pt>
                <c:pt idx="105">
                  <c:v>70.975793747326662</c:v>
                </c:pt>
                <c:pt idx="106">
                  <c:v>71.281913575446609</c:v>
                </c:pt>
                <c:pt idx="107">
                  <c:v>71.6038687894753</c:v>
                </c:pt>
                <c:pt idx="108">
                  <c:v>71.868077064479678</c:v>
                </c:pt>
                <c:pt idx="109">
                  <c:v>71.997632365201767</c:v>
                </c:pt>
                <c:pt idx="110">
                  <c:v>71.93564133651806</c:v>
                </c:pt>
                <c:pt idx="111">
                  <c:v>71.664447049162391</c:v>
                </c:pt>
                <c:pt idx="112">
                  <c:v>71.21186937300034</c:v>
                </c:pt>
                <c:pt idx="113">
                  <c:v>70.641454305860734</c:v>
                </c:pt>
                <c:pt idx="114">
                  <c:v>70.031408101734044</c:v>
                </c:pt>
                <c:pt idx="115">
                  <c:v>69.451760133596522</c:v>
                </c:pt>
                <c:pt idx="116">
                  <c:v>68.948739568487525</c:v>
                </c:pt>
                <c:pt idx="117">
                  <c:v>68.54043673498802</c:v>
                </c:pt>
                <c:pt idx="118">
                  <c:v>68.222078462601161</c:v>
                </c:pt>
                <c:pt idx="119">
                  <c:v>67.975893952715282</c:v>
                </c:pt>
                <c:pt idx="120">
                  <c:v>67.7805525608686</c:v>
                </c:pt>
                <c:pt idx="121">
                  <c:v>67.61733050091263</c:v>
                </c:pt>
                <c:pt idx="122">
                  <c:v>67.472617466241317</c:v>
                </c:pt>
                <c:pt idx="123">
                  <c:v>67.337861742808997</c:v>
                </c:pt>
                <c:pt idx="124">
                  <c:v>67.208381052195918</c:v>
                </c:pt>
                <c:pt idx="125">
                  <c:v>67.082100976332399</c:v>
                </c:pt>
                <c:pt idx="126">
                  <c:v>66.958765765482724</c:v>
                </c:pt>
                <c:pt idx="127">
                  <c:v>66.839786537218501</c:v>
                </c:pt>
                <c:pt idx="128">
                  <c:v>66.728658605001939</c:v>
                </c:pt>
                <c:pt idx="129">
                  <c:v>66.631659147458592</c:v>
                </c:pt>
                <c:pt idx="130">
                  <c:v>66.558226524758012</c:v>
                </c:pt>
                <c:pt idx="131">
                  <c:v>66.520106401526093</c:v>
                </c:pt>
                <c:pt idx="132">
                  <c:v>66.528355205661526</c:v>
                </c:pt>
                <c:pt idx="133">
                  <c:v>66.588031770753204</c:v>
                </c:pt>
                <c:pt idx="134">
                  <c:v>66.691961623335899</c:v>
                </c:pt>
                <c:pt idx="135">
                  <c:v>66.8166388499953</c:v>
                </c:pt>
                <c:pt idx="136">
                  <c:v>66.923776788280932</c:v>
                </c:pt>
                <c:pt idx="137">
                  <c:v>66.969121114828795</c:v>
                </c:pt>
                <c:pt idx="138">
                  <c:v>66.916288437154961</c:v>
                </c:pt>
                <c:pt idx="139">
                  <c:v>66.749822080801948</c:v>
                </c:pt>
                <c:pt idx="140">
                  <c:v>66.481071989852339</c:v>
                </c:pt>
                <c:pt idx="141">
                  <c:v>66.143842371663368</c:v>
                </c:pt>
                <c:pt idx="142">
                  <c:v>65.782078364688999</c:v>
                </c:pt>
                <c:pt idx="143">
                  <c:v>65.435705381804993</c:v>
                </c:pt>
                <c:pt idx="144">
                  <c:v>65.130773144531148</c:v>
                </c:pt>
                <c:pt idx="145">
                  <c:v>64.876792820209005</c:v>
                </c:pt>
                <c:pt idx="146">
                  <c:v>64.670164958822014</c:v>
                </c:pt>
                <c:pt idx="147">
                  <c:v>64.500315827982334</c:v>
                </c:pt>
                <c:pt idx="148">
                  <c:v>64.355286964991834</c:v>
                </c:pt>
                <c:pt idx="149">
                  <c:v>64.225106044446264</c:v>
                </c:pt>
                <c:pt idx="150">
                  <c:v>64.102902124756824</c:v>
                </c:pt>
                <c:pt idx="151">
                  <c:v>63.984592740510664</c:v>
                </c:pt>
                <c:pt idx="152">
                  <c:v>63.868040360065301</c:v>
                </c:pt>
                <c:pt idx="153">
                  <c:v>63.752245177247751</c:v>
                </c:pt>
                <c:pt idx="154">
                  <c:v>63.636784471385951</c:v>
                </c:pt>
                <c:pt idx="155">
                  <c:v>63.521493962800882</c:v>
                </c:pt>
                <c:pt idx="156">
                  <c:v>63.406312790518108</c:v>
                </c:pt>
                <c:pt idx="157">
                  <c:v>63.291217482021779</c:v>
                </c:pt>
                <c:pt idx="158">
                  <c:v>63.176196995072509</c:v>
                </c:pt>
                <c:pt idx="159">
                  <c:v>63.061244263962408</c:v>
                </c:pt>
                <c:pt idx="160">
                  <c:v>62.946353606448092</c:v>
                </c:pt>
                <c:pt idx="161">
                  <c:v>62.831519987808278</c:v>
                </c:pt>
                <c:pt idx="162">
                  <c:v>62.716738814293045</c:v>
                </c:pt>
                <c:pt idx="163">
                  <c:v>62.602005863866744</c:v>
                </c:pt>
                <c:pt idx="164">
                  <c:v>62.487317250387832</c:v>
                </c:pt>
                <c:pt idx="165">
                  <c:v>62.372669396374526</c:v>
                </c:pt>
                <c:pt idx="166">
                  <c:v>62.258059008904631</c:v>
                </c:pt>
                <c:pt idx="167">
                  <c:v>62.143483057488837</c:v>
                </c:pt>
                <c:pt idx="168">
                  <c:v>62.02893875361729</c:v>
                </c:pt>
                <c:pt idx="169">
                  <c:v>61.914423531839482</c:v>
                </c:pt>
                <c:pt idx="170">
                  <c:v>61.799935032268557</c:v>
                </c:pt>
                <c:pt idx="171">
                  <c:v>61.685471084410565</c:v>
                </c:pt>
                <c:pt idx="172">
                  <c:v>61.571029692225075</c:v>
                </c:pt>
                <c:pt idx="173">
                  <c:v>61.456609020329367</c:v>
                </c:pt>
                <c:pt idx="174">
                  <c:v>61.342207381263741</c:v>
                </c:pt>
                <c:pt idx="175">
                  <c:v>61.227823223740394</c:v>
                </c:pt>
                <c:pt idx="176">
                  <c:v>61.113455121803781</c:v>
                </c:pt>
                <c:pt idx="177">
                  <c:v>60.999101764834613</c:v>
                </c:pt>
                <c:pt idx="178">
                  <c:v>60.884761948334756</c:v>
                </c:pt>
                <c:pt idx="179">
                  <c:v>60.770434565433966</c:v>
                </c:pt>
                <c:pt idx="180">
                  <c:v>60.656118599064108</c:v>
                </c:pt>
                <c:pt idx="181">
                  <c:v>60.541813114749992</c:v>
                </c:pt>
                <c:pt idx="182">
                  <c:v>60.427517253969604</c:v>
                </c:pt>
                <c:pt idx="183">
                  <c:v>60.313230228040005</c:v>
                </c:pt>
                <c:pt idx="184">
                  <c:v>60.198951312488397</c:v>
                </c:pt>
                <c:pt idx="185">
                  <c:v>60.084679841870724</c:v>
                </c:pt>
                <c:pt idx="186">
                  <c:v>59.970415205002944</c:v>
                </c:pt>
                <c:pt idx="187">
                  <c:v>59.856156840572886</c:v>
                </c:pt>
                <c:pt idx="188">
                  <c:v>59.741904233102886</c:v>
                </c:pt>
                <c:pt idx="189">
                  <c:v>59.627656909235569</c:v>
                </c:pt>
                <c:pt idx="190">
                  <c:v>59.513414434317504</c:v>
                </c:pt>
                <c:pt idx="191">
                  <c:v>59.399176409257116</c:v>
                </c:pt>
                <c:pt idx="192">
                  <c:v>59.284942467635162</c:v>
                </c:pt>
                <c:pt idx="193">
                  <c:v>59.170712273047926</c:v>
                </c:pt>
                <c:pt idx="194">
                  <c:v>59.056485516664409</c:v>
                </c:pt>
                <c:pt idx="195">
                  <c:v>58.942261914980669</c:v>
                </c:pt>
                <c:pt idx="196">
                  <c:v>58.828041207755504</c:v>
                </c:pt>
                <c:pt idx="197">
                  <c:v>58.713823156113165</c:v>
                </c:pt>
                <c:pt idx="198">
                  <c:v>58.599607540799418</c:v>
                </c:pt>
                <c:pt idx="199">
                  <c:v>58.485394160579048</c:v>
                </c:pt>
                <c:pt idx="200">
                  <c:v>58.371182830763225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B!$BM$22:$BM$222</c:f>
              <c:numCache>
                <c:formatCode>General</c:formatCode>
                <c:ptCount val="201"/>
                <c:pt idx="0">
                  <c:v>81.087038503250042</c:v>
                </c:pt>
                <c:pt idx="1">
                  <c:v>80.995765928442154</c:v>
                </c:pt>
                <c:pt idx="2">
                  <c:v>80.904492689065634</c:v>
                </c:pt>
                <c:pt idx="3">
                  <c:v>80.813218679223255</c:v>
                </c:pt>
                <c:pt idx="4">
                  <c:v>80.721943778779973</c:v>
                </c:pt>
                <c:pt idx="5">
                  <c:v>80.630667851603604</c:v>
                </c:pt>
                <c:pt idx="6">
                  <c:v>80.539390743599355</c:v>
                </c:pt>
                <c:pt idx="7">
                  <c:v>80.44811228051455</c:v>
                </c:pt>
                <c:pt idx="8">
                  <c:v>80.356832265487881</c:v>
                </c:pt>
                <c:pt idx="9">
                  <c:v>80.265550476314331</c:v>
                </c:pt>
                <c:pt idx="10">
                  <c:v>80.174266662394402</c:v>
                </c:pt>
                <c:pt idx="11">
                  <c:v>80.082980541331708</c:v>
                </c:pt>
                <c:pt idx="12">
                  <c:v>79.991691795140667</c:v>
                </c:pt>
                <c:pt idx="13">
                  <c:v>79.900400066020651</c:v>
                </c:pt>
                <c:pt idx="14">
                  <c:v>79.809104951648905</c:v>
                </c:pt>
                <c:pt idx="15">
                  <c:v>79.717805999939443</c:v>
                </c:pt>
                <c:pt idx="16">
                  <c:v>79.626502703209454</c:v>
                </c:pt>
                <c:pt idx="17">
                  <c:v>79.535194491688699</c:v>
                </c:pt>
                <c:pt idx="18">
                  <c:v>79.443880726300449</c:v>
                </c:pt>
                <c:pt idx="19">
                  <c:v>79.352560690635684</c:v>
                </c:pt>
                <c:pt idx="20">
                  <c:v>79.261233582033427</c:v>
                </c:pt>
                <c:pt idx="21">
                  <c:v>79.169898501672037</c:v>
                </c:pt>
                <c:pt idx="22">
                  <c:v>79.078554443565935</c:v>
                </c:pt>
                <c:pt idx="23">
                  <c:v>78.987200282352546</c:v>
                </c:pt>
                <c:pt idx="24">
                  <c:v>78.895834759741817</c:v>
                </c:pt>
                <c:pt idx="25">
                  <c:v>78.804456469489395</c:v>
                </c:pt>
                <c:pt idx="26">
                  <c:v>78.713063840740119</c:v>
                </c:pt>
                <c:pt idx="27">
                  <c:v>78.62165511957474</c:v>
                </c:pt>
                <c:pt idx="28">
                  <c:v>78.530228348576713</c:v>
                </c:pt>
                <c:pt idx="29">
                  <c:v>78.438781344219635</c:v>
                </c:pt>
                <c:pt idx="30">
                  <c:v>78.347311671857639</c:v>
                </c:pt>
                <c:pt idx="31">
                  <c:v>78.255816618082491</c:v>
                </c:pt>
                <c:pt idx="32">
                  <c:v>78.164293160190823</c:v>
                </c:pt>
                <c:pt idx="33">
                  <c:v>78.072737932484657</c:v>
                </c:pt>
                <c:pt idx="34">
                  <c:v>77.981147189105471</c:v>
                </c:pt>
                <c:pt idx="35">
                  <c:v>77.889516763080934</c:v>
                </c:pt>
                <c:pt idx="36">
                  <c:v>77.797842021239845</c:v>
                </c:pt>
                <c:pt idx="37">
                  <c:v>77.706117814628485</c:v>
                </c:pt>
                <c:pt idx="38">
                  <c:v>77.614338424039261</c:v>
                </c:pt>
                <c:pt idx="39">
                  <c:v>77.52249750024167</c:v>
                </c:pt>
                <c:pt idx="40">
                  <c:v>77.430587998486459</c:v>
                </c:pt>
                <c:pt idx="41">
                  <c:v>77.338602106837556</c:v>
                </c:pt>
                <c:pt idx="42">
                  <c:v>77.246531167875077</c:v>
                </c:pt>
                <c:pt idx="43">
                  <c:v>77.154365593305727</c:v>
                </c:pt>
                <c:pt idx="44">
                  <c:v>77.062094771019474</c:v>
                </c:pt>
                <c:pt idx="45">
                  <c:v>76.96970696414229</c:v>
                </c:pt>
                <c:pt idx="46">
                  <c:v>76.877189201658751</c:v>
                </c:pt>
                <c:pt idx="47">
                  <c:v>76.784527160219355</c:v>
                </c:pt>
                <c:pt idx="48">
                  <c:v>76.691705036806695</c:v>
                </c:pt>
                <c:pt idx="49">
                  <c:v>76.598705412018958</c:v>
                </c:pt>
                <c:pt idx="50">
                  <c:v>76.505509103843593</c:v>
                </c:pt>
                <c:pt idx="51">
                  <c:v>76.412095011943265</c:v>
                </c:pt>
                <c:pt idx="52">
                  <c:v>76.318439952667944</c:v>
                </c:pt>
                <c:pt idx="53">
                  <c:v>76.224518485248652</c:v>
                </c:pt>
                <c:pt idx="54">
                  <c:v>76.130302729929554</c:v>
                </c:pt>
                <c:pt idx="55">
                  <c:v>76.035762179160656</c:v>
                </c:pt>
                <c:pt idx="56">
                  <c:v>75.940863503419394</c:v>
                </c:pt>
                <c:pt idx="57">
                  <c:v>75.845570353758077</c:v>
                </c:pt>
                <c:pt idx="58">
                  <c:v>75.749843163801003</c:v>
                </c:pt>
                <c:pt idx="59">
                  <c:v>75.653638954643284</c:v>
                </c:pt>
                <c:pt idx="60">
                  <c:v>75.556911146943108</c:v>
                </c:pt>
                <c:pt idx="61">
                  <c:v>75.459609385450548</c:v>
                </c:pt>
                <c:pt idx="62">
                  <c:v>75.361679382280158</c:v>
                </c:pt>
                <c:pt idx="63">
                  <c:v>75.263062786401747</c:v>
                </c:pt>
                <c:pt idx="64">
                  <c:v>75.163697088079857</c:v>
                </c:pt>
                <c:pt idx="65">
                  <c:v>75.063515568308119</c:v>
                </c:pt>
                <c:pt idx="66">
                  <c:v>74.962447304621207</c:v>
                </c:pt>
                <c:pt idx="67">
                  <c:v>74.860417245965976</c:v>
                </c:pt>
                <c:pt idx="68">
                  <c:v>74.757346370497032</c:v>
                </c:pt>
                <c:pt idx="69">
                  <c:v>74.653151941134254</c:v>
                </c:pt>
                <c:pt idx="70">
                  <c:v>74.54774787435646</c:v>
                </c:pt>
                <c:pt idx="71">
                  <c:v>74.441045237864074</c:v>
                </c:pt>
                <c:pt idx="72">
                  <c:v>74.332952892258064</c:v>
                </c:pt>
                <c:pt idx="73">
                  <c:v>74.223378290571688</c:v>
                </c:pt>
                <c:pt idx="74">
                  <c:v>74.112228447171333</c:v>
                </c:pt>
                <c:pt idx="75">
                  <c:v>73.999411084030839</c:v>
                </c:pt>
                <c:pt idx="76">
                  <c:v>73.884835957532999</c:v>
                </c:pt>
                <c:pt idx="77">
                  <c:v>73.768416362657689</c:v>
                </c:pt>
                <c:pt idx="78">
                  <c:v>73.650070803659546</c:v>
                </c:pt>
                <c:pt idx="79">
                  <c:v>73.529724811207458</c:v>
                </c:pt>
                <c:pt idx="80">
                  <c:v>73.407312875680262</c:v>
                </c:pt>
                <c:pt idx="81">
                  <c:v>73.282780455281696</c:v>
                </c:pt>
                <c:pt idx="82">
                  <c:v>73.156086006421759</c:v>
                </c:pt>
                <c:pt idx="83">
                  <c:v>73.027202973157614</c:v>
                </c:pt>
                <c:pt idx="84">
                  <c:v>72.896121663286593</c:v>
                </c:pt>
                <c:pt idx="85">
                  <c:v>72.762850931929322</c:v>
                </c:pt>
                <c:pt idx="86">
                  <c:v>72.627419590134977</c:v>
                </c:pt>
                <c:pt idx="87">
                  <c:v>72.489877457097904</c:v>
                </c:pt>
                <c:pt idx="88">
                  <c:v>72.350295980696075</c:v>
                </c:pt>
                <c:pt idx="89">
                  <c:v>72.208768362609419</c:v>
                </c:pt>
                <c:pt idx="90">
                  <c:v>72.065409141167464</c:v>
                </c:pt>
                <c:pt idx="91">
                  <c:v>71.920353206717536</c:v>
                </c:pt>
                <c:pt idx="92">
                  <c:v>71.773754249566252</c:v>
                </c:pt>
                <c:pt idx="93">
                  <c:v>71.625782667834784</c:v>
                </c:pt>
                <c:pt idx="94">
                  <c:v>71.476622989930576</c:v>
                </c:pt>
                <c:pt idx="95">
                  <c:v>71.326470891668308</c:v>
                </c:pt>
                <c:pt idx="96">
                  <c:v>71.175529909326798</c:v>
                </c:pt>
                <c:pt idx="97">
                  <c:v>71.024007965360539</c:v>
                </c:pt>
                <c:pt idx="98">
                  <c:v>70.872113831851721</c:v>
                </c:pt>
                <c:pt idx="99">
                  <c:v>70.720053657496265</c:v>
                </c:pt>
                <c:pt idx="100">
                  <c:v>70.568027677081631</c:v>
                </c:pt>
                <c:pt idx="101">
                  <c:v>70.416227208823742</c:v>
                </c:pt>
                <c:pt idx="102">
                  <c:v>70.264832025944955</c:v>
                </c:pt>
                <c:pt idx="103">
                  <c:v>70.114008166230633</c:v>
                </c:pt>
                <c:pt idx="104">
                  <c:v>69.963906218911234</c:v>
                </c:pt>
                <c:pt idx="105">
                  <c:v>69.81466010394972</c:v>
                </c:pt>
                <c:pt idx="106">
                  <c:v>69.666386336318411</c:v>
                </c:pt>
                <c:pt idx="107">
                  <c:v>69.519183748414648</c:v>
                </c:pt>
                <c:pt idx="108">
                  <c:v>69.373133628252873</c:v>
                </c:pt>
                <c:pt idx="109">
                  <c:v>69.228300219901953</c:v>
                </c:pt>
                <c:pt idx="110">
                  <c:v>69.084731525826228</c:v>
                </c:pt>
                <c:pt idx="111">
                  <c:v>68.942460348022252</c:v>
                </c:pt>
                <c:pt idx="112">
                  <c:v>68.801505505567761</c:v>
                </c:pt>
                <c:pt idx="113">
                  <c:v>68.661873169723549</c:v>
                </c:pt>
                <c:pt idx="114">
                  <c:v>68.523558263305006</c:v>
                </c:pt>
                <c:pt idx="115">
                  <c:v>68.386545877946403</c:v>
                </c:pt>
                <c:pt idx="116">
                  <c:v>68.250812670463887</c:v>
                </c:pt>
                <c:pt idx="117">
                  <c:v>68.116328207240031</c:v>
                </c:pt>
                <c:pt idx="118">
                  <c:v>67.983056232974974</c:v>
                </c:pt>
                <c:pt idx="119">
                  <c:v>67.850955846976206</c:v>
                </c:pt>
                <c:pt idx="120">
                  <c:v>67.71998257619407</c:v>
                </c:pt>
                <c:pt idx="121">
                  <c:v>67.59008933935425</c:v>
                </c:pt>
                <c:pt idx="122">
                  <c:v>67.461227300768158</c:v>
                </c:pt>
                <c:pt idx="123">
                  <c:v>67.333346615748169</c:v>
                </c:pt>
                <c:pt idx="124">
                  <c:v>67.206397072087469</c:v>
                </c:pt>
                <c:pt idx="125">
                  <c:v>67.080328633876945</c:v>
                </c:pt>
                <c:pt idx="126">
                  <c:v>66.955091895128888</c:v>
                </c:pt>
                <c:pt idx="127">
                  <c:v>66.83063845136428</c:v>
                </c:pt>
                <c:pt idx="128">
                  <c:v>66.706921197598888</c:v>
                </c:pt>
                <c:pt idx="129">
                  <c:v>66.583894561125931</c:v>
                </c:pt>
                <c:pt idx="130">
                  <c:v>66.461514677220237</c:v>
                </c:pt>
                <c:pt idx="131">
                  <c:v>66.339739515449565</c:v>
                </c:pt>
                <c:pt idx="132">
                  <c:v>66.218528963731117</c:v>
                </c:pt>
                <c:pt idx="133">
                  <c:v>66.097844876660147</c:v>
                </c:pt>
                <c:pt idx="134">
                  <c:v>65.977651093998119</c:v>
                </c:pt>
                <c:pt idx="135">
                  <c:v>65.857913434569724</c:v>
                </c:pt>
                <c:pt idx="136">
                  <c:v>65.73859967019699</c:v>
                </c:pt>
                <c:pt idx="137">
                  <c:v>65.619679483711522</c:v>
                </c:pt>
                <c:pt idx="138">
                  <c:v>65.501124414539831</c:v>
                </c:pt>
                <c:pt idx="139">
                  <c:v>65.382907794856607</c:v>
                </c:pt>
                <c:pt idx="140">
                  <c:v>65.265004678849024</c:v>
                </c:pt>
                <c:pt idx="141">
                  <c:v>65.147391767232264</c:v>
                </c:pt>
                <c:pt idx="142">
                  <c:v>65.030047328799085</c:v>
                </c:pt>
                <c:pt idx="143">
                  <c:v>64.912951120474347</c:v>
                </c:pt>
                <c:pt idx="144">
                  <c:v>64.796084307073031</c:v>
                </c:pt>
                <c:pt idx="145">
                  <c:v>64.679429381726962</c:v>
                </c:pt>
                <c:pt idx="146">
                  <c:v>64.562970087743565</c:v>
                </c:pt>
                <c:pt idx="147">
                  <c:v>64.446691342491107</c:v>
                </c:pt>
                <c:pt idx="148">
                  <c:v>64.330579163759566</c:v>
                </c:pt>
                <c:pt idx="149">
                  <c:v>64.214620598926928</c:v>
                </c:pt>
                <c:pt idx="150">
                  <c:v>64.098803657160133</c:v>
                </c:pt>
                <c:pt idx="151">
                  <c:v>63.983117244797199</c:v>
                </c:pt>
                <c:pt idx="152">
                  <c:v>63.867551103990145</c:v>
                </c:pt>
                <c:pt idx="153">
                  <c:v>63.752095754633459</c:v>
                </c:pt>
                <c:pt idx="154">
                  <c:v>63.636742439559463</c:v>
                </c:pt>
                <c:pt idx="155">
                  <c:v>63.521483072947731</c:v>
                </c:pt>
                <c:pt idx="156">
                  <c:v>63.406310191869174</c:v>
                </c:pt>
                <c:pt idx="157">
                  <c:v>63.291216910865401</c:v>
                </c:pt>
                <c:pt idx="158">
                  <c:v>63.176196879449499</c:v>
                </c:pt>
                <c:pt idx="159">
                  <c:v>63.061244242404065</c:v>
                </c:pt>
                <c:pt idx="160">
                  <c:v>62.946353602745823</c:v>
                </c:pt>
                <c:pt idx="161">
                  <c:v>62.831519987222677</c:v>
                </c:pt>
                <c:pt idx="162">
                  <c:v>62.71673881420773</c:v>
                </c:pt>
                <c:pt idx="163">
                  <c:v>62.602005863855297</c:v>
                </c:pt>
                <c:pt idx="164">
                  <c:v>62.487317250386418</c:v>
                </c:pt>
                <c:pt idx="165">
                  <c:v>62.372669396374363</c:v>
                </c:pt>
                <c:pt idx="166">
                  <c:v>62.258059008904617</c:v>
                </c:pt>
                <c:pt idx="167">
                  <c:v>62.143483057488837</c:v>
                </c:pt>
                <c:pt idx="168">
                  <c:v>62.02893875361729</c:v>
                </c:pt>
                <c:pt idx="169">
                  <c:v>61.914423531839482</c:v>
                </c:pt>
                <c:pt idx="170">
                  <c:v>61.799935032268557</c:v>
                </c:pt>
                <c:pt idx="171">
                  <c:v>61.685471084410565</c:v>
                </c:pt>
                <c:pt idx="172">
                  <c:v>61.571029692225075</c:v>
                </c:pt>
                <c:pt idx="173">
                  <c:v>61.456609020329367</c:v>
                </c:pt>
                <c:pt idx="174">
                  <c:v>61.342207381263741</c:v>
                </c:pt>
                <c:pt idx="175">
                  <c:v>61.227823223740394</c:v>
                </c:pt>
                <c:pt idx="176">
                  <c:v>61.113455121803781</c:v>
                </c:pt>
                <c:pt idx="177">
                  <c:v>60.999101764834613</c:v>
                </c:pt>
                <c:pt idx="178">
                  <c:v>60.884761948334756</c:v>
                </c:pt>
                <c:pt idx="179">
                  <c:v>60.770434565433966</c:v>
                </c:pt>
                <c:pt idx="180">
                  <c:v>60.656118599064108</c:v>
                </c:pt>
                <c:pt idx="181">
                  <c:v>60.541813114749992</c:v>
                </c:pt>
                <c:pt idx="182">
                  <c:v>60.427517253969604</c:v>
                </c:pt>
                <c:pt idx="183">
                  <c:v>60.313230228040005</c:v>
                </c:pt>
                <c:pt idx="184">
                  <c:v>60.198951312488397</c:v>
                </c:pt>
                <c:pt idx="185">
                  <c:v>60.084679841870724</c:v>
                </c:pt>
                <c:pt idx="186">
                  <c:v>59.970415205002944</c:v>
                </c:pt>
                <c:pt idx="187">
                  <c:v>59.856156840572886</c:v>
                </c:pt>
                <c:pt idx="188">
                  <c:v>59.741904233102886</c:v>
                </c:pt>
                <c:pt idx="189">
                  <c:v>59.627656909235569</c:v>
                </c:pt>
                <c:pt idx="190">
                  <c:v>59.513414434317504</c:v>
                </c:pt>
                <c:pt idx="191">
                  <c:v>59.399176409257116</c:v>
                </c:pt>
                <c:pt idx="192">
                  <c:v>59.284942467635162</c:v>
                </c:pt>
                <c:pt idx="193">
                  <c:v>59.170712273047926</c:v>
                </c:pt>
                <c:pt idx="194">
                  <c:v>59.056485516664409</c:v>
                </c:pt>
                <c:pt idx="195">
                  <c:v>58.942261914980669</c:v>
                </c:pt>
                <c:pt idx="196">
                  <c:v>58.828041207755504</c:v>
                </c:pt>
                <c:pt idx="197">
                  <c:v>58.713823156113165</c:v>
                </c:pt>
                <c:pt idx="198">
                  <c:v>58.599607540799418</c:v>
                </c:pt>
                <c:pt idx="199">
                  <c:v>58.485394160579048</c:v>
                </c:pt>
                <c:pt idx="200">
                  <c:v>58.371182830763225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117920"/>
        <c:axId val="352118312"/>
      </c:scatterChart>
      <c:valAx>
        <c:axId val="3521179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2118312"/>
        <c:crosses val="autoZero"/>
        <c:crossBetween val="midCat"/>
      </c:valAx>
      <c:valAx>
        <c:axId val="3521183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2117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B!$Q$22:$Q$222</c:f>
              <c:numCache>
                <c:formatCode>General</c:formatCode>
                <c:ptCount val="201"/>
                <c:pt idx="0">
                  <c:v>76.213999999999999</c:v>
                </c:pt>
                <c:pt idx="1">
                  <c:v>75.945999999999998</c:v>
                </c:pt>
                <c:pt idx="2">
                  <c:v>75.213999999999999</c:v>
                </c:pt>
                <c:pt idx="3">
                  <c:v>75.606999999999999</c:v>
                </c:pt>
                <c:pt idx="4">
                  <c:v>75.070999999999998</c:v>
                </c:pt>
                <c:pt idx="5">
                  <c:v>76.195999999999998</c:v>
                </c:pt>
                <c:pt idx="6">
                  <c:v>75</c:v>
                </c:pt>
                <c:pt idx="7">
                  <c:v>75.25</c:v>
                </c:pt>
                <c:pt idx="8">
                  <c:v>74.929000000000002</c:v>
                </c:pt>
                <c:pt idx="9">
                  <c:v>74.945999999999998</c:v>
                </c:pt>
                <c:pt idx="10">
                  <c:v>74.338999999999999</c:v>
                </c:pt>
                <c:pt idx="11">
                  <c:v>74.320999999999998</c:v>
                </c:pt>
                <c:pt idx="12">
                  <c:v>75.036000000000001</c:v>
                </c:pt>
                <c:pt idx="13">
                  <c:v>74.5</c:v>
                </c:pt>
                <c:pt idx="14">
                  <c:v>75.018000000000001</c:v>
                </c:pt>
                <c:pt idx="15">
                  <c:v>74.213999999999999</c:v>
                </c:pt>
                <c:pt idx="16">
                  <c:v>74.231999999999999</c:v>
                </c:pt>
                <c:pt idx="17">
                  <c:v>75.625</c:v>
                </c:pt>
                <c:pt idx="18">
                  <c:v>76</c:v>
                </c:pt>
                <c:pt idx="19">
                  <c:v>75.856999999999999</c:v>
                </c:pt>
                <c:pt idx="20">
                  <c:v>74.731999999999999</c:v>
                </c:pt>
                <c:pt idx="21">
                  <c:v>75.018000000000001</c:v>
                </c:pt>
                <c:pt idx="22">
                  <c:v>74.054000000000002</c:v>
                </c:pt>
                <c:pt idx="23">
                  <c:v>74.106999999999999</c:v>
                </c:pt>
                <c:pt idx="24">
                  <c:v>74.320999999999998</c:v>
                </c:pt>
                <c:pt idx="25">
                  <c:v>75.161000000000001</c:v>
                </c:pt>
                <c:pt idx="26">
                  <c:v>73.606999999999999</c:v>
                </c:pt>
                <c:pt idx="27">
                  <c:v>74.536000000000001</c:v>
                </c:pt>
                <c:pt idx="28">
                  <c:v>74.213999999999999</c:v>
                </c:pt>
                <c:pt idx="29">
                  <c:v>73.554000000000002</c:v>
                </c:pt>
                <c:pt idx="30">
                  <c:v>73.893000000000001</c:v>
                </c:pt>
                <c:pt idx="31">
                  <c:v>74.929000000000002</c:v>
                </c:pt>
                <c:pt idx="32">
                  <c:v>75.625</c:v>
                </c:pt>
                <c:pt idx="33">
                  <c:v>75.393000000000001</c:v>
                </c:pt>
                <c:pt idx="34">
                  <c:v>75.088999999999999</c:v>
                </c:pt>
                <c:pt idx="35">
                  <c:v>76.429000000000002</c:v>
                </c:pt>
                <c:pt idx="36">
                  <c:v>76.768000000000001</c:v>
                </c:pt>
                <c:pt idx="37">
                  <c:v>76.731999999999999</c:v>
                </c:pt>
                <c:pt idx="38">
                  <c:v>76.963999999999999</c:v>
                </c:pt>
                <c:pt idx="39">
                  <c:v>78.213999999999999</c:v>
                </c:pt>
                <c:pt idx="40">
                  <c:v>77.661000000000001</c:v>
                </c:pt>
                <c:pt idx="41">
                  <c:v>78.411000000000001</c:v>
                </c:pt>
                <c:pt idx="42">
                  <c:v>78.731999999999999</c:v>
                </c:pt>
                <c:pt idx="43">
                  <c:v>81.070999999999998</c:v>
                </c:pt>
                <c:pt idx="44">
                  <c:v>81.893000000000001</c:v>
                </c:pt>
                <c:pt idx="45">
                  <c:v>82.338999999999999</c:v>
                </c:pt>
                <c:pt idx="46">
                  <c:v>83.786000000000001</c:v>
                </c:pt>
                <c:pt idx="47">
                  <c:v>87.195999999999998</c:v>
                </c:pt>
                <c:pt idx="48">
                  <c:v>89.125</c:v>
                </c:pt>
                <c:pt idx="49">
                  <c:v>93.856999999999999</c:v>
                </c:pt>
                <c:pt idx="50">
                  <c:v>99.570999999999998</c:v>
                </c:pt>
                <c:pt idx="51">
                  <c:v>107.286</c:v>
                </c:pt>
                <c:pt idx="52">
                  <c:v>116.054</c:v>
                </c:pt>
                <c:pt idx="53">
                  <c:v>126.393</c:v>
                </c:pt>
                <c:pt idx="54">
                  <c:v>138.875</c:v>
                </c:pt>
                <c:pt idx="55">
                  <c:v>149.643</c:v>
                </c:pt>
                <c:pt idx="56">
                  <c:v>159.036</c:v>
                </c:pt>
                <c:pt idx="57">
                  <c:v>167.339</c:v>
                </c:pt>
                <c:pt idx="58">
                  <c:v>173.089</c:v>
                </c:pt>
                <c:pt idx="59">
                  <c:v>176.429</c:v>
                </c:pt>
                <c:pt idx="60">
                  <c:v>178.071</c:v>
                </c:pt>
                <c:pt idx="61">
                  <c:v>176.393</c:v>
                </c:pt>
                <c:pt idx="62">
                  <c:v>171.143</c:v>
                </c:pt>
                <c:pt idx="63">
                  <c:v>160.268</c:v>
                </c:pt>
                <c:pt idx="64">
                  <c:v>140.071</c:v>
                </c:pt>
                <c:pt idx="65">
                  <c:v>105.786</c:v>
                </c:pt>
                <c:pt idx="66">
                  <c:v>81.804000000000002</c:v>
                </c:pt>
                <c:pt idx="67">
                  <c:v>78.929000000000002</c:v>
                </c:pt>
                <c:pt idx="68">
                  <c:v>79.695999999999998</c:v>
                </c:pt>
                <c:pt idx="69">
                  <c:v>80.429000000000002</c:v>
                </c:pt>
                <c:pt idx="70">
                  <c:v>83.411000000000001</c:v>
                </c:pt>
                <c:pt idx="71">
                  <c:v>87.893000000000001</c:v>
                </c:pt>
                <c:pt idx="72">
                  <c:v>92.554000000000002</c:v>
                </c:pt>
                <c:pt idx="73">
                  <c:v>99.320999999999998</c:v>
                </c:pt>
                <c:pt idx="74">
                  <c:v>107.482</c:v>
                </c:pt>
                <c:pt idx="75">
                  <c:v>116.179</c:v>
                </c:pt>
                <c:pt idx="76">
                  <c:v>124.839</c:v>
                </c:pt>
                <c:pt idx="77">
                  <c:v>132.089</c:v>
                </c:pt>
                <c:pt idx="78">
                  <c:v>136.732</c:v>
                </c:pt>
                <c:pt idx="79">
                  <c:v>139.268</c:v>
                </c:pt>
                <c:pt idx="80">
                  <c:v>140.214</c:v>
                </c:pt>
                <c:pt idx="81">
                  <c:v>135.839</c:v>
                </c:pt>
                <c:pt idx="82">
                  <c:v>126.518</c:v>
                </c:pt>
                <c:pt idx="83">
                  <c:v>107.464</c:v>
                </c:pt>
                <c:pt idx="84">
                  <c:v>82.838999999999999</c:v>
                </c:pt>
                <c:pt idx="85">
                  <c:v>72.393000000000001</c:v>
                </c:pt>
                <c:pt idx="86">
                  <c:v>70.786000000000001</c:v>
                </c:pt>
                <c:pt idx="87">
                  <c:v>70.554000000000002</c:v>
                </c:pt>
                <c:pt idx="88">
                  <c:v>71.375</c:v>
                </c:pt>
                <c:pt idx="89">
                  <c:v>69.768000000000001</c:v>
                </c:pt>
                <c:pt idx="90">
                  <c:v>70.481999999999999</c:v>
                </c:pt>
                <c:pt idx="91">
                  <c:v>69.981999999999999</c:v>
                </c:pt>
                <c:pt idx="92">
                  <c:v>69.768000000000001</c:v>
                </c:pt>
                <c:pt idx="93">
                  <c:v>71.054000000000002</c:v>
                </c:pt>
                <c:pt idx="94">
                  <c:v>70.25</c:v>
                </c:pt>
                <c:pt idx="95">
                  <c:v>69.536000000000001</c:v>
                </c:pt>
                <c:pt idx="96">
                  <c:v>70.661000000000001</c:v>
                </c:pt>
                <c:pt idx="97">
                  <c:v>69.911000000000001</c:v>
                </c:pt>
                <c:pt idx="98">
                  <c:v>70.338999999999999</c:v>
                </c:pt>
                <c:pt idx="99">
                  <c:v>69.429000000000002</c:v>
                </c:pt>
                <c:pt idx="100">
                  <c:v>69.713999999999999</c:v>
                </c:pt>
                <c:pt idx="101">
                  <c:v>71.161000000000001</c:v>
                </c:pt>
                <c:pt idx="102">
                  <c:v>71.588999999999999</c:v>
                </c:pt>
                <c:pt idx="103">
                  <c:v>70.429000000000002</c:v>
                </c:pt>
                <c:pt idx="104">
                  <c:v>71.036000000000001</c:v>
                </c:pt>
                <c:pt idx="105">
                  <c:v>71.036000000000001</c:v>
                </c:pt>
                <c:pt idx="106">
                  <c:v>70.768000000000001</c:v>
                </c:pt>
                <c:pt idx="107">
                  <c:v>71.054000000000002</c:v>
                </c:pt>
                <c:pt idx="108">
                  <c:v>70.536000000000001</c:v>
                </c:pt>
                <c:pt idx="109">
                  <c:v>70.518000000000001</c:v>
                </c:pt>
                <c:pt idx="110">
                  <c:v>69.625</c:v>
                </c:pt>
                <c:pt idx="111">
                  <c:v>70.070999999999998</c:v>
                </c:pt>
                <c:pt idx="112">
                  <c:v>68.929000000000002</c:v>
                </c:pt>
                <c:pt idx="113">
                  <c:v>68.929000000000002</c:v>
                </c:pt>
                <c:pt idx="114">
                  <c:v>69.445999999999998</c:v>
                </c:pt>
                <c:pt idx="115">
                  <c:v>69.268000000000001</c:v>
                </c:pt>
                <c:pt idx="116">
                  <c:v>67.643000000000001</c:v>
                </c:pt>
                <c:pt idx="117">
                  <c:v>69.481999999999999</c:v>
                </c:pt>
                <c:pt idx="118">
                  <c:v>67.838999999999999</c:v>
                </c:pt>
                <c:pt idx="119">
                  <c:v>67.481999999999999</c:v>
                </c:pt>
                <c:pt idx="120">
                  <c:v>67.268000000000001</c:v>
                </c:pt>
                <c:pt idx="121">
                  <c:v>65.856999999999999</c:v>
                </c:pt>
                <c:pt idx="122">
                  <c:v>66.286000000000001</c:v>
                </c:pt>
                <c:pt idx="123">
                  <c:v>66.731999999999999</c:v>
                </c:pt>
                <c:pt idx="124">
                  <c:v>65.643000000000001</c:v>
                </c:pt>
                <c:pt idx="125">
                  <c:v>66.070999999999998</c:v>
                </c:pt>
                <c:pt idx="126">
                  <c:v>65.106999999999999</c:v>
                </c:pt>
                <c:pt idx="127">
                  <c:v>65.393000000000001</c:v>
                </c:pt>
                <c:pt idx="128">
                  <c:v>65.231999999999999</c:v>
                </c:pt>
                <c:pt idx="129">
                  <c:v>64.518000000000001</c:v>
                </c:pt>
                <c:pt idx="130">
                  <c:v>64.679000000000002</c:v>
                </c:pt>
                <c:pt idx="131">
                  <c:v>64.875</c:v>
                </c:pt>
                <c:pt idx="132">
                  <c:v>65.213999999999999</c:v>
                </c:pt>
                <c:pt idx="133">
                  <c:v>65.179000000000002</c:v>
                </c:pt>
                <c:pt idx="134">
                  <c:v>65.554000000000002</c:v>
                </c:pt>
                <c:pt idx="135">
                  <c:v>66.286000000000001</c:v>
                </c:pt>
                <c:pt idx="136">
                  <c:v>66.75</c:v>
                </c:pt>
                <c:pt idx="137">
                  <c:v>65.695999999999998</c:v>
                </c:pt>
                <c:pt idx="138">
                  <c:v>66.356999999999999</c:v>
                </c:pt>
                <c:pt idx="139">
                  <c:v>65.231999999999999</c:v>
                </c:pt>
                <c:pt idx="140">
                  <c:v>66.018000000000001</c:v>
                </c:pt>
                <c:pt idx="141">
                  <c:v>65.713999999999999</c:v>
                </c:pt>
                <c:pt idx="142">
                  <c:v>65.429000000000002</c:v>
                </c:pt>
                <c:pt idx="143">
                  <c:v>65.161000000000001</c:v>
                </c:pt>
                <c:pt idx="144">
                  <c:v>63.981999999999999</c:v>
                </c:pt>
                <c:pt idx="145">
                  <c:v>63.356999999999999</c:v>
                </c:pt>
                <c:pt idx="146">
                  <c:v>63.588999999999999</c:v>
                </c:pt>
                <c:pt idx="147">
                  <c:v>63.213999999999999</c:v>
                </c:pt>
                <c:pt idx="148">
                  <c:v>62.320999999999998</c:v>
                </c:pt>
                <c:pt idx="149">
                  <c:v>62.856999999999999</c:v>
                </c:pt>
                <c:pt idx="150">
                  <c:v>63.125</c:v>
                </c:pt>
                <c:pt idx="151">
                  <c:v>63.625</c:v>
                </c:pt>
                <c:pt idx="152">
                  <c:v>62.838999999999999</c:v>
                </c:pt>
                <c:pt idx="153">
                  <c:v>62.481999999999999</c:v>
                </c:pt>
                <c:pt idx="154">
                  <c:v>63.713999999999999</c:v>
                </c:pt>
                <c:pt idx="155">
                  <c:v>63.070999999999998</c:v>
                </c:pt>
                <c:pt idx="156">
                  <c:v>63.713999999999999</c:v>
                </c:pt>
                <c:pt idx="157">
                  <c:v>62.731999999999999</c:v>
                </c:pt>
                <c:pt idx="158">
                  <c:v>62.25</c:v>
                </c:pt>
                <c:pt idx="159">
                  <c:v>63.106999999999999</c:v>
                </c:pt>
                <c:pt idx="160">
                  <c:v>62.536000000000001</c:v>
                </c:pt>
                <c:pt idx="161">
                  <c:v>61.786000000000001</c:v>
                </c:pt>
                <c:pt idx="162">
                  <c:v>62.606999999999999</c:v>
                </c:pt>
                <c:pt idx="163">
                  <c:v>62.179000000000002</c:v>
                </c:pt>
                <c:pt idx="164">
                  <c:v>61.75</c:v>
                </c:pt>
                <c:pt idx="165">
                  <c:v>62.643000000000001</c:v>
                </c:pt>
                <c:pt idx="166">
                  <c:v>61.161000000000001</c:v>
                </c:pt>
                <c:pt idx="167">
                  <c:v>61.661000000000001</c:v>
                </c:pt>
                <c:pt idx="168">
                  <c:v>62.463999999999999</c:v>
                </c:pt>
                <c:pt idx="169">
                  <c:v>61.679000000000002</c:v>
                </c:pt>
                <c:pt idx="170">
                  <c:v>62.606999999999999</c:v>
                </c:pt>
                <c:pt idx="171">
                  <c:v>62.481999999999999</c:v>
                </c:pt>
                <c:pt idx="172">
                  <c:v>63.679000000000002</c:v>
                </c:pt>
                <c:pt idx="173">
                  <c:v>63.570999999999998</c:v>
                </c:pt>
                <c:pt idx="174">
                  <c:v>63.713999999999999</c:v>
                </c:pt>
                <c:pt idx="175">
                  <c:v>63.070999999999998</c:v>
                </c:pt>
                <c:pt idx="176">
                  <c:v>62.945999999999998</c:v>
                </c:pt>
                <c:pt idx="177">
                  <c:v>63.195999999999998</c:v>
                </c:pt>
                <c:pt idx="178">
                  <c:v>62.768000000000001</c:v>
                </c:pt>
                <c:pt idx="179">
                  <c:v>62.356999999999999</c:v>
                </c:pt>
                <c:pt idx="180">
                  <c:v>62.820999999999998</c:v>
                </c:pt>
                <c:pt idx="181">
                  <c:v>62.661000000000001</c:v>
                </c:pt>
                <c:pt idx="182">
                  <c:v>63.143000000000001</c:v>
                </c:pt>
                <c:pt idx="183">
                  <c:v>62.481999999999999</c:v>
                </c:pt>
                <c:pt idx="184">
                  <c:v>62.179000000000002</c:v>
                </c:pt>
                <c:pt idx="185">
                  <c:v>62.125</c:v>
                </c:pt>
                <c:pt idx="186">
                  <c:v>63.375</c:v>
                </c:pt>
                <c:pt idx="187">
                  <c:v>63.268000000000001</c:v>
                </c:pt>
                <c:pt idx="188">
                  <c:v>63.036000000000001</c:v>
                </c:pt>
                <c:pt idx="189">
                  <c:v>63.713999999999999</c:v>
                </c:pt>
                <c:pt idx="190">
                  <c:v>63.536000000000001</c:v>
                </c:pt>
                <c:pt idx="191">
                  <c:v>62.268000000000001</c:v>
                </c:pt>
                <c:pt idx="192">
                  <c:v>62.945999999999998</c:v>
                </c:pt>
                <c:pt idx="193">
                  <c:v>62.25</c:v>
                </c:pt>
                <c:pt idx="194">
                  <c:v>62.695999999999998</c:v>
                </c:pt>
                <c:pt idx="195">
                  <c:v>61.375</c:v>
                </c:pt>
                <c:pt idx="196">
                  <c:v>61.981999999999999</c:v>
                </c:pt>
                <c:pt idx="197">
                  <c:v>62.036000000000001</c:v>
                </c:pt>
                <c:pt idx="198">
                  <c:v>62.911000000000001</c:v>
                </c:pt>
                <c:pt idx="199">
                  <c:v>62.179000000000002</c:v>
                </c:pt>
                <c:pt idx="200">
                  <c:v>62.411000000000001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B!$AH$22:$AH$222</c:f>
              <c:numCache>
                <c:formatCode>0.00</c:formatCode>
                <c:ptCount val="201"/>
                <c:pt idx="0">
                  <c:v>77.700572653190136</c:v>
                </c:pt>
                <c:pt idx="1">
                  <c:v>77.636701248963789</c:v>
                </c:pt>
                <c:pt idx="2">
                  <c:v>77.572832583725827</c:v>
                </c:pt>
                <c:pt idx="3">
                  <c:v>77.508966833779226</c:v>
                </c:pt>
                <c:pt idx="4">
                  <c:v>77.445104183936266</c:v>
                </c:pt>
                <c:pt idx="5">
                  <c:v>77.381244827517406</c:v>
                </c:pt>
                <c:pt idx="6">
                  <c:v>77.317388966270201</c:v>
                </c:pt>
                <c:pt idx="7">
                  <c:v>77.253536810193125</c:v>
                </c:pt>
                <c:pt idx="8">
                  <c:v>77.189688577246699</c:v>
                </c:pt>
                <c:pt idx="9">
                  <c:v>77.125844492931733</c:v>
                </c:pt>
                <c:pt idx="10">
                  <c:v>77.062004789711636</c:v>
                </c:pt>
                <c:pt idx="11">
                  <c:v>76.998169706252781</c:v>
                </c:pt>
                <c:pt idx="12">
                  <c:v>76.934339486453069</c:v>
                </c:pt>
                <c:pt idx="13">
                  <c:v>76.87051437822511</c:v>
                </c:pt>
                <c:pt idx="14">
                  <c:v>76.80669463199547</c:v>
                </c:pt>
                <c:pt idx="15">
                  <c:v>76.742880498876985</c:v>
                </c:pt>
                <c:pt idx="16">
                  <c:v>76.679072228464705</c:v>
                </c:pt>
                <c:pt idx="17">
                  <c:v>76.615270066200679</c:v>
                </c:pt>
                <c:pt idx="18">
                  <c:v>76.551474250244368</c:v>
                </c:pt>
                <c:pt idx="19">
                  <c:v>76.487685007779092</c:v>
                </c:pt>
                <c:pt idx="20">
                  <c:v>76.423902550674597</c:v>
                </c:pt>
                <c:pt idx="21">
                  <c:v>76.360127070417406</c:v>
                </c:pt>
                <c:pt idx="22">
                  <c:v>76.296358732208958</c:v>
                </c:pt>
                <c:pt idx="23">
                  <c:v>76.232597668124072</c:v>
                </c:pt>
                <c:pt idx="24">
                  <c:v>76.168843969221399</c:v>
                </c:pt>
                <c:pt idx="25">
                  <c:v>76.10509767654716</c:v>
                </c:pt>
                <c:pt idx="26">
                  <c:v>76.041358771217773</c:v>
                </c:pt>
                <c:pt idx="27">
                  <c:v>75.977627164778013</c:v>
                </c:pt>
                <c:pt idx="28">
                  <c:v>75.913902694838796</c:v>
                </c:pt>
                <c:pt idx="29">
                  <c:v>75.850185144435358</c:v>
                </c:pt>
                <c:pt idx="30">
                  <c:v>75.786474348234918</c:v>
                </c:pt>
                <c:pt idx="31">
                  <c:v>75.722770588791803</c:v>
                </c:pt>
                <c:pt idx="32">
                  <c:v>75.659075899415811</c:v>
                </c:pt>
                <c:pt idx="33">
                  <c:v>75.595398036677139</c:v>
                </c:pt>
                <c:pt idx="34">
                  <c:v>75.531761866431523</c:v>
                </c:pt>
                <c:pt idx="35">
                  <c:v>75.468240149813298</c:v>
                </c:pt>
                <c:pt idx="36">
                  <c:v>75.405032089185212</c:v>
                </c:pt>
                <c:pt idx="37">
                  <c:v>75.342652231514577</c:v>
                </c:pt>
                <c:pt idx="38">
                  <c:v>75.282357967080515</c:v>
                </c:pt>
                <c:pt idx="39">
                  <c:v>75.227057663938766</c:v>
                </c:pt>
                <c:pt idx="40">
                  <c:v>75.183115606677674</c:v>
                </c:pt>
                <c:pt idx="41">
                  <c:v>75.163693338206926</c:v>
                </c:pt>
                <c:pt idx="42">
                  <c:v>75.194474191661342</c:v>
                </c:pt>
                <c:pt idx="43">
                  <c:v>75.322652031598068</c:v>
                </c:pt>
                <c:pt idx="44">
                  <c:v>75.629661516232218</c:v>
                </c:pt>
                <c:pt idx="45">
                  <c:v>76.246958942652384</c:v>
                </c:pt>
                <c:pt idx="46">
                  <c:v>77.371999586418312</c:v>
                </c:pt>
                <c:pt idx="47">
                  <c:v>79.278543025223101</c:v>
                </c:pt>
                <c:pt idx="48">
                  <c:v>82.312380129892958</c:v>
                </c:pt>
                <c:pt idx="49">
                  <c:v>86.862155439414252</c:v>
                </c:pt>
                <c:pt idx="50">
                  <c:v>93.297277895176109</c:v>
                </c:pt>
                <c:pt idx="51">
                  <c:v>101.87261237463076</c:v>
                </c:pt>
                <c:pt idx="52">
                  <c:v>112.61249481504611</c:v>
                </c:pt>
                <c:pt idx="53">
                  <c:v>125.20138667183392</c:v>
                </c:pt>
                <c:pt idx="54">
                  <c:v>138.91906257071381</c:v>
                </c:pt>
                <c:pt idx="55">
                  <c:v>152.6576166945199</c:v>
                </c:pt>
                <c:pt idx="56">
                  <c:v>165.04148002188128</c:v>
                </c:pt>
                <c:pt idx="57">
                  <c:v>174.64193741923251</c:v>
                </c:pt>
                <c:pt idx="58">
                  <c:v>180.24348119568631</c:v>
                </c:pt>
                <c:pt idx="59">
                  <c:v>181.09441095454454</c:v>
                </c:pt>
                <c:pt idx="60">
                  <c:v>177.07053427989626</c:v>
                </c:pt>
                <c:pt idx="61">
                  <c:v>168.70283883698522</c:v>
                </c:pt>
                <c:pt idx="62">
                  <c:v>157.06078143295298</c:v>
                </c:pt>
                <c:pt idx="63">
                  <c:v>143.52702907666043</c:v>
                </c:pt>
                <c:pt idx="64">
                  <c:v>129.53026868819487</c:v>
                </c:pt>
                <c:pt idx="65">
                  <c:v>116.30961191825185</c:v>
                </c:pt>
                <c:pt idx="66">
                  <c:v>104.76730752471713</c:v>
                </c:pt>
                <c:pt idx="67">
                  <c:v>95.435108596909359</c:v>
                </c:pt>
                <c:pt idx="68">
                  <c:v>88.545760041030761</c:v>
                </c:pt>
                <c:pt idx="69">
                  <c:v>84.172992444543993</c:v>
                </c:pt>
                <c:pt idx="70">
                  <c:v>82.383486847732016</c:v>
                </c:pt>
                <c:pt idx="71">
                  <c:v>83.333115162927186</c:v>
                </c:pt>
                <c:pt idx="72">
                  <c:v>87.243564644461173</c:v>
                </c:pt>
                <c:pt idx="73">
                  <c:v>94.227731204986128</c:v>
                </c:pt>
                <c:pt idx="74">
                  <c:v>104.00186033916818</c:v>
                </c:pt>
                <c:pt idx="75">
                  <c:v>115.61182784675515</c:v>
                </c:pt>
                <c:pt idx="76">
                  <c:v>127.35642546081836</c:v>
                </c:pt>
                <c:pt idx="77">
                  <c:v>137.04807890940623</c:v>
                </c:pt>
                <c:pt idx="78">
                  <c:v>142.5945699667069</c:v>
                </c:pt>
                <c:pt idx="79">
                  <c:v>142.68687802672028</c:v>
                </c:pt>
                <c:pt idx="80">
                  <c:v>137.27116894157379</c:v>
                </c:pt>
                <c:pt idx="81">
                  <c:v>127.56194111761641</c:v>
                </c:pt>
                <c:pt idx="82">
                  <c:v>115.58646245789473</c:v>
                </c:pt>
                <c:pt idx="83">
                  <c:v>103.4898616246181</c:v>
                </c:pt>
                <c:pt idx="84">
                  <c:v>92.923099525246371</c:v>
                </c:pt>
                <c:pt idx="85">
                  <c:v>84.741278356246823</c:v>
                </c:pt>
                <c:pt idx="86">
                  <c:v>79.045673362816018</c:v>
                </c:pt>
                <c:pt idx="87">
                  <c:v>75.443115500020184</c:v>
                </c:pt>
                <c:pt idx="88">
                  <c:v>73.348624514466508</c:v>
                </c:pt>
                <c:pt idx="89">
                  <c:v>72.208414860758523</c:v>
                </c:pt>
                <c:pt idx="90">
                  <c:v>71.605733148254316</c:v>
                </c:pt>
                <c:pt idx="91">
                  <c:v>71.274470707301532</c:v>
                </c:pt>
                <c:pt idx="92">
                  <c:v>71.066259503153205</c:v>
                </c:pt>
                <c:pt idx="93">
                  <c:v>70.907774513942172</c:v>
                </c:pt>
                <c:pt idx="94">
                  <c:v>70.766661645691698</c:v>
                </c:pt>
                <c:pt idx="95">
                  <c:v>70.63024245274238</c:v>
                </c:pt>
                <c:pt idx="96">
                  <c:v>70.494398322270612</c:v>
                </c:pt>
                <c:pt idx="97">
                  <c:v>70.358701948986365</c:v>
                </c:pt>
                <c:pt idx="98">
                  <c:v>70.224830823817129</c:v>
                </c:pt>
                <c:pt idx="99">
                  <c:v>70.096558166163447</c:v>
                </c:pt>
                <c:pt idx="100">
                  <c:v>69.98039799479497</c:v>
                </c:pt>
                <c:pt idx="101">
                  <c:v>69.886211427827675</c:v>
                </c:pt>
                <c:pt idx="102">
                  <c:v>69.826978926976196</c:v>
                </c:pt>
                <c:pt idx="103">
                  <c:v>69.81685654980167</c:v>
                </c:pt>
                <c:pt idx="104">
                  <c:v>69.866957781126033</c:v>
                </c:pt>
                <c:pt idx="105">
                  <c:v>69.979286893464234</c:v>
                </c:pt>
                <c:pt idx="106">
                  <c:v>70.140713217886159</c:v>
                </c:pt>
                <c:pt idx="107">
                  <c:v>70.320054444021764</c:v>
                </c:pt>
                <c:pt idx="108">
                  <c:v>70.471179036638404</c:v>
                </c:pt>
                <c:pt idx="109">
                  <c:v>70.542961812284332</c:v>
                </c:pt>
                <c:pt idx="110">
                  <c:v>70.4935616096936</c:v>
                </c:pt>
                <c:pt idx="111">
                  <c:v>70.303658289282183</c:v>
                </c:pt>
                <c:pt idx="112">
                  <c:v>69.982938898306273</c:v>
                </c:pt>
                <c:pt idx="113">
                  <c:v>69.566870230434517</c:v>
                </c:pt>
                <c:pt idx="114">
                  <c:v>69.105243866839288</c:v>
                </c:pt>
                <c:pt idx="115">
                  <c:v>68.647568632608156</c:v>
                </c:pt>
                <c:pt idx="116">
                  <c:v>68.231147643027597</c:v>
                </c:pt>
                <c:pt idx="117">
                  <c:v>67.875528327118289</c:v>
                </c:pt>
                <c:pt idx="118">
                  <c:v>67.58358977573883</c:v>
                </c:pt>
                <c:pt idx="119">
                  <c:v>67.346863929560868</c:v>
                </c:pt>
                <c:pt idx="120">
                  <c:v>67.151877259309373</c:v>
                </c:pt>
                <c:pt idx="121">
                  <c:v>66.985127362645301</c:v>
                </c:pt>
                <c:pt idx="122">
                  <c:v>66.835785086274754</c:v>
                </c:pt>
                <c:pt idx="123">
                  <c:v>66.696409255102665</c:v>
                </c:pt>
                <c:pt idx="124">
                  <c:v>66.562484304545848</c:v>
                </c:pt>
                <c:pt idx="125">
                  <c:v>66.431548603212974</c:v>
                </c:pt>
                <c:pt idx="126">
                  <c:v>66.302386074915873</c:v>
                </c:pt>
                <c:pt idx="127">
                  <c:v>66.174465817891843</c:v>
                </c:pt>
                <c:pt idx="128">
                  <c:v>66.047647125197415</c:v>
                </c:pt>
                <c:pt idx="129">
                  <c:v>65.922119402214989</c:v>
                </c:pt>
                <c:pt idx="130">
                  <c:v>65.798566189932913</c:v>
                </c:pt>
                <c:pt idx="131">
                  <c:v>65.678565024709485</c:v>
                </c:pt>
                <c:pt idx="132">
                  <c:v>65.565191083720336</c:v>
                </c:pt>
                <c:pt idx="133">
                  <c:v>65.463624066380277</c:v>
                </c:pt>
                <c:pt idx="134">
                  <c:v>65.381273866327703</c:v>
                </c:pt>
                <c:pt idx="135">
                  <c:v>65.326703857568958</c:v>
                </c:pt>
                <c:pt idx="136">
                  <c:v>65.306770113626342</c:v>
                </c:pt>
                <c:pt idx="137">
                  <c:v>65.32221025514076</c:v>
                </c:pt>
                <c:pt idx="138">
                  <c:v>65.363282383738337</c:v>
                </c:pt>
                <c:pt idx="139">
                  <c:v>65.408155970942389</c:v>
                </c:pt>
                <c:pt idx="140">
                  <c:v>65.426420300816389</c:v>
                </c:pt>
                <c:pt idx="141">
                  <c:v>65.387776991699269</c:v>
                </c:pt>
                <c:pt idx="142">
                  <c:v>65.272737954227068</c:v>
                </c:pt>
                <c:pt idx="143">
                  <c:v>65.080199411853457</c:v>
                </c:pt>
                <c:pt idx="144">
                  <c:v>64.827875271605137</c:v>
                </c:pt>
                <c:pt idx="145">
                  <c:v>64.545352999082127</c:v>
                </c:pt>
                <c:pt idx="146">
                  <c:v>64.263477005500093</c:v>
                </c:pt>
                <c:pt idx="147">
                  <c:v>64.005231311187515</c:v>
                </c:pt>
                <c:pt idx="148">
                  <c:v>63.781616722792123</c:v>
                </c:pt>
                <c:pt idx="149">
                  <c:v>63.59279528519717</c:v>
                </c:pt>
                <c:pt idx="150">
                  <c:v>63.432293948979193</c:v>
                </c:pt>
                <c:pt idx="151">
                  <c:v>63.291513513350544</c:v>
                </c:pt>
                <c:pt idx="152">
                  <c:v>63.162789780965738</c:v>
                </c:pt>
                <c:pt idx="153">
                  <c:v>63.04064320693346</c:v>
                </c:pt>
                <c:pt idx="154">
                  <c:v>62.921745412060332</c:v>
                </c:pt>
                <c:pt idx="155">
                  <c:v>62.804331753530221</c:v>
                </c:pt>
                <c:pt idx="156">
                  <c:v>62.687572099543964</c:v>
                </c:pt>
                <c:pt idx="157">
                  <c:v>62.57111500591563</c:v>
                </c:pt>
                <c:pt idx="158">
                  <c:v>62.454823765252087</c:v>
                </c:pt>
                <c:pt idx="159">
                  <c:v>62.33864721131102</c:v>
                </c:pt>
                <c:pt idx="160">
                  <c:v>62.222564828826087</c:v>
                </c:pt>
                <c:pt idx="161">
                  <c:v>62.106566197311444</c:v>
                </c:pt>
                <c:pt idx="162">
                  <c:v>61.990644130591889</c:v>
                </c:pt>
                <c:pt idx="163">
                  <c:v>61.874792611789069</c:v>
                </c:pt>
                <c:pt idx="164">
                  <c:v>61.759006218137003</c:v>
                </c:pt>
                <c:pt idx="165">
                  <c:v>61.643279960080086</c:v>
                </c:pt>
                <c:pt idx="166">
                  <c:v>61.5276092247694</c:v>
                </c:pt>
                <c:pt idx="167">
                  <c:v>61.411989744287986</c:v>
                </c:pt>
                <c:pt idx="168">
                  <c:v>61.296417570194436</c:v>
                </c:pt>
                <c:pt idx="169">
                  <c:v>61.180889050504646</c:v>
                </c:pt>
                <c:pt idx="170">
                  <c:v>61.065400808319183</c:v>
                </c:pt>
                <c:pt idx="171">
                  <c:v>60.94994972189528</c:v>
                </c:pt>
                <c:pt idx="172">
                  <c:v>60.834532906065832</c:v>
                </c:pt>
                <c:pt idx="173">
                  <c:v>60.719147694925425</c:v>
                </c:pt>
                <c:pt idx="174">
                  <c:v>60.603791625708432</c:v>
                </c:pt>
                <c:pt idx="175">
                  <c:v>60.488462423786906</c:v>
                </c:pt>
                <c:pt idx="176">
                  <c:v>60.373157988719178</c:v>
                </c:pt>
                <c:pt idx="177">
                  <c:v>60.257876381282856</c:v>
                </c:pt>
                <c:pt idx="178">
                  <c:v>60.142615811429465</c:v>
                </c:pt>
                <c:pt idx="179">
                  <c:v>60.027374627100343</c:v>
                </c:pt>
                <c:pt idx="180">
                  <c:v>59.912151303847565</c:v>
                </c:pt>
                <c:pt idx="181">
                  <c:v>59.796944435205766</c:v>
                </c:pt>
                <c:pt idx="182">
                  <c:v>59.681752723764291</c:v>
                </c:pt>
                <c:pt idx="183">
                  <c:v>59.566574972892049</c:v>
                </c:pt>
                <c:pt idx="184">
                  <c:v>59.451410079069937</c:v>
                </c:pt>
                <c:pt idx="185">
                  <c:v>59.336257024788743</c:v>
                </c:pt>
                <c:pt idx="186">
                  <c:v>59.221114871973022</c:v>
                </c:pt>
                <c:pt idx="187">
                  <c:v>59.105982755893663</c:v>
                </c:pt>
                <c:pt idx="188">
                  <c:v>58.990859879534653</c:v>
                </c:pt>
                <c:pt idx="189">
                  <c:v>58.875745508381499</c:v>
                </c:pt>
                <c:pt idx="190">
                  <c:v>58.760638965600883</c:v>
                </c:pt>
                <c:pt idx="191">
                  <c:v>58.645539627583616</c:v>
                </c:pt>
                <c:pt idx="192">
                  <c:v>58.530446919824122</c:v>
                </c:pt>
                <c:pt idx="193">
                  <c:v>58.41536031311211</c:v>
                </c:pt>
                <c:pt idx="194">
                  <c:v>58.30027932001353</c:v>
                </c:pt>
                <c:pt idx="195">
                  <c:v>58.18520349161944</c:v>
                </c:pt>
                <c:pt idx="196">
                  <c:v>58.070132414543032</c:v>
                </c:pt>
                <c:pt idx="197">
                  <c:v>57.955065708146414</c:v>
                </c:pt>
                <c:pt idx="198">
                  <c:v>57.840003021980017</c:v>
                </c:pt>
                <c:pt idx="199">
                  <c:v>57.724944033418673</c:v>
                </c:pt>
                <c:pt idx="200">
                  <c:v>57.609888445479882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B!$BN$22:$BN$222</c:f>
              <c:numCache>
                <c:formatCode>General</c:formatCode>
                <c:ptCount val="201"/>
                <c:pt idx="0">
                  <c:v>77.700572653190136</c:v>
                </c:pt>
                <c:pt idx="1">
                  <c:v>77.636701248963789</c:v>
                </c:pt>
                <c:pt idx="2">
                  <c:v>77.572832583725827</c:v>
                </c:pt>
                <c:pt idx="3">
                  <c:v>77.508966833779226</c:v>
                </c:pt>
                <c:pt idx="4">
                  <c:v>77.445104183936266</c:v>
                </c:pt>
                <c:pt idx="5">
                  <c:v>77.381244827517406</c:v>
                </c:pt>
                <c:pt idx="6">
                  <c:v>77.317388966270201</c:v>
                </c:pt>
                <c:pt idx="7">
                  <c:v>77.253536810193125</c:v>
                </c:pt>
                <c:pt idx="8">
                  <c:v>77.189688577246699</c:v>
                </c:pt>
                <c:pt idx="9">
                  <c:v>77.125844492931733</c:v>
                </c:pt>
                <c:pt idx="10">
                  <c:v>77.062004789711636</c:v>
                </c:pt>
                <c:pt idx="11">
                  <c:v>76.998169706252781</c:v>
                </c:pt>
                <c:pt idx="12">
                  <c:v>76.934339486453069</c:v>
                </c:pt>
                <c:pt idx="13">
                  <c:v>76.87051437822511</c:v>
                </c:pt>
                <c:pt idx="14">
                  <c:v>76.80669463199547</c:v>
                </c:pt>
                <c:pt idx="15">
                  <c:v>76.742880498876985</c:v>
                </c:pt>
                <c:pt idx="16">
                  <c:v>76.679072228464705</c:v>
                </c:pt>
                <c:pt idx="17">
                  <c:v>76.615270066200679</c:v>
                </c:pt>
                <c:pt idx="18">
                  <c:v>76.551474250244368</c:v>
                </c:pt>
                <c:pt idx="19">
                  <c:v>76.487685007779078</c:v>
                </c:pt>
                <c:pt idx="20">
                  <c:v>76.423902550674498</c:v>
                </c:pt>
                <c:pt idx="21">
                  <c:v>76.360127070416809</c:v>
                </c:pt>
                <c:pt idx="22">
                  <c:v>76.296358732205618</c:v>
                </c:pt>
                <c:pt idx="23">
                  <c:v>76.232597668106308</c:v>
                </c:pt>
                <c:pt idx="24">
                  <c:v>76.168843969131046</c:v>
                </c:pt>
                <c:pt idx="25">
                  <c:v>76.105097676108457</c:v>
                </c:pt>
                <c:pt idx="26">
                  <c:v>76.041358769183915</c:v>
                </c:pt>
                <c:pt idx="27">
                  <c:v>75.97762715577494</c:v>
                </c:pt>
                <c:pt idx="28">
                  <c:v>75.913902656785766</c:v>
                </c:pt>
                <c:pt idx="29">
                  <c:v>75.850184990862545</c:v>
                </c:pt>
                <c:pt idx="30">
                  <c:v>75.786473756446696</c:v>
                </c:pt>
                <c:pt idx="31">
                  <c:v>75.722768411356881</c:v>
                </c:pt>
                <c:pt idx="32">
                  <c:v>75.659068249600821</c:v>
                </c:pt>
                <c:pt idx="33">
                  <c:v>75.595372375087052</c:v>
                </c:pt>
                <c:pt idx="34">
                  <c:v>75.53167967187089</c:v>
                </c:pt>
                <c:pt idx="35">
                  <c:v>75.467988770533708</c:v>
                </c:pt>
                <c:pt idx="36">
                  <c:v>75.40429801025293</c:v>
                </c:pt>
                <c:pt idx="37">
                  <c:v>75.340605396078871</c:v>
                </c:pt>
                <c:pt idx="38">
                  <c:v>75.27690855088845</c:v>
                </c:pt>
                <c:pt idx="39">
                  <c:v>75.213204661439676</c:v>
                </c:pt>
                <c:pt idx="40">
                  <c:v>75.149490417899912</c:v>
                </c:pt>
                <c:pt idx="41">
                  <c:v>75.085761946171814</c:v>
                </c:pt>
                <c:pt idx="42">
                  <c:v>75.022014732288127</c:v>
                </c:pt>
                <c:pt idx="43">
                  <c:v>74.958243538097008</c:v>
                </c:pt>
                <c:pt idx="44">
                  <c:v>74.894442307409591</c:v>
                </c:pt>
                <c:pt idx="45">
                  <c:v>74.830604061736395</c:v>
                </c:pt>
                <c:pt idx="46">
                  <c:v>74.766720784700155</c:v>
                </c:pt>
                <c:pt idx="47">
                  <c:v>74.702783294181245</c:v>
                </c:pt>
                <c:pt idx="48">
                  <c:v>74.63878110123396</c:v>
                </c:pt>
                <c:pt idx="49">
                  <c:v>74.574702254809836</c:v>
                </c:pt>
                <c:pt idx="50">
                  <c:v>74.510533171344733</c:v>
                </c:pt>
                <c:pt idx="51">
                  <c:v>74.446258448314353</c:v>
                </c:pt>
                <c:pt idx="52">
                  <c:v>74.381860660948206</c:v>
                </c:pt>
                <c:pt idx="53">
                  <c:v>74.317320141420026</c:v>
                </c:pt>
                <c:pt idx="54">
                  <c:v>74.252614740018842</c:v>
                </c:pt>
                <c:pt idx="55">
                  <c:v>74.187719568054675</c:v>
                </c:pt>
                <c:pt idx="56">
                  <c:v>74.122606722586625</c:v>
                </c:pt>
                <c:pt idx="57">
                  <c:v>74.05724499348787</c:v>
                </c:pt>
                <c:pt idx="58">
                  <c:v>73.991599553902475</c:v>
                </c:pt>
                <c:pt idx="59">
                  <c:v>73.925631635816885</c:v>
                </c:pt>
                <c:pt idx="60">
                  <c:v>73.859298193284999</c:v>
                </c:pt>
                <c:pt idx="61">
                  <c:v>73.792551556824321</c:v>
                </c:pt>
                <c:pt idx="62">
                  <c:v>73.725339083659577</c:v>
                </c:pt>
                <c:pt idx="63">
                  <c:v>73.657602809839034</c:v>
                </c:pt>
                <c:pt idx="64">
                  <c:v>73.589279111797481</c:v>
                </c:pt>
                <c:pt idx="65">
                  <c:v>73.520298386681745</c:v>
                </c:pt>
                <c:pt idx="66">
                  <c:v>73.450584762682496</c:v>
                </c:pt>
                <c:pt idx="67">
                  <c:v>73.380055852694568</c:v>
                </c:pt>
                <c:pt idx="68">
                  <c:v>73.308622566813924</c:v>
                </c:pt>
                <c:pt idx="69">
                  <c:v>73.23618900139428</c:v>
                </c:pt>
                <c:pt idx="70">
                  <c:v>73.162652424531018</c:v>
                </c:pt>
                <c:pt idx="71">
                  <c:v>73.087903379772882</c:v>
                </c:pt>
                <c:pt idx="72">
                  <c:v>73.01182593141526</c:v>
                </c:pt>
                <c:pt idx="73">
                  <c:v>72.934298075685334</c:v>
                </c:pt>
                <c:pt idx="74">
                  <c:v>72.855192342248927</c:v>
                </c:pt>
                <c:pt idx="75">
                  <c:v>72.774376609474871</c:v>
                </c:pt>
                <c:pt idx="76">
                  <c:v>72.69171515450094</c:v>
                </c:pt>
                <c:pt idx="77">
                  <c:v>72.607069955074152</c:v>
                </c:pt>
                <c:pt idx="78">
                  <c:v>72.520302254143317</c:v>
                </c:pt>
                <c:pt idx="79">
                  <c:v>72.431274390089015</c:v>
                </c:pt>
                <c:pt idx="80">
                  <c:v>72.339851885223879</c:v>
                </c:pt>
                <c:pt idx="81">
                  <c:v>72.245905772881571</c:v>
                </c:pt>
                <c:pt idx="82">
                  <c:v>72.149315129334639</c:v>
                </c:pt>
                <c:pt idx="83">
                  <c:v>72.049969761473022</c:v>
                </c:pt>
                <c:pt idx="84">
                  <c:v>71.947772985423626</c:v>
                </c:pt>
                <c:pt idx="85">
                  <c:v>71.842644416129602</c:v>
                </c:pt>
                <c:pt idx="86">
                  <c:v>71.734522674567557</c:v>
                </c:pt>
                <c:pt idx="87">
                  <c:v>71.623367909122038</c:v>
                </c:pt>
                <c:pt idx="88">
                  <c:v>71.509164022013721</c:v>
                </c:pt>
                <c:pt idx="89">
                  <c:v>71.391920491808918</c:v>
                </c:pt>
                <c:pt idx="90">
                  <c:v>71.271673689818385</c:v>
                </c:pt>
                <c:pt idx="91">
                  <c:v>71.148487602055326</c:v>
                </c:pt>
                <c:pt idx="92">
                  <c:v>71.022453889183453</c:v>
                </c:pt>
                <c:pt idx="93">
                  <c:v>70.893691243702335</c:v>
                </c:pt>
                <c:pt idx="94">
                  <c:v>70.762344034964215</c:v>
                </c:pt>
                <c:pt idx="95">
                  <c:v>70.628580266418055</c:v>
                </c:pt>
                <c:pt idx="96">
                  <c:v>70.492588903257328</c:v>
                </c:pt>
                <c:pt idx="97">
                  <c:v>70.35457665981582</c:v>
                </c:pt>
                <c:pt idx="98">
                  <c:v>70.214764362164289</c:v>
                </c:pt>
                <c:pt idx="99">
                  <c:v>70.073383020397259</c:v>
                </c:pt>
                <c:pt idx="100">
                  <c:v>69.930669755707797</c:v>
                </c:pt>
                <c:pt idx="101">
                  <c:v>69.786863728968171</c:v>
                </c:pt>
                <c:pt idx="102">
                  <c:v>69.642202210435116</c:v>
                </c:pt>
                <c:pt idx="103">
                  <c:v>69.496916915410708</c:v>
                </c:pt>
                <c:pt idx="104">
                  <c:v>69.35123070984119</c:v>
                </c:pt>
                <c:pt idx="105">
                  <c:v>69.205354764932011</c:v>
                </c:pt>
                <c:pt idx="106">
                  <c:v>69.059486213038639</c:v>
                </c:pt>
                <c:pt idx="107">
                  <c:v>68.913806330405151</c:v>
                </c:pt>
                <c:pt idx="108">
                  <c:v>68.768479247526514</c:v>
                </c:pt>
                <c:pt idx="109">
                  <c:v>68.623651166365462</c:v>
                </c:pt>
                <c:pt idx="110">
                  <c:v>68.47945004623989</c:v>
                </c:pt>
                <c:pt idx="111">
                  <c:v>68.335985707338835</c:v>
                </c:pt>
                <c:pt idx="112">
                  <c:v>68.193350292521075</c:v>
                </c:pt>
                <c:pt idx="113">
                  <c:v>68.051619023977665</c:v>
                </c:pt>
                <c:pt idx="114">
                  <c:v>67.9108511909307</c:v>
                </c:pt>
                <c:pt idx="115">
                  <c:v>67.771091307100221</c:v>
                </c:pt>
                <c:pt idx="116">
                  <c:v>67.632370381450244</c:v>
                </c:pt>
                <c:pt idx="117">
                  <c:v>67.494707252001703</c:v>
                </c:pt>
                <c:pt idx="118">
                  <c:v>67.35810993962005</c:v>
                </c:pt>
                <c:pt idx="119">
                  <c:v>67.222576986101245</c:v>
                </c:pt>
                <c:pt idx="120">
                  <c:v>67.088098748157122</c:v>
                </c:pt>
                <c:pt idx="121">
                  <c:v>66.954658625722345</c:v>
                </c:pt>
                <c:pt idx="122">
                  <c:v>66.822234209158339</c:v>
                </c:pt>
                <c:pt idx="123">
                  <c:v>66.690798335296279</c:v>
                </c:pt>
                <c:pt idx="124">
                  <c:v>66.560320046792356</c:v>
                </c:pt>
                <c:pt idx="125">
                  <c:v>66.430765452975834</c:v>
                </c:pt>
                <c:pt idx="126">
                  <c:v>66.30209849330187</c:v>
                </c:pt>
                <c:pt idx="127">
                  <c:v>66.174281606749659</c:v>
                </c:pt>
                <c:pt idx="128">
                  <c:v>66.047276312122136</c:v>
                </c:pt>
                <c:pt idx="129">
                  <c:v>65.921043705296228</c:v>
                </c:pt>
                <c:pt idx="130">
                  <c:v>65.795544880135481</c:v>
                </c:pt>
                <c:pt idx="131">
                  <c:v>65.670741280093182</c:v>
                </c:pt>
                <c:pt idx="132">
                  <c:v>65.546594987581244</c:v>
                </c:pt>
                <c:pt idx="133">
                  <c:v>65.423068958024345</c:v>
                </c:pt>
                <c:pt idx="134">
                  <c:v>65.300127205216356</c:v>
                </c:pt>
                <c:pt idx="135">
                  <c:v>65.177734944194469</c:v>
                </c:pt>
                <c:pt idx="136">
                  <c:v>65.055858697382149</c:v>
                </c:pt>
                <c:pt idx="137">
                  <c:v>64.934466369255901</c:v>
                </c:pt>
                <c:pt idx="138">
                  <c:v>64.813527294284384</c:v>
                </c:pt>
                <c:pt idx="139">
                  <c:v>64.693012262389999</c:v>
                </c:pt>
                <c:pt idx="140">
                  <c:v>64.572893525702824</c:v>
                </c:pt>
                <c:pt idx="141">
                  <c:v>64.453144789924593</c:v>
                </c:pt>
                <c:pt idx="142">
                  <c:v>64.333741193200282</c:v>
                </c:pt>
                <c:pt idx="143">
                  <c:v>64.214659275010021</c:v>
                </c:pt>
                <c:pt idx="144">
                  <c:v>64.095876937244896</c:v>
                </c:pt>
                <c:pt idx="145">
                  <c:v>63.977373399317017</c:v>
                </c:pt>
                <c:pt idx="146">
                  <c:v>63.859129148875461</c:v>
                </c:pt>
                <c:pt idx="147">
                  <c:v>63.741125889452292</c:v>
                </c:pt>
                <c:pt idx="148">
                  <c:v>63.623346486147568</c:v>
                </c:pt>
                <c:pt idx="149">
                  <c:v>63.505774910272017</c:v>
                </c:pt>
                <c:pt idx="150">
                  <c:v>63.388396183703399</c:v>
                </c:pt>
                <c:pt idx="151">
                  <c:v>63.271196323570386</c:v>
                </c:pt>
                <c:pt idx="152">
                  <c:v>63.154162287756911</c:v>
                </c:pt>
                <c:pt idx="153">
                  <c:v>63.037281921616497</c:v>
                </c:pt>
                <c:pt idx="154">
                  <c:v>62.920543906198041</c:v>
                </c:pt>
                <c:pt idx="155">
                  <c:v>62.803937708210682</c:v>
                </c:pt>
                <c:pt idx="156">
                  <c:v>62.687453531892942</c:v>
                </c:pt>
                <c:pt idx="157">
                  <c:v>62.571082272899673</c:v>
                </c:pt>
                <c:pt idx="158">
                  <c:v>62.454815474277353</c:v>
                </c:pt>
                <c:pt idx="159">
                  <c:v>62.338645284562986</c:v>
                </c:pt>
                <c:pt idx="160">
                  <c:v>62.222564418013235</c:v>
                </c:pt>
                <c:pt idx="161">
                  <c:v>62.106566116947199</c:v>
                </c:pt>
                <c:pt idx="162">
                  <c:v>61.990644116168028</c:v>
                </c:pt>
                <c:pt idx="163">
                  <c:v>61.874792609413873</c:v>
                </c:pt>
                <c:pt idx="164">
                  <c:v>61.75900621777815</c:v>
                </c:pt>
                <c:pt idx="165">
                  <c:v>61.643279960030341</c:v>
                </c:pt>
                <c:pt idx="166">
                  <c:v>61.527609224763076</c:v>
                </c:pt>
                <c:pt idx="167">
                  <c:v>61.411989744287247</c:v>
                </c:pt>
                <c:pt idx="168">
                  <c:v>61.296417570194357</c:v>
                </c:pt>
                <c:pt idx="169">
                  <c:v>61.180889050504639</c:v>
                </c:pt>
                <c:pt idx="170">
                  <c:v>61.065400808319183</c:v>
                </c:pt>
                <c:pt idx="171">
                  <c:v>60.94994972189528</c:v>
                </c:pt>
                <c:pt idx="172">
                  <c:v>60.834532906065832</c:v>
                </c:pt>
                <c:pt idx="173">
                  <c:v>60.719147694925425</c:v>
                </c:pt>
                <c:pt idx="174">
                  <c:v>60.603791625708432</c:v>
                </c:pt>
                <c:pt idx="175">
                  <c:v>60.488462423786906</c:v>
                </c:pt>
                <c:pt idx="176">
                  <c:v>60.373157988719178</c:v>
                </c:pt>
                <c:pt idx="177">
                  <c:v>60.257876381282856</c:v>
                </c:pt>
                <c:pt idx="178">
                  <c:v>60.142615811429465</c:v>
                </c:pt>
                <c:pt idx="179">
                  <c:v>60.027374627100343</c:v>
                </c:pt>
                <c:pt idx="180">
                  <c:v>59.912151303847565</c:v>
                </c:pt>
                <c:pt idx="181">
                  <c:v>59.796944435205766</c:v>
                </c:pt>
                <c:pt idx="182">
                  <c:v>59.681752723764291</c:v>
                </c:pt>
                <c:pt idx="183">
                  <c:v>59.566574972892049</c:v>
                </c:pt>
                <c:pt idx="184">
                  <c:v>59.451410079069937</c:v>
                </c:pt>
                <c:pt idx="185">
                  <c:v>59.336257024788743</c:v>
                </c:pt>
                <c:pt idx="186">
                  <c:v>59.221114871973022</c:v>
                </c:pt>
                <c:pt idx="187">
                  <c:v>59.105982755893663</c:v>
                </c:pt>
                <c:pt idx="188">
                  <c:v>58.990859879534653</c:v>
                </c:pt>
                <c:pt idx="189">
                  <c:v>58.875745508381499</c:v>
                </c:pt>
                <c:pt idx="190">
                  <c:v>58.760638965600883</c:v>
                </c:pt>
                <c:pt idx="191">
                  <c:v>58.645539627583616</c:v>
                </c:pt>
                <c:pt idx="192">
                  <c:v>58.530446919824122</c:v>
                </c:pt>
                <c:pt idx="193">
                  <c:v>58.41536031311211</c:v>
                </c:pt>
                <c:pt idx="194">
                  <c:v>58.30027932001353</c:v>
                </c:pt>
                <c:pt idx="195">
                  <c:v>58.18520349161944</c:v>
                </c:pt>
                <c:pt idx="196">
                  <c:v>58.070132414543032</c:v>
                </c:pt>
                <c:pt idx="197">
                  <c:v>57.955065708146414</c:v>
                </c:pt>
                <c:pt idx="198">
                  <c:v>57.840003021980017</c:v>
                </c:pt>
                <c:pt idx="199">
                  <c:v>57.724944033418673</c:v>
                </c:pt>
                <c:pt idx="200">
                  <c:v>57.609888445479882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119096"/>
        <c:axId val="352119488"/>
      </c:scatterChart>
      <c:valAx>
        <c:axId val="3521190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2119488"/>
        <c:crosses val="autoZero"/>
        <c:crossBetween val="midCat"/>
      </c:valAx>
      <c:valAx>
        <c:axId val="3521194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2119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'C'!$C$22:$C$222</c:f>
              <c:numCache>
                <c:formatCode>General</c:formatCode>
                <c:ptCount val="201"/>
                <c:pt idx="0">
                  <c:v>42.017200000000003</c:v>
                </c:pt>
                <c:pt idx="1">
                  <c:v>42.327599999999997</c:v>
                </c:pt>
                <c:pt idx="2">
                  <c:v>42.689700000000002</c:v>
                </c:pt>
                <c:pt idx="3">
                  <c:v>42.603400000000001</c:v>
                </c:pt>
                <c:pt idx="4">
                  <c:v>42.396599999999999</c:v>
                </c:pt>
                <c:pt idx="5">
                  <c:v>41.689700000000002</c:v>
                </c:pt>
                <c:pt idx="6">
                  <c:v>42</c:v>
                </c:pt>
                <c:pt idx="7">
                  <c:v>42.103400000000001</c:v>
                </c:pt>
                <c:pt idx="8">
                  <c:v>42.551699999999997</c:v>
                </c:pt>
                <c:pt idx="9">
                  <c:v>42.206899999999997</c:v>
                </c:pt>
                <c:pt idx="10">
                  <c:v>42.258600000000001</c:v>
                </c:pt>
                <c:pt idx="11">
                  <c:v>42.034500000000001</c:v>
                </c:pt>
                <c:pt idx="12">
                  <c:v>42.310299999999998</c:v>
                </c:pt>
                <c:pt idx="13">
                  <c:v>42.155200000000001</c:v>
                </c:pt>
                <c:pt idx="14">
                  <c:v>42.965499999999999</c:v>
                </c:pt>
                <c:pt idx="15">
                  <c:v>42.930999999999997</c:v>
                </c:pt>
                <c:pt idx="16">
                  <c:v>42.310299999999998</c:v>
                </c:pt>
                <c:pt idx="17">
                  <c:v>43.7759</c:v>
                </c:pt>
                <c:pt idx="18">
                  <c:v>42.982799999999997</c:v>
                </c:pt>
                <c:pt idx="19">
                  <c:v>42.2241</c:v>
                </c:pt>
                <c:pt idx="20">
                  <c:v>41.948300000000003</c:v>
                </c:pt>
                <c:pt idx="21">
                  <c:v>43.206899999999997</c:v>
                </c:pt>
                <c:pt idx="22">
                  <c:v>42.413800000000002</c:v>
                </c:pt>
                <c:pt idx="23">
                  <c:v>42.103400000000001</c:v>
                </c:pt>
                <c:pt idx="24">
                  <c:v>42.569000000000003</c:v>
                </c:pt>
                <c:pt idx="25">
                  <c:v>42.7241</c:v>
                </c:pt>
                <c:pt idx="26">
                  <c:v>43.017200000000003</c:v>
                </c:pt>
                <c:pt idx="27">
                  <c:v>43.482799999999997</c:v>
                </c:pt>
                <c:pt idx="28">
                  <c:v>43.189700000000002</c:v>
                </c:pt>
                <c:pt idx="29">
                  <c:v>44.396599999999999</c:v>
                </c:pt>
                <c:pt idx="30">
                  <c:v>44.7759</c:v>
                </c:pt>
                <c:pt idx="31">
                  <c:v>44.465499999999999</c:v>
                </c:pt>
                <c:pt idx="32">
                  <c:v>45.482799999999997</c:v>
                </c:pt>
                <c:pt idx="33">
                  <c:v>44.706899999999997</c:v>
                </c:pt>
                <c:pt idx="34">
                  <c:v>45.930999999999997</c:v>
                </c:pt>
                <c:pt idx="35">
                  <c:v>45.879300000000001</c:v>
                </c:pt>
                <c:pt idx="36">
                  <c:v>46.430999999999997</c:v>
                </c:pt>
                <c:pt idx="37">
                  <c:v>47.206899999999997</c:v>
                </c:pt>
                <c:pt idx="38">
                  <c:v>47.965499999999999</c:v>
                </c:pt>
                <c:pt idx="39">
                  <c:v>48.396599999999999</c:v>
                </c:pt>
                <c:pt idx="40">
                  <c:v>49.896599999999999</c:v>
                </c:pt>
                <c:pt idx="41">
                  <c:v>50.362099999999998</c:v>
                </c:pt>
                <c:pt idx="42">
                  <c:v>52.706899999999997</c:v>
                </c:pt>
                <c:pt idx="43">
                  <c:v>53.844799999999999</c:v>
                </c:pt>
                <c:pt idx="44">
                  <c:v>57</c:v>
                </c:pt>
                <c:pt idx="45">
                  <c:v>60.120699999999999</c:v>
                </c:pt>
                <c:pt idx="46">
                  <c:v>62.379300000000001</c:v>
                </c:pt>
                <c:pt idx="47">
                  <c:v>65.086200000000005</c:v>
                </c:pt>
                <c:pt idx="48">
                  <c:v>69.275899999999993</c:v>
                </c:pt>
                <c:pt idx="49">
                  <c:v>74.034499999999994</c:v>
                </c:pt>
                <c:pt idx="50">
                  <c:v>78.913799999999995</c:v>
                </c:pt>
                <c:pt idx="51">
                  <c:v>83.862099999999998</c:v>
                </c:pt>
                <c:pt idx="52">
                  <c:v>88.758600000000001</c:v>
                </c:pt>
                <c:pt idx="53">
                  <c:v>93</c:v>
                </c:pt>
                <c:pt idx="54">
                  <c:v>95.930999999999997</c:v>
                </c:pt>
                <c:pt idx="55">
                  <c:v>98.862099999999998</c:v>
                </c:pt>
                <c:pt idx="56">
                  <c:v>100.8103</c:v>
                </c:pt>
                <c:pt idx="57">
                  <c:v>101.46550000000001</c:v>
                </c:pt>
                <c:pt idx="58">
                  <c:v>99.206900000000005</c:v>
                </c:pt>
                <c:pt idx="59">
                  <c:v>97.137900000000002</c:v>
                </c:pt>
                <c:pt idx="60">
                  <c:v>92.430999999999997</c:v>
                </c:pt>
                <c:pt idx="61">
                  <c:v>86.534499999999994</c:v>
                </c:pt>
                <c:pt idx="62">
                  <c:v>78.586200000000005</c:v>
                </c:pt>
                <c:pt idx="63">
                  <c:v>68.724100000000007</c:v>
                </c:pt>
                <c:pt idx="64">
                  <c:v>60.2241</c:v>
                </c:pt>
                <c:pt idx="65">
                  <c:v>51.603400000000001</c:v>
                </c:pt>
                <c:pt idx="66">
                  <c:v>49.706899999999997</c:v>
                </c:pt>
                <c:pt idx="67">
                  <c:v>50.982799999999997</c:v>
                </c:pt>
                <c:pt idx="68">
                  <c:v>52.948300000000003</c:v>
                </c:pt>
                <c:pt idx="69">
                  <c:v>55.137900000000002</c:v>
                </c:pt>
                <c:pt idx="70">
                  <c:v>58.155200000000001</c:v>
                </c:pt>
                <c:pt idx="71">
                  <c:v>62.344799999999999</c:v>
                </c:pt>
                <c:pt idx="72">
                  <c:v>66.069000000000003</c:v>
                </c:pt>
                <c:pt idx="73">
                  <c:v>69.224100000000007</c:v>
                </c:pt>
                <c:pt idx="74">
                  <c:v>73.965500000000006</c:v>
                </c:pt>
                <c:pt idx="75">
                  <c:v>76.362099999999998</c:v>
                </c:pt>
                <c:pt idx="76">
                  <c:v>79.465500000000006</c:v>
                </c:pt>
                <c:pt idx="77">
                  <c:v>80.034499999999994</c:v>
                </c:pt>
                <c:pt idx="78">
                  <c:v>79.103399999999993</c:v>
                </c:pt>
                <c:pt idx="79">
                  <c:v>76.482799999999997</c:v>
                </c:pt>
                <c:pt idx="80">
                  <c:v>71.655199999999994</c:v>
                </c:pt>
                <c:pt idx="81">
                  <c:v>66.120699999999999</c:v>
                </c:pt>
                <c:pt idx="82">
                  <c:v>57.827599999999997</c:v>
                </c:pt>
                <c:pt idx="83">
                  <c:v>50.879300000000001</c:v>
                </c:pt>
                <c:pt idx="84">
                  <c:v>43.913800000000002</c:v>
                </c:pt>
                <c:pt idx="85">
                  <c:v>42.2759</c:v>
                </c:pt>
                <c:pt idx="86">
                  <c:v>41.930999999999997</c:v>
                </c:pt>
                <c:pt idx="87">
                  <c:v>42.120699999999999</c:v>
                </c:pt>
                <c:pt idx="88">
                  <c:v>41.086199999999998</c:v>
                </c:pt>
                <c:pt idx="89">
                  <c:v>41.569000000000003</c:v>
                </c:pt>
                <c:pt idx="90">
                  <c:v>41.827599999999997</c:v>
                </c:pt>
                <c:pt idx="91">
                  <c:v>41.2759</c:v>
                </c:pt>
                <c:pt idx="92">
                  <c:v>42.137900000000002</c:v>
                </c:pt>
                <c:pt idx="93">
                  <c:v>41.620699999999999</c:v>
                </c:pt>
                <c:pt idx="94">
                  <c:v>41.413800000000002</c:v>
                </c:pt>
                <c:pt idx="95">
                  <c:v>41.913800000000002</c:v>
                </c:pt>
                <c:pt idx="96">
                  <c:v>41.517200000000003</c:v>
                </c:pt>
                <c:pt idx="97">
                  <c:v>41.534500000000001</c:v>
                </c:pt>
                <c:pt idx="98">
                  <c:v>42.241399999999999</c:v>
                </c:pt>
                <c:pt idx="99">
                  <c:v>41.793100000000003</c:v>
                </c:pt>
                <c:pt idx="100">
                  <c:v>41.706899999999997</c:v>
                </c:pt>
                <c:pt idx="101">
                  <c:v>41.655200000000001</c:v>
                </c:pt>
                <c:pt idx="102">
                  <c:v>41.5</c:v>
                </c:pt>
                <c:pt idx="103">
                  <c:v>41.793100000000003</c:v>
                </c:pt>
                <c:pt idx="104">
                  <c:v>41.982799999999997</c:v>
                </c:pt>
                <c:pt idx="105">
                  <c:v>40.827599999999997</c:v>
                </c:pt>
                <c:pt idx="106">
                  <c:v>41.896599999999999</c:v>
                </c:pt>
                <c:pt idx="107">
                  <c:v>40.741399999999999</c:v>
                </c:pt>
                <c:pt idx="108">
                  <c:v>41.655200000000001</c:v>
                </c:pt>
                <c:pt idx="109">
                  <c:v>40.620699999999999</c:v>
                </c:pt>
                <c:pt idx="110">
                  <c:v>41.517200000000003</c:v>
                </c:pt>
                <c:pt idx="111">
                  <c:v>41.051699999999997</c:v>
                </c:pt>
                <c:pt idx="112">
                  <c:v>40.5</c:v>
                </c:pt>
                <c:pt idx="113">
                  <c:v>40.930999999999997</c:v>
                </c:pt>
                <c:pt idx="114">
                  <c:v>40.258600000000001</c:v>
                </c:pt>
                <c:pt idx="115">
                  <c:v>41.103400000000001</c:v>
                </c:pt>
                <c:pt idx="116">
                  <c:v>40.465499999999999</c:v>
                </c:pt>
                <c:pt idx="117">
                  <c:v>40.896599999999999</c:v>
                </c:pt>
                <c:pt idx="118">
                  <c:v>40.517200000000003</c:v>
                </c:pt>
                <c:pt idx="119">
                  <c:v>40.844799999999999</c:v>
                </c:pt>
                <c:pt idx="120">
                  <c:v>40.137900000000002</c:v>
                </c:pt>
                <c:pt idx="121">
                  <c:v>39.965499999999999</c:v>
                </c:pt>
                <c:pt idx="122">
                  <c:v>40.603400000000001</c:v>
                </c:pt>
                <c:pt idx="123">
                  <c:v>40.241399999999999</c:v>
                </c:pt>
                <c:pt idx="124">
                  <c:v>39.896599999999999</c:v>
                </c:pt>
                <c:pt idx="125">
                  <c:v>39.172400000000003</c:v>
                </c:pt>
                <c:pt idx="126">
                  <c:v>39.965499999999999</c:v>
                </c:pt>
                <c:pt idx="127">
                  <c:v>39.137900000000002</c:v>
                </c:pt>
                <c:pt idx="128">
                  <c:v>39.551699999999997</c:v>
                </c:pt>
                <c:pt idx="129">
                  <c:v>40.810299999999998</c:v>
                </c:pt>
                <c:pt idx="130">
                  <c:v>39.241399999999999</c:v>
                </c:pt>
                <c:pt idx="131">
                  <c:v>39.241399999999999</c:v>
                </c:pt>
                <c:pt idx="132">
                  <c:v>39.655200000000001</c:v>
                </c:pt>
                <c:pt idx="133">
                  <c:v>40</c:v>
                </c:pt>
                <c:pt idx="134">
                  <c:v>39.862099999999998</c:v>
                </c:pt>
                <c:pt idx="135">
                  <c:v>40.482799999999997</c:v>
                </c:pt>
                <c:pt idx="136">
                  <c:v>39.844799999999999</c:v>
                </c:pt>
                <c:pt idx="137">
                  <c:v>39.620699999999999</c:v>
                </c:pt>
                <c:pt idx="138">
                  <c:v>39.827599999999997</c:v>
                </c:pt>
                <c:pt idx="139">
                  <c:v>40.017200000000003</c:v>
                </c:pt>
                <c:pt idx="140">
                  <c:v>39.7241</c:v>
                </c:pt>
                <c:pt idx="141">
                  <c:v>39.017200000000003</c:v>
                </c:pt>
                <c:pt idx="142">
                  <c:v>40.2759</c:v>
                </c:pt>
                <c:pt idx="143">
                  <c:v>39.258600000000001</c:v>
                </c:pt>
                <c:pt idx="144">
                  <c:v>39.896599999999999</c:v>
                </c:pt>
                <c:pt idx="145">
                  <c:v>39.517200000000003</c:v>
                </c:pt>
                <c:pt idx="146">
                  <c:v>40.2759</c:v>
                </c:pt>
                <c:pt idx="147">
                  <c:v>40.086199999999998</c:v>
                </c:pt>
                <c:pt idx="148">
                  <c:v>40.051699999999997</c:v>
                </c:pt>
                <c:pt idx="149">
                  <c:v>39.137900000000002</c:v>
                </c:pt>
                <c:pt idx="150">
                  <c:v>39.327599999999997</c:v>
                </c:pt>
                <c:pt idx="151">
                  <c:v>39.103400000000001</c:v>
                </c:pt>
                <c:pt idx="152">
                  <c:v>39.189700000000002</c:v>
                </c:pt>
                <c:pt idx="153">
                  <c:v>39.310299999999998</c:v>
                </c:pt>
                <c:pt idx="154">
                  <c:v>39.241399999999999</c:v>
                </c:pt>
                <c:pt idx="155">
                  <c:v>38.344799999999999</c:v>
                </c:pt>
                <c:pt idx="156">
                  <c:v>38.706899999999997</c:v>
                </c:pt>
                <c:pt idx="157">
                  <c:v>39.069000000000003</c:v>
                </c:pt>
                <c:pt idx="158">
                  <c:v>38.930999999999997</c:v>
                </c:pt>
                <c:pt idx="159">
                  <c:v>39.103400000000001</c:v>
                </c:pt>
                <c:pt idx="160">
                  <c:v>39.413800000000002</c:v>
                </c:pt>
                <c:pt idx="161">
                  <c:v>39.017200000000003</c:v>
                </c:pt>
                <c:pt idx="162">
                  <c:v>39.517200000000003</c:v>
                </c:pt>
                <c:pt idx="163">
                  <c:v>38.844799999999999</c:v>
                </c:pt>
                <c:pt idx="164">
                  <c:v>39.396599999999999</c:v>
                </c:pt>
                <c:pt idx="165">
                  <c:v>39.327599999999997</c:v>
                </c:pt>
                <c:pt idx="166">
                  <c:v>38.672400000000003</c:v>
                </c:pt>
                <c:pt idx="167">
                  <c:v>38.948300000000003</c:v>
                </c:pt>
                <c:pt idx="168">
                  <c:v>39</c:v>
                </c:pt>
                <c:pt idx="169">
                  <c:v>39.344799999999999</c:v>
                </c:pt>
                <c:pt idx="170">
                  <c:v>39.689700000000002</c:v>
                </c:pt>
                <c:pt idx="171">
                  <c:v>39.551699999999997</c:v>
                </c:pt>
                <c:pt idx="172">
                  <c:v>39.017200000000003</c:v>
                </c:pt>
                <c:pt idx="173">
                  <c:v>39.844799999999999</c:v>
                </c:pt>
                <c:pt idx="174">
                  <c:v>39.396599999999999</c:v>
                </c:pt>
                <c:pt idx="175">
                  <c:v>38.534500000000001</c:v>
                </c:pt>
                <c:pt idx="176">
                  <c:v>39.258600000000001</c:v>
                </c:pt>
                <c:pt idx="177">
                  <c:v>39.827599999999997</c:v>
                </c:pt>
                <c:pt idx="178">
                  <c:v>39.189700000000002</c:v>
                </c:pt>
                <c:pt idx="179">
                  <c:v>38.913800000000002</c:v>
                </c:pt>
                <c:pt idx="180">
                  <c:v>38.879300000000001</c:v>
                </c:pt>
                <c:pt idx="181">
                  <c:v>39.051699999999997</c:v>
                </c:pt>
                <c:pt idx="182">
                  <c:v>39.706899999999997</c:v>
                </c:pt>
                <c:pt idx="183">
                  <c:v>39.586199999999998</c:v>
                </c:pt>
                <c:pt idx="184">
                  <c:v>39.517200000000003</c:v>
                </c:pt>
                <c:pt idx="185">
                  <c:v>39.172400000000003</c:v>
                </c:pt>
                <c:pt idx="186">
                  <c:v>39.051699999999997</c:v>
                </c:pt>
                <c:pt idx="187">
                  <c:v>39.551699999999997</c:v>
                </c:pt>
                <c:pt idx="188">
                  <c:v>38.741399999999999</c:v>
                </c:pt>
                <c:pt idx="189">
                  <c:v>38.620699999999999</c:v>
                </c:pt>
                <c:pt idx="190">
                  <c:v>38.2241</c:v>
                </c:pt>
                <c:pt idx="191">
                  <c:v>38.827599999999997</c:v>
                </c:pt>
                <c:pt idx="192">
                  <c:v>38.982799999999997</c:v>
                </c:pt>
                <c:pt idx="193">
                  <c:v>39.2241</c:v>
                </c:pt>
                <c:pt idx="194">
                  <c:v>38.551699999999997</c:v>
                </c:pt>
                <c:pt idx="195">
                  <c:v>39.189700000000002</c:v>
                </c:pt>
                <c:pt idx="196">
                  <c:v>38.482799999999997</c:v>
                </c:pt>
                <c:pt idx="197">
                  <c:v>39.413800000000002</c:v>
                </c:pt>
                <c:pt idx="198">
                  <c:v>38.379300000000001</c:v>
                </c:pt>
                <c:pt idx="199">
                  <c:v>38.655200000000001</c:v>
                </c:pt>
                <c:pt idx="200">
                  <c:v>39.155200000000001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'C'!$T$22:$T$222</c:f>
              <c:numCache>
                <c:formatCode>0.00</c:formatCode>
                <c:ptCount val="201"/>
                <c:pt idx="0">
                  <c:v>42.987159657115456</c:v>
                </c:pt>
                <c:pt idx="1">
                  <c:v>42.992943218185047</c:v>
                </c:pt>
                <c:pt idx="2">
                  <c:v>42.998725343347949</c:v>
                </c:pt>
                <c:pt idx="3">
                  <c:v>43.004505823721956</c:v>
                </c:pt>
                <c:pt idx="4">
                  <c:v>43.010284423511337</c:v>
                </c:pt>
                <c:pt idx="5">
                  <c:v>43.016060876764158</c:v>
                </c:pt>
                <c:pt idx="6">
                  <c:v>43.021834883755993</c:v>
                </c:pt>
                <c:pt idx="7">
                  <c:v>43.027606106958515</c:v>
                </c:pt>
                <c:pt idx="8">
                  <c:v>43.033374166547425</c:v>
                </c:pt>
                <c:pt idx="9">
                  <c:v>43.039138635400498</c:v>
                </c:pt>
                <c:pt idx="10">
                  <c:v>43.044899033534946</c:v>
                </c:pt>
                <c:pt idx="11">
                  <c:v>43.050654821938153</c:v>
                </c:pt>
                <c:pt idx="12">
                  <c:v>43.056405395771598</c:v>
                </c:pt>
                <c:pt idx="13">
                  <c:v>43.062150077009527</c:v>
                </c:pt>
                <c:pt idx="14">
                  <c:v>43.067888106807082</c:v>
                </c:pt>
                <c:pt idx="15">
                  <c:v>43.073618638512258</c:v>
                </c:pt>
                <c:pt idx="16">
                  <c:v>43.079340733816935</c:v>
                </c:pt>
                <c:pt idx="17">
                  <c:v>43.085053368418009</c:v>
                </c:pt>
                <c:pt idx="18">
                  <c:v>43.090755462732666</c:v>
                </c:pt>
                <c:pt idx="19">
                  <c:v>43.09644597415874</c:v>
                </c:pt>
                <c:pt idx="20">
                  <c:v>43.10212413351524</c:v>
                </c:pt>
                <c:pt idx="21">
                  <c:v>43.107790006270704</c:v>
                </c:pt>
                <c:pt idx="22">
                  <c:v>43.113445759425957</c:v>
                </c:pt>
                <c:pt idx="23">
                  <c:v>43.119098408409918</c:v>
                </c:pt>
                <c:pt idx="24">
                  <c:v>43.124765560215081</c:v>
                </c:pt>
                <c:pt idx="25">
                  <c:v>43.130487007825906</c:v>
                </c:pt>
                <c:pt idx="26">
                  <c:v>43.136347336478984</c:v>
                </c:pt>
                <c:pt idx="27">
                  <c:v>43.142518474370256</c:v>
                </c:pt>
                <c:pt idx="28">
                  <c:v>43.14933694852904</c:v>
                </c:pt>
                <c:pt idx="29">
                  <c:v>43.15743903192034</c:v>
                </c:pt>
                <c:pt idx="30">
                  <c:v>43.167988191699195</c:v>
                </c:pt>
                <c:pt idx="31">
                  <c:v>43.183042640131752</c:v>
                </c:pt>
                <c:pt idx="32">
                  <c:v>43.206124197033823</c:v>
                </c:pt>
                <c:pt idx="33">
                  <c:v>43.24305864704516</c:v>
                </c:pt>
                <c:pt idx="34">
                  <c:v>43.303154987067835</c:v>
                </c:pt>
                <c:pt idx="35">
                  <c:v>43.400766276924621</c:v>
                </c:pt>
                <c:pt idx="36">
                  <c:v>43.557216648784809</c:v>
                </c:pt>
                <c:pt idx="37">
                  <c:v>43.802977557147926</c:v>
                </c:pt>
                <c:pt idx="38">
                  <c:v>44.179828657322034</c:v>
                </c:pt>
                <c:pt idx="39">
                  <c:v>44.742555379141677</c:v>
                </c:pt>
                <c:pt idx="40">
                  <c:v>45.559546514205884</c:v>
                </c:pt>
                <c:pt idx="41">
                  <c:v>46.711513452373843</c:v>
                </c:pt>
                <c:pt idx="42">
                  <c:v>48.287528608529925</c:v>
                </c:pt>
                <c:pt idx="43">
                  <c:v>50.377748674627071</c:v>
                </c:pt>
                <c:pt idx="44">
                  <c:v>53.062603542722904</c:v>
                </c:pt>
                <c:pt idx="45">
                  <c:v>56.3988999173189</c:v>
                </c:pt>
                <c:pt idx="46">
                  <c:v>60.404140342848152</c:v>
                </c:pt>
                <c:pt idx="47">
                  <c:v>65.041237954724124</c:v>
                </c:pt>
                <c:pt idx="48">
                  <c:v>70.206488293500669</c:v>
                </c:pt>
                <c:pt idx="49">
                  <c:v>75.723891698828027</c:v>
                </c:pt>
                <c:pt idx="50">
                  <c:v>81.348501274835556</c:v>
                </c:pt>
                <c:pt idx="51">
                  <c:v>86.780328068004962</c:v>
                </c:pt>
                <c:pt idx="52">
                  <c:v>91.688579400565644</c:v>
                </c:pt>
                <c:pt idx="53">
                  <c:v>95.743948552901173</c:v>
                </c:pt>
                <c:pt idx="54">
                  <c:v>98.654770140430287</c:v>
                </c:pt>
                <c:pt idx="55">
                  <c:v>100.20159685848732</c:v>
                </c:pt>
                <c:pt idx="56">
                  <c:v>100.26452639062907</c:v>
                </c:pt>
                <c:pt idx="57">
                  <c:v>98.838569259945317</c:v>
                </c:pt>
                <c:pt idx="58">
                  <c:v>96.03436260168786</c:v>
                </c:pt>
                <c:pt idx="59">
                  <c:v>92.064195755410978</c:v>
                </c:pt>
                <c:pt idx="60">
                  <c:v>87.216057444560803</c:v>
                </c:pt>
                <c:pt idx="61">
                  <c:v>81.820675775870527</c:v>
                </c:pt>
                <c:pt idx="62">
                  <c:v>76.217870278607791</c:v>
                </c:pt>
                <c:pt idx="63">
                  <c:v>70.728718838379748</c:v>
                </c:pt>
                <c:pt idx="64">
                  <c:v>65.638919224086706</c:v>
                </c:pt>
                <c:pt idx="65">
                  <c:v>61.196138709188887</c:v>
                </c:pt>
                <c:pt idx="66">
                  <c:v>57.619938887754344</c:v>
                </c:pt>
                <c:pt idx="67">
                  <c:v>55.117246596810872</c:v>
                </c:pt>
                <c:pt idx="68">
                  <c:v>53.890626732826121</c:v>
                </c:pt>
                <c:pt idx="69">
                  <c:v>54.123802414326043</c:v>
                </c:pt>
                <c:pt idx="70">
                  <c:v>55.933098466975878</c:v>
                </c:pt>
                <c:pt idx="71">
                  <c:v>59.287509004706351</c:v>
                </c:pt>
                <c:pt idx="72">
                  <c:v>63.921498391039151</c:v>
                </c:pt>
                <c:pt idx="73">
                  <c:v>69.283669121488344</c:v>
                </c:pt>
                <c:pt idx="74">
                  <c:v>74.566912166972926</c:v>
                </c:pt>
                <c:pt idx="75">
                  <c:v>78.841911287555178</c:v>
                </c:pt>
                <c:pt idx="76">
                  <c:v>81.270567887504001</c:v>
                </c:pt>
                <c:pt idx="77">
                  <c:v>81.330373011092988</c:v>
                </c:pt>
                <c:pt idx="78">
                  <c:v>78.962545055450818</c:v>
                </c:pt>
                <c:pt idx="79">
                  <c:v>74.581354912443373</c:v>
                </c:pt>
                <c:pt idx="80">
                  <c:v>68.939969896722616</c:v>
                </c:pt>
                <c:pt idx="81">
                  <c:v>62.908768729774408</c:v>
                </c:pt>
                <c:pt idx="82">
                  <c:v>57.25306234232302</c:v>
                </c:pt>
                <c:pt idx="83">
                  <c:v>52.485036002278051</c:v>
                </c:pt>
                <c:pt idx="84">
                  <c:v>48.821634636414537</c:v>
                </c:pt>
                <c:pt idx="85">
                  <c:v>46.232914792103955</c:v>
                </c:pt>
                <c:pt idx="86">
                  <c:v>44.537257521549961</c:v>
                </c:pt>
                <c:pt idx="87">
                  <c:v>43.498083983992693</c:v>
                </c:pt>
                <c:pt idx="88">
                  <c:v>42.893333433348403</c:v>
                </c:pt>
                <c:pt idx="89">
                  <c:v>42.549939117188607</c:v>
                </c:pt>
                <c:pt idx="90">
                  <c:v>42.350311915141901</c:v>
                </c:pt>
                <c:pt idx="91">
                  <c:v>42.223193975982625</c:v>
                </c:pt>
                <c:pt idx="92">
                  <c:v>42.129602591294628</c:v>
                </c:pt>
                <c:pt idx="93">
                  <c:v>42.050171516501266</c:v>
                </c:pt>
                <c:pt idx="94">
                  <c:v>41.976167944147946</c:v>
                </c:pt>
                <c:pt idx="95">
                  <c:v>41.904064404870326</c:v>
                </c:pt>
                <c:pt idx="96">
                  <c:v>41.832651393962941</c:v>
                </c:pt>
                <c:pt idx="97">
                  <c:v>41.761659944265169</c:v>
                </c:pt>
                <c:pt idx="98">
                  <c:v>41.691163633516993</c:v>
                </c:pt>
                <c:pt idx="99">
                  <c:v>41.621337648640896</c:v>
                </c:pt>
                <c:pt idx="100">
                  <c:v>41.552365716887699</c:v>
                </c:pt>
                <c:pt idx="101">
                  <c:v>41.484405262637367</c:v>
                </c:pt>
                <c:pt idx="102">
                  <c:v>41.417578032398175</c:v>
                </c:pt>
                <c:pt idx="103">
                  <c:v>41.351975352882988</c:v>
                </c:pt>
                <c:pt idx="104">
                  <c:v>41.287672046200001</c:v>
                </c:pt>
                <c:pt idx="105">
                  <c:v>41.224741809935267</c:v>
                </c:pt>
                <c:pt idx="106">
                  <c:v>41.16326638303854</c:v>
                </c:pt>
                <c:pt idx="107">
                  <c:v>41.103334002135249</c:v>
                </c:pt>
                <c:pt idx="108">
                  <c:v>41.045028429178842</c:v>
                </c:pt>
                <c:pt idx="109">
                  <c:v>40.988414659138797</c:v>
                </c:pt>
                <c:pt idx="110">
                  <c:v>40.933528350210231</c:v>
                </c:pt>
                <c:pt idx="111">
                  <c:v>40.880372989501907</c:v>
                </c:pt>
                <c:pt idx="112">
                  <c:v>40.828924342707538</c:v>
                </c:pt>
                <c:pt idx="113">
                  <c:v>40.779138717276886</c:v>
                </c:pt>
                <c:pt idx="114">
                  <c:v>40.730961201735774</c:v>
                </c:pt>
                <c:pt idx="115">
                  <c:v>40.684331581963939</c:v>
                </c:pt>
                <c:pt idx="116">
                  <c:v>40.639187534242694</c:v>
                </c:pt>
                <c:pt idx="117">
                  <c:v>40.595465867361874</c:v>
                </c:pt>
                <c:pt idx="118">
                  <c:v>40.553102835440235</c:v>
                </c:pt>
                <c:pt idx="119">
                  <c:v>40.512034243595451</c:v>
                </c:pt>
                <c:pt idx="120">
                  <c:v>40.472195662539185</c:v>
                </c:pt>
                <c:pt idx="121">
                  <c:v>40.433522793796762</c:v>
                </c:pt>
                <c:pt idx="122">
                  <c:v>40.395951916797735</c:v>
                </c:pt>
                <c:pt idx="123">
                  <c:v>40.359420340409052</c:v>
                </c:pt>
                <c:pt idx="124">
                  <c:v>40.323866809116048</c:v>
                </c:pt>
                <c:pt idx="125">
                  <c:v>40.289231842058705</c:v>
                </c:pt>
                <c:pt idx="126">
                  <c:v>40.255458000829165</c:v>
                </c:pt>
                <c:pt idx="127">
                  <c:v>40.2224900904856</c:v>
                </c:pt>
                <c:pt idx="128">
                  <c:v>40.190275301402089</c:v>
                </c:pt>
                <c:pt idx="129">
                  <c:v>40.158763300217487</c:v>
                </c:pt>
                <c:pt idx="130">
                  <c:v>40.12790627778935</c:v>
                </c:pt>
                <c:pt idx="131">
                  <c:v>40.097658961364928</c:v>
                </c:pt>
                <c:pt idx="132">
                  <c:v>40.067978597402067</c:v>
                </c:pt>
                <c:pt idx="133">
                  <c:v>40.038824910699958</c:v>
                </c:pt>
                <c:pt idx="134">
                  <c:v>40.010160044766636</c:v>
                </c:pt>
                <c:pt idx="135">
                  <c:v>39.981948487671318</c:v>
                </c:pt>
                <c:pt idx="136">
                  <c:v>39.954156987010464</c:v>
                </c:pt>
                <c:pt idx="137">
                  <c:v>39.926754457059822</c:v>
                </c:pt>
                <c:pt idx="138">
                  <c:v>39.899711880688606</c:v>
                </c:pt>
                <c:pt idx="139">
                  <c:v>39.873002208174995</c:v>
                </c:pt>
                <c:pt idx="140">
                  <c:v>39.84660025468024</c:v>
                </c:pt>
                <c:pt idx="141">
                  <c:v>39.820482597807597</c:v>
                </c:pt>
                <c:pt idx="142">
                  <c:v>39.794627476387419</c:v>
                </c:pt>
                <c:pt idx="143">
                  <c:v>39.7690146913869</c:v>
                </c:pt>
                <c:pt idx="144">
                  <c:v>39.743625509636615</c:v>
                </c:pt>
                <c:pt idx="145">
                  <c:v>39.718442570892549</c:v>
                </c:pt>
                <c:pt idx="146">
                  <c:v>39.69344979860773</c:v>
                </c:pt>
                <c:pt idx="147">
                  <c:v>39.668632314667157</c:v>
                </c:pt>
                <c:pt idx="148">
                  <c:v>39.643976358241311</c:v>
                </c:pt>
                <c:pt idx="149">
                  <c:v>39.619469208833287</c:v>
                </c:pt>
                <c:pt idx="150">
                  <c:v>39.595099113529763</c:v>
                </c:pt>
                <c:pt idx="151">
                  <c:v>39.570855218415076</c:v>
                </c:pt>
                <c:pt idx="152">
                  <c:v>39.546727504066936</c:v>
                </c:pt>
                <c:pt idx="153">
                  <c:v>39.522706725022267</c:v>
                </c:pt>
                <c:pt idx="154">
                  <c:v>39.498784353077866</c:v>
                </c:pt>
                <c:pt idx="155">
                  <c:v>39.47495252427484</c:v>
                </c:pt>
                <c:pt idx="156">
                  <c:v>39.451203989403815</c:v>
                </c:pt>
                <c:pt idx="157">
                  <c:v>39.427532067861669</c:v>
                </c:pt>
                <c:pt idx="158">
                  <c:v>39.403930604687595</c:v>
                </c:pt>
                <c:pt idx="159">
                  <c:v>39.380393930610367</c:v>
                </c:pt>
                <c:pt idx="160">
                  <c:v>39.3569168249714</c:v>
                </c:pt>
                <c:pt idx="161">
                  <c:v>39.333494481567101</c:v>
                </c:pt>
                <c:pt idx="162">
                  <c:v>39.310122478377643</c:v>
                </c:pt>
                <c:pt idx="163">
                  <c:v>39.286796756493025</c:v>
                </c:pt>
                <c:pt idx="164">
                  <c:v>39.263513632059926</c:v>
                </c:pt>
                <c:pt idx="165">
                  <c:v>39.240269936056386</c:v>
                </c:pt>
                <c:pt idx="166">
                  <c:v>39.217063620148785</c:v>
                </c:pt>
                <c:pt idx="167">
                  <c:v>39.193895907694341</c:v>
                </c:pt>
                <c:pt idx="168">
                  <c:v>39.170778045778157</c:v>
                </c:pt>
                <c:pt idx="169">
                  <c:v>39.147750252563078</c:v>
                </c:pt>
                <c:pt idx="170">
                  <c:v>39.124929106481844</c:v>
                </c:pt>
                <c:pt idx="171">
                  <c:v>39.10261223821923</c:v>
                </c:pt>
                <c:pt idx="172">
                  <c:v>39.081479423534304</c:v>
                </c:pt>
                <c:pt idx="173">
                  <c:v>39.062918818858904</c:v>
                </c:pt>
                <c:pt idx="174">
                  <c:v>39.049446225640573</c:v>
                </c:pt>
                <c:pt idx="175">
                  <c:v>39.045050954303576</c:v>
                </c:pt>
                <c:pt idx="176">
                  <c:v>39.055121393427974</c:v>
                </c:pt>
                <c:pt idx="177">
                  <c:v>39.085498824006585</c:v>
                </c:pt>
                <c:pt idx="178">
                  <c:v>39.140377976842203</c:v>
                </c:pt>
                <c:pt idx="179">
                  <c:v>39.219351634392325</c:v>
                </c:pt>
                <c:pt idx="180">
                  <c:v>39.314734240867978</c:v>
                </c:pt>
                <c:pt idx="181">
                  <c:v>39.410865649919828</c:v>
                </c:pt>
                <c:pt idx="182">
                  <c:v>39.486738199711432</c:v>
                </c:pt>
                <c:pt idx="183">
                  <c:v>39.521805821306984</c:v>
                </c:pt>
                <c:pt idx="184">
                  <c:v>39.502899626206059</c:v>
                </c:pt>
                <c:pt idx="185">
                  <c:v>39.429085976698673</c:v>
                </c:pt>
                <c:pt idx="186">
                  <c:v>39.31202106295855</c:v>
                </c:pt>
                <c:pt idx="187">
                  <c:v>39.171618157225446</c:v>
                </c:pt>
                <c:pt idx="188">
                  <c:v>39.029225309278395</c:v>
                </c:pt>
                <c:pt idx="189">
                  <c:v>38.901495101266121</c:v>
                </c:pt>
                <c:pt idx="190">
                  <c:v>38.797256936483706</c:v>
                </c:pt>
                <c:pt idx="191">
                  <c:v>38.717804257271098</c:v>
                </c:pt>
                <c:pt idx="192">
                  <c:v>38.659399548393111</c:v>
                </c:pt>
                <c:pt idx="193">
                  <c:v>38.616278140759611</c:v>
                </c:pt>
                <c:pt idx="194">
                  <c:v>38.582904011111076</c:v>
                </c:pt>
                <c:pt idx="195">
                  <c:v>38.555069815747906</c:v>
                </c:pt>
                <c:pt idx="196">
                  <c:v>38.530066573995512</c:v>
                </c:pt>
                <c:pt idx="197">
                  <c:v>38.506371884846956</c:v>
                </c:pt>
                <c:pt idx="198">
                  <c:v>38.48322693985758</c:v>
                </c:pt>
                <c:pt idx="199">
                  <c:v>38.460292996430368</c:v>
                </c:pt>
                <c:pt idx="200">
                  <c:v>38.437433710378365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'C'!$AZ$22:$AZ$222</c:f>
              <c:numCache>
                <c:formatCode>General</c:formatCode>
                <c:ptCount val="201"/>
                <c:pt idx="0">
                  <c:v>42.987159657115456</c:v>
                </c:pt>
                <c:pt idx="1">
                  <c:v>42.992943218185047</c:v>
                </c:pt>
                <c:pt idx="2">
                  <c:v>42.998725343347949</c:v>
                </c:pt>
                <c:pt idx="3">
                  <c:v>43.004505823721949</c:v>
                </c:pt>
                <c:pt idx="4">
                  <c:v>43.010284423511301</c:v>
                </c:pt>
                <c:pt idx="5">
                  <c:v>43.01606087676403</c:v>
                </c:pt>
                <c:pt idx="6">
                  <c:v>43.021834883755517</c:v>
                </c:pt>
                <c:pt idx="7">
                  <c:v>43.027606106956782</c:v>
                </c:pt>
                <c:pt idx="8">
                  <c:v>43.033374166541257</c:v>
                </c:pt>
                <c:pt idx="9">
                  <c:v>43.039138635379132</c:v>
                </c:pt>
                <c:pt idx="10">
                  <c:v>43.044899033462841</c:v>
                </c:pt>
                <c:pt idx="11">
                  <c:v>43.05065482170113</c:v>
                </c:pt>
                <c:pt idx="12">
                  <c:v>43.056405395012767</c:v>
                </c:pt>
                <c:pt idx="13">
                  <c:v>43.062150074643519</c:v>
                </c:pt>
                <c:pt idx="14">
                  <c:v>43.067888099622287</c:v>
                </c:pt>
                <c:pt idx="15">
                  <c:v>43.073618617263243</c:v>
                </c:pt>
                <c:pt idx="16">
                  <c:v>43.079340672611636</c:v>
                </c:pt>
                <c:pt idx="17">
                  <c:v>43.08505319672004</c:v>
                </c:pt>
                <c:pt idx="18">
                  <c:v>43.090754993630838</c:v>
                </c:pt>
                <c:pt idx="19">
                  <c:v>43.096444725927768</c:v>
                </c:pt>
                <c:pt idx="20">
                  <c:v>43.102120898706204</c:v>
                </c:pt>
                <c:pt idx="21">
                  <c:v>43.107781841796871</c:v>
                </c:pt>
                <c:pt idx="22">
                  <c:v>43.113425690061625</c:v>
                </c:pt>
                <c:pt idx="23">
                  <c:v>43.119050361562785</c:v>
                </c:pt>
                <c:pt idx="24">
                  <c:v>43.124653533388724</c:v>
                </c:pt>
                <c:pt idx="25">
                  <c:v>43.130232614898453</c:v>
                </c:pt>
                <c:pt idx="26">
                  <c:v>43.135784718126509</c:v>
                </c:pt>
                <c:pt idx="27">
                  <c:v>43.141306625066314</c:v>
                </c:pt>
                <c:pt idx="28">
                  <c:v>43.146794751526535</c:v>
                </c:pt>
                <c:pt idx="29">
                  <c:v>43.152245107228772</c:v>
                </c:pt>
                <c:pt idx="30">
                  <c:v>43.157653251788808</c:v>
                </c:pt>
                <c:pt idx="31">
                  <c:v>43.163014246195878</c:v>
                </c:pt>
                <c:pt idx="32">
                  <c:v>43.16832259937587</c:v>
                </c:pt>
                <c:pt idx="33">
                  <c:v>43.173572209396347</c:v>
                </c:pt>
                <c:pt idx="34">
                  <c:v>43.178756298842465</c:v>
                </c:pt>
                <c:pt idx="35">
                  <c:v>43.183867343865792</c:v>
                </c:pt>
                <c:pt idx="36">
                  <c:v>43.188896996382255</c:v>
                </c:pt>
                <c:pt idx="37">
                  <c:v>43.1938359988727</c:v>
                </c:pt>
                <c:pt idx="38">
                  <c:v>43.198674091221051</c:v>
                </c:pt>
                <c:pt idx="39">
                  <c:v>43.203399909012411</c:v>
                </c:pt>
                <c:pt idx="40">
                  <c:v>43.208000872708936</c:v>
                </c:pt>
                <c:pt idx="41">
                  <c:v>43.212463067127061</c:v>
                </c:pt>
                <c:pt idx="42">
                  <c:v>43.216771110659479</c:v>
                </c:pt>
                <c:pt idx="43">
                  <c:v>43.220908013721754</c:v>
                </c:pt>
                <c:pt idx="44">
                  <c:v>43.224855025961936</c:v>
                </c:pt>
                <c:pt idx="45">
                  <c:v>43.228591471856632</c:v>
                </c:pt>
                <c:pt idx="46">
                  <c:v>43.232094574434534</c:v>
                </c:pt>
                <c:pt idx="47">
                  <c:v>43.235339267025871</c:v>
                </c:pt>
                <c:pt idx="48">
                  <c:v>43.238297993140613</c:v>
                </c:pt>
                <c:pt idx="49">
                  <c:v>43.240940494839371</c:v>
                </c:pt>
                <c:pt idx="50">
                  <c:v>43.243233590287758</c:v>
                </c:pt>
                <c:pt idx="51">
                  <c:v>43.24514094158927</c:v>
                </c:pt>
                <c:pt idx="52">
                  <c:v>43.246622814483402</c:v>
                </c:pt>
                <c:pt idx="53">
                  <c:v>43.247635832089038</c:v>
                </c:pt>
                <c:pt idx="54">
                  <c:v>43.248132725577385</c:v>
                </c:pt>
                <c:pt idx="55">
                  <c:v>43.248062085487383</c:v>
                </c:pt>
                <c:pt idx="56">
                  <c:v>43.247368118357969</c:v>
                </c:pt>
                <c:pt idx="57">
                  <c:v>43.245990414452677</c:v>
                </c:pt>
                <c:pt idx="58">
                  <c:v>43.243863733596868</c:v>
                </c:pt>
                <c:pt idx="59">
                  <c:v>43.24091781752962</c:v>
                </c:pt>
                <c:pt idx="60">
                  <c:v>43.237077238681934</c:v>
                </c:pt>
                <c:pt idx="61">
                  <c:v>43.232261296903275</c:v>
                </c:pt>
                <c:pt idx="62">
                  <c:v>43.226383977332141</c:v>
                </c:pt>
                <c:pt idx="63">
                  <c:v>43.219353984285462</c:v>
                </c:pt>
                <c:pt idx="64">
                  <c:v>43.211074867646822</c:v>
                </c:pt>
                <c:pt idx="65">
                  <c:v>43.201445259659828</c:v>
                </c:pt>
                <c:pt idx="66">
                  <c:v>43.190359241148244</c:v>
                </c:pt>
                <c:pt idx="67">
                  <c:v>43.177706856825807</c:v>
                </c:pt>
                <c:pt idx="68">
                  <c:v>43.163374799336481</c:v>
                </c:pt>
                <c:pt idx="69">
                  <c:v>43.14724728076407</c:v>
                </c:pt>
                <c:pt idx="70">
                  <c:v>43.129207108337894</c:v>
                </c:pt>
                <c:pt idx="71">
                  <c:v>43.109136977704019</c:v>
                </c:pt>
                <c:pt idx="72">
                  <c:v>43.086920992210096</c:v>
                </c:pt>
                <c:pt idx="73">
                  <c:v>43.062446409991779</c:v>
                </c:pt>
                <c:pt idx="74">
                  <c:v>43.035605612146355</c:v>
                </c:pt>
                <c:pt idx="75">
                  <c:v>43.006298274945721</c:v>
                </c:pt>
                <c:pt idx="76">
                  <c:v>42.974433717033762</c:v>
                </c:pt>
                <c:pt idx="77">
                  <c:v>42.939933379219973</c:v>
                </c:pt>
                <c:pt idx="78">
                  <c:v>42.902733380379658</c:v>
                </c:pt>
                <c:pt idx="79">
                  <c:v>42.862787078889198</c:v>
                </c:pt>
                <c:pt idx="80">
                  <c:v>42.820067555962069</c:v>
                </c:pt>
                <c:pt idx="81">
                  <c:v>42.774569926382739</c:v>
                </c:pt>
                <c:pt idx="82">
                  <c:v>42.726313374729884</c:v>
                </c:pt>
                <c:pt idx="83">
                  <c:v>42.675342812491053</c:v>
                </c:pt>
                <c:pt idx="84">
                  <c:v>42.621730054594323</c:v>
                </c:pt>
                <c:pt idx="85">
                  <c:v>42.565574423596452</c:v>
                </c:pt>
                <c:pt idx="86">
                  <c:v>42.507002706386189</c:v>
                </c:pt>
                <c:pt idx="87">
                  <c:v>42.446168411499215</c:v>
                </c:pt>
                <c:pt idx="88">
                  <c:v>42.383250304052247</c:v>
                </c:pt>
                <c:pt idx="89">
                  <c:v>42.318450228279602</c:v>
                </c:pt>
                <c:pt idx="90">
                  <c:v>42.251990262525297</c:v>
                </c:pt>
                <c:pt idx="91">
                  <c:v>42.184109285754289</c:v>
                </c:pt>
                <c:pt idx="92">
                  <c:v>42.115059065519283</c:v>
                </c:pt>
                <c:pt idx="93">
                  <c:v>42.045100002341528</c:v>
                </c:pt>
                <c:pt idx="94">
                  <c:v>41.974496682579151</c:v>
                </c:pt>
                <c:pt idx="95">
                  <c:v>41.903513399708871</c:v>
                </c:pt>
                <c:pt idx="96">
                  <c:v>41.832409802032899</c:v>
                </c:pt>
                <c:pt idx="97">
                  <c:v>41.761436813542993</c:v>
                </c:pt>
                <c:pt idx="98">
                  <c:v>41.69083295525261</c:v>
                </c:pt>
                <c:pt idx="99">
                  <c:v>41.620821168631757</c:v>
                </c:pt>
                <c:pt idx="100">
                  <c:v>41.551606213143913</c:v>
                </c:pt>
                <c:pt idx="101">
                  <c:v>41.483372678727974</c:v>
                </c:pt>
                <c:pt idx="102">
                  <c:v>41.416283623706732</c:v>
                </c:pt>
                <c:pt idx="103">
                  <c:v>41.350479821011831</c:v>
                </c:pt>
                <c:pt idx="104">
                  <c:v>41.286079572285267</c:v>
                </c:pt>
                <c:pt idx="105">
                  <c:v>41.223179031280225</c:v>
                </c:pt>
                <c:pt idx="106">
                  <c:v>41.161852965419776</c:v>
                </c:pt>
                <c:pt idx="107">
                  <c:v>41.102155877270121</c:v>
                </c:pt>
                <c:pt idx="108">
                  <c:v>41.044123405545307</c:v>
                </c:pt>
                <c:pt idx="109">
                  <c:v>40.987773927318116</c:v>
                </c:pt>
                <c:pt idx="110">
                  <c:v>40.933110288455303</c:v>
                </c:pt>
                <c:pt idx="111">
                  <c:v>40.880121596977226</c:v>
                </c:pt>
                <c:pt idx="112">
                  <c:v>40.828785023160584</c:v>
                </c:pt>
                <c:pt idx="113">
                  <c:v>40.779067559966968</c:v>
                </c:pt>
                <c:pt idx="114">
                  <c:v>40.730927707138299</c:v>
                </c:pt>
                <c:pt idx="115">
                  <c:v>40.684317051556967</c:v>
                </c:pt>
                <c:pt idx="116">
                  <c:v>40.639181724878981</c:v>
                </c:pt>
                <c:pt idx="117">
                  <c:v>40.595463726803231</c:v>
                </c:pt>
                <c:pt idx="118">
                  <c:v>40.553102108542248</c:v>
                </c:pt>
                <c:pt idx="119">
                  <c:v>40.512034016102689</c:v>
                </c:pt>
                <c:pt idx="120">
                  <c:v>40.472195596923228</c:v>
                </c:pt>
                <c:pt idx="121">
                  <c:v>40.43352277635465</c:v>
                </c:pt>
                <c:pt idx="122">
                  <c:v>40.395951912524701</c:v>
                </c:pt>
                <c:pt idx="123">
                  <c:v>40.359420339444284</c:v>
                </c:pt>
                <c:pt idx="124">
                  <c:v>40.323866808915298</c:v>
                </c:pt>
                <c:pt idx="125">
                  <c:v>40.289231842020207</c:v>
                </c:pt>
                <c:pt idx="126">
                  <c:v>40.255458000822358</c:v>
                </c:pt>
                <c:pt idx="127">
                  <c:v>40.222490090484492</c:v>
                </c:pt>
                <c:pt idx="128">
                  <c:v>40.190275301401925</c:v>
                </c:pt>
                <c:pt idx="129">
                  <c:v>40.158763300217466</c:v>
                </c:pt>
                <c:pt idx="130">
                  <c:v>40.12790627778935</c:v>
                </c:pt>
                <c:pt idx="131">
                  <c:v>40.097658961364928</c:v>
                </c:pt>
                <c:pt idx="132">
                  <c:v>40.067978597402067</c:v>
                </c:pt>
                <c:pt idx="133">
                  <c:v>40.038824910699958</c:v>
                </c:pt>
                <c:pt idx="134">
                  <c:v>40.010160044766636</c:v>
                </c:pt>
                <c:pt idx="135">
                  <c:v>39.981948487671318</c:v>
                </c:pt>
                <c:pt idx="136">
                  <c:v>39.954156987010464</c:v>
                </c:pt>
                <c:pt idx="137">
                  <c:v>39.926754457059822</c:v>
                </c:pt>
                <c:pt idx="138">
                  <c:v>39.899711880688606</c:v>
                </c:pt>
                <c:pt idx="139">
                  <c:v>39.873002208174995</c:v>
                </c:pt>
                <c:pt idx="140">
                  <c:v>39.84660025468024</c:v>
                </c:pt>
                <c:pt idx="141">
                  <c:v>39.820482597807597</c:v>
                </c:pt>
                <c:pt idx="142">
                  <c:v>39.794627476387419</c:v>
                </c:pt>
                <c:pt idx="143">
                  <c:v>39.7690146913869</c:v>
                </c:pt>
                <c:pt idx="144">
                  <c:v>39.743625509636615</c:v>
                </c:pt>
                <c:pt idx="145">
                  <c:v>39.718442570892549</c:v>
                </c:pt>
                <c:pt idx="146">
                  <c:v>39.69344979860773</c:v>
                </c:pt>
                <c:pt idx="147">
                  <c:v>39.668632314667157</c:v>
                </c:pt>
                <c:pt idx="148">
                  <c:v>39.643976358241311</c:v>
                </c:pt>
                <c:pt idx="149">
                  <c:v>39.619469208833287</c:v>
                </c:pt>
                <c:pt idx="150">
                  <c:v>39.595099113529763</c:v>
                </c:pt>
                <c:pt idx="151">
                  <c:v>39.570855218415076</c:v>
                </c:pt>
                <c:pt idx="152">
                  <c:v>39.546727504066936</c:v>
                </c:pt>
                <c:pt idx="153">
                  <c:v>39.522706725022267</c:v>
                </c:pt>
                <c:pt idx="154">
                  <c:v>39.498784353077866</c:v>
                </c:pt>
                <c:pt idx="155">
                  <c:v>39.47495252427484</c:v>
                </c:pt>
                <c:pt idx="156">
                  <c:v>39.451203989403787</c:v>
                </c:pt>
                <c:pt idx="157">
                  <c:v>39.427532067861421</c:v>
                </c:pt>
                <c:pt idx="158">
                  <c:v>39.403930604685549</c:v>
                </c:pt>
                <c:pt idx="159">
                  <c:v>39.380393930594686</c:v>
                </c:pt>
                <c:pt idx="160">
                  <c:v>39.356916824860512</c:v>
                </c:pt>
                <c:pt idx="161">
                  <c:v>39.333494480844188</c:v>
                </c:pt>
                <c:pt idx="162">
                  <c:v>39.310122474032624</c:v>
                </c:pt>
                <c:pt idx="163">
                  <c:v>39.286796732415873</c:v>
                </c:pt>
                <c:pt idx="164">
                  <c:v>39.263513509053801</c:v>
                </c:pt>
                <c:pt idx="165">
                  <c:v>39.240269356686127</c:v>
                </c:pt>
                <c:pt idx="166">
                  <c:v>39.217061104247527</c:v>
                </c:pt>
                <c:pt idx="167">
                  <c:v>39.193885835156472</c:v>
                </c:pt>
                <c:pt idx="168">
                  <c:v>39.170740867253734</c:v>
                </c:pt>
                <c:pt idx="169">
                  <c:v>39.147623734273473</c:v>
                </c:pt>
                <c:pt idx="170">
                  <c:v>39.124532168736955</c:v>
                </c:pt>
                <c:pt idx="171">
                  <c:v>39.101464086165784</c:v>
                </c:pt>
                <c:pt idx="172">
                  <c:v>39.078417570517836</c:v>
                </c:pt>
                <c:pt idx="173">
                  <c:v>39.055390860755686</c:v>
                </c:pt>
                <c:pt idx="174">
                  <c:v>39.032382338463186</c:v>
                </c:pt>
                <c:pt idx="175">
                  <c:v>39.009390516431452</c:v>
                </c:pt>
                <c:pt idx="176">
                  <c:v>38.986414028141283</c:v>
                </c:pt>
                <c:pt idx="177">
                  <c:v>38.963451618073762</c:v>
                </c:pt>
                <c:pt idx="178">
                  <c:v>38.940502132785902</c:v>
                </c:pt>
                <c:pt idx="179">
                  <c:v>38.917564512692664</c:v>
                </c:pt>
                <c:pt idx="180">
                  <c:v>38.894637784500802</c:v>
                </c:pt>
                <c:pt idx="181">
                  <c:v>38.87172105424424</c:v>
                </c:pt>
                <c:pt idx="182">
                  <c:v>38.84881350087408</c:v>
                </c:pt>
                <c:pt idx="183">
                  <c:v>38.825914370360238</c:v>
                </c:pt>
                <c:pt idx="184">
                  <c:v>38.803022970264394</c:v>
                </c:pt>
                <c:pt idx="185">
                  <c:v>38.780138664747568</c:v>
                </c:pt>
                <c:pt idx="186">
                  <c:v>38.757260869978012</c:v>
                </c:pt>
                <c:pt idx="187">
                  <c:v>38.734389049907747</c:v>
                </c:pt>
                <c:pt idx="188">
                  <c:v>38.711522712388842</c:v>
                </c:pt>
                <c:pt idx="189">
                  <c:v>38.688661405602275</c:v>
                </c:pt>
                <c:pt idx="190">
                  <c:v>38.665804714774772</c:v>
                </c:pt>
                <c:pt idx="191">
                  <c:v>38.642952259160474</c:v>
                </c:pt>
                <c:pt idx="192">
                  <c:v>38.6201036892666</c:v>
                </c:pt>
                <c:pt idx="193">
                  <c:v>38.597258684303434</c:v>
                </c:pt>
                <c:pt idx="194">
                  <c:v>38.574416949840732</c:v>
                </c:pt>
                <c:pt idx="195">
                  <c:v>38.551578215654054</c:v>
                </c:pt>
                <c:pt idx="196">
                  <c:v>38.528742233745838</c:v>
                </c:pt>
                <c:pt idx="197">
                  <c:v>38.505908776527065</c:v>
                </c:pt>
                <c:pt idx="198">
                  <c:v>38.483077635146621</c:v>
                </c:pt>
                <c:pt idx="199">
                  <c:v>38.460248617956644</c:v>
                </c:pt>
                <c:pt idx="200">
                  <c:v>38.437421549102631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565176"/>
        <c:axId val="326565568"/>
      </c:scatterChart>
      <c:valAx>
        <c:axId val="326565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6565568"/>
        <c:crosses val="autoZero"/>
        <c:crossBetween val="midCat"/>
      </c:valAx>
      <c:valAx>
        <c:axId val="3265655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6565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'C'!$D$22:$D$222</c:f>
              <c:numCache>
                <c:formatCode>General</c:formatCode>
                <c:ptCount val="201"/>
                <c:pt idx="0">
                  <c:v>49.625</c:v>
                </c:pt>
                <c:pt idx="1">
                  <c:v>49.214300000000001</c:v>
                </c:pt>
                <c:pt idx="2">
                  <c:v>48.696399999999997</c:v>
                </c:pt>
                <c:pt idx="3">
                  <c:v>49.214300000000001</c:v>
                </c:pt>
                <c:pt idx="4">
                  <c:v>49.357100000000003</c:v>
                </c:pt>
                <c:pt idx="5">
                  <c:v>48.535699999999999</c:v>
                </c:pt>
                <c:pt idx="6">
                  <c:v>49.125</c:v>
                </c:pt>
                <c:pt idx="7">
                  <c:v>49.410699999999999</c:v>
                </c:pt>
                <c:pt idx="8">
                  <c:v>49.553600000000003</c:v>
                </c:pt>
                <c:pt idx="9">
                  <c:v>49.107100000000003</c:v>
                </c:pt>
                <c:pt idx="10">
                  <c:v>48.982100000000003</c:v>
                </c:pt>
                <c:pt idx="11">
                  <c:v>48.607100000000003</c:v>
                </c:pt>
                <c:pt idx="12">
                  <c:v>48.517899999999997</c:v>
                </c:pt>
                <c:pt idx="13">
                  <c:v>49.553600000000003</c:v>
                </c:pt>
                <c:pt idx="14">
                  <c:v>49.5</c:v>
                </c:pt>
                <c:pt idx="15">
                  <c:v>49.214300000000001</c:v>
                </c:pt>
                <c:pt idx="16">
                  <c:v>49.321399999999997</c:v>
                </c:pt>
                <c:pt idx="17">
                  <c:v>48.75</c:v>
                </c:pt>
                <c:pt idx="18">
                  <c:v>49.017899999999997</c:v>
                </c:pt>
                <c:pt idx="19">
                  <c:v>49.767899999999997</c:v>
                </c:pt>
                <c:pt idx="20">
                  <c:v>49.5</c:v>
                </c:pt>
                <c:pt idx="21">
                  <c:v>49.428600000000003</c:v>
                </c:pt>
                <c:pt idx="22">
                  <c:v>49.107100000000003</c:v>
                </c:pt>
                <c:pt idx="23">
                  <c:v>49.321399999999997</c:v>
                </c:pt>
                <c:pt idx="24">
                  <c:v>48.535699999999999</c:v>
                </c:pt>
                <c:pt idx="25">
                  <c:v>49.785699999999999</c:v>
                </c:pt>
                <c:pt idx="26">
                  <c:v>49.678600000000003</c:v>
                </c:pt>
                <c:pt idx="27">
                  <c:v>49.571399999999997</c:v>
                </c:pt>
                <c:pt idx="28">
                  <c:v>50.178600000000003</c:v>
                </c:pt>
                <c:pt idx="29">
                  <c:v>49.714300000000001</c:v>
                </c:pt>
                <c:pt idx="30">
                  <c:v>49.714300000000001</c:v>
                </c:pt>
                <c:pt idx="31">
                  <c:v>50.267899999999997</c:v>
                </c:pt>
                <c:pt idx="32">
                  <c:v>50.821399999999997</c:v>
                </c:pt>
                <c:pt idx="33">
                  <c:v>51.625</c:v>
                </c:pt>
                <c:pt idx="34">
                  <c:v>52.017899999999997</c:v>
                </c:pt>
                <c:pt idx="35">
                  <c:v>51.571399999999997</c:v>
                </c:pt>
                <c:pt idx="36">
                  <c:v>52.142899999999997</c:v>
                </c:pt>
                <c:pt idx="37">
                  <c:v>52.785699999999999</c:v>
                </c:pt>
                <c:pt idx="38">
                  <c:v>52.375</c:v>
                </c:pt>
                <c:pt idx="39">
                  <c:v>53.107100000000003</c:v>
                </c:pt>
                <c:pt idx="40">
                  <c:v>54.714300000000001</c:v>
                </c:pt>
                <c:pt idx="41">
                  <c:v>54.089300000000001</c:v>
                </c:pt>
                <c:pt idx="42">
                  <c:v>55.571399999999997</c:v>
                </c:pt>
                <c:pt idx="43">
                  <c:v>55.321399999999997</c:v>
                </c:pt>
                <c:pt idx="44">
                  <c:v>56.053600000000003</c:v>
                </c:pt>
                <c:pt idx="45">
                  <c:v>57.767899999999997</c:v>
                </c:pt>
                <c:pt idx="46">
                  <c:v>60.696399999999997</c:v>
                </c:pt>
                <c:pt idx="47">
                  <c:v>62.071399999999997</c:v>
                </c:pt>
                <c:pt idx="48">
                  <c:v>65.464299999999994</c:v>
                </c:pt>
                <c:pt idx="49">
                  <c:v>68.964299999999994</c:v>
                </c:pt>
                <c:pt idx="50">
                  <c:v>73.178600000000003</c:v>
                </c:pt>
                <c:pt idx="51">
                  <c:v>79.017899999999997</c:v>
                </c:pt>
                <c:pt idx="52">
                  <c:v>85.321399999999997</c:v>
                </c:pt>
                <c:pt idx="53">
                  <c:v>92.321399999999997</c:v>
                </c:pt>
                <c:pt idx="54">
                  <c:v>100.3036</c:v>
                </c:pt>
                <c:pt idx="55">
                  <c:v>107.91070000000001</c:v>
                </c:pt>
                <c:pt idx="56">
                  <c:v>115.3929</c:v>
                </c:pt>
                <c:pt idx="57">
                  <c:v>120.25</c:v>
                </c:pt>
                <c:pt idx="58">
                  <c:v>125.375</c:v>
                </c:pt>
                <c:pt idx="59">
                  <c:v>127.6964</c:v>
                </c:pt>
                <c:pt idx="60">
                  <c:v>129.25</c:v>
                </c:pt>
                <c:pt idx="61">
                  <c:v>128.17859999999999</c:v>
                </c:pt>
                <c:pt idx="62">
                  <c:v>124.8036</c:v>
                </c:pt>
                <c:pt idx="63">
                  <c:v>118.33929999999999</c:v>
                </c:pt>
                <c:pt idx="64">
                  <c:v>104.6786</c:v>
                </c:pt>
                <c:pt idx="65">
                  <c:v>82.089299999999994</c:v>
                </c:pt>
                <c:pt idx="66">
                  <c:v>62.75</c:v>
                </c:pt>
                <c:pt idx="67">
                  <c:v>54.392899999999997</c:v>
                </c:pt>
                <c:pt idx="68">
                  <c:v>55.017899999999997</c:v>
                </c:pt>
                <c:pt idx="69">
                  <c:v>57.142899999999997</c:v>
                </c:pt>
                <c:pt idx="70">
                  <c:v>58.642899999999997</c:v>
                </c:pt>
                <c:pt idx="71">
                  <c:v>60.553600000000003</c:v>
                </c:pt>
                <c:pt idx="72">
                  <c:v>64.035700000000006</c:v>
                </c:pt>
                <c:pt idx="73">
                  <c:v>70</c:v>
                </c:pt>
                <c:pt idx="74">
                  <c:v>76.410700000000006</c:v>
                </c:pt>
                <c:pt idx="75">
                  <c:v>81.892899999999997</c:v>
                </c:pt>
                <c:pt idx="76">
                  <c:v>89.517899999999997</c:v>
                </c:pt>
                <c:pt idx="77">
                  <c:v>94.589299999999994</c:v>
                </c:pt>
                <c:pt idx="78">
                  <c:v>99.107100000000003</c:v>
                </c:pt>
                <c:pt idx="79">
                  <c:v>101.78570000000001</c:v>
                </c:pt>
                <c:pt idx="80">
                  <c:v>102.4286</c:v>
                </c:pt>
                <c:pt idx="81">
                  <c:v>100.25</c:v>
                </c:pt>
                <c:pt idx="82">
                  <c:v>94.160700000000006</c:v>
                </c:pt>
                <c:pt idx="83">
                  <c:v>80.625</c:v>
                </c:pt>
                <c:pt idx="84">
                  <c:v>63.678600000000003</c:v>
                </c:pt>
                <c:pt idx="85">
                  <c:v>52.321399999999997</c:v>
                </c:pt>
                <c:pt idx="86">
                  <c:v>49.392899999999997</c:v>
                </c:pt>
                <c:pt idx="87">
                  <c:v>49.125</c:v>
                </c:pt>
                <c:pt idx="88">
                  <c:v>49.196399999999997</c:v>
                </c:pt>
                <c:pt idx="89">
                  <c:v>49.196399999999997</c:v>
                </c:pt>
                <c:pt idx="90">
                  <c:v>48.160699999999999</c:v>
                </c:pt>
                <c:pt idx="91">
                  <c:v>47.75</c:v>
                </c:pt>
                <c:pt idx="92">
                  <c:v>48.5</c:v>
                </c:pt>
                <c:pt idx="93">
                  <c:v>49.053600000000003</c:v>
                </c:pt>
                <c:pt idx="94">
                  <c:v>49</c:v>
                </c:pt>
                <c:pt idx="95">
                  <c:v>49.107100000000003</c:v>
                </c:pt>
                <c:pt idx="96">
                  <c:v>48.392899999999997</c:v>
                </c:pt>
                <c:pt idx="97">
                  <c:v>48.482100000000003</c:v>
                </c:pt>
                <c:pt idx="98">
                  <c:v>49.196399999999997</c:v>
                </c:pt>
                <c:pt idx="99">
                  <c:v>49.071399999999997</c:v>
                </c:pt>
                <c:pt idx="100">
                  <c:v>49.446399999999997</c:v>
                </c:pt>
                <c:pt idx="101">
                  <c:v>48.446399999999997</c:v>
                </c:pt>
                <c:pt idx="102">
                  <c:v>49.214300000000001</c:v>
                </c:pt>
                <c:pt idx="103">
                  <c:v>49.25</c:v>
                </c:pt>
                <c:pt idx="104">
                  <c:v>48.964300000000001</c:v>
                </c:pt>
                <c:pt idx="105">
                  <c:v>49.053600000000003</c:v>
                </c:pt>
                <c:pt idx="106">
                  <c:v>49.785699999999999</c:v>
                </c:pt>
                <c:pt idx="107">
                  <c:v>49.75</c:v>
                </c:pt>
                <c:pt idx="108">
                  <c:v>48.785699999999999</c:v>
                </c:pt>
                <c:pt idx="109">
                  <c:v>50.25</c:v>
                </c:pt>
                <c:pt idx="110">
                  <c:v>51.035699999999999</c:v>
                </c:pt>
                <c:pt idx="111">
                  <c:v>50.732100000000003</c:v>
                </c:pt>
                <c:pt idx="112">
                  <c:v>50.482100000000003</c:v>
                </c:pt>
                <c:pt idx="113">
                  <c:v>50.5</c:v>
                </c:pt>
                <c:pt idx="114">
                  <c:v>51.303600000000003</c:v>
                </c:pt>
                <c:pt idx="115">
                  <c:v>50.517899999999997</c:v>
                </c:pt>
                <c:pt idx="116">
                  <c:v>49.982100000000003</c:v>
                </c:pt>
                <c:pt idx="117">
                  <c:v>48.839300000000001</c:v>
                </c:pt>
                <c:pt idx="118">
                  <c:v>48.392899999999997</c:v>
                </c:pt>
                <c:pt idx="119">
                  <c:v>47.875</c:v>
                </c:pt>
                <c:pt idx="120">
                  <c:v>47.982100000000003</c:v>
                </c:pt>
                <c:pt idx="121">
                  <c:v>47.178600000000003</c:v>
                </c:pt>
                <c:pt idx="122">
                  <c:v>46.535699999999999</c:v>
                </c:pt>
                <c:pt idx="123">
                  <c:v>46.964300000000001</c:v>
                </c:pt>
                <c:pt idx="124">
                  <c:v>47</c:v>
                </c:pt>
                <c:pt idx="125">
                  <c:v>46.392899999999997</c:v>
                </c:pt>
                <c:pt idx="126">
                  <c:v>46.339300000000001</c:v>
                </c:pt>
                <c:pt idx="127">
                  <c:v>46.767899999999997</c:v>
                </c:pt>
                <c:pt idx="128">
                  <c:v>45.892899999999997</c:v>
                </c:pt>
                <c:pt idx="129">
                  <c:v>46.660699999999999</c:v>
                </c:pt>
                <c:pt idx="130">
                  <c:v>46</c:v>
                </c:pt>
                <c:pt idx="131">
                  <c:v>46.464300000000001</c:v>
                </c:pt>
                <c:pt idx="132">
                  <c:v>47.553600000000003</c:v>
                </c:pt>
                <c:pt idx="133">
                  <c:v>47.214300000000001</c:v>
                </c:pt>
                <c:pt idx="134">
                  <c:v>48.071399999999997</c:v>
                </c:pt>
                <c:pt idx="135">
                  <c:v>47.732100000000003</c:v>
                </c:pt>
                <c:pt idx="136">
                  <c:v>48.107100000000003</c:v>
                </c:pt>
                <c:pt idx="137">
                  <c:v>48.053600000000003</c:v>
                </c:pt>
                <c:pt idx="138">
                  <c:v>48.357100000000003</c:v>
                </c:pt>
                <c:pt idx="139">
                  <c:v>48.017899999999997</c:v>
                </c:pt>
                <c:pt idx="140">
                  <c:v>47.767899999999997</c:v>
                </c:pt>
                <c:pt idx="141">
                  <c:v>47.535699999999999</c:v>
                </c:pt>
                <c:pt idx="142">
                  <c:v>46.928600000000003</c:v>
                </c:pt>
                <c:pt idx="143">
                  <c:v>47.785699999999999</c:v>
                </c:pt>
                <c:pt idx="144">
                  <c:v>47.464300000000001</c:v>
                </c:pt>
                <c:pt idx="145">
                  <c:v>45.75</c:v>
                </c:pt>
                <c:pt idx="146">
                  <c:v>45.75</c:v>
                </c:pt>
                <c:pt idx="147">
                  <c:v>45.857100000000003</c:v>
                </c:pt>
                <c:pt idx="148">
                  <c:v>45.660699999999999</c:v>
                </c:pt>
                <c:pt idx="149">
                  <c:v>45.714300000000001</c:v>
                </c:pt>
                <c:pt idx="150">
                  <c:v>45.571399999999997</c:v>
                </c:pt>
                <c:pt idx="151">
                  <c:v>45.732100000000003</c:v>
                </c:pt>
                <c:pt idx="152">
                  <c:v>45.5</c:v>
                </c:pt>
                <c:pt idx="153">
                  <c:v>45.232100000000003</c:v>
                </c:pt>
                <c:pt idx="154">
                  <c:v>45.678600000000003</c:v>
                </c:pt>
                <c:pt idx="155">
                  <c:v>46.571399999999997</c:v>
                </c:pt>
                <c:pt idx="156">
                  <c:v>45.232100000000003</c:v>
                </c:pt>
                <c:pt idx="157">
                  <c:v>45.053600000000003</c:v>
                </c:pt>
                <c:pt idx="158">
                  <c:v>46.053600000000003</c:v>
                </c:pt>
                <c:pt idx="159">
                  <c:v>44.625</c:v>
                </c:pt>
                <c:pt idx="160">
                  <c:v>45.214300000000001</c:v>
                </c:pt>
                <c:pt idx="161">
                  <c:v>44.732100000000003</c:v>
                </c:pt>
                <c:pt idx="162">
                  <c:v>45.017899999999997</c:v>
                </c:pt>
                <c:pt idx="163">
                  <c:v>45.607100000000003</c:v>
                </c:pt>
                <c:pt idx="164">
                  <c:v>45.285699999999999</c:v>
                </c:pt>
                <c:pt idx="165">
                  <c:v>44.875</c:v>
                </c:pt>
                <c:pt idx="166">
                  <c:v>46.089300000000001</c:v>
                </c:pt>
                <c:pt idx="167">
                  <c:v>45.928600000000003</c:v>
                </c:pt>
                <c:pt idx="168">
                  <c:v>45.517899999999997</c:v>
                </c:pt>
                <c:pt idx="169">
                  <c:v>44.803600000000003</c:v>
                </c:pt>
                <c:pt idx="170">
                  <c:v>45.946399999999997</c:v>
                </c:pt>
                <c:pt idx="171">
                  <c:v>45.696399999999997</c:v>
                </c:pt>
                <c:pt idx="172">
                  <c:v>45.428600000000003</c:v>
                </c:pt>
                <c:pt idx="173">
                  <c:v>45.303600000000003</c:v>
                </c:pt>
                <c:pt idx="174">
                  <c:v>45.321399999999997</c:v>
                </c:pt>
                <c:pt idx="175">
                  <c:v>45.357100000000003</c:v>
                </c:pt>
                <c:pt idx="176">
                  <c:v>45.25</c:v>
                </c:pt>
                <c:pt idx="177">
                  <c:v>45.535699999999999</c:v>
                </c:pt>
                <c:pt idx="178">
                  <c:v>45.035699999999999</c:v>
                </c:pt>
                <c:pt idx="179">
                  <c:v>44.696399999999997</c:v>
                </c:pt>
                <c:pt idx="180">
                  <c:v>44.803600000000003</c:v>
                </c:pt>
                <c:pt idx="181">
                  <c:v>44.928600000000003</c:v>
                </c:pt>
                <c:pt idx="182">
                  <c:v>45.160699999999999</c:v>
                </c:pt>
                <c:pt idx="183">
                  <c:v>45.589300000000001</c:v>
                </c:pt>
                <c:pt idx="184">
                  <c:v>44.5</c:v>
                </c:pt>
                <c:pt idx="185">
                  <c:v>45.892899999999997</c:v>
                </c:pt>
                <c:pt idx="186">
                  <c:v>44.375</c:v>
                </c:pt>
                <c:pt idx="187">
                  <c:v>44.857100000000003</c:v>
                </c:pt>
                <c:pt idx="188">
                  <c:v>45.303600000000003</c:v>
                </c:pt>
                <c:pt idx="189">
                  <c:v>45.285699999999999</c:v>
                </c:pt>
                <c:pt idx="190">
                  <c:v>45.214300000000001</c:v>
                </c:pt>
                <c:pt idx="191">
                  <c:v>44.017899999999997</c:v>
                </c:pt>
                <c:pt idx="192">
                  <c:v>44.392899999999997</c:v>
                </c:pt>
                <c:pt idx="193">
                  <c:v>44.339300000000001</c:v>
                </c:pt>
                <c:pt idx="194">
                  <c:v>44.517899999999997</c:v>
                </c:pt>
                <c:pt idx="195">
                  <c:v>44.5</c:v>
                </c:pt>
                <c:pt idx="196">
                  <c:v>44.339300000000001</c:v>
                </c:pt>
                <c:pt idx="197">
                  <c:v>44.839300000000001</c:v>
                </c:pt>
                <c:pt idx="198">
                  <c:v>44.535699999999999</c:v>
                </c:pt>
                <c:pt idx="199">
                  <c:v>44.446399999999997</c:v>
                </c:pt>
                <c:pt idx="200">
                  <c:v>44.321399999999997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'C'!$U$22:$U$222</c:f>
              <c:numCache>
                <c:formatCode>0.00</c:formatCode>
                <c:ptCount val="201"/>
                <c:pt idx="0">
                  <c:v>50.956913003911062</c:v>
                </c:pt>
                <c:pt idx="1">
                  <c:v>50.945360715909729</c:v>
                </c:pt>
                <c:pt idx="2">
                  <c:v>50.933811394118422</c:v>
                </c:pt>
                <c:pt idx="3">
                  <c:v>50.922265255456239</c:v>
                </c:pt>
                <c:pt idx="4">
                  <c:v>50.910722531072217</c:v>
                </c:pt>
                <c:pt idx="5">
                  <c:v>50.899183467069236</c:v>
                </c:pt>
                <c:pt idx="6">
                  <c:v>50.887648325234792</c:v>
                </c:pt>
                <c:pt idx="7">
                  <c:v>50.876117383772986</c:v>
                </c:pt>
                <c:pt idx="8">
                  <c:v>50.864590938031156</c:v>
                </c:pt>
                <c:pt idx="9">
                  <c:v>50.853069301213374</c:v>
                </c:pt>
                <c:pt idx="10">
                  <c:v>50.841552805071132</c:v>
                </c:pt>
                <c:pt idx="11">
                  <c:v>50.830041800560352</c:v>
                </c:pt>
                <c:pt idx="12">
                  <c:v>50.818536658451457</c:v>
                </c:pt>
                <c:pt idx="13">
                  <c:v>50.807037769877333</c:v>
                </c:pt>
                <c:pt idx="14">
                  <c:v>50.795545546801314</c:v>
                </c:pt>
                <c:pt idx="15">
                  <c:v>50.784060422384592</c:v>
                </c:pt>
                <c:pt idx="16">
                  <c:v>50.77258285122894</c:v>
                </c:pt>
                <c:pt idx="17">
                  <c:v>50.761113309467383</c:v>
                </c:pt>
                <c:pt idx="18">
                  <c:v>50.74965229467103</c:v>
                </c:pt>
                <c:pt idx="19">
                  <c:v>50.738200325535892</c:v>
                </c:pt>
                <c:pt idx="20">
                  <c:v>50.726757941310588</c:v>
                </c:pt>
                <c:pt idx="21">
                  <c:v>50.715325700926257</c:v>
                </c:pt>
                <c:pt idx="22">
                  <c:v>50.703904181812206</c:v>
                </c:pt>
                <c:pt idx="23">
                  <c:v>50.692493978478268</c:v>
                </c:pt>
                <c:pt idx="24">
                  <c:v>50.68109570131103</c:v>
                </c:pt>
                <c:pt idx="25">
                  <c:v>50.669709977290495</c:v>
                </c:pt>
                <c:pt idx="26">
                  <c:v>50.658337458426836</c:v>
                </c:pt>
                <c:pt idx="27">
                  <c:v>50.646978856336474</c:v>
                </c:pt>
                <c:pt idx="28">
                  <c:v>50.635635058375087</c:v>
                </c:pt>
                <c:pt idx="29">
                  <c:v>50.624307483790872</c:v>
                </c:pt>
                <c:pt idx="30">
                  <c:v>50.612999110719556</c:v>
                </c:pt>
                <c:pt idx="31">
                  <c:v>50.601717286795683</c:v>
                </c:pt>
                <c:pt idx="32">
                  <c:v>50.590481050261104</c:v>
                </c:pt>
                <c:pt idx="33">
                  <c:v>50.579339289663523</c:v>
                </c:pt>
                <c:pt idx="34">
                  <c:v>50.568413615766922</c:v>
                </c:pt>
                <c:pt idx="35">
                  <c:v>50.557994591443602</c:v>
                </c:pt>
                <c:pt idx="36">
                  <c:v>50.548746789809215</c:v>
                </c:pt>
                <c:pt idx="37">
                  <c:v>50.542122826198529</c:v>
                </c:pt>
                <c:pt idx="38">
                  <c:v>50.541153467322005</c:v>
                </c:pt>
                <c:pt idx="39">
                  <c:v>50.551867943165725</c:v>
                </c:pt>
                <c:pt idx="40">
                  <c:v>50.585687962344352</c:v>
                </c:pt>
                <c:pt idx="41">
                  <c:v>50.663186441487142</c:v>
                </c:pt>
                <c:pt idx="42">
                  <c:v>50.819528934766041</c:v>
                </c:pt>
                <c:pt idx="43">
                  <c:v>51.111614252754606</c:v>
                </c:pt>
                <c:pt idx="44">
                  <c:v>51.626294728753216</c:v>
                </c:pt>
                <c:pt idx="45">
                  <c:v>52.488047438123871</c:v>
                </c:pt>
                <c:pt idx="46">
                  <c:v>53.863206519090973</c:v>
                </c:pt>
                <c:pt idx="47">
                  <c:v>55.956717552048957</c:v>
                </c:pt>
                <c:pt idx="48">
                  <c:v>58.996954456068615</c:v>
                </c:pt>
                <c:pt idx="49">
                  <c:v>63.205183118857356</c:v>
                </c:pt>
                <c:pt idx="50">
                  <c:v>68.749310587967557</c:v>
                </c:pt>
                <c:pt idx="51">
                  <c:v>75.686564821030814</c:v>
                </c:pt>
                <c:pt idx="52">
                  <c:v>83.90569924174676</c:v>
                </c:pt>
                <c:pt idx="53">
                  <c:v>93.084233223436698</c:v>
                </c:pt>
                <c:pt idx="54">
                  <c:v>102.67767970976375</c:v>
                </c:pt>
                <c:pt idx="55">
                  <c:v>111.9537421239467</c:v>
                </c:pt>
                <c:pt idx="56">
                  <c:v>120.07478438551631</c:v>
                </c:pt>
                <c:pt idx="57">
                  <c:v>126.21851302879901</c:v>
                </c:pt>
                <c:pt idx="58">
                  <c:v>129.7138460628056</c:v>
                </c:pt>
                <c:pt idx="59">
                  <c:v>130.16118989470769</c:v>
                </c:pt>
                <c:pt idx="60">
                  <c:v>127.50736068807841</c:v>
                </c:pt>
                <c:pt idx="61">
                  <c:v>122.05575589630133</c:v>
                </c:pt>
                <c:pt idx="62">
                  <c:v>114.40916800599317</c:v>
                </c:pt>
                <c:pt idx="63">
                  <c:v>105.36039023355501</c:v>
                </c:pt>
                <c:pt idx="64">
                  <c:v>95.758732013238813</c:v>
                </c:pt>
                <c:pt idx="65">
                  <c:v>86.384998787653373</c:v>
                </c:pt>
                <c:pt idx="66">
                  <c:v>77.862980671980594</c:v>
                </c:pt>
                <c:pt idx="67">
                  <c:v>70.624533956876419</c:v>
                </c:pt>
                <c:pt idx="68">
                  <c:v>64.93140922938646</c:v>
                </c:pt>
                <c:pt idx="69">
                  <c:v>60.942343645821623</c:v>
                </c:pt>
                <c:pt idx="70">
                  <c:v>58.799054773910427</c:v>
                </c:pt>
                <c:pt idx="71">
                  <c:v>58.690747646985926</c:v>
                </c:pt>
                <c:pt idx="72">
                  <c:v>60.8496941597394</c:v>
                </c:pt>
                <c:pt idx="73">
                  <c:v>65.442958792006934</c:v>
                </c:pt>
                <c:pt idx="74">
                  <c:v>72.368848714823827</c:v>
                </c:pt>
                <c:pt idx="75">
                  <c:v>81.034883579595274</c:v>
                </c:pt>
                <c:pt idx="76">
                  <c:v>90.251002992738336</c:v>
                </c:pt>
                <c:pt idx="77">
                  <c:v>98.364261168882848</c:v>
                </c:pt>
                <c:pt idx="78">
                  <c:v>103.66098111681113</c:v>
                </c:pt>
                <c:pt idx="79">
                  <c:v>104.90693387126471</c:v>
                </c:pt>
                <c:pt idx="80">
                  <c:v>101.78361880311675</c:v>
                </c:pt>
                <c:pt idx="81">
                  <c:v>95.00022143731249</c:v>
                </c:pt>
                <c:pt idx="82">
                  <c:v>86.020571764223504</c:v>
                </c:pt>
                <c:pt idx="83">
                  <c:v>76.54380977688183</c:v>
                </c:pt>
                <c:pt idx="84">
                  <c:v>67.987276007020242</c:v>
                </c:pt>
                <c:pt idx="85">
                  <c:v>61.180188622046053</c:v>
                </c:pt>
                <c:pt idx="86">
                  <c:v>56.334178679699548</c:v>
                </c:pt>
                <c:pt idx="87">
                  <c:v>53.216144937986556</c:v>
                </c:pt>
                <c:pt idx="88">
                  <c:v>51.387667214330804</c:v>
                </c:pt>
                <c:pt idx="89">
                  <c:v>50.399974948237997</c:v>
                </c:pt>
                <c:pt idx="90">
                  <c:v>49.898805491148394</c:v>
                </c:pt>
                <c:pt idx="91">
                  <c:v>49.649568120475706</c:v>
                </c:pt>
                <c:pt idx="92">
                  <c:v>49.517374970387898</c:v>
                </c:pt>
                <c:pt idx="93">
                  <c:v>49.433673324279262</c:v>
                </c:pt>
                <c:pt idx="94">
                  <c:v>49.36735952763668</c:v>
                </c:pt>
                <c:pt idx="95">
                  <c:v>49.305781252285442</c:v>
                </c:pt>
                <c:pt idx="96">
                  <c:v>49.244365012243414</c:v>
                </c:pt>
                <c:pt idx="97">
                  <c:v>49.181768752525024</c:v>
                </c:pt>
                <c:pt idx="98">
                  <c:v>49.117982982816365</c:v>
                </c:pt>
                <c:pt idx="99">
                  <c:v>49.053877740148344</c:v>
                </c:pt>
                <c:pt idx="100">
                  <c:v>48.991535076401384</c:v>
                </c:pt>
                <c:pt idx="101">
                  <c:v>48.935153745476981</c:v>
                </c:pt>
                <c:pt idx="102">
                  <c:v>48.892391072201946</c:v>
                </c:pt>
                <c:pt idx="103">
                  <c:v>48.87575143739074</c:v>
                </c:pt>
                <c:pt idx="104">
                  <c:v>48.903124768527931</c:v>
                </c:pt>
                <c:pt idx="105">
                  <c:v>48.996096279198319</c:v>
                </c:pt>
                <c:pt idx="106">
                  <c:v>49.174716539367054</c:v>
                </c:pt>
                <c:pt idx="107">
                  <c:v>49.448594673542651</c:v>
                </c:pt>
                <c:pt idx="108">
                  <c:v>49.806501713222502</c:v>
                </c:pt>
                <c:pt idx="109">
                  <c:v>50.209160829613126</c:v>
                </c:pt>
                <c:pt idx="110">
                  <c:v>50.590685987604587</c:v>
                </c:pt>
                <c:pt idx="111">
                  <c:v>50.871626035561896</c:v>
                </c:pt>
                <c:pt idx="112">
                  <c:v>50.981088019417278</c:v>
                </c:pt>
                <c:pt idx="113">
                  <c:v>50.879757277993079</c:v>
                </c:pt>
                <c:pt idx="114">
                  <c:v>50.573628270307559</c:v>
                </c:pt>
                <c:pt idx="115">
                  <c:v>50.111905796435728</c:v>
                </c:pt>
                <c:pt idx="116">
                  <c:v>49.57009434988548</c:v>
                </c:pt>
                <c:pt idx="117">
                  <c:v>49.026231898426616</c:v>
                </c:pt>
                <c:pt idx="118">
                  <c:v>48.540461779960566</c:v>
                </c:pt>
                <c:pt idx="119">
                  <c:v>48.144908544709551</c:v>
                </c:pt>
                <c:pt idx="120">
                  <c:v>47.844846888626947</c:v>
                </c:pt>
                <c:pt idx="121">
                  <c:v>47.627243550970519</c:v>
                </c:pt>
                <c:pt idx="122">
                  <c:v>47.471144006310084</c:v>
                </c:pt>
                <c:pt idx="123">
                  <c:v>47.355783605486558</c:v>
                </c:pt>
                <c:pt idx="124">
                  <c:v>47.264918754689617</c:v>
                </c:pt>
                <c:pt idx="125">
                  <c:v>47.187980619249394</c:v>
                </c:pt>
                <c:pt idx="126">
                  <c:v>47.119542768584751</c:v>
                </c:pt>
                <c:pt idx="127">
                  <c:v>47.058471966624502</c:v>
                </c:pt>
                <c:pt idx="128">
                  <c:v>47.007530301797622</c:v>
                </c:pt>
                <c:pt idx="129">
                  <c:v>46.973504981948132</c:v>
                </c:pt>
                <c:pt idx="130">
                  <c:v>46.967310776882719</c:v>
                </c:pt>
                <c:pt idx="131">
                  <c:v>47.003036183524948</c:v>
                </c:pt>
                <c:pt idx="132">
                  <c:v>47.094826646957472</c:v>
                </c:pt>
                <c:pt idx="133">
                  <c:v>47.251166741299976</c:v>
                </c:pt>
                <c:pt idx="134">
                  <c:v>47.467660947766866</c:v>
                </c:pt>
                <c:pt idx="135">
                  <c:v>47.72127835219397</c:v>
                </c:pt>
                <c:pt idx="136">
                  <c:v>47.969958418545318</c:v>
                </c:pt>
                <c:pt idx="137">
                  <c:v>48.160191458465967</c:v>
                </c:pt>
                <c:pt idx="138">
                  <c:v>48.241577660365763</c:v>
                </c:pt>
                <c:pt idx="139">
                  <c:v>48.183164842674287</c:v>
                </c:pt>
                <c:pt idx="140">
                  <c:v>47.984346881668806</c:v>
                </c:pt>
                <c:pt idx="141">
                  <c:v>47.675075858351398</c:v>
                </c:pt>
                <c:pt idx="142">
                  <c:v>47.305283203623127</c:v>
                </c:pt>
                <c:pt idx="143">
                  <c:v>46.928612228545191</c:v>
                </c:pt>
                <c:pt idx="144">
                  <c:v>46.587682150391416</c:v>
                </c:pt>
                <c:pt idx="145">
                  <c:v>46.306210844198169</c:v>
                </c:pt>
                <c:pt idx="146">
                  <c:v>46.089149083300832</c:v>
                </c:pt>
                <c:pt idx="147">
                  <c:v>45.92830530348715</c:v>
                </c:pt>
                <c:pt idx="148">
                  <c:v>45.809559389059054</c:v>
                </c:pt>
                <c:pt idx="149">
                  <c:v>45.718624426222839</c:v>
                </c:pt>
                <c:pt idx="150">
                  <c:v>45.644151803494857</c:v>
                </c:pt>
                <c:pt idx="151">
                  <c:v>45.578504947603911</c:v>
                </c:pt>
                <c:pt idx="152">
                  <c:v>45.517187607717332</c:v>
                </c:pt>
                <c:pt idx="153">
                  <c:v>45.457842753445725</c:v>
                </c:pt>
                <c:pt idx="154">
                  <c:v>45.399357642564055</c:v>
                </c:pt>
                <c:pt idx="155">
                  <c:v>45.341254460373023</c:v>
                </c:pt>
                <c:pt idx="156">
                  <c:v>45.28334399068919</c:v>
                </c:pt>
                <c:pt idx="157">
                  <c:v>45.225555067273618</c:v>
                </c:pt>
                <c:pt idx="158">
                  <c:v>45.167860372033445</c:v>
                </c:pt>
                <c:pt idx="159">
                  <c:v>45.110247572563004</c:v>
                </c:pt>
                <c:pt idx="160">
                  <c:v>45.052709200820786</c:v>
                </c:pt>
                <c:pt idx="161">
                  <c:v>44.9952394279373</c:v>
                </c:pt>
                <c:pt idx="162">
                  <c:v>44.937833117850552</c:v>
                </c:pt>
                <c:pt idx="163">
                  <c:v>44.880485561659754</c:v>
                </c:pt>
                <c:pt idx="164">
                  <c:v>44.82319239705069</c:v>
                </c:pt>
                <c:pt idx="165">
                  <c:v>44.765949574165262</c:v>
                </c:pt>
                <c:pt idx="166">
                  <c:v>44.708753332778798</c:v>
                </c:pt>
                <c:pt idx="167">
                  <c:v>44.651600182674308</c:v>
                </c:pt>
                <c:pt idx="168">
                  <c:v>44.594486885486866</c:v>
                </c:pt>
                <c:pt idx="169">
                  <c:v>44.537410437659844</c:v>
                </c:pt>
                <c:pt idx="170">
                  <c:v>44.480368054418854</c:v>
                </c:pt>
                <c:pt idx="171">
                  <c:v>44.423357154715021</c:v>
                </c:pt>
                <c:pt idx="172">
                  <c:v>44.366375347095129</c:v>
                </c:pt>
                <c:pt idx="173">
                  <c:v>44.309420416456341</c:v>
                </c:pt>
                <c:pt idx="174">
                  <c:v>44.252490311642838</c:v>
                </c:pt>
                <c:pt idx="175">
                  <c:v>44.195583133842256</c:v>
                </c:pt>
                <c:pt idx="176">
                  <c:v>44.138697125739426</c:v>
                </c:pt>
                <c:pt idx="177">
                  <c:v>44.081830661386824</c:v>
                </c:pt>
                <c:pt idx="178">
                  <c:v>44.024982236751129</c:v>
                </c:pt>
                <c:pt idx="179">
                  <c:v>43.968150460897178</c:v>
                </c:pt>
                <c:pt idx="180">
                  <c:v>43.911334047771767</c:v>
                </c:pt>
                <c:pt idx="181">
                  <c:v>43.85453180855103</c:v>
                </c:pt>
                <c:pt idx="182">
                  <c:v>43.797742644517108</c:v>
                </c:pt>
                <c:pt idx="183">
                  <c:v>43.740965540430743</c:v>
                </c:pt>
                <c:pt idx="184">
                  <c:v>43.684199558368725</c:v>
                </c:pt>
                <c:pt idx="185">
                  <c:v>43.627443831996054</c:v>
                </c:pt>
                <c:pt idx="186">
                  <c:v>43.5706975612447</c:v>
                </c:pt>
                <c:pt idx="187">
                  <c:v>43.513960007372219</c:v>
                </c:pt>
                <c:pt idx="188">
                  <c:v>43.457230488374691</c:v>
                </c:pt>
                <c:pt idx="189">
                  <c:v>43.400508374730641</c:v>
                </c:pt>
                <c:pt idx="190">
                  <c:v>43.343793085453001</c:v>
                </c:pt>
                <c:pt idx="191">
                  <c:v>43.287084084428479</c:v>
                </c:pt>
                <c:pt idx="192">
                  <c:v>43.23038087702421</c:v>
                </c:pt>
                <c:pt idx="193">
                  <c:v>43.173683006943357</c:v>
                </c:pt>
                <c:pt idx="194">
                  <c:v>43.116990053312172</c:v>
                </c:pt>
                <c:pt idx="195">
                  <c:v>43.060301627982241</c:v>
                </c:pt>
                <c:pt idx="196">
                  <c:v>43.003617373032718</c:v>
                </c:pt>
                <c:pt idx="197">
                  <c:v>42.946936958458359</c:v>
                </c:pt>
                <c:pt idx="198">
                  <c:v>42.890260080029918</c:v>
                </c:pt>
                <c:pt idx="199">
                  <c:v>42.833586457314759</c:v>
                </c:pt>
                <c:pt idx="200">
                  <c:v>42.776915831845855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'C'!$BA$22:$BA$222</c:f>
              <c:numCache>
                <c:formatCode>General</c:formatCode>
                <c:ptCount val="201"/>
                <c:pt idx="0">
                  <c:v>50.956913003911062</c:v>
                </c:pt>
                <c:pt idx="1">
                  <c:v>50.945360715909729</c:v>
                </c:pt>
                <c:pt idx="2">
                  <c:v>50.933811394118422</c:v>
                </c:pt>
                <c:pt idx="3">
                  <c:v>50.922265255456239</c:v>
                </c:pt>
                <c:pt idx="4">
                  <c:v>50.910722531072217</c:v>
                </c:pt>
                <c:pt idx="5">
                  <c:v>50.899183467069236</c:v>
                </c:pt>
                <c:pt idx="6">
                  <c:v>50.887648325234792</c:v>
                </c:pt>
                <c:pt idx="7">
                  <c:v>50.876117383772986</c:v>
                </c:pt>
                <c:pt idx="8">
                  <c:v>50.864590938031156</c:v>
                </c:pt>
                <c:pt idx="9">
                  <c:v>50.853069301213374</c:v>
                </c:pt>
                <c:pt idx="10">
                  <c:v>50.841552805071132</c:v>
                </c:pt>
                <c:pt idx="11">
                  <c:v>50.830041800560352</c:v>
                </c:pt>
                <c:pt idx="12">
                  <c:v>50.818536658451457</c:v>
                </c:pt>
                <c:pt idx="13">
                  <c:v>50.807037769877333</c:v>
                </c:pt>
                <c:pt idx="14">
                  <c:v>50.795545546801314</c:v>
                </c:pt>
                <c:pt idx="15">
                  <c:v>50.784060422384584</c:v>
                </c:pt>
                <c:pt idx="16">
                  <c:v>50.772582851228918</c:v>
                </c:pt>
                <c:pt idx="17">
                  <c:v>50.76111330946727</c:v>
                </c:pt>
                <c:pt idx="18">
                  <c:v>50.74965229467044</c:v>
                </c:pt>
                <c:pt idx="19">
                  <c:v>50.738200325533043</c:v>
                </c:pt>
                <c:pt idx="20">
                  <c:v>50.726757941297251</c:v>
                </c:pt>
                <c:pt idx="21">
                  <c:v>50.715325700866309</c:v>
                </c:pt>
                <c:pt idx="22">
                  <c:v>50.703904181553142</c:v>
                </c:pt>
                <c:pt idx="23">
                  <c:v>50.692493977401973</c:v>
                </c:pt>
                <c:pt idx="24">
                  <c:v>50.68109569701226</c:v>
                </c:pt>
                <c:pt idx="25">
                  <c:v>50.669709960784402</c:v>
                </c:pt>
                <c:pt idx="26">
                  <c:v>50.658337397496553</c:v>
                </c:pt>
                <c:pt idx="27">
                  <c:v>50.646978640109289</c:v>
                </c:pt>
                <c:pt idx="28">
                  <c:v>50.635634320682009</c:v>
                </c:pt>
                <c:pt idx="29">
                  <c:v>50.624305064269798</c:v>
                </c:pt>
                <c:pt idx="30">
                  <c:v>50.612991481653033</c:v>
                </c:pt>
                <c:pt idx="31">
                  <c:v>50.601694160733643</c:v>
                </c:pt>
                <c:pt idx="32">
                  <c:v>50.590413656411762</c:v>
                </c:pt>
                <c:pt idx="33">
                  <c:v>50.579150478733709</c:v>
                </c:pt>
                <c:pt idx="34">
                  <c:v>50.567905079077924</c:v>
                </c:pt>
                <c:pt idx="35">
                  <c:v>50.556677834118204</c:v>
                </c:pt>
                <c:pt idx="36">
                  <c:v>50.545469027273512</c:v>
                </c:pt>
                <c:pt idx="37">
                  <c:v>50.534278827321891</c:v>
                </c:pt>
                <c:pt idx="38">
                  <c:v>50.523107263820158</c:v>
                </c:pt>
                <c:pt idx="39">
                  <c:v>50.511954198933452</c:v>
                </c:pt>
                <c:pt idx="40">
                  <c:v>50.500819295237619</c:v>
                </c:pt>
                <c:pt idx="41">
                  <c:v>50.489701979014058</c:v>
                </c:pt>
                <c:pt idx="42">
                  <c:v>50.478601398510072</c:v>
                </c:pt>
                <c:pt idx="43">
                  <c:v>50.467516376589849</c:v>
                </c:pt>
                <c:pt idx="44">
                  <c:v>50.456445357150841</c:v>
                </c:pt>
                <c:pt idx="45">
                  <c:v>50.445386344628737</c:v>
                </c:pt>
                <c:pt idx="46">
                  <c:v>50.434336835863661</c:v>
                </c:pt>
                <c:pt idx="47">
                  <c:v>50.423293743549351</c:v>
                </c:pt>
                <c:pt idx="48">
                  <c:v>50.412253310440022</c:v>
                </c:pt>
                <c:pt idx="49">
                  <c:v>50.401211013447721</c:v>
                </c:pt>
                <c:pt idx="50">
                  <c:v>50.390161456727945</c:v>
                </c:pt>
                <c:pt idx="51">
                  <c:v>50.379098252828292</c:v>
                </c:pt>
                <c:pt idx="52">
                  <c:v>50.368013890967276</c:v>
                </c:pt>
                <c:pt idx="53">
                  <c:v>50.356899591522854</c:v>
                </c:pt>
                <c:pt idx="54">
                  <c:v>50.345745145850074</c:v>
                </c:pt>
                <c:pt idx="55">
                  <c:v>50.334538740621092</c:v>
                </c:pt>
                <c:pt idx="56">
                  <c:v>50.323266765997751</c:v>
                </c:pt>
                <c:pt idx="57">
                  <c:v>50.311913607116715</c:v>
                </c:pt>
                <c:pt idx="58">
                  <c:v>50.300461418602382</c:v>
                </c:pt>
                <c:pt idx="59">
                  <c:v>50.28888988213496</c:v>
                </c:pt>
                <c:pt idx="60">
                  <c:v>50.277175947506088</c:v>
                </c:pt>
                <c:pt idx="61">
                  <c:v>50.265293558106656</c:v>
                </c:pt>
                <c:pt idx="62">
                  <c:v>50.253213362427751</c:v>
                </c:pt>
                <c:pt idx="63">
                  <c:v>50.240902413931032</c:v>
                </c:pt>
                <c:pt idx="64">
                  <c:v>50.228323862575543</c:v>
                </c:pt>
                <c:pt idx="65">
                  <c:v>50.215436642385413</c:v>
                </c:pt>
                <c:pt idx="66">
                  <c:v>50.202195160715171</c:v>
                </c:pt>
                <c:pt idx="67">
                  <c:v>50.18854899631939</c:v>
                </c:pt>
                <c:pt idx="68">
                  <c:v>50.174442614951388</c:v>
                </c:pt>
                <c:pt idx="69">
                  <c:v>50.159815112981242</c:v>
                </c:pt>
                <c:pt idx="70">
                  <c:v>50.144600001400299</c:v>
                </c:pt>
                <c:pt idx="71">
                  <c:v>50.128725044505657</c:v>
                </c:pt>
                <c:pt idx="72">
                  <c:v>50.112112169452899</c:v>
                </c:pt>
                <c:pt idx="73">
                  <c:v>50.094677464614492</c:v>
                </c:pt>
                <c:pt idx="74">
                  <c:v>50.076331286140217</c:v>
                </c:pt>
                <c:pt idx="75">
                  <c:v>50.056978493109362</c:v>
                </c:pt>
                <c:pt idx="76">
                  <c:v>50.036518831986193</c:v>
                </c:pt>
                <c:pt idx="77">
                  <c:v>50.0148474905101</c:v>
                </c:pt>
                <c:pt idx="78">
                  <c:v>49.991855839429967</c:v>
                </c:pt>
                <c:pt idx="79">
                  <c:v>49.96743237739333</c:v>
                </c:pt>
                <c:pt idx="80">
                  <c:v>49.941463889618831</c:v>
                </c:pt>
                <c:pt idx="81">
                  <c:v>49.913836824573067</c:v>
                </c:pt>
                <c:pt idx="82">
                  <c:v>49.884438884690098</c:v>
                </c:pt>
                <c:pt idx="83">
                  <c:v>49.853160817299575</c:v>
                </c:pt>
                <c:pt idx="84">
                  <c:v>49.819898380620643</c:v>
                </c:pt>
                <c:pt idx="85">
                  <c:v>49.784554447379932</c:v>
                </c:pt>
                <c:pt idx="86">
                  <c:v>49.74704119597456</c:v>
                </c:pt>
                <c:pt idx="87">
                  <c:v>49.707282326971992</c:v>
                </c:pt>
                <c:pt idx="88">
                  <c:v>49.665215232113994</c:v>
                </c:pt>
                <c:pt idx="89">
                  <c:v>49.620793034955867</c:v>
                </c:pt>
                <c:pt idx="90">
                  <c:v>49.573986417886829</c:v>
                </c:pt>
                <c:pt idx="91">
                  <c:v>49.52478515046792</c:v>
                </c:pt>
                <c:pt idx="92">
                  <c:v>49.473199239443609</c:v>
                </c:pt>
                <c:pt idx="93">
                  <c:v>49.419259631692761</c:v>
                </c:pt>
                <c:pt idx="94">
                  <c:v>49.363018417563069</c:v>
                </c:pt>
                <c:pt idx="95">
                  <c:v>49.304548502733589</c:v>
                </c:pt>
                <c:pt idx="96">
                  <c:v>49.243942740729679</c:v>
                </c:pt>
                <c:pt idx="97">
                  <c:v>49.181312543822173</c:v>
                </c:pt>
                <c:pt idx="98">
                  <c:v>49.116786015380214</c:v>
                </c:pt>
                <c:pt idx="99">
                  <c:v>49.050505669866311</c:v>
                </c:pt>
                <c:pt idx="100">
                  <c:v>48.982625825783302</c:v>
                </c:pt>
                <c:pt idx="101">
                  <c:v>48.913309770590274</c:v>
                </c:pt>
                <c:pt idx="102">
                  <c:v>48.842726804002808</c:v>
                </c:pt>
                <c:pt idx="103">
                  <c:v>48.77104926688456</c:v>
                </c:pt>
                <c:pt idx="104">
                  <c:v>48.698449657432029</c:v>
                </c:pt>
                <c:pt idx="105">
                  <c:v>48.625097925391124</c:v>
                </c:pt>
                <c:pt idx="106">
                  <c:v>48.551159019864414</c:v>
                </c:pt>
                <c:pt idx="107">
                  <c:v>48.476790748345252</c:v>
                </c:pt>
                <c:pt idx="108">
                  <c:v>48.402141985483404</c:v>
                </c:pt>
                <c:pt idx="109">
                  <c:v>48.32735125117842</c:v>
                </c:pt>
                <c:pt idx="110">
                  <c:v>48.252545660123381</c:v>
                </c:pt>
                <c:pt idx="111">
                  <c:v>48.177840229790604</c:v>
                </c:pt>
                <c:pt idx="112">
                  <c:v>48.103337521641023</c:v>
                </c:pt>
                <c:pt idx="113">
                  <c:v>48.029127581303392</c:v>
                </c:pt>
                <c:pt idx="114">
                  <c:v>47.955288137583736</c:v>
                </c:pt>
                <c:pt idx="115">
                  <c:v>47.88188501718308</c:v>
                </c:pt>
                <c:pt idx="116">
                  <c:v>47.808972731526161</c:v>
                </c:pt>
                <c:pt idx="117">
                  <c:v>47.73659519365421</c:v>
                </c:pt>
                <c:pt idx="118">
                  <c:v>47.664786526204082</c:v>
                </c:pt>
                <c:pt idx="119">
                  <c:v>47.593571925594681</c:v>
                </c:pt>
                <c:pt idx="120">
                  <c:v>47.522968552234467</c:v>
                </c:pt>
                <c:pt idx="121">
                  <c:v>47.452986421481512</c:v>
                </c:pt>
                <c:pt idx="122">
                  <c:v>47.383629274942145</c:v>
                </c:pt>
                <c:pt idx="123">
                  <c:v>47.314895416270453</c:v>
                </c:pt>
                <c:pt idx="124">
                  <c:v>47.246778499787773</c:v>
                </c:pt>
                <c:pt idx="125">
                  <c:v>47.179268263893768</c:v>
                </c:pt>
                <c:pt idx="126">
                  <c:v>47.11235120435434</c:v>
                </c:pt>
                <c:pt idx="127">
                  <c:v>47.046011185129508</c:v>
                </c:pt>
                <c:pt idx="128">
                  <c:v>46.980229986472459</c:v>
                </c:pt>
                <c:pt idx="129">
                  <c:v>46.914987791636328</c:v>
                </c:pt>
                <c:pt idx="130">
                  <c:v>46.850263614721314</c:v>
                </c:pt>
                <c:pt idx="131">
                  <c:v>46.786035673039834</c:v>
                </c:pt>
                <c:pt idx="132">
                  <c:v>46.722281707930144</c:v>
                </c:pt>
                <c:pt idx="133">
                  <c:v>46.658979258263024</c:v>
                </c:pt>
                <c:pt idx="134">
                  <c:v>46.596105891011923</c:v>
                </c:pt>
                <c:pt idx="135">
                  <c:v>46.533639393237337</c:v>
                </c:pt>
                <c:pt idx="136">
                  <c:v>46.471557929709157</c:v>
                </c:pt>
                <c:pt idx="137">
                  <c:v>46.409840170187003</c:v>
                </c:pt>
                <c:pt idx="138">
                  <c:v>46.348465390123742</c:v>
                </c:pt>
                <c:pt idx="139">
                  <c:v>46.287413548271971</c:v>
                </c:pt>
                <c:pt idx="140">
                  <c:v>46.226665344373096</c:v>
                </c:pt>
                <c:pt idx="141">
                  <c:v>46.166202259805502</c:v>
                </c:pt>
                <c:pt idx="142">
                  <c:v>46.106006583771652</c:v>
                </c:pt>
                <c:pt idx="143">
                  <c:v>46.046061427319621</c:v>
                </c:pt>
                <c:pt idx="144">
                  <c:v>45.98635072722665</c:v>
                </c:pt>
                <c:pt idx="145">
                  <c:v>45.926859241524262</c:v>
                </c:pt>
                <c:pt idx="146">
                  <c:v>45.867572538216201</c:v>
                </c:pt>
                <c:pt idx="147">
                  <c:v>45.808476978533854</c:v>
                </c:pt>
                <c:pt idx="148">
                  <c:v>45.749559695887157</c:v>
                </c:pt>
                <c:pt idx="149">
                  <c:v>45.690808571502842</c:v>
                </c:pt>
                <c:pt idx="150">
                  <c:v>45.632212207593973</c:v>
                </c:pt>
                <c:pt idx="151">
                  <c:v>45.573759898774362</c:v>
                </c:pt>
                <c:pt idx="152">
                  <c:v>45.515441602317146</c:v>
                </c:pt>
                <c:pt idx="153">
                  <c:v>45.4572479077572</c:v>
                </c:pt>
                <c:pt idx="154">
                  <c:v>45.399170006250188</c:v>
                </c:pt>
                <c:pt idx="155">
                  <c:v>45.341199660026341</c:v>
                </c:pt>
                <c:pt idx="156">
                  <c:v>45.283329172212603</c:v>
                </c:pt>
                <c:pt idx="157">
                  <c:v>45.22555135724167</c:v>
                </c:pt>
                <c:pt idx="158">
                  <c:v>45.167859512019326</c:v>
                </c:pt>
                <c:pt idx="159">
                  <c:v>45.11024738798185</c:v>
                </c:pt>
                <c:pt idx="160">
                  <c:v>45.052709164141326</c:v>
                </c:pt>
                <c:pt idx="161">
                  <c:v>44.995239421188721</c:v>
                </c:pt>
                <c:pt idx="162">
                  <c:v>44.937833116700929</c:v>
                </c:pt>
                <c:pt idx="163">
                  <c:v>44.88048556147843</c:v>
                </c:pt>
                <c:pt idx="164">
                  <c:v>44.823192397024208</c:v>
                </c:pt>
                <c:pt idx="165">
                  <c:v>44.765949574161681</c:v>
                </c:pt>
                <c:pt idx="166">
                  <c:v>44.70875333277835</c:v>
                </c:pt>
                <c:pt idx="167">
                  <c:v>44.651600182674258</c:v>
                </c:pt>
                <c:pt idx="168">
                  <c:v>44.594486885486859</c:v>
                </c:pt>
                <c:pt idx="169">
                  <c:v>44.537410437659844</c:v>
                </c:pt>
                <c:pt idx="170">
                  <c:v>44.480368054418854</c:v>
                </c:pt>
                <c:pt idx="171">
                  <c:v>44.423357154715021</c:v>
                </c:pt>
                <c:pt idx="172">
                  <c:v>44.366375347095129</c:v>
                </c:pt>
                <c:pt idx="173">
                  <c:v>44.309420416456341</c:v>
                </c:pt>
                <c:pt idx="174">
                  <c:v>44.252490311642838</c:v>
                </c:pt>
                <c:pt idx="175">
                  <c:v>44.195583133842256</c:v>
                </c:pt>
                <c:pt idx="176">
                  <c:v>44.138697125739426</c:v>
                </c:pt>
                <c:pt idx="177">
                  <c:v>44.081830661386824</c:v>
                </c:pt>
                <c:pt idx="178">
                  <c:v>44.024982236751129</c:v>
                </c:pt>
                <c:pt idx="179">
                  <c:v>43.968150460897178</c:v>
                </c:pt>
                <c:pt idx="180">
                  <c:v>43.911334047771767</c:v>
                </c:pt>
                <c:pt idx="181">
                  <c:v>43.85453180855103</c:v>
                </c:pt>
                <c:pt idx="182">
                  <c:v>43.797742644517108</c:v>
                </c:pt>
                <c:pt idx="183">
                  <c:v>43.740965540430743</c:v>
                </c:pt>
                <c:pt idx="184">
                  <c:v>43.684199558368725</c:v>
                </c:pt>
                <c:pt idx="185">
                  <c:v>43.627443831996054</c:v>
                </c:pt>
                <c:pt idx="186">
                  <c:v>43.5706975612447</c:v>
                </c:pt>
                <c:pt idx="187">
                  <c:v>43.513960007372219</c:v>
                </c:pt>
                <c:pt idx="188">
                  <c:v>43.457230488374691</c:v>
                </c:pt>
                <c:pt idx="189">
                  <c:v>43.400508374730641</c:v>
                </c:pt>
                <c:pt idx="190">
                  <c:v>43.343793085453001</c:v>
                </c:pt>
                <c:pt idx="191">
                  <c:v>43.287084084428479</c:v>
                </c:pt>
                <c:pt idx="192">
                  <c:v>43.23038087702421</c:v>
                </c:pt>
                <c:pt idx="193">
                  <c:v>43.173683006943357</c:v>
                </c:pt>
                <c:pt idx="194">
                  <c:v>43.116990053312172</c:v>
                </c:pt>
                <c:pt idx="195">
                  <c:v>43.060301627982241</c:v>
                </c:pt>
                <c:pt idx="196">
                  <c:v>43.003617373032718</c:v>
                </c:pt>
                <c:pt idx="197">
                  <c:v>42.946936958458359</c:v>
                </c:pt>
                <c:pt idx="198">
                  <c:v>42.890260080029918</c:v>
                </c:pt>
                <c:pt idx="199">
                  <c:v>42.833586457314759</c:v>
                </c:pt>
                <c:pt idx="200">
                  <c:v>42.776915831845855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566352"/>
        <c:axId val="326566744"/>
      </c:scatterChart>
      <c:valAx>
        <c:axId val="326566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6566744"/>
        <c:crosses val="autoZero"/>
        <c:crossBetween val="midCat"/>
      </c:valAx>
      <c:valAx>
        <c:axId val="326566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656635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'C'!$E$22:$E$222</c:f>
              <c:numCache>
                <c:formatCode>General</c:formatCode>
                <c:ptCount val="201"/>
                <c:pt idx="0">
                  <c:v>55.732100000000003</c:v>
                </c:pt>
                <c:pt idx="1">
                  <c:v>56.696399999999997</c:v>
                </c:pt>
                <c:pt idx="2">
                  <c:v>55.392899999999997</c:v>
                </c:pt>
                <c:pt idx="3">
                  <c:v>55.642899999999997</c:v>
                </c:pt>
                <c:pt idx="4">
                  <c:v>57.357100000000003</c:v>
                </c:pt>
                <c:pt idx="5">
                  <c:v>55.857100000000003</c:v>
                </c:pt>
                <c:pt idx="6">
                  <c:v>55.910699999999999</c:v>
                </c:pt>
                <c:pt idx="7">
                  <c:v>56.196399999999997</c:v>
                </c:pt>
                <c:pt idx="8">
                  <c:v>55.339300000000001</c:v>
                </c:pt>
                <c:pt idx="9">
                  <c:v>55.660699999999999</c:v>
                </c:pt>
                <c:pt idx="10">
                  <c:v>56.017899999999997</c:v>
                </c:pt>
                <c:pt idx="11">
                  <c:v>54.767899999999997</c:v>
                </c:pt>
                <c:pt idx="12">
                  <c:v>55.75</c:v>
                </c:pt>
                <c:pt idx="13">
                  <c:v>55.535699999999999</c:v>
                </c:pt>
                <c:pt idx="14">
                  <c:v>54.982100000000003</c:v>
                </c:pt>
                <c:pt idx="15">
                  <c:v>55.767899999999997</c:v>
                </c:pt>
                <c:pt idx="16">
                  <c:v>55.821399999999997</c:v>
                </c:pt>
                <c:pt idx="17">
                  <c:v>56.017899999999997</c:v>
                </c:pt>
                <c:pt idx="18">
                  <c:v>56.142899999999997</c:v>
                </c:pt>
                <c:pt idx="19">
                  <c:v>56.964300000000001</c:v>
                </c:pt>
                <c:pt idx="20">
                  <c:v>56.375</c:v>
                </c:pt>
                <c:pt idx="21">
                  <c:v>57.285699999999999</c:v>
                </c:pt>
                <c:pt idx="22">
                  <c:v>55.964300000000001</c:v>
                </c:pt>
                <c:pt idx="23">
                  <c:v>56.5</c:v>
                </c:pt>
                <c:pt idx="24">
                  <c:v>56.5</c:v>
                </c:pt>
                <c:pt idx="25">
                  <c:v>57.142899999999997</c:v>
                </c:pt>
                <c:pt idx="26">
                  <c:v>56.696399999999997</c:v>
                </c:pt>
                <c:pt idx="27">
                  <c:v>56.553600000000003</c:v>
                </c:pt>
                <c:pt idx="28">
                  <c:v>56.071399999999997</c:v>
                </c:pt>
                <c:pt idx="29">
                  <c:v>57.196399999999997</c:v>
                </c:pt>
                <c:pt idx="30">
                  <c:v>57.142899999999997</c:v>
                </c:pt>
                <c:pt idx="31">
                  <c:v>58.214300000000001</c:v>
                </c:pt>
                <c:pt idx="32">
                  <c:v>58.232100000000003</c:v>
                </c:pt>
                <c:pt idx="33">
                  <c:v>58.589300000000001</c:v>
                </c:pt>
                <c:pt idx="34">
                  <c:v>59.946399999999997</c:v>
                </c:pt>
                <c:pt idx="35">
                  <c:v>59.285699999999999</c:v>
                </c:pt>
                <c:pt idx="36">
                  <c:v>59.607100000000003</c:v>
                </c:pt>
                <c:pt idx="37">
                  <c:v>59.678600000000003</c:v>
                </c:pt>
                <c:pt idx="38">
                  <c:v>60.232100000000003</c:v>
                </c:pt>
                <c:pt idx="39">
                  <c:v>61.910699999999999</c:v>
                </c:pt>
                <c:pt idx="40">
                  <c:v>62.303600000000003</c:v>
                </c:pt>
                <c:pt idx="41">
                  <c:v>61.607100000000003</c:v>
                </c:pt>
                <c:pt idx="42">
                  <c:v>61.946399999999997</c:v>
                </c:pt>
                <c:pt idx="43">
                  <c:v>63.160699999999999</c:v>
                </c:pt>
                <c:pt idx="44">
                  <c:v>64.303600000000003</c:v>
                </c:pt>
                <c:pt idx="45">
                  <c:v>64.857100000000003</c:v>
                </c:pt>
                <c:pt idx="46">
                  <c:v>67.267899999999997</c:v>
                </c:pt>
                <c:pt idx="47">
                  <c:v>68.232100000000003</c:v>
                </c:pt>
                <c:pt idx="48">
                  <c:v>71.535700000000006</c:v>
                </c:pt>
                <c:pt idx="49">
                  <c:v>73.732100000000003</c:v>
                </c:pt>
                <c:pt idx="50">
                  <c:v>78.25</c:v>
                </c:pt>
                <c:pt idx="51">
                  <c:v>83.696399999999997</c:v>
                </c:pt>
                <c:pt idx="52">
                  <c:v>90.357100000000003</c:v>
                </c:pt>
                <c:pt idx="53">
                  <c:v>97.803600000000003</c:v>
                </c:pt>
                <c:pt idx="54">
                  <c:v>107.5</c:v>
                </c:pt>
                <c:pt idx="55">
                  <c:v>116.2321</c:v>
                </c:pt>
                <c:pt idx="56">
                  <c:v>124</c:v>
                </c:pt>
                <c:pt idx="57">
                  <c:v>131.25</c:v>
                </c:pt>
                <c:pt idx="58">
                  <c:v>137.2321</c:v>
                </c:pt>
                <c:pt idx="59">
                  <c:v>140.75</c:v>
                </c:pt>
                <c:pt idx="60">
                  <c:v>143.42859999999999</c:v>
                </c:pt>
                <c:pt idx="61">
                  <c:v>144.03569999999999</c:v>
                </c:pt>
                <c:pt idx="62">
                  <c:v>140.78569999999999</c:v>
                </c:pt>
                <c:pt idx="63">
                  <c:v>135.17859999999999</c:v>
                </c:pt>
                <c:pt idx="64">
                  <c:v>124.28570000000001</c:v>
                </c:pt>
                <c:pt idx="65">
                  <c:v>104.625</c:v>
                </c:pt>
                <c:pt idx="66">
                  <c:v>79.125</c:v>
                </c:pt>
                <c:pt idx="67">
                  <c:v>63.553600000000003</c:v>
                </c:pt>
                <c:pt idx="68">
                  <c:v>60.375</c:v>
                </c:pt>
                <c:pt idx="69">
                  <c:v>61.071399999999997</c:v>
                </c:pt>
                <c:pt idx="70">
                  <c:v>63.071399999999997</c:v>
                </c:pt>
                <c:pt idx="71">
                  <c:v>65.375</c:v>
                </c:pt>
                <c:pt idx="72">
                  <c:v>67.446399999999997</c:v>
                </c:pt>
                <c:pt idx="73">
                  <c:v>71.178600000000003</c:v>
                </c:pt>
                <c:pt idx="74">
                  <c:v>76.892899999999997</c:v>
                </c:pt>
                <c:pt idx="75">
                  <c:v>83.196399999999997</c:v>
                </c:pt>
                <c:pt idx="76">
                  <c:v>90.732100000000003</c:v>
                </c:pt>
                <c:pt idx="77">
                  <c:v>98.160700000000006</c:v>
                </c:pt>
                <c:pt idx="78">
                  <c:v>103.7321</c:v>
                </c:pt>
                <c:pt idx="79">
                  <c:v>110.1429</c:v>
                </c:pt>
                <c:pt idx="80">
                  <c:v>111.7321</c:v>
                </c:pt>
                <c:pt idx="81">
                  <c:v>112.28570000000001</c:v>
                </c:pt>
                <c:pt idx="82">
                  <c:v>110.7321</c:v>
                </c:pt>
                <c:pt idx="83">
                  <c:v>104</c:v>
                </c:pt>
                <c:pt idx="84">
                  <c:v>89.285700000000006</c:v>
                </c:pt>
                <c:pt idx="85">
                  <c:v>70.196399999999997</c:v>
                </c:pt>
                <c:pt idx="86">
                  <c:v>59.267899999999997</c:v>
                </c:pt>
                <c:pt idx="87">
                  <c:v>55.892899999999997</c:v>
                </c:pt>
                <c:pt idx="88">
                  <c:v>54.571399999999997</c:v>
                </c:pt>
                <c:pt idx="89">
                  <c:v>54.535699999999999</c:v>
                </c:pt>
                <c:pt idx="90">
                  <c:v>55.125</c:v>
                </c:pt>
                <c:pt idx="91">
                  <c:v>54.482100000000003</c:v>
                </c:pt>
                <c:pt idx="92">
                  <c:v>54.464300000000001</c:v>
                </c:pt>
                <c:pt idx="93">
                  <c:v>53.910699999999999</c:v>
                </c:pt>
                <c:pt idx="94">
                  <c:v>54.285699999999999</c:v>
                </c:pt>
                <c:pt idx="95">
                  <c:v>54.357100000000003</c:v>
                </c:pt>
                <c:pt idx="96">
                  <c:v>55.089300000000001</c:v>
                </c:pt>
                <c:pt idx="97">
                  <c:v>54.696399999999997</c:v>
                </c:pt>
                <c:pt idx="98">
                  <c:v>55.892899999999997</c:v>
                </c:pt>
                <c:pt idx="99">
                  <c:v>55.107100000000003</c:v>
                </c:pt>
                <c:pt idx="100">
                  <c:v>55.571399999999997</c:v>
                </c:pt>
                <c:pt idx="101">
                  <c:v>54.767899999999997</c:v>
                </c:pt>
                <c:pt idx="102">
                  <c:v>55.892899999999997</c:v>
                </c:pt>
                <c:pt idx="103">
                  <c:v>54.928600000000003</c:v>
                </c:pt>
                <c:pt idx="104">
                  <c:v>55.214300000000001</c:v>
                </c:pt>
                <c:pt idx="105">
                  <c:v>56.25</c:v>
                </c:pt>
                <c:pt idx="106">
                  <c:v>56.392899999999997</c:v>
                </c:pt>
                <c:pt idx="107">
                  <c:v>56.107100000000003</c:v>
                </c:pt>
                <c:pt idx="108">
                  <c:v>57.392899999999997</c:v>
                </c:pt>
                <c:pt idx="109">
                  <c:v>58.5</c:v>
                </c:pt>
                <c:pt idx="110">
                  <c:v>60.535699999999999</c:v>
                </c:pt>
                <c:pt idx="111">
                  <c:v>61.553600000000003</c:v>
                </c:pt>
                <c:pt idx="112">
                  <c:v>63.160699999999999</c:v>
                </c:pt>
                <c:pt idx="113">
                  <c:v>65.178600000000003</c:v>
                </c:pt>
                <c:pt idx="114">
                  <c:v>65.25</c:v>
                </c:pt>
                <c:pt idx="115">
                  <c:v>66.196399999999997</c:v>
                </c:pt>
                <c:pt idx="116">
                  <c:v>63.964300000000001</c:v>
                </c:pt>
                <c:pt idx="117">
                  <c:v>62.892899999999997</c:v>
                </c:pt>
                <c:pt idx="118">
                  <c:v>61.303600000000003</c:v>
                </c:pt>
                <c:pt idx="119">
                  <c:v>58.696399999999997</c:v>
                </c:pt>
                <c:pt idx="120">
                  <c:v>56.214300000000001</c:v>
                </c:pt>
                <c:pt idx="121">
                  <c:v>54.196399999999997</c:v>
                </c:pt>
                <c:pt idx="122">
                  <c:v>53.875</c:v>
                </c:pt>
                <c:pt idx="123">
                  <c:v>53.482100000000003</c:v>
                </c:pt>
                <c:pt idx="124">
                  <c:v>53.196399999999997</c:v>
                </c:pt>
                <c:pt idx="125">
                  <c:v>52.821399999999997</c:v>
                </c:pt>
                <c:pt idx="126">
                  <c:v>53.285699999999999</c:v>
                </c:pt>
                <c:pt idx="127">
                  <c:v>53.285699999999999</c:v>
                </c:pt>
                <c:pt idx="128">
                  <c:v>52.803600000000003</c:v>
                </c:pt>
                <c:pt idx="129">
                  <c:v>51.946399999999997</c:v>
                </c:pt>
                <c:pt idx="130">
                  <c:v>51.928600000000003</c:v>
                </c:pt>
                <c:pt idx="131">
                  <c:v>51.482100000000003</c:v>
                </c:pt>
                <c:pt idx="132">
                  <c:v>53.107100000000003</c:v>
                </c:pt>
                <c:pt idx="133">
                  <c:v>52.178600000000003</c:v>
                </c:pt>
                <c:pt idx="134">
                  <c:v>53.642899999999997</c:v>
                </c:pt>
                <c:pt idx="135">
                  <c:v>54.839300000000001</c:v>
                </c:pt>
                <c:pt idx="136">
                  <c:v>54.589300000000001</c:v>
                </c:pt>
                <c:pt idx="137">
                  <c:v>55.375</c:v>
                </c:pt>
                <c:pt idx="138">
                  <c:v>56.196399999999997</c:v>
                </c:pt>
                <c:pt idx="139">
                  <c:v>56.428600000000003</c:v>
                </c:pt>
                <c:pt idx="140">
                  <c:v>58.214300000000001</c:v>
                </c:pt>
                <c:pt idx="141">
                  <c:v>57.464300000000001</c:v>
                </c:pt>
                <c:pt idx="142">
                  <c:v>57.142899999999997</c:v>
                </c:pt>
                <c:pt idx="143">
                  <c:v>56.714300000000001</c:v>
                </c:pt>
                <c:pt idx="144">
                  <c:v>54.821399999999997</c:v>
                </c:pt>
                <c:pt idx="145">
                  <c:v>52.303600000000003</c:v>
                </c:pt>
                <c:pt idx="146">
                  <c:v>51.964300000000001</c:v>
                </c:pt>
                <c:pt idx="147">
                  <c:v>51.625</c:v>
                </c:pt>
                <c:pt idx="148">
                  <c:v>50.892899999999997</c:v>
                </c:pt>
                <c:pt idx="149">
                  <c:v>51.428600000000003</c:v>
                </c:pt>
                <c:pt idx="150">
                  <c:v>51.071399999999997</c:v>
                </c:pt>
                <c:pt idx="151">
                  <c:v>50.678600000000003</c:v>
                </c:pt>
                <c:pt idx="152">
                  <c:v>50.839300000000001</c:v>
                </c:pt>
                <c:pt idx="153">
                  <c:v>50.696399999999997</c:v>
                </c:pt>
                <c:pt idx="154">
                  <c:v>50.589300000000001</c:v>
                </c:pt>
                <c:pt idx="155">
                  <c:v>51.625</c:v>
                </c:pt>
                <c:pt idx="156">
                  <c:v>51.410699999999999</c:v>
                </c:pt>
                <c:pt idx="157">
                  <c:v>49.910699999999999</c:v>
                </c:pt>
                <c:pt idx="158">
                  <c:v>51.125</c:v>
                </c:pt>
                <c:pt idx="159">
                  <c:v>49.75</c:v>
                </c:pt>
                <c:pt idx="160">
                  <c:v>50.714300000000001</c:v>
                </c:pt>
                <c:pt idx="161">
                  <c:v>50.375</c:v>
                </c:pt>
                <c:pt idx="162">
                  <c:v>49.607100000000003</c:v>
                </c:pt>
                <c:pt idx="163">
                  <c:v>50.553600000000003</c:v>
                </c:pt>
                <c:pt idx="164">
                  <c:v>50.571399999999997</c:v>
                </c:pt>
                <c:pt idx="165">
                  <c:v>50.678600000000003</c:v>
                </c:pt>
                <c:pt idx="166">
                  <c:v>49.714300000000001</c:v>
                </c:pt>
                <c:pt idx="167">
                  <c:v>49.892899999999997</c:v>
                </c:pt>
                <c:pt idx="168">
                  <c:v>49.142899999999997</c:v>
                </c:pt>
                <c:pt idx="169">
                  <c:v>49.75</c:v>
                </c:pt>
                <c:pt idx="170">
                  <c:v>49.785699999999999</c:v>
                </c:pt>
                <c:pt idx="171">
                  <c:v>49.571399999999997</c:v>
                </c:pt>
                <c:pt idx="172">
                  <c:v>49.589300000000001</c:v>
                </c:pt>
                <c:pt idx="173">
                  <c:v>51.142899999999997</c:v>
                </c:pt>
                <c:pt idx="174">
                  <c:v>49.982100000000003</c:v>
                </c:pt>
                <c:pt idx="175">
                  <c:v>50.785699999999999</c:v>
                </c:pt>
                <c:pt idx="176">
                  <c:v>49.428600000000003</c:v>
                </c:pt>
                <c:pt idx="177">
                  <c:v>50.892899999999997</c:v>
                </c:pt>
                <c:pt idx="178">
                  <c:v>49.428600000000003</c:v>
                </c:pt>
                <c:pt idx="179">
                  <c:v>50.464300000000001</c:v>
                </c:pt>
                <c:pt idx="180">
                  <c:v>49.482100000000003</c:v>
                </c:pt>
                <c:pt idx="181">
                  <c:v>49.910699999999999</c:v>
                </c:pt>
                <c:pt idx="182">
                  <c:v>49.875</c:v>
                </c:pt>
                <c:pt idx="183">
                  <c:v>50.178600000000003</c:v>
                </c:pt>
                <c:pt idx="184">
                  <c:v>49.321399999999997</c:v>
                </c:pt>
                <c:pt idx="185">
                  <c:v>49.214300000000001</c:v>
                </c:pt>
                <c:pt idx="186">
                  <c:v>49.053600000000003</c:v>
                </c:pt>
                <c:pt idx="187">
                  <c:v>49.089300000000001</c:v>
                </c:pt>
                <c:pt idx="188">
                  <c:v>48.732100000000003</c:v>
                </c:pt>
                <c:pt idx="189">
                  <c:v>50.035699999999999</c:v>
                </c:pt>
                <c:pt idx="190">
                  <c:v>48.75</c:v>
                </c:pt>
                <c:pt idx="191">
                  <c:v>48.910699999999999</c:v>
                </c:pt>
                <c:pt idx="192">
                  <c:v>49.428600000000003</c:v>
                </c:pt>
                <c:pt idx="193">
                  <c:v>48.5</c:v>
                </c:pt>
                <c:pt idx="194">
                  <c:v>49.178600000000003</c:v>
                </c:pt>
                <c:pt idx="195">
                  <c:v>48.732100000000003</c:v>
                </c:pt>
                <c:pt idx="196">
                  <c:v>48.571399999999997</c:v>
                </c:pt>
                <c:pt idx="197">
                  <c:v>48.964300000000001</c:v>
                </c:pt>
                <c:pt idx="198">
                  <c:v>48.839300000000001</c:v>
                </c:pt>
                <c:pt idx="199">
                  <c:v>48.821399999999997</c:v>
                </c:pt>
                <c:pt idx="200">
                  <c:v>48.642899999999997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'C'!$V$22:$V$222</c:f>
              <c:numCache>
                <c:formatCode>0.00</c:formatCode>
                <c:ptCount val="201"/>
                <c:pt idx="0">
                  <c:v>59.002713698663875</c:v>
                </c:pt>
                <c:pt idx="1">
                  <c:v>58.972104883927997</c:v>
                </c:pt>
                <c:pt idx="2">
                  <c:v>58.941499862234238</c:v>
                </c:pt>
                <c:pt idx="3">
                  <c:v>58.910898931783791</c:v>
                </c:pt>
                <c:pt idx="4">
                  <c:v>58.880302412992116</c:v>
                </c:pt>
                <c:pt idx="5">
                  <c:v>58.849710649996069</c:v>
                </c:pt>
                <c:pt idx="6">
                  <c:v>58.8191240122446</c:v>
                </c:pt>
                <c:pt idx="7">
                  <c:v>58.788542896174718</c:v>
                </c:pt>
                <c:pt idx="8">
                  <c:v>58.757967726974535</c:v>
                </c:pt>
                <c:pt idx="9">
                  <c:v>58.727398960434208</c:v>
                </c:pt>
                <c:pt idx="10">
                  <c:v>58.696837084885317</c:v>
                </c:pt>
                <c:pt idx="11">
                  <c:v>58.666282623228298</c:v>
                </c:pt>
                <c:pt idx="12">
                  <c:v>58.635736135046571</c:v>
                </c:pt>
                <c:pt idx="13">
                  <c:v>58.605198218805121</c:v>
                </c:pt>
                <c:pt idx="14">
                  <c:v>58.574669514129639</c:v>
                </c:pt>
                <c:pt idx="15">
                  <c:v>58.544150704161176</c:v>
                </c:pt>
                <c:pt idx="16">
                  <c:v>58.513642517979243</c:v>
                </c:pt>
                <c:pt idx="17">
                  <c:v>58.483145733083958</c:v>
                </c:pt>
                <c:pt idx="18">
                  <c:v>58.452661177926011</c:v>
                </c:pt>
                <c:pt idx="19">
                  <c:v>58.422189734469683</c:v>
                </c:pt>
                <c:pt idx="20">
                  <c:v>58.391732340771462</c:v>
                </c:pt>
                <c:pt idx="21">
                  <c:v>58.361289993554131</c:v>
                </c:pt>
                <c:pt idx="22">
                  <c:v>58.330863750755562</c:v>
                </c:pt>
                <c:pt idx="23">
                  <c:v>58.300454734045729</c:v>
                </c:pt>
                <c:pt idx="24">
                  <c:v>58.270064131371498</c:v>
                </c:pt>
                <c:pt idx="25">
                  <c:v>58.239693199855147</c:v>
                </c:pt>
                <c:pt idx="26">
                  <c:v>58.209343270341549</c:v>
                </c:pt>
                <c:pt idx="27">
                  <c:v>58.179015758203235</c:v>
                </c:pt>
                <c:pt idx="28">
                  <c:v>58.148712195756723</c:v>
                </c:pt>
                <c:pt idx="29">
                  <c:v>58.118434334676692</c:v>
                </c:pt>
                <c:pt idx="30">
                  <c:v>58.088184463087956</c:v>
                </c:pt>
                <c:pt idx="31">
                  <c:v>58.057966347827048</c:v>
                </c:pt>
                <c:pt idx="32">
                  <c:v>58.027787906030099</c:v>
                </c:pt>
                <c:pt idx="33">
                  <c:v>57.997668417746837</c:v>
                </c:pt>
                <c:pt idx="34">
                  <c:v>57.967657045123346</c:v>
                </c:pt>
                <c:pt idx="35">
                  <c:v>57.937878003581531</c:v>
                </c:pt>
                <c:pt idx="36">
                  <c:v>57.908635090828867</c:v>
                </c:pt>
                <c:pt idx="37">
                  <c:v>57.880640796122769</c:v>
                </c:pt>
                <c:pt idx="38">
                  <c:v>57.855490969330312</c:v>
                </c:pt>
                <c:pt idx="39">
                  <c:v>57.836591943028878</c:v>
                </c:pt>
                <c:pt idx="40">
                  <c:v>57.83086175517861</c:v>
                </c:pt>
                <c:pt idx="41">
                  <c:v>57.851648715480316</c:v>
                </c:pt>
                <c:pt idx="42">
                  <c:v>57.923380103833232</c:v>
                </c:pt>
                <c:pt idx="43">
                  <c:v>58.088362970575965</c:v>
                </c:pt>
                <c:pt idx="44">
                  <c:v>58.415756325220215</c:v>
                </c:pt>
                <c:pt idx="45">
                  <c:v>59.011869649721284</c:v>
                </c:pt>
                <c:pt idx="46">
                  <c:v>60.029565571981244</c:v>
                </c:pt>
                <c:pt idx="47">
                  <c:v>61.672839274024334</c:v>
                </c:pt>
                <c:pt idx="48">
                  <c:v>64.191154225869028</c:v>
                </c:pt>
                <c:pt idx="49">
                  <c:v>67.857731618609989</c:v>
                </c:pt>
                <c:pt idx="50">
                  <c:v>72.92775258325905</c:v>
                </c:pt>
                <c:pt idx="51">
                  <c:v>79.577021580567219</c:v>
                </c:pt>
                <c:pt idx="52">
                  <c:v>87.828768705707134</c:v>
                </c:pt>
                <c:pt idx="53">
                  <c:v>97.484227985235975</c:v>
                </c:pt>
                <c:pt idx="54">
                  <c:v>108.07839567790558</c:v>
                </c:pt>
                <c:pt idx="55">
                  <c:v>118.8825290779364</c:v>
                </c:pt>
                <c:pt idx="56">
                  <c:v>128.96724619603054</c:v>
                </c:pt>
                <c:pt idx="57">
                  <c:v>137.32502876812759</c:v>
                </c:pt>
                <c:pt idx="58">
                  <c:v>143.0324250979923</c:v>
                </c:pt>
                <c:pt idx="59">
                  <c:v>145.41669745244587</c:v>
                </c:pt>
                <c:pt idx="60">
                  <c:v>144.18552589848761</c:v>
                </c:pt>
                <c:pt idx="61">
                  <c:v>139.48523763746545</c:v>
                </c:pt>
                <c:pt idx="62">
                  <c:v>131.8715622397398</c:v>
                </c:pt>
                <c:pt idx="63">
                  <c:v>122.20106501595588</c:v>
                </c:pt>
                <c:pt idx="64">
                  <c:v>111.47280508586479</c:v>
                </c:pt>
                <c:pt idx="65">
                  <c:v>100.66127240629076</c:v>
                </c:pt>
                <c:pt idx="66">
                  <c:v>90.580354708630765</c:v>
                </c:pt>
                <c:pt idx="67">
                  <c:v>81.80609695487685</c:v>
                </c:pt>
                <c:pt idx="68">
                  <c:v>74.668833479382855</c:v>
                </c:pt>
                <c:pt idx="69">
                  <c:v>69.308428122356446</c:v>
                </c:pt>
                <c:pt idx="70">
                  <c:v>65.772378893907103</c:v>
                </c:pt>
                <c:pt idx="71">
                  <c:v>64.124463665323731</c:v>
                </c:pt>
                <c:pt idx="72">
                  <c:v>64.520396988745716</c:v>
                </c:pt>
                <c:pt idx="73">
                  <c:v>67.201436937444839</c:v>
                </c:pt>
                <c:pt idx="74">
                  <c:v>72.370259370685162</c:v>
                </c:pt>
                <c:pt idx="75">
                  <c:v>79.959396739651368</c:v>
                </c:pt>
                <c:pt idx="76">
                  <c:v>89.376394328353541</c:v>
                </c:pt>
                <c:pt idx="77">
                  <c:v>99.373422826334064</c:v>
                </c:pt>
                <c:pt idx="78">
                  <c:v>108.18319675405036</c:v>
                </c:pt>
                <c:pt idx="79">
                  <c:v>113.95381323032888</c:v>
                </c:pt>
                <c:pt idx="80">
                  <c:v>115.34216705264696</c:v>
                </c:pt>
                <c:pt idx="81">
                  <c:v>111.99799531831167</c:v>
                </c:pt>
                <c:pt idx="82">
                  <c:v>104.69194379304028</c:v>
                </c:pt>
                <c:pt idx="83">
                  <c:v>95.018077556499662</c:v>
                </c:pt>
                <c:pt idx="84">
                  <c:v>84.823946829617043</c:v>
                </c:pt>
                <c:pt idx="85">
                  <c:v>75.644030478328148</c:v>
                </c:pt>
                <c:pt idx="86">
                  <c:v>68.367217398189652</c:v>
                </c:pt>
                <c:pt idx="87">
                  <c:v>63.209568912760787</c:v>
                </c:pt>
                <c:pt idx="88">
                  <c:v>59.907645957648754</c:v>
                </c:pt>
                <c:pt idx="89">
                  <c:v>57.981494619809844</c:v>
                </c:pt>
                <c:pt idx="90">
                  <c:v>56.945856454184579</c:v>
                </c:pt>
                <c:pt idx="91">
                  <c:v>56.421415342851247</c:v>
                </c:pt>
                <c:pt idx="92">
                  <c:v>56.159369733221759</c:v>
                </c:pt>
                <c:pt idx="93">
                  <c:v>56.018050777750858</c:v>
                </c:pt>
                <c:pt idx="94">
                  <c:v>55.926183033028764</c:v>
                </c:pt>
                <c:pt idx="95">
                  <c:v>55.851752429584664</c:v>
                </c:pt>
                <c:pt idx="96">
                  <c:v>55.781848718790599</c:v>
                </c:pt>
                <c:pt idx="97">
                  <c:v>55.711811960296856</c:v>
                </c:pt>
                <c:pt idx="98">
                  <c:v>55.640227398473712</c:v>
                </c:pt>
                <c:pt idx="99">
                  <c:v>55.567007526893896</c:v>
                </c:pt>
                <c:pt idx="100">
                  <c:v>55.493045725199039</c:v>
                </c:pt>
                <c:pt idx="101">
                  <c:v>55.420956262778468</c:v>
                </c:pt>
                <c:pt idx="102">
                  <c:v>55.357109849898336</c:v>
                </c:pt>
                <c:pt idx="103">
                  <c:v>55.31550744157677</c:v>
                </c:pt>
                <c:pt idx="104">
                  <c:v>55.323765781908016</c:v>
                </c:pt>
                <c:pt idx="105">
                  <c:v>55.430167595643773</c:v>
                </c:pt>
                <c:pt idx="106">
                  <c:v>55.708149876260215</c:v>
                </c:pt>
                <c:pt idx="107">
                  <c:v>56.251637665986188</c:v>
                </c:pt>
                <c:pt idx="108">
                  <c:v>57.153836105292903</c:v>
                </c:pt>
                <c:pt idx="109">
                  <c:v>58.466875471399057</c:v>
                </c:pt>
                <c:pt idx="110">
                  <c:v>60.15131651822918</c:v>
                </c:pt>
                <c:pt idx="111">
                  <c:v>62.038464145109103</c:v>
                </c:pt>
                <c:pt idx="112">
                  <c:v>63.834288961637853</c:v>
                </c:pt>
                <c:pt idx="113">
                  <c:v>65.181625869997532</c:v>
                </c:pt>
                <c:pt idx="114">
                  <c:v>65.767983031721485</c:v>
                </c:pt>
                <c:pt idx="115">
                  <c:v>65.43568602064461</c:v>
                </c:pt>
                <c:pt idx="116">
                  <c:v>64.241471552646601</c:v>
                </c:pt>
                <c:pt idx="117">
                  <c:v>62.43482179821055</c:v>
                </c:pt>
                <c:pt idx="118">
                  <c:v>60.366341675226018</c:v>
                </c:pt>
                <c:pt idx="119">
                  <c:v>58.372104353076566</c:v>
                </c:pt>
                <c:pt idx="120">
                  <c:v>56.685657190652044</c:v>
                </c:pt>
                <c:pt idx="121">
                  <c:v>55.406438065469501</c:v>
                </c:pt>
                <c:pt idx="122">
                  <c:v>54.520650319253917</c:v>
                </c:pt>
                <c:pt idx="123">
                  <c:v>53.949119123889062</c:v>
                </c:pt>
                <c:pt idx="124">
                  <c:v>53.594606050463639</c:v>
                </c:pt>
                <c:pt idx="125">
                  <c:v>53.372596917455454</c:v>
                </c:pt>
                <c:pt idx="126">
                  <c:v>53.22335387719739</c:v>
                </c:pt>
                <c:pt idx="127">
                  <c:v>53.111320116017907</c:v>
                </c:pt>
                <c:pt idx="128">
                  <c:v>53.019594345657985</c:v>
                </c:pt>
                <c:pt idx="129">
                  <c:v>52.94493586902599</c:v>
                </c:pt>
                <c:pt idx="130">
                  <c:v>52.89565391982886</c:v>
                </c:pt>
                <c:pt idx="131">
                  <c:v>52.892177273383517</c:v>
                </c:pt>
                <c:pt idx="132">
                  <c:v>52.968107762660154</c:v>
                </c:pt>
                <c:pt idx="133">
                  <c:v>53.168001807794383</c:v>
                </c:pt>
                <c:pt idx="134">
                  <c:v>53.537715049465326</c:v>
                </c:pt>
                <c:pt idx="135">
                  <c:v>54.10536491366824</c:v>
                </c:pt>
                <c:pt idx="136">
                  <c:v>54.856592093596646</c:v>
                </c:pt>
                <c:pt idx="137">
                  <c:v>55.71491649631492</c:v>
                </c:pt>
                <c:pt idx="138">
                  <c:v>56.541543763443599</c:v>
                </c:pt>
                <c:pt idx="139">
                  <c:v>57.163767225032004</c:v>
                </c:pt>
                <c:pt idx="140">
                  <c:v>57.426916286320065</c:v>
                </c:pt>
                <c:pt idx="141">
                  <c:v>57.249163583823638</c:v>
                </c:pt>
                <c:pt idx="142">
                  <c:v>56.652741239396775</c:v>
                </c:pt>
                <c:pt idx="143">
                  <c:v>55.755321772345823</c:v>
                </c:pt>
                <c:pt idx="144">
                  <c:v>54.726117069134027</c:v>
                </c:pt>
                <c:pt idx="145">
                  <c:v>53.729033285165933</c:v>
                </c:pt>
                <c:pt idx="146">
                  <c:v>52.878760406425741</c:v>
                </c:pt>
                <c:pt idx="147">
                  <c:v>52.224566351990845</c:v>
                </c:pt>
                <c:pt idx="148">
                  <c:v>51.760190602810674</c:v>
                </c:pt>
                <c:pt idx="149">
                  <c:v>51.447277685946112</c:v>
                </c:pt>
                <c:pt idx="150">
                  <c:v>51.238627561379992</c:v>
                </c:pt>
                <c:pt idx="151">
                  <c:v>51.09326655190452</c:v>
                </c:pt>
                <c:pt idx="152">
                  <c:v>50.982213724867691</c:v>
                </c:pt>
                <c:pt idx="153">
                  <c:v>50.88791411512927</c:v>
                </c:pt>
                <c:pt idx="154">
                  <c:v>50.801041724453093</c:v>
                </c:pt>
                <c:pt idx="155">
                  <c:v>50.717191894751025</c:v>
                </c:pt>
                <c:pt idx="156">
                  <c:v>50.634498203171091</c:v>
                </c:pt>
                <c:pt idx="157">
                  <c:v>50.552245503361007</c:v>
                </c:pt>
                <c:pt idx="158">
                  <c:v>50.470183307308993</c:v>
                </c:pt>
                <c:pt idx="159">
                  <c:v>50.388229365167533</c:v>
                </c:pt>
                <c:pt idx="160">
                  <c:v>50.306356469235773</c:v>
                </c:pt>
                <c:pt idx="161">
                  <c:v>50.224553864512551</c:v>
                </c:pt>
                <c:pt idx="162">
                  <c:v>50.142815425892415</c:v>
                </c:pt>
                <c:pt idx="163">
                  <c:v>50.061136381862546</c:v>
                </c:pt>
                <c:pt idx="164">
                  <c:v>49.979512483549627</c:v>
                </c:pt>
                <c:pt idx="165">
                  <c:v>49.897939804015365</c:v>
                </c:pt>
                <c:pt idx="166">
                  <c:v>49.816414684652855</c:v>
                </c:pt>
                <c:pt idx="167">
                  <c:v>49.734933713046765</c:v>
                </c:pt>
                <c:pt idx="168">
                  <c:v>49.653493707329041</c:v>
                </c:pt>
                <c:pt idx="169">
                  <c:v>49.572091702161224</c:v>
                </c:pt>
                <c:pt idx="170">
                  <c:v>49.490724935488259</c:v>
                </c:pt>
                <c:pt idx="171">
                  <c:v>49.409390835929941</c:v>
                </c:pt>
                <c:pt idx="172">
                  <c:v>49.328087010788799</c:v>
                </c:pt>
                <c:pt idx="173">
                  <c:v>49.246811234665856</c:v>
                </c:pt>
                <c:pt idx="174">
                  <c:v>49.165561438673585</c:v>
                </c:pt>
                <c:pt idx="175">
                  <c:v>49.084335700232714</c:v>
                </c:pt>
                <c:pt idx="176">
                  <c:v>49.003132233436141</c:v>
                </c:pt>
                <c:pt idx="177">
                  <c:v>48.921949379961831</c:v>
                </c:pt>
                <c:pt idx="178">
                  <c:v>48.840785600514721</c:v>
                </c:pt>
                <c:pt idx="179">
                  <c:v>48.759639466776633</c:v>
                </c:pt>
                <c:pt idx="180">
                  <c:v>48.678509653842639</c:v>
                </c:pt>
                <c:pt idx="181">
                  <c:v>48.597394933121883</c:v>
                </c:pt>
                <c:pt idx="182">
                  <c:v>48.516294165680748</c:v>
                </c:pt>
                <c:pt idx="183">
                  <c:v>48.435206296006584</c:v>
                </c:pt>
                <c:pt idx="184">
                  <c:v>48.354130346170038</c:v>
                </c:pt>
                <c:pt idx="185">
                  <c:v>48.273065410365248</c:v>
                </c:pt>
                <c:pt idx="186">
                  <c:v>48.19201064980664</c:v>
                </c:pt>
                <c:pt idx="187">
                  <c:v>48.110965287962927</c:v>
                </c:pt>
                <c:pt idx="188">
                  <c:v>48.029928606108349</c:v>
                </c:pt>
                <c:pt idx="189">
                  <c:v>47.948899939173053</c:v>
                </c:pt>
                <c:pt idx="190">
                  <c:v>47.867878671874308</c:v>
                </c:pt>
                <c:pt idx="191">
                  <c:v>47.786864235111885</c:v>
                </c:pt>
                <c:pt idx="192">
                  <c:v>47.705856102610994</c:v>
                </c:pt>
                <c:pt idx="193">
                  <c:v>47.62485378779752</c:v>
                </c:pt>
                <c:pt idx="194">
                  <c:v>47.543856840890612</c:v>
                </c:pt>
                <c:pt idx="195">
                  <c:v>47.462864846198983</c:v>
                </c:pt>
                <c:pt idx="196">
                  <c:v>47.381877419607378</c:v>
                </c:pt>
                <c:pt idx="197">
                  <c:v>47.300894206241033</c:v>
                </c:pt>
                <c:pt idx="198">
                  <c:v>47.219914878296173</c:v>
                </c:pt>
                <c:pt idx="199">
                  <c:v>47.138939133025559</c:v>
                </c:pt>
                <c:pt idx="200">
                  <c:v>47.057966690868703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'C'!$BB$22:$BB$222</c:f>
              <c:numCache>
                <c:formatCode>General</c:formatCode>
                <c:ptCount val="201"/>
                <c:pt idx="0">
                  <c:v>59.002713698663875</c:v>
                </c:pt>
                <c:pt idx="1">
                  <c:v>58.972104883927997</c:v>
                </c:pt>
                <c:pt idx="2">
                  <c:v>58.941499862234238</c:v>
                </c:pt>
                <c:pt idx="3">
                  <c:v>58.910898931783791</c:v>
                </c:pt>
                <c:pt idx="4">
                  <c:v>58.880302412992116</c:v>
                </c:pt>
                <c:pt idx="5">
                  <c:v>58.849710649996069</c:v>
                </c:pt>
                <c:pt idx="6">
                  <c:v>58.8191240122446</c:v>
                </c:pt>
                <c:pt idx="7">
                  <c:v>58.788542896174718</c:v>
                </c:pt>
                <c:pt idx="8">
                  <c:v>58.757967726974535</c:v>
                </c:pt>
                <c:pt idx="9">
                  <c:v>58.727398960434208</c:v>
                </c:pt>
                <c:pt idx="10">
                  <c:v>58.696837084885317</c:v>
                </c:pt>
                <c:pt idx="11">
                  <c:v>58.666282623228298</c:v>
                </c:pt>
                <c:pt idx="12">
                  <c:v>58.635736135046571</c:v>
                </c:pt>
                <c:pt idx="13">
                  <c:v>58.605198218805121</c:v>
                </c:pt>
                <c:pt idx="14">
                  <c:v>58.574669514129639</c:v>
                </c:pt>
                <c:pt idx="15">
                  <c:v>58.544150704161176</c:v>
                </c:pt>
                <c:pt idx="16">
                  <c:v>58.513642517979243</c:v>
                </c:pt>
                <c:pt idx="17">
                  <c:v>58.483145733083951</c:v>
                </c:pt>
                <c:pt idx="18">
                  <c:v>58.452661177925961</c:v>
                </c:pt>
                <c:pt idx="19">
                  <c:v>58.42218973446942</c:v>
                </c:pt>
                <c:pt idx="20">
                  <c:v>58.391732340770119</c:v>
                </c:pt>
                <c:pt idx="21">
                  <c:v>58.361289993547445</c:v>
                </c:pt>
                <c:pt idx="22">
                  <c:v>58.330863750723665</c:v>
                </c:pt>
                <c:pt idx="23">
                  <c:v>58.300454733899763</c:v>
                </c:pt>
                <c:pt idx="24">
                  <c:v>58.270064130730731</c:v>
                </c:pt>
                <c:pt idx="25">
                  <c:v>58.239693197156477</c:v>
                </c:pt>
                <c:pt idx="26">
                  <c:v>58.209343259437546</c:v>
                </c:pt>
                <c:pt idx="27">
                  <c:v>58.179015715935392</c:v>
                </c:pt>
                <c:pt idx="28">
                  <c:v>58.148712038567602</c:v>
                </c:pt>
                <c:pt idx="29">
                  <c:v>58.118433773857156</c:v>
                </c:pt>
                <c:pt idx="30">
                  <c:v>58.088182543482006</c:v>
                </c:pt>
                <c:pt idx="31">
                  <c:v>58.05796004421709</c:v>
                </c:pt>
                <c:pt idx="32">
                  <c:v>58.027768047144619</c:v>
                </c:pt>
                <c:pt idx="33">
                  <c:v>57.997608395990099</c:v>
                </c:pt>
                <c:pt idx="34">
                  <c:v>57.967483004421453</c:v>
                </c:pt>
                <c:pt idx="35">
                  <c:v>57.937393852125133</c:v>
                </c:pt>
                <c:pt idx="36">
                  <c:v>57.907342979447613</c:v>
                </c:pt>
                <c:pt idx="37">
                  <c:v>57.877332480362092</c:v>
                </c:pt>
                <c:pt idx="38">
                  <c:v>57.847364493487859</c:v>
                </c:pt>
                <c:pt idx="39">
                  <c:v>57.81744119085473</c:v>
                </c:pt>
                <c:pt idx="40">
                  <c:v>57.7875647640656</c:v>
                </c:pt>
                <c:pt idx="41">
                  <c:v>57.757737407466635</c:v>
                </c:pt>
                <c:pt idx="42">
                  <c:v>57.727961297887951</c:v>
                </c:pt>
                <c:pt idx="43">
                  <c:v>57.698238570465151</c:v>
                </c:pt>
                <c:pt idx="44">
                  <c:v>57.668571289996351</c:v>
                </c:pt>
                <c:pt idx="45">
                  <c:v>57.638961417228749</c:v>
                </c:pt>
                <c:pt idx="46">
                  <c:v>57.609410769403709</c:v>
                </c:pt>
                <c:pt idx="47">
                  <c:v>57.579920974320629</c:v>
                </c:pt>
                <c:pt idx="48">
                  <c:v>57.550493417107951</c:v>
                </c:pt>
                <c:pt idx="49">
                  <c:v>57.521129178814263</c:v>
                </c:pt>
                <c:pt idx="50">
                  <c:v>57.491828965856925</c:v>
                </c:pt>
                <c:pt idx="51">
                  <c:v>57.462593029289685</c:v>
                </c:pt>
                <c:pt idx="52">
                  <c:v>57.433421072777051</c:v>
                </c:pt>
                <c:pt idx="53">
                  <c:v>57.404312148096253</c:v>
                </c:pt>
                <c:pt idx="54">
                  <c:v>57.375264536928448</c:v>
                </c:pt>
                <c:pt idx="55">
                  <c:v>57.346275617656723</c:v>
                </c:pt>
                <c:pt idx="56">
                  <c:v>57.31734171586394</c:v>
                </c:pt>
                <c:pt idx="57">
                  <c:v>57.288457937226163</c:v>
                </c:pt>
                <c:pt idx="58">
                  <c:v>57.259617981536529</c:v>
                </c:pt>
                <c:pt idx="59">
                  <c:v>57.230813936679709</c:v>
                </c:pt>
                <c:pt idx="60">
                  <c:v>57.202036051521759</c:v>
                </c:pt>
                <c:pt idx="61">
                  <c:v>57.173272486898171</c:v>
                </c:pt>
                <c:pt idx="62">
                  <c:v>57.144509044190428</c:v>
                </c:pt>
                <c:pt idx="63">
                  <c:v>57.115728871397188</c:v>
                </c:pt>
                <c:pt idx="64">
                  <c:v>57.08691214714927</c:v>
                </c:pt>
                <c:pt idx="65">
                  <c:v>57.058035743809356</c:v>
                </c:pt>
                <c:pt idx="66">
                  <c:v>57.029072871658656</c:v>
                </c:pt>
                <c:pt idx="67">
                  <c:v>56.999992707223171</c:v>
                </c:pt>
                <c:pt idx="68">
                  <c:v>56.970760010048679</c:v>
                </c:pt>
                <c:pt idx="69">
                  <c:v>56.94133473370897</c:v>
                </c:pt>
                <c:pt idx="70">
                  <c:v>56.911671638527878</c:v>
                </c:pt>
                <c:pt idx="71">
                  <c:v>56.881719915405739</c:v>
                </c:pt>
                <c:pt idx="72">
                  <c:v>56.851422832239408</c:v>
                </c:pt>
                <c:pt idx="73">
                  <c:v>56.820717416666525</c:v>
                </c:pt>
                <c:pt idx="74">
                  <c:v>56.789534191177772</c:v>
                </c:pt>
                <c:pt idx="75">
                  <c:v>56.757796978921156</c:v>
                </c:pt>
                <c:pt idx="76">
                  <c:v>56.725422800633716</c:v>
                </c:pt>
                <c:pt idx="77">
                  <c:v>56.69232188489962</c:v>
                </c:pt>
                <c:pt idx="78">
                  <c:v>56.65839781513926</c:v>
                </c:pt>
                <c:pt idx="79">
                  <c:v>56.623547837132449</c:v>
                </c:pt>
                <c:pt idx="80">
                  <c:v>56.587663350204238</c:v>
                </c:pt>
                <c:pt idx="81">
                  <c:v>56.550630603175932</c:v>
                </c:pt>
                <c:pt idx="82">
                  <c:v>56.512331612551264</c:v>
                </c:pt>
                <c:pt idx="83">
                  <c:v>56.472645314956509</c:v>
                </c:pt>
                <c:pt idx="84">
                  <c:v>56.431448958462447</c:v>
                </c:pt>
                <c:pt idx="85">
                  <c:v>56.388619728087036</c:v>
                </c:pt>
                <c:pt idx="86">
                  <c:v>56.344036589681927</c:v>
                </c:pt>
                <c:pt idx="87">
                  <c:v>56.297582323913531</c:v>
                </c:pt>
                <c:pt idx="88">
                  <c:v>56.249145708748173</c:v>
                </c:pt>
                <c:pt idx="89">
                  <c:v>56.198623795545146</c:v>
                </c:pt>
                <c:pt idx="90">
                  <c:v>56.145924211537661</c:v>
                </c:pt>
                <c:pt idx="91">
                  <c:v>56.090967411244897</c:v>
                </c:pt>
                <c:pt idx="92">
                  <c:v>56.033688792335155</c:v>
                </c:pt>
                <c:pt idx="93">
                  <c:v>55.974040588678847</c:v>
                </c:pt>
                <c:pt idx="94">
                  <c:v>55.911993455584401</c:v>
                </c:pt>
                <c:pt idx="95">
                  <c:v>55.847537669931697</c:v>
                </c:pt>
                <c:pt idx="96">
                  <c:v>55.780683881075845</c:v>
                </c:pt>
                <c:pt idx="97">
                  <c:v>55.711463366440555</c:v>
                </c:pt>
                <c:pt idx="98">
                  <c:v>55.639927767597626</c:v>
                </c:pt>
                <c:pt idx="99">
                  <c:v>55.566148306849115</c:v>
                </c:pt>
                <c:pt idx="100">
                  <c:v>55.490214509113869</c:v>
                </c:pt>
                <c:pt idx="101">
                  <c:v>55.412232477387747</c:v>
                </c:pt>
                <c:pt idx="102">
                  <c:v>55.332322790420321</c:v>
                </c:pt>
                <c:pt idx="103">
                  <c:v>55.250618107051039</c:v>
                </c:pt>
                <c:pt idx="104">
                  <c:v>55.167260571851919</c:v>
                </c:pt>
                <c:pt idx="105">
                  <c:v>55.082399120854532</c:v>
                </c:pt>
                <c:pt idx="106">
                  <c:v>54.996186784287104</c:v>
                </c:pt>
                <c:pt idx="107">
                  <c:v>54.908778076015992</c:v>
                </c:pt>
                <c:pt idx="108">
                  <c:v>54.82032654778321</c:v>
                </c:pt>
                <c:pt idx="109">
                  <c:v>54.730982571623848</c:v>
                </c:pt>
                <c:pt idx="110">
                  <c:v>54.64089139739994</c:v>
                </c:pt>
                <c:pt idx="111">
                  <c:v>54.550191515520538</c:v>
                </c:pt>
                <c:pt idx="112">
                  <c:v>54.459013338784615</c:v>
                </c:pt>
                <c:pt idx="113">
                  <c:v>54.36747820279512</c:v>
                </c:pt>
                <c:pt idx="114">
                  <c:v>54.275697672174786</c:v>
                </c:pt>
                <c:pt idx="115">
                  <c:v>54.183773130210781</c:v>
                </c:pt>
                <c:pt idx="116">
                  <c:v>54.091795622653777</c:v>
                </c:pt>
                <c:pt idx="117">
                  <c:v>53.999845922076354</c:v>
                </c:pt>
                <c:pt idx="118">
                  <c:v>53.907994777184598</c:v>
                </c:pt>
                <c:pt idx="119">
                  <c:v>53.816303311408468</c:v>
                </c:pt>
                <c:pt idx="120">
                  <c:v>53.724823536561594</c:v>
                </c:pt>
                <c:pt idx="121">
                  <c:v>53.63359894994899</c:v>
                </c:pt>
                <c:pt idx="122">
                  <c:v>53.542665186630408</c:v>
                </c:pt>
                <c:pt idx="123">
                  <c:v>53.452050702285348</c:v>
                </c:pt>
                <c:pt idx="124">
                  <c:v>53.361777465999637</c:v>
                </c:pt>
                <c:pt idx="125">
                  <c:v>53.271861646092795</c:v>
                </c:pt>
                <c:pt idx="126">
                  <c:v>53.182314275675829</c:v>
                </c:pt>
                <c:pt idx="127">
                  <c:v>53.093141887871298</c:v>
                </c:pt>
                <c:pt idx="128">
                  <c:v>53.004347113483561</c:v>
                </c:pt>
                <c:pt idx="129">
                  <c:v>52.915929236355119</c:v>
                </c:pt>
                <c:pt idx="130">
                  <c:v>52.827884703687893</c:v>
                </c:pt>
                <c:pt idx="131">
                  <c:v>52.740207590268753</c:v>
                </c:pt>
                <c:pt idx="132">
                  <c:v>52.652890016849263</c:v>
                </c:pt>
                <c:pt idx="133">
                  <c:v>52.565922523930617</c:v>
                </c:pt>
                <c:pt idx="134">
                  <c:v>52.479294402939772</c:v>
                </c:pt>
                <c:pt idx="135">
                  <c:v>52.392993987291831</c:v>
                </c:pt>
                <c:pt idx="136">
                  <c:v>52.307008906158934</c:v>
                </c:pt>
                <c:pt idx="137">
                  <c:v>52.221326303941233</c:v>
                </c:pt>
                <c:pt idx="138">
                  <c:v>52.135933028495216</c:v>
                </c:pt>
                <c:pt idx="139">
                  <c:v>52.050815791144593</c:v>
                </c:pt>
                <c:pt idx="140">
                  <c:v>51.965961301403276</c:v>
                </c:pt>
                <c:pt idx="141">
                  <c:v>51.881356379197932</c:v>
                </c:pt>
                <c:pt idx="142">
                  <c:v>51.796988047204863</c:v>
                </c:pt>
                <c:pt idx="143">
                  <c:v>51.712843605724714</c:v>
                </c:pt>
                <c:pt idx="144">
                  <c:v>51.628910692318463</c:v>
                </c:pt>
                <c:pt idx="145">
                  <c:v>51.545177328227069</c:v>
                </c:pt>
                <c:pt idx="146">
                  <c:v>51.461631953399795</c:v>
                </c:pt>
                <c:pt idx="147">
                  <c:v>51.378263451767033</c:v>
                </c:pt>
                <c:pt idx="148">
                  <c:v>51.295061168214659</c:v>
                </c:pt>
                <c:pt idx="149">
                  <c:v>51.21201491855004</c:v>
                </c:pt>
                <c:pt idx="150">
                  <c:v>51.129114993596417</c:v>
                </c:pt>
                <c:pt idx="151">
                  <c:v>51.046352158411857</c:v>
                </c:pt>
                <c:pt idx="152">
                  <c:v>50.963717647501284</c:v>
                </c:pt>
                <c:pt idx="153">
                  <c:v>50.881203156776039</c:v>
                </c:pt>
                <c:pt idx="154">
                  <c:v>50.798800832912143</c:v>
                </c:pt>
                <c:pt idx="155">
                  <c:v>50.716503260667714</c:v>
                </c:pt>
                <c:pt idx="156">
                  <c:v>50.634303448638576</c:v>
                </c:pt>
                <c:pt idx="157">
                  <c:v>50.552194813859906</c:v>
                </c:pt>
                <c:pt idx="158">
                  <c:v>50.470171165599346</c:v>
                </c:pt>
                <c:pt idx="159">
                  <c:v>50.388226688631761</c:v>
                </c:pt>
                <c:pt idx="160">
                  <c:v>50.306355926238503</c:v>
                </c:pt>
                <c:pt idx="161">
                  <c:v>50.224553763132242</c:v>
                </c:pt>
                <c:pt idx="162">
                  <c:v>50.1428154084727</c:v>
                </c:pt>
                <c:pt idx="163">
                  <c:v>50.061136379107936</c:v>
                </c:pt>
                <c:pt idx="164">
                  <c:v>49.979512483148753</c:v>
                </c:pt>
                <c:pt idx="165">
                  <c:v>49.897939803961677</c:v>
                </c:pt>
                <c:pt idx="166">
                  <c:v>49.81641468464624</c:v>
                </c:pt>
                <c:pt idx="167">
                  <c:v>49.734933713046011</c:v>
                </c:pt>
                <c:pt idx="168">
                  <c:v>49.653493707328963</c:v>
                </c:pt>
                <c:pt idx="169">
                  <c:v>49.572091702161217</c:v>
                </c:pt>
                <c:pt idx="170">
                  <c:v>49.490724935488259</c:v>
                </c:pt>
                <c:pt idx="171">
                  <c:v>49.409390835929941</c:v>
                </c:pt>
                <c:pt idx="172">
                  <c:v>49.328087010788799</c:v>
                </c:pt>
                <c:pt idx="173">
                  <c:v>49.246811234665856</c:v>
                </c:pt>
                <c:pt idx="174">
                  <c:v>49.165561438673585</c:v>
                </c:pt>
                <c:pt idx="175">
                  <c:v>49.084335700232714</c:v>
                </c:pt>
                <c:pt idx="176">
                  <c:v>49.003132233436141</c:v>
                </c:pt>
                <c:pt idx="177">
                  <c:v>48.921949379961831</c:v>
                </c:pt>
                <c:pt idx="178">
                  <c:v>48.840785600514721</c:v>
                </c:pt>
                <c:pt idx="179">
                  <c:v>48.759639466776633</c:v>
                </c:pt>
                <c:pt idx="180">
                  <c:v>48.678509653842639</c:v>
                </c:pt>
                <c:pt idx="181">
                  <c:v>48.597394933121883</c:v>
                </c:pt>
                <c:pt idx="182">
                  <c:v>48.516294165680748</c:v>
                </c:pt>
                <c:pt idx="183">
                  <c:v>48.435206296006584</c:v>
                </c:pt>
                <c:pt idx="184">
                  <c:v>48.354130346170038</c:v>
                </c:pt>
                <c:pt idx="185">
                  <c:v>48.273065410365248</c:v>
                </c:pt>
                <c:pt idx="186">
                  <c:v>48.19201064980664</c:v>
                </c:pt>
                <c:pt idx="187">
                  <c:v>48.110965287962927</c:v>
                </c:pt>
                <c:pt idx="188">
                  <c:v>48.029928606108349</c:v>
                </c:pt>
                <c:pt idx="189">
                  <c:v>47.948899939173053</c:v>
                </c:pt>
                <c:pt idx="190">
                  <c:v>47.867878671874308</c:v>
                </c:pt>
                <c:pt idx="191">
                  <c:v>47.786864235111885</c:v>
                </c:pt>
                <c:pt idx="192">
                  <c:v>47.705856102610994</c:v>
                </c:pt>
                <c:pt idx="193">
                  <c:v>47.62485378779752</c:v>
                </c:pt>
                <c:pt idx="194">
                  <c:v>47.543856840890612</c:v>
                </c:pt>
                <c:pt idx="195">
                  <c:v>47.462864846198983</c:v>
                </c:pt>
                <c:pt idx="196">
                  <c:v>47.381877419607378</c:v>
                </c:pt>
                <c:pt idx="197">
                  <c:v>47.300894206241033</c:v>
                </c:pt>
                <c:pt idx="198">
                  <c:v>47.219914878296173</c:v>
                </c:pt>
                <c:pt idx="199">
                  <c:v>47.138939133025559</c:v>
                </c:pt>
                <c:pt idx="200">
                  <c:v>47.057966690868703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567528"/>
        <c:axId val="326567920"/>
      </c:scatterChart>
      <c:valAx>
        <c:axId val="326567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6567920"/>
        <c:crosses val="autoZero"/>
        <c:crossBetween val="midCat"/>
      </c:valAx>
      <c:valAx>
        <c:axId val="3265679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6567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'C'!$F$22:$F$222</c:f>
              <c:numCache>
                <c:formatCode>General</c:formatCode>
                <c:ptCount val="201"/>
                <c:pt idx="0">
                  <c:v>62.927</c:v>
                </c:pt>
                <c:pt idx="1">
                  <c:v>61.381999999999998</c:v>
                </c:pt>
                <c:pt idx="2">
                  <c:v>60.655000000000001</c:v>
                </c:pt>
                <c:pt idx="3">
                  <c:v>61.582000000000001</c:v>
                </c:pt>
                <c:pt idx="4">
                  <c:v>62.018000000000001</c:v>
                </c:pt>
                <c:pt idx="5">
                  <c:v>61.6</c:v>
                </c:pt>
                <c:pt idx="6">
                  <c:v>61.835999999999999</c:v>
                </c:pt>
                <c:pt idx="7">
                  <c:v>60.927</c:v>
                </c:pt>
                <c:pt idx="8">
                  <c:v>60.981999999999999</c:v>
                </c:pt>
                <c:pt idx="9">
                  <c:v>60.945</c:v>
                </c:pt>
                <c:pt idx="10">
                  <c:v>61.655000000000001</c:v>
                </c:pt>
                <c:pt idx="11">
                  <c:v>60.509</c:v>
                </c:pt>
                <c:pt idx="12">
                  <c:v>61.055</c:v>
                </c:pt>
                <c:pt idx="13">
                  <c:v>61.055</c:v>
                </c:pt>
                <c:pt idx="14">
                  <c:v>60.582000000000001</c:v>
                </c:pt>
                <c:pt idx="15">
                  <c:v>61.018000000000001</c:v>
                </c:pt>
                <c:pt idx="16">
                  <c:v>60.890999999999998</c:v>
                </c:pt>
                <c:pt idx="17">
                  <c:v>61.145000000000003</c:v>
                </c:pt>
                <c:pt idx="18">
                  <c:v>60.182000000000002</c:v>
                </c:pt>
                <c:pt idx="19">
                  <c:v>61.927</c:v>
                </c:pt>
                <c:pt idx="20">
                  <c:v>61.381999999999998</c:v>
                </c:pt>
                <c:pt idx="21">
                  <c:v>62.073</c:v>
                </c:pt>
                <c:pt idx="22">
                  <c:v>61.582000000000001</c:v>
                </c:pt>
                <c:pt idx="23">
                  <c:v>62.6</c:v>
                </c:pt>
                <c:pt idx="24">
                  <c:v>62.582000000000001</c:v>
                </c:pt>
                <c:pt idx="25">
                  <c:v>61.927</c:v>
                </c:pt>
                <c:pt idx="26">
                  <c:v>62.417999999999999</c:v>
                </c:pt>
                <c:pt idx="27">
                  <c:v>61.691000000000003</c:v>
                </c:pt>
                <c:pt idx="28">
                  <c:v>62.055</c:v>
                </c:pt>
                <c:pt idx="29">
                  <c:v>61.908999999999999</c:v>
                </c:pt>
                <c:pt idx="30">
                  <c:v>62.781999999999996</c:v>
                </c:pt>
                <c:pt idx="31">
                  <c:v>62.218000000000004</c:v>
                </c:pt>
                <c:pt idx="32">
                  <c:v>62.709000000000003</c:v>
                </c:pt>
                <c:pt idx="33">
                  <c:v>64.236000000000004</c:v>
                </c:pt>
                <c:pt idx="34">
                  <c:v>64.218000000000004</c:v>
                </c:pt>
                <c:pt idx="35">
                  <c:v>64.164000000000001</c:v>
                </c:pt>
                <c:pt idx="36">
                  <c:v>64.927000000000007</c:v>
                </c:pt>
                <c:pt idx="37">
                  <c:v>66.400000000000006</c:v>
                </c:pt>
                <c:pt idx="38">
                  <c:v>66.491</c:v>
                </c:pt>
                <c:pt idx="39">
                  <c:v>67.218000000000004</c:v>
                </c:pt>
                <c:pt idx="40">
                  <c:v>66.072999999999993</c:v>
                </c:pt>
                <c:pt idx="41">
                  <c:v>67.382000000000005</c:v>
                </c:pt>
                <c:pt idx="42">
                  <c:v>68.055000000000007</c:v>
                </c:pt>
                <c:pt idx="43">
                  <c:v>68.727000000000004</c:v>
                </c:pt>
                <c:pt idx="44">
                  <c:v>68.835999999999999</c:v>
                </c:pt>
                <c:pt idx="45">
                  <c:v>69.036000000000001</c:v>
                </c:pt>
                <c:pt idx="46">
                  <c:v>70.382000000000005</c:v>
                </c:pt>
                <c:pt idx="47">
                  <c:v>72.108999999999995</c:v>
                </c:pt>
                <c:pt idx="48">
                  <c:v>73.472999999999999</c:v>
                </c:pt>
                <c:pt idx="49">
                  <c:v>74.673000000000002</c:v>
                </c:pt>
                <c:pt idx="50">
                  <c:v>78.763999999999996</c:v>
                </c:pt>
                <c:pt idx="51">
                  <c:v>81.909000000000006</c:v>
                </c:pt>
                <c:pt idx="52">
                  <c:v>85.673000000000002</c:v>
                </c:pt>
                <c:pt idx="53">
                  <c:v>92.817999999999998</c:v>
                </c:pt>
                <c:pt idx="54">
                  <c:v>100.10899999999999</c:v>
                </c:pt>
                <c:pt idx="55">
                  <c:v>109.90900000000001</c:v>
                </c:pt>
                <c:pt idx="56">
                  <c:v>119.41800000000001</c:v>
                </c:pt>
                <c:pt idx="57">
                  <c:v>129.655</c:v>
                </c:pt>
                <c:pt idx="58">
                  <c:v>139.43600000000001</c:v>
                </c:pt>
                <c:pt idx="59">
                  <c:v>146.691</c:v>
                </c:pt>
                <c:pt idx="60">
                  <c:v>153.09100000000001</c:v>
                </c:pt>
                <c:pt idx="61">
                  <c:v>156.21799999999999</c:v>
                </c:pt>
                <c:pt idx="62">
                  <c:v>158.41800000000001</c:v>
                </c:pt>
                <c:pt idx="63">
                  <c:v>156.94499999999999</c:v>
                </c:pt>
                <c:pt idx="64">
                  <c:v>151.49100000000001</c:v>
                </c:pt>
                <c:pt idx="65">
                  <c:v>138.23599999999999</c:v>
                </c:pt>
                <c:pt idx="66">
                  <c:v>113.764</c:v>
                </c:pt>
                <c:pt idx="67">
                  <c:v>78.581999999999994</c:v>
                </c:pt>
                <c:pt idx="68">
                  <c:v>67.055000000000007</c:v>
                </c:pt>
                <c:pt idx="69">
                  <c:v>66.745000000000005</c:v>
                </c:pt>
                <c:pt idx="70">
                  <c:v>67.182000000000002</c:v>
                </c:pt>
                <c:pt idx="71">
                  <c:v>68.108999999999995</c:v>
                </c:pt>
                <c:pt idx="72">
                  <c:v>69.382000000000005</c:v>
                </c:pt>
                <c:pt idx="73">
                  <c:v>71.491</c:v>
                </c:pt>
                <c:pt idx="74">
                  <c:v>76.254999999999995</c:v>
                </c:pt>
                <c:pt idx="75">
                  <c:v>81.891000000000005</c:v>
                </c:pt>
                <c:pt idx="76">
                  <c:v>89.509</c:v>
                </c:pt>
                <c:pt idx="77">
                  <c:v>97.635999999999996</c:v>
                </c:pt>
                <c:pt idx="78">
                  <c:v>106.92700000000001</c:v>
                </c:pt>
                <c:pt idx="79">
                  <c:v>115.4</c:v>
                </c:pt>
                <c:pt idx="80">
                  <c:v>121.345</c:v>
                </c:pt>
                <c:pt idx="81">
                  <c:v>126.07299999999999</c:v>
                </c:pt>
                <c:pt idx="82">
                  <c:v>127.10899999999999</c:v>
                </c:pt>
                <c:pt idx="83">
                  <c:v>121.309</c:v>
                </c:pt>
                <c:pt idx="84">
                  <c:v>108.982</c:v>
                </c:pt>
                <c:pt idx="85">
                  <c:v>82.817999999999998</c:v>
                </c:pt>
                <c:pt idx="86">
                  <c:v>63.817999999999998</c:v>
                </c:pt>
                <c:pt idx="87">
                  <c:v>59.781999999999996</c:v>
                </c:pt>
                <c:pt idx="88">
                  <c:v>60.018000000000001</c:v>
                </c:pt>
                <c:pt idx="89">
                  <c:v>59.454999999999998</c:v>
                </c:pt>
                <c:pt idx="90">
                  <c:v>60.854999999999997</c:v>
                </c:pt>
                <c:pt idx="91">
                  <c:v>59.091000000000001</c:v>
                </c:pt>
                <c:pt idx="92">
                  <c:v>58.981999999999999</c:v>
                </c:pt>
                <c:pt idx="93">
                  <c:v>58.854999999999997</c:v>
                </c:pt>
                <c:pt idx="94">
                  <c:v>59.472999999999999</c:v>
                </c:pt>
                <c:pt idx="95">
                  <c:v>59.872999999999998</c:v>
                </c:pt>
                <c:pt idx="96">
                  <c:v>59.8</c:v>
                </c:pt>
                <c:pt idx="97">
                  <c:v>60.127000000000002</c:v>
                </c:pt>
                <c:pt idx="98">
                  <c:v>60.235999999999997</c:v>
                </c:pt>
                <c:pt idx="99">
                  <c:v>59.890999999999998</c:v>
                </c:pt>
                <c:pt idx="100">
                  <c:v>59.963999999999999</c:v>
                </c:pt>
                <c:pt idx="101">
                  <c:v>60.326999999999998</c:v>
                </c:pt>
                <c:pt idx="102">
                  <c:v>60.091000000000001</c:v>
                </c:pt>
                <c:pt idx="103">
                  <c:v>61.618000000000002</c:v>
                </c:pt>
                <c:pt idx="104">
                  <c:v>61.290999999999997</c:v>
                </c:pt>
                <c:pt idx="105">
                  <c:v>63.073</c:v>
                </c:pt>
                <c:pt idx="106">
                  <c:v>62.491</c:v>
                </c:pt>
                <c:pt idx="107">
                  <c:v>62.691000000000003</c:v>
                </c:pt>
                <c:pt idx="108">
                  <c:v>64.491</c:v>
                </c:pt>
                <c:pt idx="109">
                  <c:v>65.709000000000003</c:v>
                </c:pt>
                <c:pt idx="110">
                  <c:v>68.963999999999999</c:v>
                </c:pt>
                <c:pt idx="111">
                  <c:v>72.272999999999996</c:v>
                </c:pt>
                <c:pt idx="112">
                  <c:v>76.126999999999995</c:v>
                </c:pt>
                <c:pt idx="113">
                  <c:v>80.364000000000004</c:v>
                </c:pt>
                <c:pt idx="114">
                  <c:v>81.164000000000001</c:v>
                </c:pt>
                <c:pt idx="115">
                  <c:v>82.763999999999996</c:v>
                </c:pt>
                <c:pt idx="116">
                  <c:v>83.036000000000001</c:v>
                </c:pt>
                <c:pt idx="117">
                  <c:v>81.400000000000006</c:v>
                </c:pt>
                <c:pt idx="118">
                  <c:v>76.454999999999998</c:v>
                </c:pt>
                <c:pt idx="119">
                  <c:v>71.055000000000007</c:v>
                </c:pt>
                <c:pt idx="120">
                  <c:v>66.617999999999995</c:v>
                </c:pt>
                <c:pt idx="121">
                  <c:v>61.145000000000003</c:v>
                </c:pt>
                <c:pt idx="122">
                  <c:v>59.308999999999997</c:v>
                </c:pt>
                <c:pt idx="123">
                  <c:v>58</c:v>
                </c:pt>
                <c:pt idx="124">
                  <c:v>57.927</c:v>
                </c:pt>
                <c:pt idx="125">
                  <c:v>56.817999999999998</c:v>
                </c:pt>
                <c:pt idx="126">
                  <c:v>57.691000000000003</c:v>
                </c:pt>
                <c:pt idx="127">
                  <c:v>57.781999999999996</c:v>
                </c:pt>
                <c:pt idx="128">
                  <c:v>57</c:v>
                </c:pt>
                <c:pt idx="129">
                  <c:v>56.854999999999997</c:v>
                </c:pt>
                <c:pt idx="130">
                  <c:v>57.545000000000002</c:v>
                </c:pt>
                <c:pt idx="131">
                  <c:v>56.927</c:v>
                </c:pt>
                <c:pt idx="132">
                  <c:v>56.691000000000003</c:v>
                </c:pt>
                <c:pt idx="133">
                  <c:v>57.709000000000003</c:v>
                </c:pt>
                <c:pt idx="134">
                  <c:v>57.963999999999999</c:v>
                </c:pt>
                <c:pt idx="135">
                  <c:v>59.963999999999999</c:v>
                </c:pt>
                <c:pt idx="136">
                  <c:v>61.145000000000003</c:v>
                </c:pt>
                <c:pt idx="137">
                  <c:v>63.436</c:v>
                </c:pt>
                <c:pt idx="138">
                  <c:v>65.018000000000001</c:v>
                </c:pt>
                <c:pt idx="139">
                  <c:v>67.308999999999997</c:v>
                </c:pt>
                <c:pt idx="140">
                  <c:v>68.326999999999998</c:v>
                </c:pt>
                <c:pt idx="141">
                  <c:v>68.036000000000001</c:v>
                </c:pt>
                <c:pt idx="142">
                  <c:v>67.055000000000007</c:v>
                </c:pt>
                <c:pt idx="143">
                  <c:v>65.472999999999999</c:v>
                </c:pt>
                <c:pt idx="144">
                  <c:v>62.963999999999999</c:v>
                </c:pt>
                <c:pt idx="145">
                  <c:v>60.908999999999999</c:v>
                </c:pt>
                <c:pt idx="146">
                  <c:v>58.273000000000003</c:v>
                </c:pt>
                <c:pt idx="147">
                  <c:v>56.344999999999999</c:v>
                </c:pt>
                <c:pt idx="148">
                  <c:v>55.963999999999999</c:v>
                </c:pt>
                <c:pt idx="149">
                  <c:v>56.091000000000001</c:v>
                </c:pt>
                <c:pt idx="150">
                  <c:v>54.564</c:v>
                </c:pt>
                <c:pt idx="151">
                  <c:v>55.8</c:v>
                </c:pt>
                <c:pt idx="152">
                  <c:v>54.527000000000001</c:v>
                </c:pt>
                <c:pt idx="153">
                  <c:v>55.673000000000002</c:v>
                </c:pt>
                <c:pt idx="154">
                  <c:v>55.673000000000002</c:v>
                </c:pt>
                <c:pt idx="155">
                  <c:v>55.527000000000001</c:v>
                </c:pt>
                <c:pt idx="156">
                  <c:v>54.218000000000004</c:v>
                </c:pt>
                <c:pt idx="157">
                  <c:v>55.491</c:v>
                </c:pt>
                <c:pt idx="158">
                  <c:v>55.4</c:v>
                </c:pt>
                <c:pt idx="159">
                  <c:v>54.182000000000002</c:v>
                </c:pt>
                <c:pt idx="160">
                  <c:v>53.564</c:v>
                </c:pt>
                <c:pt idx="161">
                  <c:v>54.2</c:v>
                </c:pt>
                <c:pt idx="162">
                  <c:v>53.726999999999997</c:v>
                </c:pt>
                <c:pt idx="163">
                  <c:v>54.055</c:v>
                </c:pt>
                <c:pt idx="164">
                  <c:v>54.564</c:v>
                </c:pt>
                <c:pt idx="165">
                  <c:v>54.326999999999998</c:v>
                </c:pt>
                <c:pt idx="166">
                  <c:v>54.363999999999997</c:v>
                </c:pt>
                <c:pt idx="167">
                  <c:v>54.835999999999999</c:v>
                </c:pt>
                <c:pt idx="168">
                  <c:v>54.764000000000003</c:v>
                </c:pt>
                <c:pt idx="169">
                  <c:v>54.109000000000002</c:v>
                </c:pt>
                <c:pt idx="170">
                  <c:v>54</c:v>
                </c:pt>
                <c:pt idx="171">
                  <c:v>54.164000000000001</c:v>
                </c:pt>
                <c:pt idx="172">
                  <c:v>54.036000000000001</c:v>
                </c:pt>
                <c:pt idx="173">
                  <c:v>54.691000000000003</c:v>
                </c:pt>
                <c:pt idx="174">
                  <c:v>54.218000000000004</c:v>
                </c:pt>
                <c:pt idx="175">
                  <c:v>54.981999999999999</c:v>
                </c:pt>
                <c:pt idx="176">
                  <c:v>54.235999999999997</c:v>
                </c:pt>
                <c:pt idx="177">
                  <c:v>54.273000000000003</c:v>
                </c:pt>
                <c:pt idx="178">
                  <c:v>54.744999999999997</c:v>
                </c:pt>
                <c:pt idx="179">
                  <c:v>53.109000000000002</c:v>
                </c:pt>
                <c:pt idx="180">
                  <c:v>54.290999999999997</c:v>
                </c:pt>
                <c:pt idx="181">
                  <c:v>54</c:v>
                </c:pt>
                <c:pt idx="182">
                  <c:v>53.835999999999999</c:v>
                </c:pt>
                <c:pt idx="183">
                  <c:v>53.618000000000002</c:v>
                </c:pt>
                <c:pt idx="184">
                  <c:v>53.673000000000002</c:v>
                </c:pt>
                <c:pt idx="185">
                  <c:v>54.491</c:v>
                </c:pt>
                <c:pt idx="186">
                  <c:v>54.018000000000001</c:v>
                </c:pt>
                <c:pt idx="187">
                  <c:v>53.255000000000003</c:v>
                </c:pt>
                <c:pt idx="188">
                  <c:v>53.945</c:v>
                </c:pt>
                <c:pt idx="189">
                  <c:v>53.527000000000001</c:v>
                </c:pt>
                <c:pt idx="190">
                  <c:v>53.4</c:v>
                </c:pt>
                <c:pt idx="191">
                  <c:v>52.835999999999999</c:v>
                </c:pt>
                <c:pt idx="192">
                  <c:v>52.709000000000003</c:v>
                </c:pt>
                <c:pt idx="193">
                  <c:v>53.055</c:v>
                </c:pt>
                <c:pt idx="194">
                  <c:v>52.963999999999999</c:v>
                </c:pt>
                <c:pt idx="195">
                  <c:v>53.6</c:v>
                </c:pt>
                <c:pt idx="196">
                  <c:v>53.164000000000001</c:v>
                </c:pt>
                <c:pt idx="197">
                  <c:v>53.636000000000003</c:v>
                </c:pt>
                <c:pt idx="198">
                  <c:v>53.472999999999999</c:v>
                </c:pt>
                <c:pt idx="199">
                  <c:v>52.927</c:v>
                </c:pt>
                <c:pt idx="200">
                  <c:v>52.963999999999999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'C'!$W$22:$W$222</c:f>
              <c:numCache>
                <c:formatCode>0.00</c:formatCode>
                <c:ptCount val="201"/>
                <c:pt idx="0">
                  <c:v>65.966179232457534</c:v>
                </c:pt>
                <c:pt idx="1">
                  <c:v>65.912924429703367</c:v>
                </c:pt>
                <c:pt idx="2">
                  <c:v>65.859673235373947</c:v>
                </c:pt>
                <c:pt idx="3">
                  <c:v>65.806425942615007</c:v>
                </c:pt>
                <c:pt idx="4">
                  <c:v>65.753182867530839</c:v>
                </c:pt>
                <c:pt idx="5">
                  <c:v>65.69994435088276</c:v>
                </c:pt>
                <c:pt idx="6">
                  <c:v>65.646710759900316</c:v>
                </c:pt>
                <c:pt idx="7">
                  <c:v>65.593482490212196</c:v>
                </c:pt>
                <c:pt idx="8">
                  <c:v>65.540259967902372</c:v>
                </c:pt>
                <c:pt idx="9">
                  <c:v>65.487043651697718</c:v>
                </c:pt>
                <c:pt idx="10">
                  <c:v>65.433834035293103</c:v>
                </c:pt>
                <c:pt idx="11">
                  <c:v>65.380631649819932</c:v>
                </c:pt>
                <c:pt idx="12">
                  <c:v>65.327437066463943</c:v>
                </c:pt>
                <c:pt idx="13">
                  <c:v>65.274250899237884</c:v>
                </c:pt>
                <c:pt idx="14">
                  <c:v>65.221073807914166</c:v>
                </c:pt>
                <c:pt idx="15">
                  <c:v>65.167906501122204</c:v>
                </c:pt>
                <c:pt idx="16">
                  <c:v>65.11474973961451</c:v>
                </c:pt>
                <c:pt idx="17">
                  <c:v>65.061604339704829</c:v>
                </c:pt>
                <c:pt idx="18">
                  <c:v>65.008471176880406</c:v>
                </c:pt>
                <c:pt idx="19">
                  <c:v>64.955351189589408</c:v>
                </c:pt>
                <c:pt idx="20">
                  <c:v>64.902245383202768</c:v>
                </c:pt>
                <c:pt idx="21">
                  <c:v>64.849154834148194</c:v>
                </c:pt>
                <c:pt idx="22">
                  <c:v>64.79608069421127</c:v>
                </c:pt>
                <c:pt idx="23">
                  <c:v>64.743024194996551</c:v>
                </c:pt>
                <c:pt idx="24">
                  <c:v>64.689986652538096</c:v>
                </c:pt>
                <c:pt idx="25">
                  <c:v>64.636969472046076</c:v>
                </c:pt>
                <c:pt idx="26">
                  <c:v>64.583974152775738</c:v>
                </c:pt>
                <c:pt idx="27">
                  <c:v>64.531002293018602</c:v>
                </c:pt>
                <c:pt idx="28">
                  <c:v>64.47805559529526</c:v>
                </c:pt>
                <c:pt idx="29">
                  <c:v>64.425135872187724</c:v>
                </c:pt>
                <c:pt idx="30">
                  <c:v>64.372245054715066</c:v>
                </c:pt>
                <c:pt idx="31">
                  <c:v>64.319385210760899</c:v>
                </c:pt>
                <c:pt idx="32">
                  <c:v>64.266558601200657</c:v>
                </c:pt>
                <c:pt idx="33">
                  <c:v>64.213767869442393</c:v>
                </c:pt>
                <c:pt idx="34">
                  <c:v>64.16101667626522</c:v>
                </c:pt>
                <c:pt idx="35">
                  <c:v>64.108311735850435</c:v>
                </c:pt>
                <c:pt idx="36">
                  <c:v>64.055669004645949</c:v>
                </c:pt>
                <c:pt idx="37">
                  <c:v>64.003131447505694</c:v>
                </c:pt>
                <c:pt idx="38">
                  <c:v>63.950817109085094</c:v>
                </c:pt>
                <c:pt idx="39">
                  <c:v>63.899041504042223</c:v>
                </c:pt>
                <c:pt idx="40">
                  <c:v>63.84861025386175</c:v>
                </c:pt>
                <c:pt idx="41">
                  <c:v>63.801474608640326</c:v>
                </c:pt>
                <c:pt idx="42">
                  <c:v>63.762102848568084</c:v>
                </c:pt>
                <c:pt idx="43">
                  <c:v>63.74014859321823</c:v>
                </c:pt>
                <c:pt idx="44">
                  <c:v>63.755250746079902</c:v>
                </c:pt>
                <c:pt idx="45">
                  <c:v>63.844946624634744</c:v>
                </c:pt>
                <c:pt idx="46">
                  <c:v>64.076459823434092</c:v>
                </c:pt>
                <c:pt idx="47">
                  <c:v>64.562168270945037</c:v>
                </c:pt>
                <c:pt idx="48">
                  <c:v>65.476524616240269</c:v>
                </c:pt>
                <c:pt idx="49">
                  <c:v>67.069072571049759</c:v>
                </c:pt>
                <c:pt idx="50">
                  <c:v>69.664675250367779</c:v>
                </c:pt>
                <c:pt idx="51">
                  <c:v>73.639816630830737</c:v>
                </c:pt>
                <c:pt idx="52">
                  <c:v>79.365279066015489</c:v>
                </c:pt>
                <c:pt idx="53">
                  <c:v>87.112821308554757</c:v>
                </c:pt>
                <c:pt idx="54">
                  <c:v>96.936975920475717</c:v>
                </c:pt>
                <c:pt idx="55">
                  <c:v>108.55961100050068</c:v>
                </c:pt>
                <c:pt idx="56">
                  <c:v>121.29768168816426</c:v>
                </c:pt>
                <c:pt idx="57">
                  <c:v>134.07535825270452</c:v>
                </c:pt>
                <c:pt idx="58">
                  <c:v>145.54493960112936</c:v>
                </c:pt>
                <c:pt idx="59">
                  <c:v>154.30829062185771</c:v>
                </c:pt>
                <c:pt idx="60">
                  <c:v>159.19242292055802</c:v>
                </c:pt>
                <c:pt idx="61">
                  <c:v>159.50528162458778</c:v>
                </c:pt>
                <c:pt idx="62">
                  <c:v>155.1949620041197</c:v>
                </c:pt>
                <c:pt idx="63">
                  <c:v>146.86187500096804</c:v>
                </c:pt>
                <c:pt idx="64">
                  <c:v>135.61994697814592</c:v>
                </c:pt>
                <c:pt idx="65">
                  <c:v>122.85114037921049</c:v>
                </c:pt>
                <c:pt idx="66">
                  <c:v>109.92804238734675</c:v>
                </c:pt>
                <c:pt idx="67">
                  <c:v>97.981386595593591</c:v>
                </c:pt>
                <c:pt idx="68">
                  <c:v>87.765938848785908</c:v>
                </c:pt>
                <c:pt idx="69">
                  <c:v>79.642706620674431</c:v>
                </c:pt>
                <c:pt idx="70">
                  <c:v>73.663909313555337</c:v>
                </c:pt>
                <c:pt idx="71">
                  <c:v>69.728586714329822</c:v>
                </c:pt>
                <c:pt idx="72">
                  <c:v>67.767611750367749</c:v>
                </c:pt>
                <c:pt idx="73">
                  <c:v>67.904494650055284</c:v>
                </c:pt>
                <c:pt idx="74">
                  <c:v>70.515866802435667</c:v>
                </c:pt>
                <c:pt idx="75">
                  <c:v>76.102359108243419</c:v>
                </c:pt>
                <c:pt idx="76">
                  <c:v>84.925226899565729</c:v>
                </c:pt>
                <c:pt idx="77">
                  <c:v>96.502370838190501</c:v>
                </c:pt>
                <c:pt idx="78">
                  <c:v>109.23983227572866</c:v>
                </c:pt>
                <c:pt idx="79">
                  <c:v>120.54459278643589</c:v>
                </c:pt>
                <c:pt idx="80">
                  <c:v>127.56986475740052</c:v>
                </c:pt>
                <c:pt idx="81">
                  <c:v>128.32968575269123</c:v>
                </c:pt>
                <c:pt idx="82">
                  <c:v>122.58147281242663</c:v>
                </c:pt>
                <c:pt idx="83">
                  <c:v>111.93420110817834</c:v>
                </c:pt>
                <c:pt idx="84">
                  <c:v>99.110841068996166</c:v>
                </c:pt>
                <c:pt idx="85">
                  <c:v>86.820519912273681</c:v>
                </c:pt>
                <c:pt idx="86">
                  <c:v>76.87039800175684</c:v>
                </c:pt>
                <c:pt idx="87">
                  <c:v>69.88405734905534</c:v>
                </c:pt>
                <c:pt idx="88">
                  <c:v>65.565432662726352</c:v>
                </c:pt>
                <c:pt idx="89">
                  <c:v>63.187570398546448</c:v>
                </c:pt>
                <c:pt idx="90">
                  <c:v>62.004083150857561</c:v>
                </c:pt>
                <c:pt idx="91">
                  <c:v>61.455902121907648</c:v>
                </c:pt>
                <c:pt idx="92">
                  <c:v>61.203067866854035</c:v>
                </c:pt>
                <c:pt idx="93">
                  <c:v>61.070702289140847</c:v>
                </c:pt>
                <c:pt idx="94">
                  <c:v>60.981105096140823</c:v>
                </c:pt>
                <c:pt idx="95">
                  <c:v>60.904087181768098</c:v>
                </c:pt>
                <c:pt idx="96">
                  <c:v>60.829307635669977</c:v>
                </c:pt>
                <c:pt idx="97">
                  <c:v>60.753635805553955</c:v>
                </c:pt>
                <c:pt idx="98">
                  <c:v>60.676281241233433</c:v>
                </c:pt>
                <c:pt idx="99">
                  <c:v>60.5972665508774</c:v>
                </c:pt>
                <c:pt idx="100">
                  <c:v>60.517302377094836</c:v>
                </c:pt>
                <c:pt idx="101">
                  <c:v>60.438648213751542</c:v>
                </c:pt>
                <c:pt idx="102">
                  <c:v>60.367502974335679</c:v>
                </c:pt>
                <c:pt idx="103">
                  <c:v>60.319198277354737</c:v>
                </c:pt>
                <c:pt idx="104">
                  <c:v>60.327771879459391</c:v>
                </c:pt>
                <c:pt idx="105">
                  <c:v>60.4604782869662</c:v>
                </c:pt>
                <c:pt idx="106">
                  <c:v>60.834141195250659</c:v>
                </c:pt>
                <c:pt idx="107">
                  <c:v>61.623559243855041</c:v>
                </c:pt>
                <c:pt idx="108">
                  <c:v>63.045154300278163</c:v>
                </c:pt>
                <c:pt idx="109">
                  <c:v>65.298793487630732</c:v>
                </c:pt>
                <c:pt idx="110">
                  <c:v>68.465645061234767</c:v>
                </c:pt>
                <c:pt idx="111">
                  <c:v>72.391128757879926</c:v>
                </c:pt>
                <c:pt idx="112">
                  <c:v>76.614520966266468</c:v>
                </c:pt>
                <c:pt idx="113">
                  <c:v>80.412337959308019</c:v>
                </c:pt>
                <c:pt idx="114">
                  <c:v>82.98024689010208</c:v>
                </c:pt>
                <c:pt idx="115">
                  <c:v>83.699891466198807</c:v>
                </c:pt>
                <c:pt idx="116">
                  <c:v>82.371390511212383</c:v>
                </c:pt>
                <c:pt idx="117">
                  <c:v>79.29238517157188</c:v>
                </c:pt>
                <c:pt idx="118">
                  <c:v>75.141054771101565</c:v>
                </c:pt>
                <c:pt idx="119">
                  <c:v>70.725782207492372</c:v>
                </c:pt>
                <c:pt idx="120">
                  <c:v>66.727356661955085</c:v>
                </c:pt>
                <c:pt idx="121">
                  <c:v>63.543583541344447</c:v>
                </c:pt>
                <c:pt idx="122">
                  <c:v>61.273093457980984</c:v>
                </c:pt>
                <c:pt idx="123">
                  <c:v>59.801084231255487</c:v>
                </c:pt>
                <c:pt idx="124">
                  <c:v>58.917467378538497</c:v>
                </c:pt>
                <c:pt idx="125">
                  <c:v>58.411274944430779</c:v>
                </c:pt>
                <c:pt idx="126">
                  <c:v>58.119491182480303</c:v>
                </c:pt>
                <c:pt idx="127">
                  <c:v>57.937074913161418</c:v>
                </c:pt>
                <c:pt idx="128">
                  <c:v>57.80650388826497</c:v>
                </c:pt>
                <c:pt idx="129">
                  <c:v>57.703195288159968</c:v>
                </c:pt>
                <c:pt idx="130">
                  <c:v>57.626260992841253</c:v>
                </c:pt>
                <c:pt idx="131">
                  <c:v>57.597995413920835</c:v>
                </c:pt>
                <c:pt idx="132">
                  <c:v>57.670979108368925</c:v>
                </c:pt>
                <c:pt idx="133">
                  <c:v>57.936594673710076</c:v>
                </c:pt>
                <c:pt idx="134">
                  <c:v>58.522253259107629</c:v>
                </c:pt>
                <c:pt idx="135">
                  <c:v>59.560895051609585</c:v>
                </c:pt>
                <c:pt idx="136">
                  <c:v>61.124230087817566</c:v>
                </c:pt>
                <c:pt idx="137">
                  <c:v>63.136232939052434</c:v>
                </c:pt>
                <c:pt idx="138">
                  <c:v>65.315276767174112</c:v>
                </c:pt>
                <c:pt idx="139">
                  <c:v>67.203595220499281</c:v>
                </c:pt>
                <c:pt idx="140">
                  <c:v>68.306215264797359</c:v>
                </c:pt>
                <c:pt idx="141">
                  <c:v>68.288732283961195</c:v>
                </c:pt>
                <c:pt idx="142">
                  <c:v>67.127445028707029</c:v>
                </c:pt>
                <c:pt idx="143">
                  <c:v>65.120390020807136</c:v>
                </c:pt>
                <c:pt idx="144">
                  <c:v>62.752307890882058</c:v>
                </c:pt>
                <c:pt idx="145">
                  <c:v>60.496549187147515</c:v>
                </c:pt>
                <c:pt idx="146">
                  <c:v>58.663282975826903</c:v>
                </c:pt>
                <c:pt idx="147">
                  <c:v>57.354832515152459</c:v>
                </c:pt>
                <c:pt idx="148">
                  <c:v>56.514709599361396</c:v>
                </c:pt>
                <c:pt idx="149">
                  <c:v>56.013637444209365</c:v>
                </c:pt>
                <c:pt idx="150">
                  <c:v>55.720681890425823</c:v>
                </c:pt>
                <c:pt idx="151">
                  <c:v>55.538384856154451</c:v>
                </c:pt>
                <c:pt idx="152">
                  <c:v>55.407691211046888</c:v>
                </c:pt>
                <c:pt idx="153">
                  <c:v>55.298281458366425</c:v>
                </c:pt>
                <c:pt idx="154">
                  <c:v>55.196696491057082</c:v>
                </c:pt>
                <c:pt idx="155">
                  <c:v>55.097707818754301</c:v>
                </c:pt>
                <c:pt idx="156">
                  <c:v>54.999523041431878</c:v>
                </c:pt>
                <c:pt idx="157">
                  <c:v>54.901595582925708</c:v>
                </c:pt>
                <c:pt idx="158">
                  <c:v>54.803775017068155</c:v>
                </c:pt>
                <c:pt idx="159">
                  <c:v>54.706022195410696</c:v>
                </c:pt>
                <c:pt idx="160">
                  <c:v>54.608325799456757</c:v>
                </c:pt>
                <c:pt idx="161">
                  <c:v>54.510680824978699</c:v>
                </c:pt>
                <c:pt idx="162">
                  <c:v>54.413083670784467</c:v>
                </c:pt>
                <c:pt idx="163">
                  <c:v>54.31553113877694</c:v>
                </c:pt>
                <c:pt idx="164">
                  <c:v>54.218020247720716</c:v>
                </c:pt>
                <c:pt idx="165">
                  <c:v>54.120548197007992</c:v>
                </c:pt>
                <c:pt idx="166">
                  <c:v>54.02311235493616</c:v>
                </c:pt>
                <c:pt idx="167">
                  <c:v>53.925710250524958</c:v>
                </c:pt>
                <c:pt idx="168">
                  <c:v>53.828339565809443</c:v>
                </c:pt>
                <c:pt idx="169">
                  <c:v>53.730998128254683</c:v>
                </c:pt>
                <c:pt idx="170">
                  <c:v>53.6336839032951</c:v>
                </c:pt>
                <c:pt idx="171">
                  <c:v>53.536394987034875</c:v>
                </c:pt>
                <c:pt idx="172">
                  <c:v>53.43912959914195</c:v>
                </c:pt>
                <c:pt idx="173">
                  <c:v>53.341886075961277</c:v>
                </c:pt>
                <c:pt idx="174">
                  <c:v>53.244662863866303</c:v>
                </c:pt>
                <c:pt idx="175">
                  <c:v>53.147458512862691</c:v>
                </c:pt>
                <c:pt idx="176">
                  <c:v>53.050271670453149</c:v>
                </c:pt>
                <c:pt idx="177">
                  <c:v>52.953101075768842</c:v>
                </c:pt>
                <c:pt idx="178">
                  <c:v>52.855945553969562</c:v>
                </c:pt>
                <c:pt idx="179">
                  <c:v>52.758804010911959</c:v>
                </c:pt>
                <c:pt idx="180">
                  <c:v>52.661675428083313</c:v>
                </c:pt>
                <c:pt idx="181">
                  <c:v>52.564558857796271</c:v>
                </c:pt>
                <c:pt idx="182">
                  <c:v>52.467453418638719</c:v>
                </c:pt>
                <c:pt idx="183">
                  <c:v>52.370358291171897</c:v>
                </c:pt>
                <c:pt idx="184">
                  <c:v>52.273272713868707</c:v>
                </c:pt>
                <c:pt idx="185">
                  <c:v>52.176195979284088</c:v>
                </c:pt>
                <c:pt idx="186">
                  <c:v>52.07912743044821</c:v>
                </c:pt>
                <c:pt idx="187">
                  <c:v>51.982066457473543</c:v>
                </c:pt>
                <c:pt idx="188">
                  <c:v>51.885012494366315</c:v>
                </c:pt>
                <c:pt idx="189">
                  <c:v>51.787965016032892</c:v>
                </c:pt>
                <c:pt idx="190">
                  <c:v>51.690923535471917</c:v>
                </c:pt>
                <c:pt idx="191">
                  <c:v>51.59388760114259</c:v>
                </c:pt>
                <c:pt idx="192">
                  <c:v>51.49685679450031</c:v>
                </c:pt>
                <c:pt idx="193">
                  <c:v>51.399830727690507</c:v>
                </c:pt>
                <c:pt idx="194">
                  <c:v>51.302809041392223</c:v>
                </c:pt>
                <c:pt idx="195">
                  <c:v>51.205791402802966</c:v>
                </c:pt>
                <c:pt idx="196">
                  <c:v>51.108777503756642</c:v>
                </c:pt>
                <c:pt idx="197">
                  <c:v>51.011767058967145</c:v>
                </c:pt>
                <c:pt idx="198">
                  <c:v>50.914759804389753</c:v>
                </c:pt>
                <c:pt idx="199">
                  <c:v>50.817755495693575</c:v>
                </c:pt>
                <c:pt idx="200">
                  <c:v>50.720753906837984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'C'!$BC$22:$BC$222</c:f>
              <c:numCache>
                <c:formatCode>General</c:formatCode>
                <c:ptCount val="201"/>
                <c:pt idx="0">
                  <c:v>65.966179232457534</c:v>
                </c:pt>
                <c:pt idx="1">
                  <c:v>65.912924429703367</c:v>
                </c:pt>
                <c:pt idx="2">
                  <c:v>65.859673235373947</c:v>
                </c:pt>
                <c:pt idx="3">
                  <c:v>65.806425942615007</c:v>
                </c:pt>
                <c:pt idx="4">
                  <c:v>65.753182867530839</c:v>
                </c:pt>
                <c:pt idx="5">
                  <c:v>65.69994435088276</c:v>
                </c:pt>
                <c:pt idx="6">
                  <c:v>65.646710759900316</c:v>
                </c:pt>
                <c:pt idx="7">
                  <c:v>65.593482490212196</c:v>
                </c:pt>
                <c:pt idx="8">
                  <c:v>65.540259967902372</c:v>
                </c:pt>
                <c:pt idx="9">
                  <c:v>65.487043651697718</c:v>
                </c:pt>
                <c:pt idx="10">
                  <c:v>65.433834035293103</c:v>
                </c:pt>
                <c:pt idx="11">
                  <c:v>65.380631649819932</c:v>
                </c:pt>
                <c:pt idx="12">
                  <c:v>65.327437066463943</c:v>
                </c:pt>
                <c:pt idx="13">
                  <c:v>65.274250899237884</c:v>
                </c:pt>
                <c:pt idx="14">
                  <c:v>65.221073807914166</c:v>
                </c:pt>
                <c:pt idx="15">
                  <c:v>65.167906501122204</c:v>
                </c:pt>
                <c:pt idx="16">
                  <c:v>65.11474973961451</c:v>
                </c:pt>
                <c:pt idx="17">
                  <c:v>65.061604339704829</c:v>
                </c:pt>
                <c:pt idx="18">
                  <c:v>65.008471176880406</c:v>
                </c:pt>
                <c:pt idx="19">
                  <c:v>64.955351189589408</c:v>
                </c:pt>
                <c:pt idx="20">
                  <c:v>64.902245383202768</c:v>
                </c:pt>
                <c:pt idx="21">
                  <c:v>64.849154834148194</c:v>
                </c:pt>
                <c:pt idx="22">
                  <c:v>64.796080694211255</c:v>
                </c:pt>
                <c:pt idx="23">
                  <c:v>64.743024194996451</c:v>
                </c:pt>
                <c:pt idx="24">
                  <c:v>64.689986652537442</c:v>
                </c:pt>
                <c:pt idx="25">
                  <c:v>64.63696947204231</c:v>
                </c:pt>
                <c:pt idx="26">
                  <c:v>64.583974152754877</c:v>
                </c:pt>
                <c:pt idx="27">
                  <c:v>64.531002292908582</c:v>
                </c:pt>
                <c:pt idx="28">
                  <c:v>64.478055594742642</c:v>
                </c:pt>
                <c:pt idx="29">
                  <c:v>64.425135869544107</c:v>
                </c:pt>
                <c:pt idx="30">
                  <c:v>64.372245042670869</c:v>
                </c:pt>
                <c:pt idx="31">
                  <c:v>64.319385158501362</c:v>
                </c:pt>
                <c:pt idx="32">
                  <c:v>64.266558385246512</c:v>
                </c:pt>
                <c:pt idx="33">
                  <c:v>64.213767019546509</c:v>
                </c:pt>
                <c:pt idx="34">
                  <c:v>64.161013490761619</c:v>
                </c:pt>
                <c:pt idx="35">
                  <c:v>64.108300364849697</c:v>
                </c:pt>
                <c:pt idx="36">
                  <c:v>64.055630347704849</c:v>
                </c:pt>
                <c:pt idx="37">
                  <c:v>64.003006287811203</c:v>
                </c:pt>
                <c:pt idx="38">
                  <c:v>63.950431178041661</c:v>
                </c:pt>
                <c:pt idx="39">
                  <c:v>63.897908156405045</c:v>
                </c:pt>
                <c:pt idx="40">
                  <c:v>63.845440505515022</c:v>
                </c:pt>
                <c:pt idx="41">
                  <c:v>63.793031650520206</c:v>
                </c:pt>
                <c:pt idx="42">
                  <c:v>63.740685155196751</c:v>
                </c:pt>
                <c:pt idx="43">
                  <c:v>63.688404715862816</c:v>
                </c:pt>
                <c:pt idx="44">
                  <c:v>63.63619415272651</c:v>
                </c:pt>
                <c:pt idx="45">
                  <c:v>63.584057398227415</c:v>
                </c:pt>
                <c:pt idx="46">
                  <c:v>63.53199848187348</c:v>
                </c:pt>
                <c:pt idx="47">
                  <c:v>63.480021511012644</c:v>
                </c:pt>
                <c:pt idx="48">
                  <c:v>63.428130646909395</c:v>
                </c:pt>
                <c:pt idx="49">
                  <c:v>63.376330075422324</c:v>
                </c:pt>
                <c:pt idx="50">
                  <c:v>63.324623971498944</c:v>
                </c:pt>
                <c:pt idx="51">
                  <c:v>63.273016456619771</c:v>
                </c:pt>
                <c:pt idx="52">
                  <c:v>63.221511548234787</c:v>
                </c:pt>
                <c:pt idx="53">
                  <c:v>63.17011310014432</c:v>
                </c:pt>
                <c:pt idx="54">
                  <c:v>63.118824732684075</c:v>
                </c:pt>
                <c:pt idx="55">
                  <c:v>63.067649751483145</c:v>
                </c:pt>
                <c:pt idx="56">
                  <c:v>63.016591053477853</c:v>
                </c:pt>
                <c:pt idx="57">
                  <c:v>62.965651018787518</c:v>
                </c:pt>
                <c:pt idx="58">
                  <c:v>62.914831386995495</c:v>
                </c:pt>
                <c:pt idx="59">
                  <c:v>62.864133116338181</c:v>
                </c:pt>
                <c:pt idx="60">
                  <c:v>62.813556224293386</c:v>
                </c:pt>
                <c:pt idx="61">
                  <c:v>62.763099608088609</c:v>
                </c:pt>
                <c:pt idx="62">
                  <c:v>62.712760843731388</c:v>
                </c:pt>
                <c:pt idx="63">
                  <c:v>62.662535962312354</c:v>
                </c:pt>
                <c:pt idx="64">
                  <c:v>62.612419202564183</c:v>
                </c:pt>
                <c:pt idx="65">
                  <c:v>62.562402738994052</c:v>
                </c:pt>
                <c:pt idx="66">
                  <c:v>62.512476385365815</c:v>
                </c:pt>
                <c:pt idx="67">
                  <c:v>62.46262727391148</c:v>
                </c:pt>
                <c:pt idx="68">
                  <c:v>62.412839511423961</c:v>
                </c:pt>
                <c:pt idx="69">
                  <c:v>62.363093814345511</c:v>
                </c:pt>
                <c:pt idx="70">
                  <c:v>62.313367126138999</c:v>
                </c:pt>
                <c:pt idx="71">
                  <c:v>62.263632221626985</c:v>
                </c:pt>
                <c:pt idx="72">
                  <c:v>62.213857304612851</c:v>
                </c:pt>
                <c:pt idx="73">
                  <c:v>62.164005606954575</c:v>
                </c:pt>
                <c:pt idx="74">
                  <c:v>62.114034999323415</c:v>
                </c:pt>
                <c:pt idx="75">
                  <c:v>62.063897626104037</c:v>
                </c:pt>
                <c:pt idx="76">
                  <c:v>62.013539579211113</c:v>
                </c:pt>
                <c:pt idx="77">
                  <c:v>61.962900627908596</c:v>
                </c:pt>
                <c:pt idx="78">
                  <c:v>61.9119140238856</c:v>
                </c:pt>
                <c:pt idx="79">
                  <c:v>61.860506402694377</c:v>
                </c:pt>
                <c:pt idx="80">
                  <c:v>61.808597803979438</c:v>
                </c:pt>
                <c:pt idx="81">
                  <c:v>61.756101833481956</c:v>
                </c:pt>
                <c:pt idx="82">
                  <c:v>61.702925989328989</c:v>
                </c:pt>
                <c:pt idx="83">
                  <c:v>61.648972173347325</c:v>
                </c:pt>
                <c:pt idx="84">
                  <c:v>61.594137404837795</c:v>
                </c:pt>
                <c:pt idx="85">
                  <c:v>61.538314749218827</c:v>
                </c:pt>
                <c:pt idx="86">
                  <c:v>61.481394467102497</c:v>
                </c:pt>
                <c:pt idx="87">
                  <c:v>61.42326538073705</c:v>
                </c:pt>
                <c:pt idx="88">
                  <c:v>61.363816444532553</c:v>
                </c:pt>
                <c:pt idx="89">
                  <c:v>61.302938494973887</c:v>
                </c:pt>
                <c:pt idx="90">
                  <c:v>61.240526143204214</c:v>
                </c:pt>
                <c:pt idx="91">
                  <c:v>61.176479761711775</c:v>
                </c:pt>
                <c:pt idx="92">
                  <c:v>61.110707505793485</c:v>
                </c:pt>
                <c:pt idx="93">
                  <c:v>61.043127301797156</c:v>
                </c:pt>
                <c:pt idx="94">
                  <c:v>60.97366872853398</c:v>
                </c:pt>
                <c:pt idx="95">
                  <c:v>60.902274716540283</c:v>
                </c:pt>
                <c:pt idx="96">
                  <c:v>60.828902992638049</c:v>
                </c:pt>
                <c:pt idx="97">
                  <c:v>60.753527204724854</c:v>
                </c:pt>
                <c:pt idx="98">
                  <c:v>60.676137673725087</c:v>
                </c:pt>
                <c:pt idx="99">
                  <c:v>60.596741735517874</c:v>
                </c:pt>
                <c:pt idx="100">
                  <c:v>60.515363654385851</c:v>
                </c:pt>
                <c:pt idx="101">
                  <c:v>60.432044109750009</c:v>
                </c:pt>
                <c:pt idx="102">
                  <c:v>60.346839278150284</c:v>
                </c:pt>
                <c:pt idx="103">
                  <c:v>60.259819551072269</c:v>
                </c:pt>
                <c:pt idx="104">
                  <c:v>60.171067944945108</c:v>
                </c:pt>
                <c:pt idx="105">
                  <c:v>60.080678271387555</c:v>
                </c:pt>
                <c:pt idx="106">
                  <c:v>59.988753142908962</c:v>
                </c:pt>
                <c:pt idx="107">
                  <c:v>59.895401891579191</c:v>
                </c:pt>
                <c:pt idx="108">
                  <c:v>59.800738475902428</c:v>
                </c:pt>
                <c:pt idx="109">
                  <c:v>59.704879444865426</c:v>
                </c:pt>
                <c:pt idx="110">
                  <c:v>59.607942018752183</c:v>
                </c:pt>
                <c:pt idx="111">
                  <c:v>59.510042334835802</c:v>
                </c:pt>
                <c:pt idx="112">
                  <c:v>59.411293893517993</c:v>
                </c:pt>
                <c:pt idx="113">
                  <c:v>59.311806227848109</c:v>
                </c:pt>
                <c:pt idx="114">
                  <c:v>59.211683807433154</c:v>
                </c:pt>
                <c:pt idx="115">
                  <c:v>59.111025177158112</c:v>
                </c:pt>
                <c:pt idx="116">
                  <c:v>59.009922322277632</c:v>
                </c:pt>
                <c:pt idx="117">
                  <c:v>58.908460244511218</c:v>
                </c:pt>
                <c:pt idx="118">
                  <c:v>58.806716728798321</c:v>
                </c:pt>
                <c:pt idx="119">
                  <c:v>58.704762277231005</c:v>
                </c:pt>
                <c:pt idx="120">
                  <c:v>58.602660185169022</c:v>
                </c:pt>
                <c:pt idx="121">
                  <c:v>58.500466734385874</c:v>
                </c:pt>
                <c:pt idx="122">
                  <c:v>58.398231479006292</c:v>
                </c:pt>
                <c:pt idx="123">
                  <c:v>58.295997601687702</c:v>
                </c:pt>
                <c:pt idx="124">
                  <c:v>58.193802319711189</c:v>
                </c:pt>
                <c:pt idx="125">
                  <c:v>58.09167732315391</c:v>
                </c:pt>
                <c:pt idx="126">
                  <c:v>57.989649229930755</c:v>
                </c:pt>
                <c:pt idx="127">
                  <c:v>57.887740045074906</c:v>
                </c:pt>
                <c:pt idx="128">
                  <c:v>57.785967614071488</c:v>
                </c:pt>
                <c:pt idx="129">
                  <c:v>57.684346062296484</c:v>
                </c:pt>
                <c:pt idx="130">
                  <c:v>57.58288621460359</c:v>
                </c:pt>
                <c:pt idx="131">
                  <c:v>57.481595990828083</c:v>
                </c:pt>
                <c:pt idx="132">
                  <c:v>57.380480774437913</c:v>
                </c:pt>
                <c:pt idx="133">
                  <c:v>57.279543752770358</c:v>
                </c:pt>
                <c:pt idx="134">
                  <c:v>57.178786228267661</c:v>
                </c:pt>
                <c:pt idx="135">
                  <c:v>57.078207900891307</c:v>
                </c:pt>
                <c:pt idx="136">
                  <c:v>56.977807122478531</c:v>
                </c:pt>
                <c:pt idx="137">
                  <c:v>56.877581124233657</c:v>
                </c:pt>
                <c:pt idx="138">
                  <c:v>56.777526218844784</c:v>
                </c:pt>
                <c:pt idx="139">
                  <c:v>56.677637978909068</c:v>
                </c:pt>
                <c:pt idx="140">
                  <c:v>56.577911393455615</c:v>
                </c:pt>
                <c:pt idx="141">
                  <c:v>56.478341004394878</c:v>
                </c:pt>
                <c:pt idx="142">
                  <c:v>56.378921024711026</c:v>
                </c:pt>
                <c:pt idx="143">
                  <c:v>56.279645440163655</c:v>
                </c:pt>
                <c:pt idx="144">
                  <c:v>56.18050809618741</c:v>
                </c:pt>
                <c:pt idx="145">
                  <c:v>56.081502771582237</c:v>
                </c:pt>
                <c:pt idx="146">
                  <c:v>55.98262324047932</c:v>
                </c:pt>
                <c:pt idx="147">
                  <c:v>55.883863323954337</c:v>
                </c:pt>
                <c:pt idx="148">
                  <c:v>55.785216932544721</c:v>
                </c:pt>
                <c:pt idx="149">
                  <c:v>55.686678100813729</c:v>
                </c:pt>
                <c:pt idx="150">
                  <c:v>55.588241014994217</c:v>
                </c:pt>
                <c:pt idx="151">
                  <c:v>55.489900034640677</c:v>
                </c:pt>
                <c:pt idx="152">
                  <c:v>55.391649709119136</c:v>
                </c:pt>
                <c:pt idx="153">
                  <c:v>55.293484789673904</c:v>
                </c:pt>
                <c:pt idx="154">
                  <c:v>55.195400237725316</c:v>
                </c:pt>
                <c:pt idx="155">
                  <c:v>55.097391229976033</c:v>
                </c:pt>
                <c:pt idx="156">
                  <c:v>54.999453160833305</c:v>
                </c:pt>
                <c:pt idx="157">
                  <c:v>54.901581642591559</c:v>
                </c:pt>
                <c:pt idx="158">
                  <c:v>54.803772503763014</c:v>
                </c:pt>
                <c:pt idx="159">
                  <c:v>54.706021785892951</c:v>
                </c:pt>
                <c:pt idx="160">
                  <c:v>54.608325739151425</c:v>
                </c:pt>
                <c:pt idx="161">
                  <c:v>54.510680816952792</c:v>
                </c:pt>
                <c:pt idx="162">
                  <c:v>54.413083669819109</c:v>
                </c:pt>
                <c:pt idx="163">
                  <c:v>54.315531138672</c:v>
                </c:pt>
                <c:pt idx="164">
                  <c:v>54.218020247710406</c:v>
                </c:pt>
                <c:pt idx="165">
                  <c:v>54.120548197007075</c:v>
                </c:pt>
                <c:pt idx="166">
                  <c:v>54.023112354936089</c:v>
                </c:pt>
                <c:pt idx="167">
                  <c:v>53.925710250524951</c:v>
                </c:pt>
                <c:pt idx="168">
                  <c:v>53.828339565809443</c:v>
                </c:pt>
                <c:pt idx="169">
                  <c:v>53.730998128254683</c:v>
                </c:pt>
                <c:pt idx="170">
                  <c:v>53.6336839032951</c:v>
                </c:pt>
                <c:pt idx="171">
                  <c:v>53.536394987034875</c:v>
                </c:pt>
                <c:pt idx="172">
                  <c:v>53.43912959914195</c:v>
                </c:pt>
                <c:pt idx="173">
                  <c:v>53.341886075961277</c:v>
                </c:pt>
                <c:pt idx="174">
                  <c:v>53.244662863866303</c:v>
                </c:pt>
                <c:pt idx="175">
                  <c:v>53.147458512862691</c:v>
                </c:pt>
                <c:pt idx="176">
                  <c:v>53.050271670453149</c:v>
                </c:pt>
                <c:pt idx="177">
                  <c:v>52.953101075768842</c:v>
                </c:pt>
                <c:pt idx="178">
                  <c:v>52.855945553969562</c:v>
                </c:pt>
                <c:pt idx="179">
                  <c:v>52.758804010911959</c:v>
                </c:pt>
                <c:pt idx="180">
                  <c:v>52.661675428083313</c:v>
                </c:pt>
                <c:pt idx="181">
                  <c:v>52.564558857796271</c:v>
                </c:pt>
                <c:pt idx="182">
                  <c:v>52.467453418638719</c:v>
                </c:pt>
                <c:pt idx="183">
                  <c:v>52.370358291171897</c:v>
                </c:pt>
                <c:pt idx="184">
                  <c:v>52.273272713868707</c:v>
                </c:pt>
                <c:pt idx="185">
                  <c:v>52.176195979284088</c:v>
                </c:pt>
                <c:pt idx="186">
                  <c:v>52.07912743044821</c:v>
                </c:pt>
                <c:pt idx="187">
                  <c:v>51.982066457473543</c:v>
                </c:pt>
                <c:pt idx="188">
                  <c:v>51.885012494366315</c:v>
                </c:pt>
                <c:pt idx="189">
                  <c:v>51.787965016032892</c:v>
                </c:pt>
                <c:pt idx="190">
                  <c:v>51.690923535471917</c:v>
                </c:pt>
                <c:pt idx="191">
                  <c:v>51.59388760114259</c:v>
                </c:pt>
                <c:pt idx="192">
                  <c:v>51.49685679450031</c:v>
                </c:pt>
                <c:pt idx="193">
                  <c:v>51.399830727690507</c:v>
                </c:pt>
                <c:pt idx="194">
                  <c:v>51.302809041392223</c:v>
                </c:pt>
                <c:pt idx="195">
                  <c:v>51.205791402802966</c:v>
                </c:pt>
                <c:pt idx="196">
                  <c:v>51.108777503756642</c:v>
                </c:pt>
                <c:pt idx="197">
                  <c:v>51.011767058967145</c:v>
                </c:pt>
                <c:pt idx="198">
                  <c:v>50.914759804389753</c:v>
                </c:pt>
                <c:pt idx="199">
                  <c:v>50.817755495693575</c:v>
                </c:pt>
                <c:pt idx="200">
                  <c:v>50.720753906837984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568704"/>
        <c:axId val="354570632"/>
      </c:scatterChart>
      <c:valAx>
        <c:axId val="3265687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4570632"/>
        <c:crosses val="autoZero"/>
        <c:crossBetween val="midCat"/>
      </c:valAx>
      <c:valAx>
        <c:axId val="3545706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656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'C'!$R$16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'C'!$C$16:$Q$16</c:f>
              <c:numCache>
                <c:formatCode>0.0%</c:formatCode>
                <c:ptCount val="15"/>
                <c:pt idx="0">
                  <c:v>2.0692807366076752E-5</c:v>
                </c:pt>
                <c:pt idx="1">
                  <c:v>3.2863113383530776E-2</c:v>
                </c:pt>
                <c:pt idx="2">
                  <c:v>0.10788055654619597</c:v>
                </c:pt>
                <c:pt idx="3">
                  <c:v>0.19972481055934049</c:v>
                </c:pt>
                <c:pt idx="4">
                  <c:v>0.22889151303140054</c:v>
                </c:pt>
                <c:pt idx="5">
                  <c:v>0.23125957809262482</c:v>
                </c:pt>
                <c:pt idx="6">
                  <c:v>0.24947887504296493</c:v>
                </c:pt>
                <c:pt idx="7">
                  <c:v>0.24585736557776677</c:v>
                </c:pt>
                <c:pt idx="8">
                  <c:v>0.22416173189752447</c:v>
                </c:pt>
                <c:pt idx="9">
                  <c:v>0.16941576005044048</c:v>
                </c:pt>
                <c:pt idx="10">
                  <c:v>0.12476004704348072</c:v>
                </c:pt>
                <c:pt idx="11">
                  <c:v>8.0488642747381073E-2</c:v>
                </c:pt>
                <c:pt idx="12">
                  <c:v>4.0150889746002463E-2</c:v>
                </c:pt>
                <c:pt idx="13">
                  <c:v>2.6935873802215283E-2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'C'!$R$17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'C'!$C$17:$Q$17</c:f>
              <c:numCache>
                <c:formatCode>0.0%</c:formatCode>
                <c:ptCount val="15"/>
                <c:pt idx="0">
                  <c:v>2.1085451600083793E-2</c:v>
                </c:pt>
                <c:pt idx="1">
                  <c:v>4.4557040290538329E-2</c:v>
                </c:pt>
                <c:pt idx="2">
                  <c:v>0.10791139336059914</c:v>
                </c:pt>
                <c:pt idx="3">
                  <c:v>0.18841404495392081</c:v>
                </c:pt>
                <c:pt idx="4">
                  <c:v>0.21907732949567515</c:v>
                </c:pt>
                <c:pt idx="5">
                  <c:v>0.2294085630862106</c:v>
                </c:pt>
                <c:pt idx="6">
                  <c:v>0.24519576959843351</c:v>
                </c:pt>
                <c:pt idx="7">
                  <c:v>0.23324958157986497</c:v>
                </c:pt>
                <c:pt idx="8">
                  <c:v>0.2153430709077378</c:v>
                </c:pt>
                <c:pt idx="9">
                  <c:v>0.15376941382480364</c:v>
                </c:pt>
                <c:pt idx="10">
                  <c:v>0.1125698738372545</c:v>
                </c:pt>
                <c:pt idx="11">
                  <c:v>6.9085910835259057E-2</c:v>
                </c:pt>
                <c:pt idx="12">
                  <c:v>4.6455037849692772E-2</c:v>
                </c:pt>
                <c:pt idx="13">
                  <c:v>2.8151879769366017E-2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571416"/>
        <c:axId val="354571808"/>
      </c:scatterChart>
      <c:valAx>
        <c:axId val="35457141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54571808"/>
        <c:crosses val="autoZero"/>
        <c:crossBetween val="midCat"/>
      </c:valAx>
      <c:valAx>
        <c:axId val="3545718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545714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'C'!$G$22:$G$222</c:f>
              <c:numCache>
                <c:formatCode>General</c:formatCode>
                <c:ptCount val="201"/>
                <c:pt idx="0">
                  <c:v>65.326999999999998</c:v>
                </c:pt>
                <c:pt idx="1">
                  <c:v>64.581999999999994</c:v>
                </c:pt>
                <c:pt idx="2">
                  <c:v>64.8</c:v>
                </c:pt>
                <c:pt idx="3">
                  <c:v>64.454999999999998</c:v>
                </c:pt>
                <c:pt idx="4">
                  <c:v>64.963999999999999</c:v>
                </c:pt>
                <c:pt idx="5">
                  <c:v>64.817999999999998</c:v>
                </c:pt>
                <c:pt idx="6">
                  <c:v>63.963999999999999</c:v>
                </c:pt>
                <c:pt idx="7">
                  <c:v>64.036000000000001</c:v>
                </c:pt>
                <c:pt idx="8">
                  <c:v>63.491</c:v>
                </c:pt>
                <c:pt idx="9">
                  <c:v>63.036000000000001</c:v>
                </c:pt>
                <c:pt idx="10">
                  <c:v>63.255000000000003</c:v>
                </c:pt>
                <c:pt idx="11">
                  <c:v>64.272999999999996</c:v>
                </c:pt>
                <c:pt idx="12">
                  <c:v>64.781999999999996</c:v>
                </c:pt>
                <c:pt idx="13">
                  <c:v>64.236000000000004</c:v>
                </c:pt>
                <c:pt idx="14">
                  <c:v>65.635999999999996</c:v>
                </c:pt>
                <c:pt idx="15">
                  <c:v>64.344999999999999</c:v>
                </c:pt>
                <c:pt idx="16">
                  <c:v>63.781999999999996</c:v>
                </c:pt>
                <c:pt idx="17">
                  <c:v>63.927</c:v>
                </c:pt>
                <c:pt idx="18">
                  <c:v>64.2</c:v>
                </c:pt>
                <c:pt idx="19">
                  <c:v>64.673000000000002</c:v>
                </c:pt>
                <c:pt idx="20">
                  <c:v>65.018000000000001</c:v>
                </c:pt>
                <c:pt idx="21">
                  <c:v>65.126999999999995</c:v>
                </c:pt>
                <c:pt idx="22">
                  <c:v>63.927</c:v>
                </c:pt>
                <c:pt idx="23">
                  <c:v>65.2</c:v>
                </c:pt>
                <c:pt idx="24">
                  <c:v>65.763999999999996</c:v>
                </c:pt>
                <c:pt idx="25">
                  <c:v>65.072999999999993</c:v>
                </c:pt>
                <c:pt idx="26">
                  <c:v>63.764000000000003</c:v>
                </c:pt>
                <c:pt idx="27">
                  <c:v>65.018000000000001</c:v>
                </c:pt>
                <c:pt idx="28">
                  <c:v>64.635999999999996</c:v>
                </c:pt>
                <c:pt idx="29">
                  <c:v>65.835999999999999</c:v>
                </c:pt>
                <c:pt idx="30">
                  <c:v>65.454999999999998</c:v>
                </c:pt>
                <c:pt idx="31">
                  <c:v>65.673000000000002</c:v>
                </c:pt>
                <c:pt idx="32">
                  <c:v>66.382000000000005</c:v>
                </c:pt>
                <c:pt idx="33">
                  <c:v>66.781999999999996</c:v>
                </c:pt>
                <c:pt idx="34">
                  <c:v>67.873000000000005</c:v>
                </c:pt>
                <c:pt idx="35">
                  <c:v>67.581999999999994</c:v>
                </c:pt>
                <c:pt idx="36">
                  <c:v>66.8</c:v>
                </c:pt>
                <c:pt idx="37">
                  <c:v>68.308999999999997</c:v>
                </c:pt>
                <c:pt idx="38">
                  <c:v>68.563999999999993</c:v>
                </c:pt>
                <c:pt idx="39">
                  <c:v>69.272999999999996</c:v>
                </c:pt>
                <c:pt idx="40">
                  <c:v>68.981999999999999</c:v>
                </c:pt>
                <c:pt idx="41">
                  <c:v>71.018000000000001</c:v>
                </c:pt>
                <c:pt idx="42">
                  <c:v>71.617999999999995</c:v>
                </c:pt>
                <c:pt idx="43">
                  <c:v>71.472999999999999</c:v>
                </c:pt>
                <c:pt idx="44">
                  <c:v>72.272999999999996</c:v>
                </c:pt>
                <c:pt idx="45">
                  <c:v>72.909000000000006</c:v>
                </c:pt>
                <c:pt idx="46">
                  <c:v>74.727000000000004</c:v>
                </c:pt>
                <c:pt idx="47">
                  <c:v>77.581999999999994</c:v>
                </c:pt>
                <c:pt idx="48">
                  <c:v>79.709000000000003</c:v>
                </c:pt>
                <c:pt idx="49">
                  <c:v>82.909000000000006</c:v>
                </c:pt>
                <c:pt idx="50">
                  <c:v>84.855000000000004</c:v>
                </c:pt>
                <c:pt idx="51">
                  <c:v>91.963999999999999</c:v>
                </c:pt>
                <c:pt idx="52">
                  <c:v>97.290999999999997</c:v>
                </c:pt>
                <c:pt idx="53">
                  <c:v>106.43600000000001</c:v>
                </c:pt>
                <c:pt idx="54">
                  <c:v>116.255</c:v>
                </c:pt>
                <c:pt idx="55">
                  <c:v>127.873</c:v>
                </c:pt>
                <c:pt idx="56">
                  <c:v>138.345</c:v>
                </c:pt>
                <c:pt idx="57">
                  <c:v>150.691</c:v>
                </c:pt>
                <c:pt idx="58">
                  <c:v>158.41800000000001</c:v>
                </c:pt>
                <c:pt idx="59">
                  <c:v>166.18199999999999</c:v>
                </c:pt>
                <c:pt idx="60">
                  <c:v>170.56399999999999</c:v>
                </c:pt>
                <c:pt idx="61">
                  <c:v>172.38200000000001</c:v>
                </c:pt>
                <c:pt idx="62">
                  <c:v>170.655</c:v>
                </c:pt>
                <c:pt idx="63">
                  <c:v>162.727</c:v>
                </c:pt>
                <c:pt idx="64">
                  <c:v>143.45500000000001</c:v>
                </c:pt>
                <c:pt idx="65">
                  <c:v>106.58199999999999</c:v>
                </c:pt>
                <c:pt idx="66">
                  <c:v>73.326999999999998</c:v>
                </c:pt>
                <c:pt idx="67">
                  <c:v>67.8</c:v>
                </c:pt>
                <c:pt idx="68">
                  <c:v>68.108999999999995</c:v>
                </c:pt>
                <c:pt idx="69">
                  <c:v>69.072999999999993</c:v>
                </c:pt>
                <c:pt idx="70">
                  <c:v>71.126999999999995</c:v>
                </c:pt>
                <c:pt idx="71">
                  <c:v>72.418000000000006</c:v>
                </c:pt>
                <c:pt idx="72">
                  <c:v>75.545000000000002</c:v>
                </c:pt>
                <c:pt idx="73">
                  <c:v>81.182000000000002</c:v>
                </c:pt>
                <c:pt idx="74">
                  <c:v>88.436000000000007</c:v>
                </c:pt>
                <c:pt idx="75">
                  <c:v>97.2</c:v>
                </c:pt>
                <c:pt idx="76">
                  <c:v>106.709</c:v>
                </c:pt>
                <c:pt idx="77">
                  <c:v>116.10899999999999</c:v>
                </c:pt>
                <c:pt idx="78">
                  <c:v>124.309</c:v>
                </c:pt>
                <c:pt idx="79">
                  <c:v>131.327</c:v>
                </c:pt>
                <c:pt idx="80">
                  <c:v>135.19999999999999</c:v>
                </c:pt>
                <c:pt idx="81">
                  <c:v>135.45500000000001</c:v>
                </c:pt>
                <c:pt idx="82">
                  <c:v>127.745</c:v>
                </c:pt>
                <c:pt idx="83">
                  <c:v>105.782</c:v>
                </c:pt>
                <c:pt idx="84">
                  <c:v>75.072999999999993</c:v>
                </c:pt>
                <c:pt idx="85">
                  <c:v>64.418000000000006</c:v>
                </c:pt>
                <c:pt idx="86">
                  <c:v>62.963999999999999</c:v>
                </c:pt>
                <c:pt idx="87">
                  <c:v>63.073</c:v>
                </c:pt>
                <c:pt idx="88">
                  <c:v>63.454999999999998</c:v>
                </c:pt>
                <c:pt idx="89">
                  <c:v>63.673000000000002</c:v>
                </c:pt>
                <c:pt idx="90">
                  <c:v>63.091000000000001</c:v>
                </c:pt>
                <c:pt idx="91">
                  <c:v>63.091000000000001</c:v>
                </c:pt>
                <c:pt idx="92">
                  <c:v>63.127000000000002</c:v>
                </c:pt>
                <c:pt idx="93">
                  <c:v>62.308999999999997</c:v>
                </c:pt>
                <c:pt idx="94">
                  <c:v>63.2</c:v>
                </c:pt>
                <c:pt idx="95">
                  <c:v>64.072999999999993</c:v>
                </c:pt>
                <c:pt idx="96">
                  <c:v>64</c:v>
                </c:pt>
                <c:pt idx="97">
                  <c:v>63.636000000000003</c:v>
                </c:pt>
                <c:pt idx="98">
                  <c:v>63.582000000000001</c:v>
                </c:pt>
                <c:pt idx="99">
                  <c:v>63.945</c:v>
                </c:pt>
                <c:pt idx="100">
                  <c:v>64.855000000000004</c:v>
                </c:pt>
                <c:pt idx="101">
                  <c:v>64.418000000000006</c:v>
                </c:pt>
                <c:pt idx="102">
                  <c:v>65.781999999999996</c:v>
                </c:pt>
                <c:pt idx="103">
                  <c:v>65.055000000000007</c:v>
                </c:pt>
                <c:pt idx="104">
                  <c:v>65.254999999999995</c:v>
                </c:pt>
                <c:pt idx="105">
                  <c:v>66.164000000000001</c:v>
                </c:pt>
                <c:pt idx="106">
                  <c:v>67.545000000000002</c:v>
                </c:pt>
                <c:pt idx="107">
                  <c:v>68.691000000000003</c:v>
                </c:pt>
                <c:pt idx="108">
                  <c:v>71.454999999999998</c:v>
                </c:pt>
                <c:pt idx="109">
                  <c:v>75.254999999999995</c:v>
                </c:pt>
                <c:pt idx="110">
                  <c:v>79.164000000000001</c:v>
                </c:pt>
                <c:pt idx="111">
                  <c:v>83.236000000000004</c:v>
                </c:pt>
                <c:pt idx="112">
                  <c:v>87.2</c:v>
                </c:pt>
                <c:pt idx="113">
                  <c:v>89.6</c:v>
                </c:pt>
                <c:pt idx="114">
                  <c:v>92.472999999999999</c:v>
                </c:pt>
                <c:pt idx="115">
                  <c:v>93.617999999999995</c:v>
                </c:pt>
                <c:pt idx="116">
                  <c:v>89.745000000000005</c:v>
                </c:pt>
                <c:pt idx="117">
                  <c:v>85.272999999999996</c:v>
                </c:pt>
                <c:pt idx="118">
                  <c:v>79.108999999999995</c:v>
                </c:pt>
                <c:pt idx="119">
                  <c:v>71.781999999999996</c:v>
                </c:pt>
                <c:pt idx="120">
                  <c:v>66.599999999999994</c:v>
                </c:pt>
                <c:pt idx="121">
                  <c:v>63.618000000000002</c:v>
                </c:pt>
                <c:pt idx="122">
                  <c:v>61.963999999999999</c:v>
                </c:pt>
                <c:pt idx="123">
                  <c:v>60.6</c:v>
                </c:pt>
                <c:pt idx="124">
                  <c:v>61.509</c:v>
                </c:pt>
                <c:pt idx="125">
                  <c:v>60.6</c:v>
                </c:pt>
                <c:pt idx="126">
                  <c:v>60.655000000000001</c:v>
                </c:pt>
                <c:pt idx="127">
                  <c:v>60.636000000000003</c:v>
                </c:pt>
                <c:pt idx="128">
                  <c:v>60.582000000000001</c:v>
                </c:pt>
                <c:pt idx="129">
                  <c:v>59.945</c:v>
                </c:pt>
                <c:pt idx="130">
                  <c:v>60.2</c:v>
                </c:pt>
                <c:pt idx="131">
                  <c:v>61</c:v>
                </c:pt>
                <c:pt idx="132">
                  <c:v>60.527000000000001</c:v>
                </c:pt>
                <c:pt idx="133">
                  <c:v>62.472999999999999</c:v>
                </c:pt>
                <c:pt idx="134">
                  <c:v>63.381999999999998</c:v>
                </c:pt>
                <c:pt idx="135">
                  <c:v>66.290999999999997</c:v>
                </c:pt>
                <c:pt idx="136">
                  <c:v>69.454999999999998</c:v>
                </c:pt>
                <c:pt idx="137">
                  <c:v>70.691000000000003</c:v>
                </c:pt>
                <c:pt idx="138">
                  <c:v>72.236000000000004</c:v>
                </c:pt>
                <c:pt idx="139">
                  <c:v>74.727000000000004</c:v>
                </c:pt>
                <c:pt idx="140">
                  <c:v>75.400000000000006</c:v>
                </c:pt>
                <c:pt idx="141">
                  <c:v>74.072999999999993</c:v>
                </c:pt>
                <c:pt idx="142">
                  <c:v>70.599999999999994</c:v>
                </c:pt>
                <c:pt idx="143">
                  <c:v>66.727000000000004</c:v>
                </c:pt>
                <c:pt idx="144">
                  <c:v>63.963999999999999</c:v>
                </c:pt>
                <c:pt idx="145">
                  <c:v>62.491</c:v>
                </c:pt>
                <c:pt idx="146">
                  <c:v>60.618000000000002</c:v>
                </c:pt>
                <c:pt idx="147">
                  <c:v>59.182000000000002</c:v>
                </c:pt>
                <c:pt idx="148">
                  <c:v>59.235999999999997</c:v>
                </c:pt>
                <c:pt idx="149">
                  <c:v>57.981999999999999</c:v>
                </c:pt>
                <c:pt idx="150">
                  <c:v>57.872999999999998</c:v>
                </c:pt>
                <c:pt idx="151">
                  <c:v>58.945</c:v>
                </c:pt>
                <c:pt idx="152">
                  <c:v>58.091000000000001</c:v>
                </c:pt>
                <c:pt idx="153">
                  <c:v>58.744999999999997</c:v>
                </c:pt>
                <c:pt idx="154">
                  <c:v>58.381999999999998</c:v>
                </c:pt>
                <c:pt idx="155">
                  <c:v>57.817999999999998</c:v>
                </c:pt>
                <c:pt idx="156">
                  <c:v>58.981999999999999</c:v>
                </c:pt>
                <c:pt idx="157">
                  <c:v>58.145000000000003</c:v>
                </c:pt>
                <c:pt idx="158">
                  <c:v>58.472999999999999</c:v>
                </c:pt>
                <c:pt idx="159">
                  <c:v>58.326999999999998</c:v>
                </c:pt>
                <c:pt idx="160">
                  <c:v>58.127000000000002</c:v>
                </c:pt>
                <c:pt idx="161">
                  <c:v>57.817999999999998</c:v>
                </c:pt>
                <c:pt idx="162">
                  <c:v>57.363999999999997</c:v>
                </c:pt>
                <c:pt idx="163">
                  <c:v>59.127000000000002</c:v>
                </c:pt>
                <c:pt idx="164">
                  <c:v>57.655000000000001</c:v>
                </c:pt>
                <c:pt idx="165">
                  <c:v>58.527000000000001</c:v>
                </c:pt>
                <c:pt idx="166">
                  <c:v>56.527000000000001</c:v>
                </c:pt>
                <c:pt idx="167">
                  <c:v>56.8</c:v>
                </c:pt>
                <c:pt idx="168">
                  <c:v>57.436</c:v>
                </c:pt>
                <c:pt idx="169">
                  <c:v>57.618000000000002</c:v>
                </c:pt>
                <c:pt idx="170">
                  <c:v>57.127000000000002</c:v>
                </c:pt>
                <c:pt idx="171">
                  <c:v>57.344999999999999</c:v>
                </c:pt>
                <c:pt idx="172">
                  <c:v>58.326999999999998</c:v>
                </c:pt>
                <c:pt idx="173">
                  <c:v>57.491</c:v>
                </c:pt>
                <c:pt idx="174">
                  <c:v>57.273000000000003</c:v>
                </c:pt>
                <c:pt idx="175">
                  <c:v>57.218000000000004</c:v>
                </c:pt>
                <c:pt idx="176">
                  <c:v>57.182000000000002</c:v>
                </c:pt>
                <c:pt idx="177">
                  <c:v>57.545000000000002</c:v>
                </c:pt>
                <c:pt idx="178">
                  <c:v>58.273000000000003</c:v>
                </c:pt>
                <c:pt idx="179">
                  <c:v>59</c:v>
                </c:pt>
                <c:pt idx="180">
                  <c:v>57.491</c:v>
                </c:pt>
                <c:pt idx="181">
                  <c:v>57.618000000000002</c:v>
                </c:pt>
                <c:pt idx="182">
                  <c:v>57.509</c:v>
                </c:pt>
                <c:pt idx="183">
                  <c:v>56.6</c:v>
                </c:pt>
                <c:pt idx="184">
                  <c:v>58.381999999999998</c:v>
                </c:pt>
                <c:pt idx="185">
                  <c:v>58.182000000000002</c:v>
                </c:pt>
                <c:pt idx="186">
                  <c:v>57.854999999999997</c:v>
                </c:pt>
                <c:pt idx="187">
                  <c:v>58.127000000000002</c:v>
                </c:pt>
                <c:pt idx="188">
                  <c:v>57.691000000000003</c:v>
                </c:pt>
                <c:pt idx="189">
                  <c:v>57.454999999999998</c:v>
                </c:pt>
                <c:pt idx="190">
                  <c:v>57.781999999999996</c:v>
                </c:pt>
                <c:pt idx="191">
                  <c:v>57.4</c:v>
                </c:pt>
                <c:pt idx="192">
                  <c:v>57.182000000000002</c:v>
                </c:pt>
                <c:pt idx="193">
                  <c:v>56.018000000000001</c:v>
                </c:pt>
                <c:pt idx="194">
                  <c:v>56.781999999999996</c:v>
                </c:pt>
                <c:pt idx="195">
                  <c:v>57.927</c:v>
                </c:pt>
                <c:pt idx="196">
                  <c:v>56.055</c:v>
                </c:pt>
                <c:pt idx="197">
                  <c:v>56.890999999999998</c:v>
                </c:pt>
                <c:pt idx="198">
                  <c:v>56.854999999999997</c:v>
                </c:pt>
                <c:pt idx="199">
                  <c:v>56.726999999999997</c:v>
                </c:pt>
                <c:pt idx="200">
                  <c:v>56.290999999999997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'C'!$X$22:$X$222</c:f>
              <c:numCache>
                <c:formatCode>0.00</c:formatCode>
                <c:ptCount val="201"/>
                <c:pt idx="0">
                  <c:v>68.777799147124412</c:v>
                </c:pt>
                <c:pt idx="1">
                  <c:v>68.73362043012115</c:v>
                </c:pt>
                <c:pt idx="2">
                  <c:v>68.689447630911147</c:v>
                </c:pt>
                <c:pt idx="3">
                  <c:v>68.645281232588147</c:v>
                </c:pt>
                <c:pt idx="4">
                  <c:v>68.601121756345677</c:v>
                </c:pt>
                <c:pt idx="5">
                  <c:v>68.556969764325856</c:v>
                </c:pt>
                <c:pt idx="6">
                  <c:v>68.512825862662126</c:v>
                </c:pt>
                <c:pt idx="7">
                  <c:v>68.468690704726896</c:v>
                </c:pt>
                <c:pt idx="8">
                  <c:v>68.424564994594576</c:v>
                </c:pt>
                <c:pt idx="9">
                  <c:v>68.380449490731579</c:v>
                </c:pt>
                <c:pt idx="10">
                  <c:v>68.336345009924074</c:v>
                </c:pt>
                <c:pt idx="11">
                  <c:v>68.292252431454955</c:v>
                </c:pt>
                <c:pt idx="12">
                  <c:v>68.248172701541094</c:v>
                </c:pt>
                <c:pt idx="13">
                  <c:v>68.204106838041582</c:v>
                </c:pt>
                <c:pt idx="14">
                  <c:v>68.160055935447403</c:v>
                </c:pt>
                <c:pt idx="15">
                  <c:v>68.116021170162455</c:v>
                </c:pt>
                <c:pt idx="16">
                  <c:v>68.072003806084567</c:v>
                </c:pt>
                <c:pt idx="17">
                  <c:v>68.028005200494874</c:v>
                </c:pt>
                <c:pt idx="18">
                  <c:v>67.984026810261255</c:v>
                </c:pt>
                <c:pt idx="19">
                  <c:v>67.940070198360971</c:v>
                </c:pt>
                <c:pt idx="20">
                  <c:v>67.896137040724611</c:v>
                </c:pt>
                <c:pt idx="21">
                  <c:v>67.852229133400769</c:v>
                </c:pt>
                <c:pt idx="22">
                  <c:v>67.808348400038128</c:v>
                </c:pt>
                <c:pt idx="23">
                  <c:v>67.764496899676629</c:v>
                </c:pt>
                <c:pt idx="24">
                  <c:v>67.720676834835388</c:v>
                </c:pt>
                <c:pt idx="25">
                  <c:v>67.67689055987951</c:v>
                </c:pt>
                <c:pt idx="26">
                  <c:v>67.633140589641869</c:v>
                </c:pt>
                <c:pt idx="27">
                  <c:v>67.589429608275864</c:v>
                </c:pt>
                <c:pt idx="28">
                  <c:v>67.545760478343041</c:v>
                </c:pt>
                <c:pt idx="29">
                  <c:v>67.502136250312731</c:v>
                </c:pt>
                <c:pt idx="30">
                  <c:v>67.458560173485381</c:v>
                </c:pt>
                <c:pt idx="31">
                  <c:v>67.415035712989081</c:v>
                </c:pt>
                <c:pt idx="32">
                  <c:v>67.371566592244065</c:v>
                </c:pt>
                <c:pt idx="33">
                  <c:v>67.3281569360649</c:v>
                </c:pt>
                <c:pt idx="34">
                  <c:v>67.284811786531819</c:v>
                </c:pt>
                <c:pt idx="35">
                  <c:v>67.241538911991</c:v>
                </c:pt>
                <c:pt idx="36">
                  <c:v>67.198354813339321</c:v>
                </c:pt>
                <c:pt idx="37">
                  <c:v>67.155303459751536</c:v>
                </c:pt>
                <c:pt idx="38">
                  <c:v>67.112511027391719</c:v>
                </c:pt>
                <c:pt idx="39">
                  <c:v>67.070335366694195</c:v>
                </c:pt>
                <c:pt idx="40">
                  <c:v>67.029746586166993</c:v>
                </c:pt>
                <c:pt idx="41">
                  <c:v>66.993228233259558</c:v>
                </c:pt>
                <c:pt idx="42">
                  <c:v>66.966754589168659</c:v>
                </c:pt>
                <c:pt idx="43">
                  <c:v>66.963791049991485</c:v>
                </c:pt>
                <c:pt idx="44">
                  <c:v>67.012704744995702</c:v>
                </c:pt>
                <c:pt idx="45">
                  <c:v>67.169200413576704</c:v>
                </c:pt>
                <c:pt idx="46">
                  <c:v>67.534889434203407</c:v>
                </c:pt>
                <c:pt idx="47">
                  <c:v>68.281129258396021</c:v>
                </c:pt>
                <c:pt idx="48">
                  <c:v>69.673244199461067</c:v>
                </c:pt>
                <c:pt idx="49">
                  <c:v>72.084396596835262</c:v>
                </c:pt>
                <c:pt idx="50">
                  <c:v>75.982620792881022</c:v>
                </c:pt>
                <c:pt idx="51">
                  <c:v>81.872744101625784</c:v>
                </c:pt>
                <c:pt idx="52">
                  <c:v>90.181912168666514</c:v>
                </c:pt>
                <c:pt idx="53">
                  <c:v>101.0961135866377</c:v>
                </c:pt>
                <c:pt idx="54">
                  <c:v>114.38273205275583</c:v>
                </c:pt>
                <c:pt idx="55">
                  <c:v>129.26028437635537</c:v>
                </c:pt>
                <c:pt idx="56">
                  <c:v>144.38537988559935</c:v>
                </c:pt>
                <c:pt idx="57">
                  <c:v>158.00536897416993</c:v>
                </c:pt>
                <c:pt idx="58">
                  <c:v>168.27248713385089</c:v>
                </c:pt>
                <c:pt idx="59">
                  <c:v>173.64886742330819</c:v>
                </c:pt>
                <c:pt idx="60">
                  <c:v>173.28187365144024</c:v>
                </c:pt>
                <c:pt idx="61">
                  <c:v>167.22387510717786</c:v>
                </c:pt>
                <c:pt idx="62">
                  <c:v>156.41853677650059</c:v>
                </c:pt>
                <c:pt idx="63">
                  <c:v>142.45857454889318</c:v>
                </c:pt>
                <c:pt idx="64">
                  <c:v>127.20058416049247</c:v>
                </c:pt>
                <c:pt idx="65">
                  <c:v>112.3651411489992</c:v>
                </c:pt>
                <c:pt idx="66">
                  <c:v>99.239644363703036</c:v>
                </c:pt>
                <c:pt idx="67">
                  <c:v>88.549299107260182</c:v>
                </c:pt>
                <c:pt idx="68">
                  <c:v>80.49803758761891</c:v>
                </c:pt>
                <c:pt idx="69">
                  <c:v>74.93529196405926</c:v>
                </c:pt>
                <c:pt idx="70">
                  <c:v>71.588374695664641</c:v>
                </c:pt>
                <c:pt idx="71">
                  <c:v>70.302414676476374</c:v>
                </c:pt>
                <c:pt idx="72">
                  <c:v>71.22494013486623</c:v>
                </c:pt>
                <c:pt idx="73">
                  <c:v>74.846733686948383</c:v>
                </c:pt>
                <c:pt idx="74">
                  <c:v>81.793748686659143</c:v>
                </c:pt>
                <c:pt idx="75">
                  <c:v>92.32926268867925</c:v>
                </c:pt>
                <c:pt idx="76">
                  <c:v>105.71857587343399</c:v>
                </c:pt>
                <c:pt idx="77">
                  <c:v>119.84432507188652</c:v>
                </c:pt>
                <c:pt idx="78">
                  <c:v>131.50509255140611</c:v>
                </c:pt>
                <c:pt idx="79">
                  <c:v>137.49703249151239</c:v>
                </c:pt>
                <c:pt idx="80">
                  <c:v>136.00370886218533</c:v>
                </c:pt>
                <c:pt idx="81">
                  <c:v>127.4673019459679</c:v>
                </c:pt>
                <c:pt idx="82">
                  <c:v>114.36746631833077</c:v>
                </c:pt>
                <c:pt idx="83">
                  <c:v>100.05338043768235</c:v>
                </c:pt>
                <c:pt idx="84">
                  <c:v>87.37211524332551</c:v>
                </c:pt>
                <c:pt idx="85">
                  <c:v>77.844215917380765</c:v>
                </c:pt>
                <c:pt idx="86">
                  <c:v>71.640865668727059</c:v>
                </c:pt>
                <c:pt idx="87">
                  <c:v>68.094123295400138</c:v>
                </c:pt>
                <c:pt idx="88">
                  <c:v>66.29178907665829</c:v>
                </c:pt>
                <c:pt idx="89">
                  <c:v>65.462258604384246</c:v>
                </c:pt>
                <c:pt idx="90">
                  <c:v>65.101018732350198</c:v>
                </c:pt>
                <c:pt idx="91">
                  <c:v>64.935750375013328</c:v>
                </c:pt>
                <c:pt idx="92">
                  <c:v>64.841480686888772</c:v>
                </c:pt>
                <c:pt idx="93">
                  <c:v>64.768640727333533</c:v>
                </c:pt>
                <c:pt idx="94">
                  <c:v>64.70004987069467</c:v>
                </c:pt>
                <c:pt idx="95">
                  <c:v>64.630456333739289</c:v>
                </c:pt>
                <c:pt idx="96">
                  <c:v>64.558443992892947</c:v>
                </c:pt>
                <c:pt idx="97">
                  <c:v>64.483744944318985</c:v>
                </c:pt>
                <c:pt idx="98">
                  <c:v>64.406605316977974</c:v>
                </c:pt>
                <c:pt idx="99">
                  <c:v>64.328072361773621</c:v>
                </c:pt>
                <c:pt idx="100">
                  <c:v>64.251260194657988</c:v>
                </c:pt>
                <c:pt idx="101">
                  <c:v>64.184454510133065</c:v>
                </c:pt>
                <c:pt idx="102">
                  <c:v>64.147590937784159</c:v>
                </c:pt>
                <c:pt idx="103">
                  <c:v>64.183820523868548</c:v>
                </c:pt>
                <c:pt idx="104">
                  <c:v>64.376480082754938</c:v>
                </c:pt>
                <c:pt idx="105">
                  <c:v>64.867437091403218</c:v>
                </c:pt>
                <c:pt idx="106">
                  <c:v>65.86527489788736</c:v>
                </c:pt>
                <c:pt idx="107">
                  <c:v>67.624396671929716</c:v>
                </c:pt>
                <c:pt idx="108">
                  <c:v>70.376646967451634</c:v>
                </c:pt>
                <c:pt idx="109">
                  <c:v>74.214208448901559</c:v>
                </c:pt>
                <c:pt idx="110">
                  <c:v>78.956846949507508</c:v>
                </c:pt>
                <c:pt idx="111">
                  <c:v>84.07165845107572</c:v>
                </c:pt>
                <c:pt idx="112">
                  <c:v>88.719401903919277</c:v>
                </c:pt>
                <c:pt idx="113">
                  <c:v>91.956133802613863</c:v>
                </c:pt>
                <c:pt idx="114">
                  <c:v>93.034223749000645</c:v>
                </c:pt>
                <c:pt idx="115">
                  <c:v>91.673578404862354</c:v>
                </c:pt>
                <c:pt idx="116">
                  <c:v>88.168909900134423</c:v>
                </c:pt>
                <c:pt idx="117">
                  <c:v>83.277045291290008</c:v>
                </c:pt>
                <c:pt idx="118">
                  <c:v>77.943071992343022</c:v>
                </c:pt>
                <c:pt idx="119">
                  <c:v>73.000473072469617</c:v>
                </c:pt>
                <c:pt idx="120">
                  <c:v>68.973197593494106</c:v>
                </c:pt>
                <c:pt idx="121">
                  <c:v>66.033268907928729</c:v>
                </c:pt>
                <c:pt idx="122">
                  <c:v>64.083403393689935</c:v>
                </c:pt>
                <c:pt idx="123">
                  <c:v>62.890111043252787</c:v>
                </c:pt>
                <c:pt idx="124">
                  <c:v>62.199825530473269</c:v>
                </c:pt>
                <c:pt idx="125">
                  <c:v>61.806074981489019</c:v>
                </c:pt>
                <c:pt idx="126">
                  <c:v>61.569839259306214</c:v>
                </c:pt>
                <c:pt idx="127">
                  <c:v>61.41219114993401</c:v>
                </c:pt>
                <c:pt idx="128">
                  <c:v>61.298968742378833</c:v>
                </c:pt>
                <c:pt idx="129">
                  <c:v>61.230144570780936</c:v>
                </c:pt>
                <c:pt idx="130">
                  <c:v>61.238677793065285</c:v>
                </c:pt>
                <c:pt idx="131">
                  <c:v>61.396837095694615</c:v>
                </c:pt>
                <c:pt idx="132">
                  <c:v>61.821183096815297</c:v>
                </c:pt>
                <c:pt idx="133">
                  <c:v>62.661059703766554</c:v>
                </c:pt>
                <c:pt idx="134">
                  <c:v>64.05477787697528</c:v>
                </c:pt>
                <c:pt idx="135">
                  <c:v>66.050563860702397</c:v>
                </c:pt>
                <c:pt idx="136">
                  <c:v>68.517316178932447</c:v>
                </c:pt>
                <c:pt idx="137">
                  <c:v>71.098662046851942</c:v>
                </c:pt>
                <c:pt idx="138">
                  <c:v>73.264989408330635</c:v>
                </c:pt>
                <c:pt idx="139">
                  <c:v>74.473979793137502</c:v>
                </c:pt>
                <c:pt idx="140">
                  <c:v>74.378622835288141</c:v>
                </c:pt>
                <c:pt idx="141">
                  <c:v>72.974780046073832</c:v>
                </c:pt>
                <c:pt idx="142">
                  <c:v>70.602997179234379</c:v>
                </c:pt>
                <c:pt idx="143">
                  <c:v>67.803485529693361</c:v>
                </c:pt>
                <c:pt idx="144">
                  <c:v>65.108216410596654</c:v>
                </c:pt>
                <c:pt idx="145">
                  <c:v>62.87840425047002</c:v>
                </c:pt>
                <c:pt idx="146">
                  <c:v>61.249927760465589</c:v>
                </c:pt>
                <c:pt idx="147">
                  <c:v>60.177598846340764</c:v>
                </c:pt>
                <c:pt idx="148">
                  <c:v>59.524054378986307</c:v>
                </c:pt>
                <c:pt idx="149">
                  <c:v>59.139274904725575</c:v>
                </c:pt>
                <c:pt idx="150">
                  <c:v>58.904767160804496</c:v>
                </c:pt>
                <c:pt idx="151">
                  <c:v>58.744383282326098</c:v>
                </c:pt>
                <c:pt idx="152">
                  <c:v>58.616525909006626</c:v>
                </c:pt>
                <c:pt idx="153">
                  <c:v>58.501455904867996</c:v>
                </c:pt>
                <c:pt idx="154">
                  <c:v>58.390933270643323</c:v>
                </c:pt>
                <c:pt idx="155">
                  <c:v>58.281906409415477</c:v>
                </c:pt>
                <c:pt idx="156">
                  <c:v>58.173365566824558</c:v>
                </c:pt>
                <c:pt idx="157">
                  <c:v>58.065009183434057</c:v>
                </c:pt>
                <c:pt idx="158">
                  <c:v>57.956753762955223</c:v>
                </c:pt>
                <c:pt idx="159">
                  <c:v>57.848575806090452</c:v>
                </c:pt>
                <c:pt idx="160">
                  <c:v>57.740466723673016</c:v>
                </c:pt>
                <c:pt idx="161">
                  <c:v>57.632421396350587</c:v>
                </c:pt>
                <c:pt idx="162">
                  <c:v>57.524435578532533</c:v>
                </c:pt>
                <c:pt idx="163">
                  <c:v>57.416505366003584</c:v>
                </c:pt>
                <c:pt idx="164">
                  <c:v>57.308627092559334</c:v>
                </c:pt>
                <c:pt idx="165">
                  <c:v>57.200797306168518</c:v>
                </c:pt>
                <c:pt idx="166">
                  <c:v>57.09301275817284</c:v>
                </c:pt>
                <c:pt idx="167">
                  <c:v>56.985270394297252</c:v>
                </c:pt>
                <c:pt idx="168">
                  <c:v>56.87756734584287</c:v>
                </c:pt>
                <c:pt idx="169">
                  <c:v>56.769900920913329</c:v>
                </c:pt>
                <c:pt idx="170">
                  <c:v>56.662268595717755</c:v>
                </c:pt>
                <c:pt idx="171">
                  <c:v>56.554668006006821</c:v>
                </c:pt>
                <c:pt idx="172">
                  <c:v>56.447096938689135</c:v>
                </c:pt>
                <c:pt idx="173">
                  <c:v>56.339553323666195</c:v>
                </c:pt>
                <c:pt idx="174">
                  <c:v>56.232035225915133</c:v>
                </c:pt>
                <c:pt idx="175">
                  <c:v>56.124540837841415</c:v>
                </c:pt>
                <c:pt idx="176">
                  <c:v>56.017068471917753</c:v>
                </c:pt>
                <c:pt idx="177">
                  <c:v>55.909616553619777</c:v>
                </c:pt>
                <c:pt idx="178">
                  <c:v>55.802183614665111</c:v>
                </c:pt>
                <c:pt idx="179">
                  <c:v>55.694768286558443</c:v>
                </c:pt>
                <c:pt idx="180">
                  <c:v>55.587369294442503</c:v>
                </c:pt>
                <c:pt idx="181">
                  <c:v>55.479985451252126</c:v>
                </c:pt>
                <c:pt idx="182">
                  <c:v>55.372615652166516</c:v>
                </c:pt>
                <c:pt idx="183">
                  <c:v>55.265258869353431</c:v>
                </c:pt>
                <c:pt idx="184">
                  <c:v>55.157914146997491</c:v>
                </c:pt>
                <c:pt idx="185">
                  <c:v>55.050580596603872</c:v>
                </c:pt>
                <c:pt idx="186">
                  <c:v>54.943257392567979</c:v>
                </c:pt>
                <c:pt idx="187">
                  <c:v>54.835943768001052</c:v>
                </c:pt>
                <c:pt idx="188">
                  <c:v>54.728639010801338</c:v>
                </c:pt>
                <c:pt idx="189">
                  <c:v>54.621342459960246</c:v>
                </c:pt>
                <c:pt idx="190">
                  <c:v>54.514053502092871</c:v>
                </c:pt>
                <c:pt idx="191">
                  <c:v>54.406771568182087</c:v>
                </c:pt>
                <c:pt idx="192">
                  <c:v>54.299496130525952</c:v>
                </c:pt>
                <c:pt idx="193">
                  <c:v>54.192226699877722</c:v>
                </c:pt>
                <c:pt idx="194">
                  <c:v>54.084962822768496</c:v>
                </c:pt>
                <c:pt idx="195">
                  <c:v>53.977704079002748</c:v>
                </c:pt>
                <c:pt idx="196">
                  <c:v>53.870450079316832</c:v>
                </c:pt>
                <c:pt idx="197">
                  <c:v>53.763200463191566</c:v>
                </c:pt>
                <c:pt idx="198">
                  <c:v>53.655954896809817</c:v>
                </c:pt>
                <c:pt idx="199">
                  <c:v>53.548713071150644</c:v>
                </c:pt>
                <c:pt idx="200">
                  <c:v>53.441474700211771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'C'!$BD$22:$BD$222</c:f>
              <c:numCache>
                <c:formatCode>General</c:formatCode>
                <c:ptCount val="201"/>
                <c:pt idx="0">
                  <c:v>68.777799147124412</c:v>
                </c:pt>
                <c:pt idx="1">
                  <c:v>68.73362043012115</c:v>
                </c:pt>
                <c:pt idx="2">
                  <c:v>68.689447630911147</c:v>
                </c:pt>
                <c:pt idx="3">
                  <c:v>68.645281232588147</c:v>
                </c:pt>
                <c:pt idx="4">
                  <c:v>68.601121756345677</c:v>
                </c:pt>
                <c:pt idx="5">
                  <c:v>68.556969764325856</c:v>
                </c:pt>
                <c:pt idx="6">
                  <c:v>68.512825862662126</c:v>
                </c:pt>
                <c:pt idx="7">
                  <c:v>68.468690704726896</c:v>
                </c:pt>
                <c:pt idx="8">
                  <c:v>68.424564994594576</c:v>
                </c:pt>
                <c:pt idx="9">
                  <c:v>68.380449490731579</c:v>
                </c:pt>
                <c:pt idx="10">
                  <c:v>68.336345009924074</c:v>
                </c:pt>
                <c:pt idx="11">
                  <c:v>68.292252431454955</c:v>
                </c:pt>
                <c:pt idx="12">
                  <c:v>68.248172701541094</c:v>
                </c:pt>
                <c:pt idx="13">
                  <c:v>68.204106838041582</c:v>
                </c:pt>
                <c:pt idx="14">
                  <c:v>68.160055935447403</c:v>
                </c:pt>
                <c:pt idx="15">
                  <c:v>68.116021170162455</c:v>
                </c:pt>
                <c:pt idx="16">
                  <c:v>68.072003806084567</c:v>
                </c:pt>
                <c:pt idx="17">
                  <c:v>68.028005200494874</c:v>
                </c:pt>
                <c:pt idx="18">
                  <c:v>67.984026810261255</c:v>
                </c:pt>
                <c:pt idx="19">
                  <c:v>67.940070198360971</c:v>
                </c:pt>
                <c:pt idx="20">
                  <c:v>67.896137040724611</c:v>
                </c:pt>
                <c:pt idx="21">
                  <c:v>67.852229133400769</c:v>
                </c:pt>
                <c:pt idx="22">
                  <c:v>67.808348400038128</c:v>
                </c:pt>
                <c:pt idx="23">
                  <c:v>67.764496899676615</c:v>
                </c:pt>
                <c:pt idx="24">
                  <c:v>67.72067683483526</c:v>
                </c:pt>
                <c:pt idx="25">
                  <c:v>67.676890559878686</c:v>
                </c:pt>
                <c:pt idx="26">
                  <c:v>67.633140589636568</c:v>
                </c:pt>
                <c:pt idx="27">
                  <c:v>67.589429608243591</c:v>
                </c:pt>
                <c:pt idx="28">
                  <c:v>67.545760478157263</c:v>
                </c:pt>
                <c:pt idx="29">
                  <c:v>67.502136249300264</c:v>
                </c:pt>
                <c:pt idx="30">
                  <c:v>67.458560168261954</c:v>
                </c:pt>
                <c:pt idx="31">
                  <c:v>67.415035687477811</c:v>
                </c:pt>
                <c:pt idx="32">
                  <c:v>67.371566474290177</c:v>
                </c:pt>
                <c:pt idx="33">
                  <c:v>67.328156419772384</c:v>
                </c:pt>
                <c:pt idx="34">
                  <c:v>67.284809647177482</c:v>
                </c:pt>
                <c:pt idx="35">
                  <c:v>67.24153051984608</c:v>
                </c:pt>
                <c:pt idx="36">
                  <c:v>67.198323648378505</c:v>
                </c:pt>
                <c:pt idx="37">
                  <c:v>67.155193896843187</c:v>
                </c:pt>
                <c:pt idx="38">
                  <c:v>67.112146387754507</c:v>
                </c:pt>
                <c:pt idx="39">
                  <c:v>67.069186505510771</c:v>
                </c:pt>
                <c:pt idx="40">
                  <c:v>67.02631989793295</c:v>
                </c:pt>
                <c:pt idx="41">
                  <c:v>66.98355247549064</c:v>
                </c:pt>
                <c:pt idx="42">
                  <c:v>66.940890407739374</c:v>
                </c:pt>
                <c:pt idx="43">
                  <c:v>66.898340116423441</c:v>
                </c:pt>
                <c:pt idx="44">
                  <c:v>66.855908264622343</c:v>
                </c:pt>
                <c:pt idx="45">
                  <c:v>66.813601741232247</c:v>
                </c:pt>
                <c:pt idx="46">
                  <c:v>66.771427639979748</c:v>
                </c:pt>
                <c:pt idx="47">
                  <c:v>66.729393232061284</c:v>
                </c:pt>
                <c:pt idx="48">
                  <c:v>66.687505931388699</c:v>
                </c:pt>
                <c:pt idx="49">
                  <c:v>66.645773251299019</c:v>
                </c:pt>
                <c:pt idx="50">
                  <c:v>66.604202751455574</c:v>
                </c:pt>
                <c:pt idx="51">
                  <c:v>66.562801973528934</c:v>
                </c:pt>
                <c:pt idx="52">
                  <c:v>66.521578364100733</c:v>
                </c:pt>
                <c:pt idx="53">
                  <c:v>66.480539183084844</c:v>
                </c:pt>
                <c:pt idx="54">
                  <c:v>66.439691395809845</c:v>
                </c:pt>
                <c:pt idx="55">
                  <c:v>66.399041546760813</c:v>
                </c:pt>
                <c:pt idx="56">
                  <c:v>66.358595612841299</c:v>
                </c:pt>
                <c:pt idx="57">
                  <c:v>66.318358833896056</c:v>
                </c:pt>
                <c:pt idx="58">
                  <c:v>66.278335518142399</c:v>
                </c:pt>
                <c:pt idx="59">
                  <c:v>66.238528820102118</c:v>
                </c:pt>
                <c:pt idx="60">
                  <c:v>66.198940488625382</c:v>
                </c:pt>
                <c:pt idx="61">
                  <c:v>66.1595705826672</c:v>
                </c:pt>
                <c:pt idx="62">
                  <c:v>66.120417152639092</c:v>
                </c:pt>
                <c:pt idx="63">
                  <c:v>66.081475885437911</c:v>
                </c:pt>
                <c:pt idx="64">
                  <c:v>66.042739711678323</c:v>
                </c:pt>
                <c:pt idx="65">
                  <c:v>66.00419837425639</c:v>
                </c:pt>
                <c:pt idx="66">
                  <c:v>65.96583795818357</c:v>
                </c:pt>
                <c:pt idx="67">
                  <c:v>65.927640382689987</c:v>
                </c:pt>
                <c:pt idx="68">
                  <c:v>65.889582857935366</c:v>
                </c:pt>
                <c:pt idx="69">
                  <c:v>65.851637310322545</c:v>
                </c:pt>
                <c:pt idx="70">
                  <c:v>65.813769782405302</c:v>
                </c:pt>
                <c:pt idx="71">
                  <c:v>65.775939815737175</c:v>
                </c:pt>
                <c:pt idx="72">
                  <c:v>65.738099827721399</c:v>
                </c:pt>
                <c:pt idx="73">
                  <c:v>65.700194496569125</c:v>
                </c:pt>
                <c:pt idx="74">
                  <c:v>65.662160171803222</c:v>
                </c:pt>
                <c:pt idx="75">
                  <c:v>65.623924331263993</c:v>
                </c:pt>
                <c:pt idx="76">
                  <c:v>65.585405109144034</c:v>
                </c:pt>
                <c:pt idx="77">
                  <c:v>65.546510923012121</c:v>
                </c:pt>
                <c:pt idx="78">
                  <c:v>65.507140230829364</c:v>
                </c:pt>
                <c:pt idx="79">
                  <c:v>65.467181451314005</c:v>
                </c:pt>
                <c:pt idx="80">
                  <c:v>65.426513082314827</c:v>
                </c:pt>
                <c:pt idx="81">
                  <c:v>65.38500405172087</c:v>
                </c:pt>
                <c:pt idx="82">
                  <c:v>65.342514333460826</c:v>
                </c:pt>
                <c:pt idx="83">
                  <c:v>65.298895856956761</c:v>
                </c:pt>
                <c:pt idx="84">
                  <c:v>65.253993731684346</c:v>
                </c:pt>
                <c:pt idx="85">
                  <c:v>65.20764779907411</c:v>
                </c:pt>
                <c:pt idx="86">
                  <c:v>65.159694511868906</c:v>
                </c:pt>
                <c:pt idx="87">
                  <c:v>65.109969126465217</c:v>
                </c:pt>
                <c:pt idx="88">
                  <c:v>65.058308177230458</c:v>
                </c:pt>
                <c:pt idx="89">
                  <c:v>65.004552184117728</c:v>
                </c:pt>
                <c:pt idx="90">
                  <c:v>64.948548527191164</c:v>
                </c:pt>
                <c:pt idx="91">
                  <c:v>64.890154405257618</c:v>
                </c:pt>
                <c:pt idx="92">
                  <c:v>64.829239782128681</c:v>
                </c:pt>
                <c:pt idx="93">
                  <c:v>64.76569021456271</c:v>
                </c:pt>
                <c:pt idx="94">
                  <c:v>64.699409451935622</c:v>
                </c:pt>
                <c:pt idx="95">
                  <c:v>64.630321700094441</c:v>
                </c:pt>
                <c:pt idx="96">
                  <c:v>64.558373451097452</c:v>
                </c:pt>
                <c:pt idx="97">
                  <c:v>64.483534796467524</c:v>
                </c:pt>
                <c:pt idx="98">
                  <c:v>64.405800163372959</c:v>
                </c:pt>
                <c:pt idx="99">
                  <c:v>64.325188439388512</c:v>
                </c:pt>
                <c:pt idx="100">
                  <c:v>64.241742480295827</c:v>
                </c:pt>
                <c:pt idx="101">
                  <c:v>64.155528024590708</c:v>
                </c:pt>
                <c:pt idx="102">
                  <c:v>64.066632065769028</c:v>
                </c:pt>
                <c:pt idx="103">
                  <c:v>63.975160757055114</c:v>
                </c:pt>
                <c:pt idx="104">
                  <c:v>63.881236941418969</c:v>
                </c:pt>
                <c:pt idx="105">
                  <c:v>63.784997411469732</c:v>
                </c:pt>
                <c:pt idx="106">
                  <c:v>63.686590008716152</c:v>
                </c:pt>
                <c:pt idx="107">
                  <c:v>63.586170669977633</c:v>
                </c:pt>
                <c:pt idx="108">
                  <c:v>63.483900521183706</c:v>
                </c:pt>
                <c:pt idx="109">
                  <c:v>63.379943106579844</c:v>
                </c:pt>
                <c:pt idx="110">
                  <c:v>63.274461825869381</c:v>
                </c:pt>
                <c:pt idx="111">
                  <c:v>63.167617634525897</c:v>
                </c:pt>
                <c:pt idx="112">
                  <c:v>63.059567044789908</c:v>
                </c:pt>
                <c:pt idx="113">
                  <c:v>62.950460447899516</c:v>
                </c:pt>
                <c:pt idx="114">
                  <c:v>62.840440762811745</c:v>
                </c:pt>
                <c:pt idx="115">
                  <c:v>62.729642403670191</c:v>
                </c:pt>
                <c:pt idx="116">
                  <c:v>62.618190547897463</c:v>
                </c:pt>
                <c:pt idx="117">
                  <c:v>62.506200679120667</c:v>
                </c:pt>
                <c:pt idx="118">
                  <c:v>62.393778374052467</c:v>
                </c:pt>
                <c:pt idx="119">
                  <c:v>62.281019299686911</c:v>
                </c:pt>
                <c:pt idx="120">
                  <c:v>62.168009386373207</c:v>
                </c:pt>
                <c:pt idx="121">
                  <c:v>62.054825143110591</c:v>
                </c:pt>
                <c:pt idx="122">
                  <c:v>61.941534083368289</c:v>
                </c:pt>
                <c:pt idx="123">
                  <c:v>61.828195232510026</c:v>
                </c:pt>
                <c:pt idx="124">
                  <c:v>61.714859691171874</c:v>
                </c:pt>
                <c:pt idx="125">
                  <c:v>61.601571232437458</c:v>
                </c:pt>
                <c:pt idx="126">
                  <c:v>61.488366914167258</c:v>
                </c:pt>
                <c:pt idx="127">
                  <c:v>61.375277691211068</c:v>
                </c:pt>
                <c:pt idx="128">
                  <c:v>61.262329015359974</c:v>
                </c:pt>
                <c:pt idx="129">
                  <c:v>61.149541413707134</c:v>
                </c:pt>
                <c:pt idx="130">
                  <c:v>61.036931038554151</c:v>
                </c:pt>
                <c:pt idx="131">
                  <c:v>60.924510184112343</c:v>
                </c:pt>
                <c:pt idx="132">
                  <c:v>60.812287767016969</c:v>
                </c:pt>
                <c:pt idx="133">
                  <c:v>60.700269769119437</c:v>
                </c:pt>
                <c:pt idx="134">
                  <c:v>60.588459642178314</c:v>
                </c:pt>
                <c:pt idx="135">
                  <c:v>60.476858674969165</c:v>
                </c:pt>
                <c:pt idx="136">
                  <c:v>60.365466324009823</c:v>
                </c:pt>
                <c:pt idx="137">
                  <c:v>60.254280509588</c:v>
                </c:pt>
                <c:pt idx="138">
                  <c:v>60.14329787911138</c:v>
                </c:pt>
                <c:pt idx="139">
                  <c:v>60.032514040008827</c:v>
                </c:pt>
                <c:pt idx="140">
                  <c:v>59.921923764517807</c:v>
                </c:pt>
                <c:pt idx="141">
                  <c:v>59.811521168721868</c:v>
                </c:pt>
                <c:pt idx="142">
                  <c:v>59.70129986817048</c:v>
                </c:pt>
                <c:pt idx="143">
                  <c:v>59.591253112338926</c:v>
                </c:pt>
                <c:pt idx="144">
                  <c:v>59.48137390007912</c:v>
                </c:pt>
                <c:pt idx="145">
                  <c:v>59.371655078085922</c:v>
                </c:pt>
                <c:pt idx="146">
                  <c:v>59.262089424263976</c:v>
                </c:pt>
                <c:pt idx="147">
                  <c:v>59.152669717734973</c:v>
                </c:pt>
                <c:pt idx="148">
                  <c:v>59.043388797079096</c:v>
                </c:pt>
                <c:pt idx="149">
                  <c:v>58.934239608260498</c:v>
                </c:pt>
                <c:pt idx="150">
                  <c:v>58.8252152435482</c:v>
                </c:pt>
                <c:pt idx="151">
                  <c:v>58.716308972612204</c:v>
                </c:pt>
                <c:pt idx="152">
                  <c:v>58.60751426685124</c:v>
                </c:pt>
                <c:pt idx="153">
                  <c:v>58.498824817893514</c:v>
                </c:pt>
                <c:pt idx="154">
                  <c:v>58.390234551106595</c:v>
                </c:pt>
                <c:pt idx="155">
                  <c:v>58.28173763485561</c:v>
                </c:pt>
                <c:pt idx="156">
                  <c:v>58.173328486161019</c:v>
                </c:pt>
                <c:pt idx="157">
                  <c:v>58.065001773327978</c:v>
                </c:pt>
                <c:pt idx="158">
                  <c:v>57.956752416047728</c:v>
                </c:pt>
                <c:pt idx="159">
                  <c:v>57.848575583407211</c:v>
                </c:pt>
                <c:pt idx="160">
                  <c:v>57.74046669018621</c:v>
                </c:pt>
                <c:pt idx="161">
                  <c:v>57.632421391770265</c:v>
                </c:pt>
                <c:pt idx="162">
                  <c:v>57.524435577962691</c:v>
                </c:pt>
                <c:pt idx="163">
                  <c:v>57.416505365939102</c:v>
                </c:pt>
                <c:pt idx="164">
                  <c:v>57.308627092552697</c:v>
                </c:pt>
                <c:pt idx="165">
                  <c:v>57.2007973061679</c:v>
                </c:pt>
                <c:pt idx="166">
                  <c:v>57.09301275817279</c:v>
                </c:pt>
                <c:pt idx="167">
                  <c:v>56.985270394297245</c:v>
                </c:pt>
                <c:pt idx="168">
                  <c:v>56.87756734584287</c:v>
                </c:pt>
                <c:pt idx="169">
                  <c:v>56.769900920913329</c:v>
                </c:pt>
                <c:pt idx="170">
                  <c:v>56.662268595717755</c:v>
                </c:pt>
                <c:pt idx="171">
                  <c:v>56.554668006006821</c:v>
                </c:pt>
                <c:pt idx="172">
                  <c:v>56.447096938689135</c:v>
                </c:pt>
                <c:pt idx="173">
                  <c:v>56.339553323666195</c:v>
                </c:pt>
                <c:pt idx="174">
                  <c:v>56.232035225915133</c:v>
                </c:pt>
                <c:pt idx="175">
                  <c:v>56.124540837841415</c:v>
                </c:pt>
                <c:pt idx="176">
                  <c:v>56.017068471917753</c:v>
                </c:pt>
                <c:pt idx="177">
                  <c:v>55.909616553619777</c:v>
                </c:pt>
                <c:pt idx="178">
                  <c:v>55.802183614665111</c:v>
                </c:pt>
                <c:pt idx="179">
                  <c:v>55.694768286558443</c:v>
                </c:pt>
                <c:pt idx="180">
                  <c:v>55.587369294442503</c:v>
                </c:pt>
                <c:pt idx="181">
                  <c:v>55.479985451252126</c:v>
                </c:pt>
                <c:pt idx="182">
                  <c:v>55.372615652166516</c:v>
                </c:pt>
                <c:pt idx="183">
                  <c:v>55.265258869353431</c:v>
                </c:pt>
                <c:pt idx="184">
                  <c:v>55.157914146997491</c:v>
                </c:pt>
                <c:pt idx="185">
                  <c:v>55.050580596603872</c:v>
                </c:pt>
                <c:pt idx="186">
                  <c:v>54.943257392567979</c:v>
                </c:pt>
                <c:pt idx="187">
                  <c:v>54.835943768001052</c:v>
                </c:pt>
                <c:pt idx="188">
                  <c:v>54.728639010801338</c:v>
                </c:pt>
                <c:pt idx="189">
                  <c:v>54.621342459960246</c:v>
                </c:pt>
                <c:pt idx="190">
                  <c:v>54.514053502092871</c:v>
                </c:pt>
                <c:pt idx="191">
                  <c:v>54.406771568182087</c:v>
                </c:pt>
                <c:pt idx="192">
                  <c:v>54.299496130525952</c:v>
                </c:pt>
                <c:pt idx="193">
                  <c:v>54.192226699877722</c:v>
                </c:pt>
                <c:pt idx="194">
                  <c:v>54.084962822768496</c:v>
                </c:pt>
                <c:pt idx="195">
                  <c:v>53.977704079002748</c:v>
                </c:pt>
                <c:pt idx="196">
                  <c:v>53.870450079316832</c:v>
                </c:pt>
                <c:pt idx="197">
                  <c:v>53.763200463191566</c:v>
                </c:pt>
                <c:pt idx="198">
                  <c:v>53.655954896809817</c:v>
                </c:pt>
                <c:pt idx="199">
                  <c:v>53.548713071150644</c:v>
                </c:pt>
                <c:pt idx="200">
                  <c:v>53.441474700211771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572592"/>
        <c:axId val="354572984"/>
      </c:scatterChart>
      <c:valAx>
        <c:axId val="3545725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4572984"/>
        <c:crosses val="autoZero"/>
        <c:crossBetween val="midCat"/>
      </c:valAx>
      <c:valAx>
        <c:axId val="354572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457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'C'!$H$22:$H$222</c:f>
              <c:numCache>
                <c:formatCode>General</c:formatCode>
                <c:ptCount val="201"/>
                <c:pt idx="0">
                  <c:v>70.147999999999996</c:v>
                </c:pt>
                <c:pt idx="1">
                  <c:v>70.13</c:v>
                </c:pt>
                <c:pt idx="2">
                  <c:v>68.944000000000003</c:v>
                </c:pt>
                <c:pt idx="3">
                  <c:v>68.537000000000006</c:v>
                </c:pt>
                <c:pt idx="4">
                  <c:v>68.962999999999994</c:v>
                </c:pt>
                <c:pt idx="5">
                  <c:v>69.296000000000006</c:v>
                </c:pt>
                <c:pt idx="6">
                  <c:v>69.593000000000004</c:v>
                </c:pt>
                <c:pt idx="7">
                  <c:v>70.519000000000005</c:v>
                </c:pt>
                <c:pt idx="8">
                  <c:v>69.314999999999998</c:v>
                </c:pt>
                <c:pt idx="9">
                  <c:v>68.203999999999994</c:v>
                </c:pt>
                <c:pt idx="10">
                  <c:v>69.37</c:v>
                </c:pt>
                <c:pt idx="11">
                  <c:v>69.221999999999994</c:v>
                </c:pt>
                <c:pt idx="12">
                  <c:v>67.519000000000005</c:v>
                </c:pt>
                <c:pt idx="13">
                  <c:v>68.796000000000006</c:v>
                </c:pt>
                <c:pt idx="14">
                  <c:v>69.778000000000006</c:v>
                </c:pt>
                <c:pt idx="15">
                  <c:v>69.037000000000006</c:v>
                </c:pt>
                <c:pt idx="16">
                  <c:v>69.055999999999997</c:v>
                </c:pt>
                <c:pt idx="17">
                  <c:v>69.832999999999998</c:v>
                </c:pt>
                <c:pt idx="18">
                  <c:v>69.055999999999997</c:v>
                </c:pt>
                <c:pt idx="19">
                  <c:v>69.962999999999994</c:v>
                </c:pt>
                <c:pt idx="20">
                  <c:v>70.278000000000006</c:v>
                </c:pt>
                <c:pt idx="21">
                  <c:v>69.814999999999998</c:v>
                </c:pt>
                <c:pt idx="22">
                  <c:v>69</c:v>
                </c:pt>
                <c:pt idx="23">
                  <c:v>70.111000000000004</c:v>
                </c:pt>
                <c:pt idx="24">
                  <c:v>70.314999999999998</c:v>
                </c:pt>
                <c:pt idx="25">
                  <c:v>70.593000000000004</c:v>
                </c:pt>
                <c:pt idx="26">
                  <c:v>69.444000000000003</c:v>
                </c:pt>
                <c:pt idx="27">
                  <c:v>70.573999999999998</c:v>
                </c:pt>
                <c:pt idx="28">
                  <c:v>70.537000000000006</c:v>
                </c:pt>
                <c:pt idx="29">
                  <c:v>71.185000000000002</c:v>
                </c:pt>
                <c:pt idx="30">
                  <c:v>71.073999999999998</c:v>
                </c:pt>
                <c:pt idx="31">
                  <c:v>71.741</c:v>
                </c:pt>
                <c:pt idx="32">
                  <c:v>71.721999999999994</c:v>
                </c:pt>
                <c:pt idx="33">
                  <c:v>72.647999999999996</c:v>
                </c:pt>
                <c:pt idx="34">
                  <c:v>72.703999999999994</c:v>
                </c:pt>
                <c:pt idx="35">
                  <c:v>73.073999999999998</c:v>
                </c:pt>
                <c:pt idx="36">
                  <c:v>74.555999999999997</c:v>
                </c:pt>
                <c:pt idx="37">
                  <c:v>72.832999999999998</c:v>
                </c:pt>
                <c:pt idx="38">
                  <c:v>74.832999999999998</c:v>
                </c:pt>
                <c:pt idx="39">
                  <c:v>74.462999999999994</c:v>
                </c:pt>
                <c:pt idx="40">
                  <c:v>76.906999999999996</c:v>
                </c:pt>
                <c:pt idx="41">
                  <c:v>76.888999999999996</c:v>
                </c:pt>
                <c:pt idx="42">
                  <c:v>77.593000000000004</c:v>
                </c:pt>
                <c:pt idx="43">
                  <c:v>78.019000000000005</c:v>
                </c:pt>
                <c:pt idx="44">
                  <c:v>80.111000000000004</c:v>
                </c:pt>
                <c:pt idx="45">
                  <c:v>83.055999999999997</c:v>
                </c:pt>
                <c:pt idx="46">
                  <c:v>85.667000000000002</c:v>
                </c:pt>
                <c:pt idx="47">
                  <c:v>88.573999999999998</c:v>
                </c:pt>
                <c:pt idx="48">
                  <c:v>92.037000000000006</c:v>
                </c:pt>
                <c:pt idx="49">
                  <c:v>97.555999999999997</c:v>
                </c:pt>
                <c:pt idx="50">
                  <c:v>104.20399999999999</c:v>
                </c:pt>
                <c:pt idx="51">
                  <c:v>111.741</c:v>
                </c:pt>
                <c:pt idx="52">
                  <c:v>122.093</c:v>
                </c:pt>
                <c:pt idx="53">
                  <c:v>134.57400000000001</c:v>
                </c:pt>
                <c:pt idx="54">
                  <c:v>145.22200000000001</c:v>
                </c:pt>
                <c:pt idx="55">
                  <c:v>157.09299999999999</c:v>
                </c:pt>
                <c:pt idx="56">
                  <c:v>165.79599999999999</c:v>
                </c:pt>
                <c:pt idx="57">
                  <c:v>173.5</c:v>
                </c:pt>
                <c:pt idx="58">
                  <c:v>177.90700000000001</c:v>
                </c:pt>
                <c:pt idx="59">
                  <c:v>179.648</c:v>
                </c:pt>
                <c:pt idx="60">
                  <c:v>176.815</c:v>
                </c:pt>
                <c:pt idx="61">
                  <c:v>168.53700000000001</c:v>
                </c:pt>
                <c:pt idx="62">
                  <c:v>149.352</c:v>
                </c:pt>
                <c:pt idx="63">
                  <c:v>115.574</c:v>
                </c:pt>
                <c:pt idx="64">
                  <c:v>83.944000000000003</c:v>
                </c:pt>
                <c:pt idx="65">
                  <c:v>75.055999999999997</c:v>
                </c:pt>
                <c:pt idx="66">
                  <c:v>74.037000000000006</c:v>
                </c:pt>
                <c:pt idx="67">
                  <c:v>76.406999999999996</c:v>
                </c:pt>
                <c:pt idx="68">
                  <c:v>77.444000000000003</c:v>
                </c:pt>
                <c:pt idx="69">
                  <c:v>80.221999999999994</c:v>
                </c:pt>
                <c:pt idx="70">
                  <c:v>82.759</c:v>
                </c:pt>
                <c:pt idx="71">
                  <c:v>87.647999999999996</c:v>
                </c:pt>
                <c:pt idx="72">
                  <c:v>95.555999999999997</c:v>
                </c:pt>
                <c:pt idx="73">
                  <c:v>105.22199999999999</c:v>
                </c:pt>
                <c:pt idx="74">
                  <c:v>114.426</c:v>
                </c:pt>
                <c:pt idx="75">
                  <c:v>123.98099999999999</c:v>
                </c:pt>
                <c:pt idx="76">
                  <c:v>131.315</c:v>
                </c:pt>
                <c:pt idx="77">
                  <c:v>137.22200000000001</c:v>
                </c:pt>
                <c:pt idx="78">
                  <c:v>139.315</c:v>
                </c:pt>
                <c:pt idx="79">
                  <c:v>137.815</c:v>
                </c:pt>
                <c:pt idx="80">
                  <c:v>127.53700000000001</c:v>
                </c:pt>
                <c:pt idx="81">
                  <c:v>104.98099999999999</c:v>
                </c:pt>
                <c:pt idx="82">
                  <c:v>79.87</c:v>
                </c:pt>
                <c:pt idx="83">
                  <c:v>70.832999999999998</c:v>
                </c:pt>
                <c:pt idx="84">
                  <c:v>67.980999999999995</c:v>
                </c:pt>
                <c:pt idx="85">
                  <c:v>68.685000000000002</c:v>
                </c:pt>
                <c:pt idx="86">
                  <c:v>66.778000000000006</c:v>
                </c:pt>
                <c:pt idx="87">
                  <c:v>67.462999999999994</c:v>
                </c:pt>
                <c:pt idx="88">
                  <c:v>68.259</c:v>
                </c:pt>
                <c:pt idx="89">
                  <c:v>66.37</c:v>
                </c:pt>
                <c:pt idx="90">
                  <c:v>66.611000000000004</c:v>
                </c:pt>
                <c:pt idx="91">
                  <c:v>67.962999999999994</c:v>
                </c:pt>
                <c:pt idx="92">
                  <c:v>67.406999999999996</c:v>
                </c:pt>
                <c:pt idx="93">
                  <c:v>67.962999999999994</c:v>
                </c:pt>
                <c:pt idx="94">
                  <c:v>68.741</c:v>
                </c:pt>
                <c:pt idx="95">
                  <c:v>68.906999999999996</c:v>
                </c:pt>
                <c:pt idx="96">
                  <c:v>68.296000000000006</c:v>
                </c:pt>
                <c:pt idx="97">
                  <c:v>68.259</c:v>
                </c:pt>
                <c:pt idx="98">
                  <c:v>69.519000000000005</c:v>
                </c:pt>
                <c:pt idx="99">
                  <c:v>69.073999999999998</c:v>
                </c:pt>
                <c:pt idx="100">
                  <c:v>70.037000000000006</c:v>
                </c:pt>
                <c:pt idx="101">
                  <c:v>70.073999999999998</c:v>
                </c:pt>
                <c:pt idx="102">
                  <c:v>70.63</c:v>
                </c:pt>
                <c:pt idx="103">
                  <c:v>70.814999999999998</c:v>
                </c:pt>
                <c:pt idx="104">
                  <c:v>70.888999999999996</c:v>
                </c:pt>
                <c:pt idx="105">
                  <c:v>73.519000000000005</c:v>
                </c:pt>
                <c:pt idx="106">
                  <c:v>76.111000000000004</c:v>
                </c:pt>
                <c:pt idx="107">
                  <c:v>79.647999999999996</c:v>
                </c:pt>
                <c:pt idx="108">
                  <c:v>82.962999999999994</c:v>
                </c:pt>
                <c:pt idx="109">
                  <c:v>88.555999999999997</c:v>
                </c:pt>
                <c:pt idx="110">
                  <c:v>92.241</c:v>
                </c:pt>
                <c:pt idx="111">
                  <c:v>97.019000000000005</c:v>
                </c:pt>
                <c:pt idx="112">
                  <c:v>98.073999999999998</c:v>
                </c:pt>
                <c:pt idx="113">
                  <c:v>98.073999999999998</c:v>
                </c:pt>
                <c:pt idx="114">
                  <c:v>96.519000000000005</c:v>
                </c:pt>
                <c:pt idx="115">
                  <c:v>91.63</c:v>
                </c:pt>
                <c:pt idx="116">
                  <c:v>85.667000000000002</c:v>
                </c:pt>
                <c:pt idx="117">
                  <c:v>79.037000000000006</c:v>
                </c:pt>
                <c:pt idx="118">
                  <c:v>72.741</c:v>
                </c:pt>
                <c:pt idx="119">
                  <c:v>67.314999999999998</c:v>
                </c:pt>
                <c:pt idx="120">
                  <c:v>65.611000000000004</c:v>
                </c:pt>
                <c:pt idx="121">
                  <c:v>65.944000000000003</c:v>
                </c:pt>
                <c:pt idx="122">
                  <c:v>65.203999999999994</c:v>
                </c:pt>
                <c:pt idx="123">
                  <c:v>65.241</c:v>
                </c:pt>
                <c:pt idx="124">
                  <c:v>64.241</c:v>
                </c:pt>
                <c:pt idx="125">
                  <c:v>64.278000000000006</c:v>
                </c:pt>
                <c:pt idx="126">
                  <c:v>64.759</c:v>
                </c:pt>
                <c:pt idx="127">
                  <c:v>65.13</c:v>
                </c:pt>
                <c:pt idx="128">
                  <c:v>65.221999999999994</c:v>
                </c:pt>
                <c:pt idx="129">
                  <c:v>65.721999999999994</c:v>
                </c:pt>
                <c:pt idx="130">
                  <c:v>66.796000000000006</c:v>
                </c:pt>
                <c:pt idx="131">
                  <c:v>67.573999999999998</c:v>
                </c:pt>
                <c:pt idx="132">
                  <c:v>69.741</c:v>
                </c:pt>
                <c:pt idx="133">
                  <c:v>70.203999999999994</c:v>
                </c:pt>
                <c:pt idx="134">
                  <c:v>73.37</c:v>
                </c:pt>
                <c:pt idx="135">
                  <c:v>75.647999999999996</c:v>
                </c:pt>
                <c:pt idx="136">
                  <c:v>78.37</c:v>
                </c:pt>
                <c:pt idx="137">
                  <c:v>79.13</c:v>
                </c:pt>
                <c:pt idx="138">
                  <c:v>79.278000000000006</c:v>
                </c:pt>
                <c:pt idx="139">
                  <c:v>78.093000000000004</c:v>
                </c:pt>
                <c:pt idx="140">
                  <c:v>76</c:v>
                </c:pt>
                <c:pt idx="141">
                  <c:v>73.406999999999996</c:v>
                </c:pt>
                <c:pt idx="142">
                  <c:v>68.888999999999996</c:v>
                </c:pt>
                <c:pt idx="143">
                  <c:v>66.759</c:v>
                </c:pt>
                <c:pt idx="144">
                  <c:v>65.852000000000004</c:v>
                </c:pt>
                <c:pt idx="145">
                  <c:v>62.777999999999999</c:v>
                </c:pt>
                <c:pt idx="146">
                  <c:v>63.241</c:v>
                </c:pt>
                <c:pt idx="147">
                  <c:v>63.314999999999998</c:v>
                </c:pt>
                <c:pt idx="148">
                  <c:v>62.185000000000002</c:v>
                </c:pt>
                <c:pt idx="149">
                  <c:v>62.981000000000002</c:v>
                </c:pt>
                <c:pt idx="150">
                  <c:v>62.426000000000002</c:v>
                </c:pt>
                <c:pt idx="151">
                  <c:v>61.685000000000002</c:v>
                </c:pt>
                <c:pt idx="152">
                  <c:v>62.722000000000001</c:v>
                </c:pt>
                <c:pt idx="153">
                  <c:v>61.851999999999997</c:v>
                </c:pt>
                <c:pt idx="154">
                  <c:v>62.351999999999997</c:v>
                </c:pt>
                <c:pt idx="155">
                  <c:v>62.110999999999997</c:v>
                </c:pt>
                <c:pt idx="156">
                  <c:v>63.13</c:v>
                </c:pt>
                <c:pt idx="157">
                  <c:v>62.351999999999997</c:v>
                </c:pt>
                <c:pt idx="158">
                  <c:v>62.685000000000002</c:v>
                </c:pt>
                <c:pt idx="159">
                  <c:v>62.241</c:v>
                </c:pt>
                <c:pt idx="160">
                  <c:v>61.610999999999997</c:v>
                </c:pt>
                <c:pt idx="161">
                  <c:v>61.722000000000001</c:v>
                </c:pt>
                <c:pt idx="162">
                  <c:v>61.610999999999997</c:v>
                </c:pt>
                <c:pt idx="163">
                  <c:v>60.832999999999998</c:v>
                </c:pt>
                <c:pt idx="164">
                  <c:v>60.426000000000002</c:v>
                </c:pt>
                <c:pt idx="165">
                  <c:v>61.741</c:v>
                </c:pt>
                <c:pt idx="166">
                  <c:v>61.685000000000002</c:v>
                </c:pt>
                <c:pt idx="167">
                  <c:v>62.295999999999999</c:v>
                </c:pt>
                <c:pt idx="168">
                  <c:v>61.314999999999998</c:v>
                </c:pt>
                <c:pt idx="169">
                  <c:v>62.722000000000001</c:v>
                </c:pt>
                <c:pt idx="170">
                  <c:v>63</c:v>
                </c:pt>
                <c:pt idx="171">
                  <c:v>62.832999999999998</c:v>
                </c:pt>
                <c:pt idx="172">
                  <c:v>62.277999999999999</c:v>
                </c:pt>
                <c:pt idx="173">
                  <c:v>62.5</c:v>
                </c:pt>
                <c:pt idx="174">
                  <c:v>62</c:v>
                </c:pt>
                <c:pt idx="175">
                  <c:v>62.555999999999997</c:v>
                </c:pt>
                <c:pt idx="176">
                  <c:v>61.777999999999999</c:v>
                </c:pt>
                <c:pt idx="177">
                  <c:v>62.722000000000001</c:v>
                </c:pt>
                <c:pt idx="178">
                  <c:v>62.110999999999997</c:v>
                </c:pt>
                <c:pt idx="179">
                  <c:v>62.222000000000001</c:v>
                </c:pt>
                <c:pt idx="180">
                  <c:v>62.018999999999998</c:v>
                </c:pt>
                <c:pt idx="181">
                  <c:v>62.295999999999999</c:v>
                </c:pt>
                <c:pt idx="182">
                  <c:v>61.573999999999998</c:v>
                </c:pt>
                <c:pt idx="183">
                  <c:v>61.795999999999999</c:v>
                </c:pt>
                <c:pt idx="184">
                  <c:v>61.87</c:v>
                </c:pt>
                <c:pt idx="185">
                  <c:v>61.573999999999998</c:v>
                </c:pt>
                <c:pt idx="186">
                  <c:v>61.351999999999997</c:v>
                </c:pt>
                <c:pt idx="187">
                  <c:v>62</c:v>
                </c:pt>
                <c:pt idx="188">
                  <c:v>62</c:v>
                </c:pt>
                <c:pt idx="189">
                  <c:v>61.148000000000003</c:v>
                </c:pt>
                <c:pt idx="190">
                  <c:v>61.536999999999999</c:v>
                </c:pt>
                <c:pt idx="191">
                  <c:v>60.704000000000001</c:v>
                </c:pt>
                <c:pt idx="192">
                  <c:v>61.241</c:v>
                </c:pt>
                <c:pt idx="193">
                  <c:v>61.110999999999997</c:v>
                </c:pt>
                <c:pt idx="194">
                  <c:v>61.87</c:v>
                </c:pt>
                <c:pt idx="195">
                  <c:v>61.648000000000003</c:v>
                </c:pt>
                <c:pt idx="196">
                  <c:v>62.332999999999998</c:v>
                </c:pt>
                <c:pt idx="197">
                  <c:v>61.37</c:v>
                </c:pt>
                <c:pt idx="198">
                  <c:v>61.055999999999997</c:v>
                </c:pt>
                <c:pt idx="199">
                  <c:v>60.889000000000003</c:v>
                </c:pt>
                <c:pt idx="200">
                  <c:v>61.481000000000002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'C'!$Y$22:$Y$222</c:f>
              <c:numCache>
                <c:formatCode>0.00</c:formatCode>
                <c:ptCount val="201"/>
                <c:pt idx="0">
                  <c:v>73.804594517788686</c:v>
                </c:pt>
                <c:pt idx="1">
                  <c:v>73.751955755219626</c:v>
                </c:pt>
                <c:pt idx="2">
                  <c:v>73.69932453577033</c:v>
                </c:pt>
                <c:pt idx="3">
                  <c:v>73.646701479866891</c:v>
                </c:pt>
                <c:pt idx="4">
                  <c:v>73.594087257387386</c:v>
                </c:pt>
                <c:pt idx="5">
                  <c:v>73.541482591419694</c:v>
                </c:pt>
                <c:pt idx="6">
                  <c:v>73.488888262282117</c:v>
                </c:pt>
                <c:pt idx="7">
                  <c:v>73.436305111822676</c:v>
                </c:pt>
                <c:pt idx="8">
                  <c:v>73.383734048012911</c:v>
                </c:pt>
                <c:pt idx="9">
                  <c:v>73.331176049852388</c:v>
                </c:pt>
                <c:pt idx="10">
                  <c:v>73.278632172600865</c:v>
                </c:pt>
                <c:pt idx="11">
                  <c:v>73.226103553355216</c:v>
                </c:pt>
                <c:pt idx="12">
                  <c:v>73.17359141698752</c:v>
                </c:pt>
                <c:pt idx="13">
                  <c:v>73.121097082462342</c:v>
                </c:pt>
                <c:pt idx="14">
                  <c:v>73.068621969549341</c:v>
                </c:pt>
                <c:pt idx="15">
                  <c:v>73.016167605947942</c:v>
                </c:pt>
                <c:pt idx="16">
                  <c:v>72.963735634839637</c:v>
                </c:pt>
                <c:pt idx="17">
                  <c:v>72.911327822882825</c:v>
                </c:pt>
                <c:pt idx="18">
                  <c:v>72.858946068663386</c:v>
                </c:pt>
                <c:pt idx="19">
                  <c:v>72.806592411612215</c:v>
                </c:pt>
                <c:pt idx="20">
                  <c:v>72.754269041399382</c:v>
                </c:pt>
                <c:pt idx="21">
                  <c:v>72.701978307810535</c:v>
                </c:pt>
                <c:pt idx="22">
                  <c:v>72.64972273110844</c:v>
                </c:pt>
                <c:pt idx="23">
                  <c:v>72.597505012878855</c:v>
                </c:pt>
                <c:pt idx="24">
                  <c:v>72.545328047360584</c:v>
                </c:pt>
                <c:pt idx="25">
                  <c:v>72.493194933282211</c:v>
                </c:pt>
                <c:pt idx="26">
                  <c:v>72.441108986360092</c:v>
                </c:pt>
                <c:pt idx="27">
                  <c:v>72.389073753221354</c:v>
                </c:pt>
                <c:pt idx="28">
                  <c:v>72.337093030078378</c:v>
                </c:pt>
                <c:pt idx="29">
                  <c:v>72.285170899551446</c:v>
                </c:pt>
                <c:pt idx="30">
                  <c:v>72.233311836094686</c:v>
                </c:pt>
                <c:pt idx="31">
                  <c:v>72.181521058293754</c:v>
                </c:pt>
                <c:pt idx="32">
                  <c:v>72.129805718886274</c:v>
                </c:pt>
                <c:pt idx="33">
                  <c:v>72.07817876732058</c:v>
                </c:pt>
                <c:pt idx="34">
                  <c:v>72.02667081368692</c:v>
                </c:pt>
                <c:pt idx="35">
                  <c:v>71.975364433595772</c:v>
                </c:pt>
                <c:pt idx="36">
                  <c:v>71.92448730562171</c:v>
                </c:pt>
                <c:pt idx="37">
                  <c:v>71.874649131558002</c:v>
                </c:pt>
                <c:pt idx="38">
                  <c:v>71.827404958005701</c:v>
                </c:pt>
                <c:pt idx="39">
                  <c:v>71.786503411407196</c:v>
                </c:pt>
                <c:pt idx="40">
                  <c:v>71.760454230128687</c:v>
                </c:pt>
                <c:pt idx="41">
                  <c:v>71.767404135639111</c:v>
                </c:pt>
                <c:pt idx="42">
                  <c:v>71.843617939087821</c:v>
                </c:pt>
                <c:pt idx="43">
                  <c:v>72.056822845228211</c:v>
                </c:pt>
                <c:pt idx="44">
                  <c:v>72.524793019330403</c:v>
                </c:pt>
                <c:pt idx="45">
                  <c:v>73.437265940809738</c:v>
                </c:pt>
                <c:pt idx="46">
                  <c:v>75.075331087381898</c:v>
                </c:pt>
                <c:pt idx="47">
                  <c:v>77.817442694712625</c:v>
                </c:pt>
                <c:pt idx="48">
                  <c:v>82.117228178013633</c:v>
                </c:pt>
                <c:pt idx="49">
                  <c:v>88.438691672992817</c:v>
                </c:pt>
                <c:pt idx="50">
                  <c:v>97.142781867231363</c:v>
                </c:pt>
                <c:pt idx="51">
                  <c:v>108.33686396978854</c:v>
                </c:pt>
                <c:pt idx="52">
                  <c:v>121.72178653785828</c:v>
                </c:pt>
                <c:pt idx="53">
                  <c:v>136.49061530813563</c:v>
                </c:pt>
                <c:pt idx="54">
                  <c:v>151.33638722527391</c:v>
                </c:pt>
                <c:pt idx="55">
                  <c:v>164.60446858845316</c:v>
                </c:pt>
                <c:pt idx="56">
                  <c:v>174.57980847893629</c:v>
                </c:pt>
                <c:pt idx="57">
                  <c:v>179.84557300940193</c:v>
                </c:pt>
                <c:pt idx="58">
                  <c:v>179.61109457640484</c:v>
                </c:pt>
                <c:pt idx="59">
                  <c:v>173.90472065626506</c:v>
                </c:pt>
                <c:pt idx="60">
                  <c:v>163.5668024875757</c:v>
                </c:pt>
                <c:pt idx="61">
                  <c:v>150.04524718001232</c:v>
                </c:pt>
                <c:pt idx="62">
                  <c:v>135.06227060635842</c:v>
                </c:pt>
                <c:pt idx="63">
                  <c:v>120.25835741937149</c:v>
                </c:pt>
                <c:pt idx="64">
                  <c:v>106.91504838900394</c:v>
                </c:pt>
                <c:pt idx="65">
                  <c:v>95.819580827906321</c:v>
                </c:pt>
                <c:pt idx="66">
                  <c:v>87.283363134317838</c:v>
                </c:pt>
                <c:pt idx="67">
                  <c:v>81.284864615638043</c:v>
                </c:pt>
                <c:pt idx="68">
                  <c:v>77.684858783880642</c:v>
                </c:pt>
                <c:pt idx="69">
                  <c:v>76.449899234849312</c:v>
                </c:pt>
                <c:pt idx="70">
                  <c:v>77.803581580772388</c:v>
                </c:pt>
                <c:pt idx="71">
                  <c:v>82.206699651912118</c:v>
                </c:pt>
                <c:pt idx="72">
                  <c:v>90.084382399194823</c:v>
                </c:pt>
                <c:pt idx="73">
                  <c:v>101.32383036464272</c:v>
                </c:pt>
                <c:pt idx="74">
                  <c:v>114.75824832115626</c:v>
                </c:pt>
                <c:pt idx="75">
                  <c:v>128.00888832508289</c:v>
                </c:pt>
                <c:pt idx="76">
                  <c:v>137.98585584381703</c:v>
                </c:pt>
                <c:pt idx="77">
                  <c:v>141.97894872338566</c:v>
                </c:pt>
                <c:pt idx="78">
                  <c:v>138.81356206608311</c:v>
                </c:pt>
                <c:pt idx="79">
                  <c:v>129.38836682336731</c:v>
                </c:pt>
                <c:pt idx="80">
                  <c:v>116.25151470922128</c:v>
                </c:pt>
                <c:pt idx="81">
                  <c:v>102.48115941996909</c:v>
                </c:pt>
                <c:pt idx="82">
                  <c:v>90.534733228574581</c:v>
                </c:pt>
                <c:pt idx="83">
                  <c:v>81.637188205935729</c:v>
                </c:pt>
                <c:pt idx="84">
                  <c:v>75.841666623294699</c:v>
                </c:pt>
                <c:pt idx="85">
                  <c:v>72.500269987316514</c:v>
                </c:pt>
                <c:pt idx="86">
                  <c:v>70.775393674130015</c:v>
                </c:pt>
                <c:pt idx="87">
                  <c:v>69.963343077556743</c:v>
                </c:pt>
                <c:pt idx="88">
                  <c:v>69.599743428887734</c:v>
                </c:pt>
                <c:pt idx="89">
                  <c:v>69.429074726083684</c:v>
                </c:pt>
                <c:pt idx="90">
                  <c:v>69.330837345966188</c:v>
                </c:pt>
                <c:pt idx="91">
                  <c:v>69.255562609669198</c:v>
                </c:pt>
                <c:pt idx="92">
                  <c:v>69.185377527076312</c:v>
                </c:pt>
                <c:pt idx="93">
                  <c:v>69.114539050409078</c:v>
                </c:pt>
                <c:pt idx="94">
                  <c:v>69.041390517236948</c:v>
                </c:pt>
                <c:pt idx="95">
                  <c:v>68.96554697175732</c:v>
                </c:pt>
                <c:pt idx="96">
                  <c:v>68.887157668216261</c:v>
                </c:pt>
                <c:pt idx="97">
                  <c:v>68.807101520626489</c:v>
                </c:pt>
                <c:pt idx="98">
                  <c:v>68.728107346897517</c:v>
                </c:pt>
                <c:pt idx="99">
                  <c:v>68.657586020587601</c:v>
                </c:pt>
                <c:pt idx="100">
                  <c:v>68.613670700415369</c:v>
                </c:pt>
                <c:pt idx="101">
                  <c:v>68.636285077675723</c:v>
                </c:pt>
                <c:pt idx="102">
                  <c:v>68.80399012963629</c:v>
                </c:pt>
                <c:pt idx="103">
                  <c:v>69.253457502104908</c:v>
                </c:pt>
                <c:pt idx="104">
                  <c:v>70.191109138890994</c:v>
                </c:pt>
                <c:pt idx="105">
                  <c:v>71.878343105776253</c:v>
                </c:pt>
                <c:pt idx="106">
                  <c:v>74.570127984166589</c:v>
                </c:pt>
                <c:pt idx="107">
                  <c:v>78.400958807725857</c:v>
                </c:pt>
                <c:pt idx="108">
                  <c:v>83.245101120237308</c:v>
                </c:pt>
                <c:pt idx="109">
                  <c:v>88.616285260638364</c:v>
                </c:pt>
                <c:pt idx="110">
                  <c:v>93.686200893307856</c:v>
                </c:pt>
                <c:pt idx="111">
                  <c:v>97.464730820539515</c:v>
                </c:pt>
                <c:pt idx="112">
                  <c:v>99.102103066571743</c:v>
                </c:pt>
                <c:pt idx="113">
                  <c:v>98.189950374573115</c:v>
                </c:pt>
                <c:pt idx="114">
                  <c:v>94.915917347078519</c:v>
                </c:pt>
                <c:pt idx="115">
                  <c:v>89.991987902302398</c:v>
                </c:pt>
                <c:pt idx="116">
                  <c:v>84.393898264705854</c:v>
                </c:pt>
                <c:pt idx="117">
                  <c:v>79.041782370762505</c:v>
                </c:pt>
                <c:pt idx="118">
                  <c:v>74.563502060138148</c:v>
                </c:pt>
                <c:pt idx="119">
                  <c:v>71.215681443042513</c:v>
                </c:pt>
                <c:pt idx="120">
                  <c:v>68.947310946635824</c:v>
                </c:pt>
                <c:pt idx="121">
                  <c:v>67.533808856359641</c:v>
                </c:pt>
                <c:pt idx="122">
                  <c:v>66.706362737199854</c:v>
                </c:pt>
                <c:pt idx="123">
                  <c:v>66.23441363213972</c:v>
                </c:pt>
                <c:pt idx="124">
                  <c:v>65.956901979495228</c:v>
                </c:pt>
                <c:pt idx="125">
                  <c:v>65.779905172168384</c:v>
                </c:pt>
                <c:pt idx="126">
                  <c:v>65.66204053803574</c:v>
                </c:pt>
                <c:pt idx="127">
                  <c:v>65.602330507730514</c:v>
                </c:pt>
                <c:pt idx="128">
                  <c:v>65.636185383600449</c:v>
                </c:pt>
                <c:pt idx="129">
                  <c:v>65.83731527569303</c:v>
                </c:pt>
                <c:pt idx="130">
                  <c:v>66.317070968922394</c:v>
                </c:pt>
                <c:pt idx="131">
                  <c:v>67.208732609411243</c:v>
                </c:pt>
                <c:pt idx="132">
                  <c:v>68.626054268423417</c:v>
                </c:pt>
                <c:pt idx="133">
                  <c:v>70.597045347664093</c:v>
                </c:pt>
                <c:pt idx="134">
                  <c:v>72.994490755411533</c:v>
                </c:pt>
                <c:pt idx="135">
                  <c:v>75.503048335078645</c:v>
                </c:pt>
                <c:pt idx="136">
                  <c:v>77.661380181991916</c:v>
                </c:pt>
                <c:pt idx="137">
                  <c:v>78.986616063897657</c:v>
                </c:pt>
                <c:pt idx="138">
                  <c:v>79.139419109412941</c:v>
                </c:pt>
                <c:pt idx="139">
                  <c:v>78.0532711296553</c:v>
                </c:pt>
                <c:pt idx="140">
                  <c:v>75.960831779335621</c:v>
                </c:pt>
                <c:pt idx="141">
                  <c:v>73.303138423484199</c:v>
                </c:pt>
                <c:pt idx="142">
                  <c:v>70.569947927953066</c:v>
                </c:pt>
                <c:pt idx="143">
                  <c:v>68.149878734970656</c:v>
                </c:pt>
                <c:pt idx="144">
                  <c:v>66.250922624038878</c:v>
                </c:pt>
                <c:pt idx="145">
                  <c:v>64.904558717677489</c:v>
                </c:pt>
                <c:pt idx="146">
                  <c:v>64.024872064569877</c:v>
                </c:pt>
                <c:pt idx="147">
                  <c:v>63.479991575137348</c:v>
                </c:pt>
                <c:pt idx="148">
                  <c:v>63.144999411212162</c:v>
                </c:pt>
                <c:pt idx="149">
                  <c:v>62.92673354027157</c:v>
                </c:pt>
                <c:pt idx="150">
                  <c:v>62.766593104700355</c:v>
                </c:pt>
                <c:pt idx="151">
                  <c:v>62.632539194468791</c:v>
                </c:pt>
                <c:pt idx="152">
                  <c:v>62.509098533896974</c:v>
                </c:pt>
                <c:pt idx="153">
                  <c:v>62.389604154797844</c:v>
                </c:pt>
                <c:pt idx="154">
                  <c:v>62.271475575604811</c:v>
                </c:pt>
                <c:pt idx="155">
                  <c:v>62.153810302485418</c:v>
                </c:pt>
                <c:pt idx="156">
                  <c:v>62.036320859336897</c:v>
                </c:pt>
                <c:pt idx="157">
                  <c:v>61.918922219729112</c:v>
                </c:pt>
                <c:pt idx="158">
                  <c:v>61.801589524598512</c:v>
                </c:pt>
                <c:pt idx="159">
                  <c:v>61.684314179319117</c:v>
                </c:pt>
                <c:pt idx="160">
                  <c:v>61.567091672781224</c:v>
                </c:pt>
                <c:pt idx="161">
                  <c:v>61.449918526324161</c:v>
                </c:pt>
                <c:pt idx="162">
                  <c:v>61.332791600272067</c:v>
                </c:pt>
                <c:pt idx="163">
                  <c:v>61.215707948534131</c:v>
                </c:pt>
                <c:pt idx="164">
                  <c:v>61.0986647879527</c:v>
                </c:pt>
                <c:pt idx="165">
                  <c:v>60.98165948909066</c:v>
                </c:pt>
                <c:pt idx="166">
                  <c:v>60.86468957039807</c:v>
                </c:pt>
                <c:pt idx="167">
                  <c:v>60.747752692666339</c:v>
                </c:pt>
                <c:pt idx="168">
                  <c:v>60.630846653355931</c:v>
                </c:pt>
                <c:pt idx="169">
                  <c:v>60.513969380805527</c:v>
                </c:pt>
                <c:pt idx="170">
                  <c:v>60.39711892838293</c:v>
                </c:pt>
                <c:pt idx="171">
                  <c:v>60.280293468633971</c:v>
                </c:pt>
                <c:pt idx="172">
                  <c:v>60.163491287477711</c:v>
                </c:pt>
                <c:pt idx="173">
                  <c:v>60.046710778486734</c:v>
                </c:pt>
                <c:pt idx="174">
                  <c:v>59.929950437284738</c:v>
                </c:pt>
                <c:pt idx="175">
                  <c:v>59.813208856086199</c:v>
                </c:pt>
                <c:pt idx="176">
                  <c:v>59.696484718398246</c:v>
                </c:pt>
                <c:pt idx="177">
                  <c:v>59.579776793899413</c:v>
                </c:pt>
                <c:pt idx="178">
                  <c:v>59.463083933506404</c:v>
                </c:pt>
                <c:pt idx="179">
                  <c:v>59.346405064636194</c:v>
                </c:pt>
                <c:pt idx="180">
                  <c:v>59.229739186668176</c:v>
                </c:pt>
                <c:pt idx="181">
                  <c:v>59.113085366608423</c:v>
                </c:pt>
                <c:pt idx="182">
                  <c:v>58.996442734956354</c:v>
                </c:pt>
                <c:pt idx="183">
                  <c:v>58.87981048177209</c:v>
                </c:pt>
                <c:pt idx="184">
                  <c:v>58.763187852941748</c:v>
                </c:pt>
                <c:pt idx="185">
                  <c:v>58.64657414663661</c:v>
                </c:pt>
                <c:pt idx="186">
                  <c:v>58.529968709961324</c:v>
                </c:pt>
                <c:pt idx="187">
                  <c:v>58.413370935785537</c:v>
                </c:pt>
                <c:pt idx="188">
                  <c:v>58.296780259752751</c:v>
                </c:pt>
                <c:pt idx="189">
                  <c:v>58.180196157460294</c:v>
                </c:pt>
                <c:pt idx="190">
                  <c:v>58.063618141803111</c:v>
                </c:pt>
                <c:pt idx="191">
                  <c:v>57.947045760475113</c:v>
                </c:pt>
                <c:pt idx="192">
                  <c:v>57.830478593620448</c:v>
                </c:pt>
                <c:pt idx="193">
                  <c:v>57.713916251628333</c:v>
                </c:pt>
                <c:pt idx="194">
                  <c:v>57.597358373063948</c:v>
                </c:pt>
                <c:pt idx="195">
                  <c:v>57.480804622729067</c:v>
                </c:pt>
                <c:pt idx="196">
                  <c:v>57.364254689845282</c:v>
                </c:pt>
                <c:pt idx="197">
                  <c:v>57.247708286353586</c:v>
                </c:pt>
                <c:pt idx="198">
                  <c:v>57.131165145323806</c:v>
                </c:pt>
                <c:pt idx="199">
                  <c:v>57.014625019467879</c:v>
                </c:pt>
                <c:pt idx="200">
                  <c:v>56.898087679750923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'C'!$BE$22:$BE$222</c:f>
              <c:numCache>
                <c:formatCode>General</c:formatCode>
                <c:ptCount val="201"/>
                <c:pt idx="0">
                  <c:v>73.804594517788686</c:v>
                </c:pt>
                <c:pt idx="1">
                  <c:v>73.751955755219626</c:v>
                </c:pt>
                <c:pt idx="2">
                  <c:v>73.69932453577033</c:v>
                </c:pt>
                <c:pt idx="3">
                  <c:v>73.646701479866891</c:v>
                </c:pt>
                <c:pt idx="4">
                  <c:v>73.594087257387386</c:v>
                </c:pt>
                <c:pt idx="5">
                  <c:v>73.541482591419694</c:v>
                </c:pt>
                <c:pt idx="6">
                  <c:v>73.488888262282117</c:v>
                </c:pt>
                <c:pt idx="7">
                  <c:v>73.436305111822676</c:v>
                </c:pt>
                <c:pt idx="8">
                  <c:v>73.383734048012911</c:v>
                </c:pt>
                <c:pt idx="9">
                  <c:v>73.331176049852388</c:v>
                </c:pt>
                <c:pt idx="10">
                  <c:v>73.278632172600865</c:v>
                </c:pt>
                <c:pt idx="11">
                  <c:v>73.226103553355216</c:v>
                </c:pt>
                <c:pt idx="12">
                  <c:v>73.17359141698752</c:v>
                </c:pt>
                <c:pt idx="13">
                  <c:v>73.121097082462342</c:v>
                </c:pt>
                <c:pt idx="14">
                  <c:v>73.068621969549341</c:v>
                </c:pt>
                <c:pt idx="15">
                  <c:v>73.016167605947942</c:v>
                </c:pt>
                <c:pt idx="16">
                  <c:v>72.963735634839637</c:v>
                </c:pt>
                <c:pt idx="17">
                  <c:v>72.911327822882825</c:v>
                </c:pt>
                <c:pt idx="18">
                  <c:v>72.858946068663386</c:v>
                </c:pt>
                <c:pt idx="19">
                  <c:v>72.806592411612215</c:v>
                </c:pt>
                <c:pt idx="20">
                  <c:v>72.754269041399368</c:v>
                </c:pt>
                <c:pt idx="21">
                  <c:v>72.701978307810407</c:v>
                </c:pt>
                <c:pt idx="22">
                  <c:v>72.649722731107616</c:v>
                </c:pt>
                <c:pt idx="23">
                  <c:v>72.597505012873839</c:v>
                </c:pt>
                <c:pt idx="24">
                  <c:v>72.545328047331537</c:v>
                </c:pt>
                <c:pt idx="25">
                  <c:v>72.493194933122425</c:v>
                </c:pt>
                <c:pt idx="26">
                  <c:v>72.441108985525574</c:v>
                </c:pt>
                <c:pt idx="27">
                  <c:v>72.389073749082527</c:v>
                </c:pt>
                <c:pt idx="28">
                  <c:v>72.337093010586159</c:v>
                </c:pt>
                <c:pt idx="29">
                  <c:v>72.285170812377402</c:v>
                </c:pt>
                <c:pt idx="30">
                  <c:v>72.233311465878444</c:v>
                </c:pt>
                <c:pt idx="31">
                  <c:v>72.181519565272424</c:v>
                </c:pt>
                <c:pt idx="32">
                  <c:v>72.129800001219579</c:v>
                </c:pt>
                <c:pt idx="33">
                  <c:v>72.07815797447418</c:v>
                </c:pt>
                <c:pt idx="34">
                  <c:v>72.026599009239789</c:v>
                </c:pt>
                <c:pt idx="35">
                  <c:v>71.975128966066379</c:v>
                </c:pt>
                <c:pt idx="36">
                  <c:v>71.923754054056758</c:v>
                </c:pt>
                <c:pt idx="37">
                  <c:v>71.872480842106057</c:v>
                </c:pt>
                <c:pt idx="38">
                  <c:v>71.821316268849415</c:v>
                </c:pt>
                <c:pt idx="39">
                  <c:v>71.770267650937285</c:v>
                </c:pt>
                <c:pt idx="40">
                  <c:v>71.719342689194534</c:v>
                </c:pt>
                <c:pt idx="41">
                  <c:v>71.668549472148058</c:v>
                </c:pt>
                <c:pt idx="42">
                  <c:v>71.617896476326976</c:v>
                </c:pt>
                <c:pt idx="43">
                  <c:v>71.567392562649403</c:v>
                </c:pt>
                <c:pt idx="44">
                  <c:v>71.517046968108687</c:v>
                </c:pt>
                <c:pt idx="45">
                  <c:v>71.466869291860476</c:v>
                </c:pt>
                <c:pt idx="46">
                  <c:v>71.416869474687573</c:v>
                </c:pt>
                <c:pt idx="47">
                  <c:v>71.367057770684724</c:v>
                </c:pt>
                <c:pt idx="48">
                  <c:v>71.317444709856915</c:v>
                </c:pt>
                <c:pt idx="49">
                  <c:v>71.268041050165891</c:v>
                </c:pt>
                <c:pt idx="50">
                  <c:v>71.218857717388886</c:v>
                </c:pt>
                <c:pt idx="51">
                  <c:v>71.169905730974222</c:v>
                </c:pt>
                <c:pt idx="52">
                  <c:v>71.12119611389187</c:v>
                </c:pt>
                <c:pt idx="53">
                  <c:v>71.072739784287478</c:v>
                </c:pt>
                <c:pt idx="54">
                  <c:v>71.024547426560488</c:v>
                </c:pt>
                <c:pt idx="55">
                  <c:v>70.976629339308062</c:v>
                </c:pt>
                <c:pt idx="56">
                  <c:v>70.928995257413803</c:v>
                </c:pt>
                <c:pt idx="57">
                  <c:v>70.88165414542847</c:v>
                </c:pt>
                <c:pt idx="58">
                  <c:v>70.834613959299034</c:v>
                </c:pt>
                <c:pt idx="59">
                  <c:v>70.787881373473681</c:v>
                </c:pt>
                <c:pt idx="60">
                  <c:v>70.74146147046423</c:v>
                </c:pt>
                <c:pt idx="61">
                  <c:v>70.695357390107915</c:v>
                </c:pt>
                <c:pt idx="62">
                  <c:v>70.649569936069909</c:v>
                </c:pt>
                <c:pt idx="63">
                  <c:v>70.604097137599155</c:v>
                </c:pt>
                <c:pt idx="64">
                  <c:v>70.55893376523052</c:v>
                </c:pt>
                <c:pt idx="65">
                  <c:v>70.514070800059073</c:v>
                </c:pt>
                <c:pt idx="66">
                  <c:v>70.469494857437269</c:v>
                </c:pt>
                <c:pt idx="67">
                  <c:v>70.425187567509226</c:v>
                </c:pt>
                <c:pt idx="68">
                  <c:v>70.381124916931256</c:v>
                </c:pt>
                <c:pt idx="69">
                  <c:v>70.337276558469583</c:v>
                </c:pt>
                <c:pt idx="70">
                  <c:v>70.293605097927838</c:v>
                </c:pt>
                <c:pt idx="71">
                  <c:v>70.250065371033813</c:v>
                </c:pt>
                <c:pt idx="72">
                  <c:v>70.206603726476771</c:v>
                </c:pt>
                <c:pt idx="73">
                  <c:v>70.163157335156342</c:v>
                </c:pt>
                <c:pt idx="74">
                  <c:v>70.119653549768231</c:v>
                </c:pt>
                <c:pt idx="75">
                  <c:v>70.076009342930817</c:v>
                </c:pt>
                <c:pt idx="76">
                  <c:v>70.032130855914787</c:v>
                </c:pt>
                <c:pt idx="77">
                  <c:v>69.987913093370551</c:v>
                </c:pt>
                <c:pt idx="78">
                  <c:v>69.943239801889348</c:v>
                </c:pt>
                <c:pt idx="79">
                  <c:v>69.897983571365685</c:v>
                </c:pt>
                <c:pt idx="80">
                  <c:v>69.852006197505318</c:v>
                </c:pt>
                <c:pt idx="81">
                  <c:v>69.805159340998472</c:v>
                </c:pt>
                <c:pt idx="82">
                  <c:v>69.757285513461383</c:v>
                </c:pt>
                <c:pt idx="83">
                  <c:v>69.70821941194832</c:v>
                </c:pt>
                <c:pt idx="84">
                  <c:v>69.657789612533463</c:v>
                </c:pt>
                <c:pt idx="85">
                  <c:v>69.605820619265273</c:v>
                </c:pt>
                <c:pt idx="86">
                  <c:v>69.552135248101436</c:v>
                </c:pt>
                <c:pt idx="87">
                  <c:v>69.49655730695423</c:v>
                </c:pt>
                <c:pt idx="88">
                  <c:v>69.43891451374634</c:v>
                </c:pt>
                <c:pt idx="89">
                  <c:v>69.379041575712279</c:v>
                </c:pt>
                <c:pt idx="90">
                  <c:v>69.316783336588927</c:v>
                </c:pt>
                <c:pt idx="91">
                  <c:v>69.251997885394047</c:v>
                </c:pt>
                <c:pt idx="92">
                  <c:v>69.184559512665615</c:v>
                </c:pt>
                <c:pt idx="93">
                  <c:v>69.114361398512713</c:v>
                </c:pt>
                <c:pt idx="94">
                  <c:v>69.041317922338521</c:v>
                </c:pt>
                <c:pt idx="95">
                  <c:v>68.965366496771978</c:v>
                </c:pt>
                <c:pt idx="96">
                  <c:v>68.886468847653276</c:v>
                </c:pt>
                <c:pt idx="97">
                  <c:v>68.804611686672501</c:v>
                </c:pt>
                <c:pt idx="98">
                  <c:v>68.719806751715367</c:v>
                </c:pt>
                <c:pt idx="99">
                  <c:v>68.632090219998616</c:v>
                </c:pt>
                <c:pt idx="100">
                  <c:v>68.541521528404644</c:v>
                </c:pt>
                <c:pt idx="101">
                  <c:v>68.448181661874514</c:v>
                </c:pt>
                <c:pt idx="102">
                  <c:v>68.352170992447441</c:v>
                </c:pt>
                <c:pt idx="103">
                  <c:v>68.253606767217477</c:v>
                </c:pt>
                <c:pt idx="104">
                  <c:v>68.152620352407638</c:v>
                </c:pt>
                <c:pt idx="105">
                  <c:v>68.049354342878232</c:v>
                </c:pt>
                <c:pt idx="106">
                  <c:v>67.94395964221323</c:v>
                </c:pt>
                <c:pt idx="107">
                  <c:v>67.836592609055742</c:v>
                </c:pt>
                <c:pt idx="108">
                  <c:v>67.727412351889001</c:v>
                </c:pt>
                <c:pt idx="109">
                  <c:v>67.616578238413211</c:v>
                </c:pt>
                <c:pt idx="110">
                  <c:v>67.504247668466505</c:v>
                </c:pt>
                <c:pt idx="111">
                  <c:v>67.390574142342999</c:v>
                </c:pt>
                <c:pt idx="112">
                  <c:v>67.275705640407622</c:v>
                </c:pt>
                <c:pt idx="113">
                  <c:v>67.15978331584509</c:v>
                </c:pt>
                <c:pt idx="114">
                  <c:v>67.042940490683577</c:v>
                </c:pt>
                <c:pt idx="115">
                  <c:v>66.92530193610277</c:v>
                </c:pt>
                <c:pt idx="116">
                  <c:v>66.806983411465438</c:v>
                </c:pt>
                <c:pt idx="117">
                  <c:v>66.688091432316881</c:v>
                </c:pt>
                <c:pt idx="118">
                  <c:v>66.568723235492797</c:v>
                </c:pt>
                <c:pt idx="119">
                  <c:v>66.448966909104712</c:v>
                </c:pt>
                <c:pt idx="120">
                  <c:v>66.328901656166877</c:v>
                </c:pt>
                <c:pt idx="121">
                  <c:v>66.208598162620746</c:v>
                </c:pt>
                <c:pt idx="122">
                  <c:v>66.088119043181749</c:v>
                </c:pt>
                <c:pt idx="123">
                  <c:v>65.96751934148989</c:v>
                </c:pt>
                <c:pt idx="124">
                  <c:v>65.8468470642661</c:v>
                </c:pt>
                <c:pt idx="125">
                  <c:v>65.726143732377338</c:v>
                </c:pt>
                <c:pt idx="126">
                  <c:v>65.605444934769409</c:v>
                </c:pt>
                <c:pt idx="127">
                  <c:v>65.484780874045185</c:v>
                </c:pt>
                <c:pt idx="128">
                  <c:v>65.36417689499828</c:v>
                </c:pt>
                <c:pt idx="129">
                  <c:v>65.243653989629962</c:v>
                </c:pt>
                <c:pt idx="130">
                  <c:v>65.12322927407854</c:v>
                </c:pt>
                <c:pt idx="131">
                  <c:v>65.002916434485499</c:v>
                </c:pt>
                <c:pt idx="132">
                  <c:v>64.882726140132604</c:v>
                </c:pt>
                <c:pt idx="133">
                  <c:v>64.762666423237008</c:v>
                </c:pt>
                <c:pt idx="134">
                  <c:v>64.642743025617051</c:v>
                </c:pt>
                <c:pt idx="135">
                  <c:v>64.522959713070065</c:v>
                </c:pt>
                <c:pt idx="136">
                  <c:v>64.40331855876633</c:v>
                </c:pt>
                <c:pt idx="137">
                  <c:v>64.283820197287497</c:v>
                </c:pt>
                <c:pt idx="138">
                  <c:v>64.164464051148357</c:v>
                </c:pt>
                <c:pt idx="139">
                  <c:v>64.045248531761331</c:v>
                </c:pt>
                <c:pt idx="140">
                  <c:v>63.926171216850818</c:v>
                </c:pt>
                <c:pt idx="141">
                  <c:v>63.807229006319183</c:v>
                </c:pt>
                <c:pt idx="142">
                  <c:v>63.688418258517267</c:v>
                </c:pt>
                <c:pt idx="143">
                  <c:v>63.569734908796363</c:v>
                </c:pt>
                <c:pt idx="144">
                  <c:v>63.451174572119371</c:v>
                </c:pt>
                <c:pt idx="145">
                  <c:v>63.332732631399097</c:v>
                </c:pt>
                <c:pt idx="146">
                  <c:v>63.21440431311246</c:v>
                </c:pt>
                <c:pt idx="147">
                  <c:v>63.096184751619177</c:v>
                </c:pt>
                <c:pt idx="148">
                  <c:v>62.978069043492191</c:v>
                </c:pt>
                <c:pt idx="149">
                  <c:v>62.860052293050671</c:v>
                </c:pt>
                <c:pt idx="150">
                  <c:v>62.742129650173091</c:v>
                </c:pt>
                <c:pt idx="151">
                  <c:v>62.62429634136204</c:v>
                </c:pt>
                <c:pt idx="152">
                  <c:v>62.506547694932429</c:v>
                </c:pt>
                <c:pt idx="153">
                  <c:v>62.388879161102437</c:v>
                </c:pt>
                <c:pt idx="154">
                  <c:v>62.271286327681118</c:v>
                </c:pt>
                <c:pt idx="155">
                  <c:v>62.153764931968986</c:v>
                </c:pt>
                <c:pt idx="156">
                  <c:v>62.036310869416496</c:v>
                </c:pt>
                <c:pt idx="157">
                  <c:v>61.918920199521331</c:v>
                </c:pt>
                <c:pt idx="158">
                  <c:v>61.801589149387347</c:v>
                </c:pt>
                <c:pt idx="159">
                  <c:v>61.684314115315992</c:v>
                </c:pt>
                <c:pt idx="160">
                  <c:v>61.567091662754194</c:v>
                </c:pt>
                <c:pt idx="161">
                  <c:v>61.449918524881419</c:v>
                </c:pt>
                <c:pt idx="162">
                  <c:v>61.332791600081407</c:v>
                </c:pt>
                <c:pt idx="163">
                  <c:v>61.215707948510989</c:v>
                </c:pt>
                <c:pt idx="164">
                  <c:v>61.098664787950121</c:v>
                </c:pt>
                <c:pt idx="165">
                  <c:v>60.981659489090397</c:v>
                </c:pt>
                <c:pt idx="166">
                  <c:v>60.864689570398049</c:v>
                </c:pt>
                <c:pt idx="167">
                  <c:v>60.747752692666339</c:v>
                </c:pt>
                <c:pt idx="168">
                  <c:v>60.630846653355931</c:v>
                </c:pt>
                <c:pt idx="169">
                  <c:v>60.513969380805527</c:v>
                </c:pt>
                <c:pt idx="170">
                  <c:v>60.39711892838293</c:v>
                </c:pt>
                <c:pt idx="171">
                  <c:v>60.280293468633971</c:v>
                </c:pt>
                <c:pt idx="172">
                  <c:v>60.163491287477711</c:v>
                </c:pt>
                <c:pt idx="173">
                  <c:v>60.046710778486734</c:v>
                </c:pt>
                <c:pt idx="174">
                  <c:v>59.929950437284738</c:v>
                </c:pt>
                <c:pt idx="175">
                  <c:v>59.813208856086199</c:v>
                </c:pt>
                <c:pt idx="176">
                  <c:v>59.696484718398246</c:v>
                </c:pt>
                <c:pt idx="177">
                  <c:v>59.579776793899413</c:v>
                </c:pt>
                <c:pt idx="178">
                  <c:v>59.463083933506404</c:v>
                </c:pt>
                <c:pt idx="179">
                  <c:v>59.346405064636194</c:v>
                </c:pt>
                <c:pt idx="180">
                  <c:v>59.229739186668176</c:v>
                </c:pt>
                <c:pt idx="181">
                  <c:v>59.113085366608423</c:v>
                </c:pt>
                <c:pt idx="182">
                  <c:v>58.996442734956354</c:v>
                </c:pt>
                <c:pt idx="183">
                  <c:v>58.87981048177209</c:v>
                </c:pt>
                <c:pt idx="184">
                  <c:v>58.763187852941748</c:v>
                </c:pt>
                <c:pt idx="185">
                  <c:v>58.64657414663661</c:v>
                </c:pt>
                <c:pt idx="186">
                  <c:v>58.529968709961324</c:v>
                </c:pt>
                <c:pt idx="187">
                  <c:v>58.413370935785537</c:v>
                </c:pt>
                <c:pt idx="188">
                  <c:v>58.296780259752751</c:v>
                </c:pt>
                <c:pt idx="189">
                  <c:v>58.180196157460294</c:v>
                </c:pt>
                <c:pt idx="190">
                  <c:v>58.063618141803111</c:v>
                </c:pt>
                <c:pt idx="191">
                  <c:v>57.947045760475113</c:v>
                </c:pt>
                <c:pt idx="192">
                  <c:v>57.830478593620448</c:v>
                </c:pt>
                <c:pt idx="193">
                  <c:v>57.713916251628333</c:v>
                </c:pt>
                <c:pt idx="194">
                  <c:v>57.597358373063948</c:v>
                </c:pt>
                <c:pt idx="195">
                  <c:v>57.480804622729067</c:v>
                </c:pt>
                <c:pt idx="196">
                  <c:v>57.364254689845282</c:v>
                </c:pt>
                <c:pt idx="197">
                  <c:v>57.247708286353586</c:v>
                </c:pt>
                <c:pt idx="198">
                  <c:v>57.131165145323806</c:v>
                </c:pt>
                <c:pt idx="199">
                  <c:v>57.014625019467879</c:v>
                </c:pt>
                <c:pt idx="200">
                  <c:v>56.898087679750923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573768"/>
        <c:axId val="354574160"/>
      </c:scatterChart>
      <c:valAx>
        <c:axId val="354573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4574160"/>
        <c:crosses val="autoZero"/>
        <c:crossBetween val="midCat"/>
      </c:valAx>
      <c:valAx>
        <c:axId val="3545741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4573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'C'!$I$22:$I$222</c:f>
              <c:numCache>
                <c:formatCode>General</c:formatCode>
                <c:ptCount val="201"/>
                <c:pt idx="0">
                  <c:v>70.221999999999994</c:v>
                </c:pt>
                <c:pt idx="1">
                  <c:v>70.63</c:v>
                </c:pt>
                <c:pt idx="2">
                  <c:v>70.426000000000002</c:v>
                </c:pt>
                <c:pt idx="3">
                  <c:v>70.888999999999996</c:v>
                </c:pt>
                <c:pt idx="4">
                  <c:v>70.203999999999994</c:v>
                </c:pt>
                <c:pt idx="5">
                  <c:v>69.926000000000002</c:v>
                </c:pt>
                <c:pt idx="6">
                  <c:v>69</c:v>
                </c:pt>
                <c:pt idx="7">
                  <c:v>69.611000000000004</c:v>
                </c:pt>
                <c:pt idx="8">
                  <c:v>70.37</c:v>
                </c:pt>
                <c:pt idx="9">
                  <c:v>69.703999999999994</c:v>
                </c:pt>
                <c:pt idx="10">
                  <c:v>70.13</c:v>
                </c:pt>
                <c:pt idx="11">
                  <c:v>70.537000000000006</c:v>
                </c:pt>
                <c:pt idx="12">
                  <c:v>71.203999999999994</c:v>
                </c:pt>
                <c:pt idx="13">
                  <c:v>69.741</c:v>
                </c:pt>
                <c:pt idx="14">
                  <c:v>69.5</c:v>
                </c:pt>
                <c:pt idx="15">
                  <c:v>69.63</c:v>
                </c:pt>
                <c:pt idx="16">
                  <c:v>69.703999999999994</c:v>
                </c:pt>
                <c:pt idx="17">
                  <c:v>70</c:v>
                </c:pt>
                <c:pt idx="18">
                  <c:v>70.573999999999998</c:v>
                </c:pt>
                <c:pt idx="19">
                  <c:v>70.185000000000002</c:v>
                </c:pt>
                <c:pt idx="20">
                  <c:v>70.537000000000006</c:v>
                </c:pt>
                <c:pt idx="21">
                  <c:v>69.832999999999998</c:v>
                </c:pt>
                <c:pt idx="22">
                  <c:v>69.352000000000004</c:v>
                </c:pt>
                <c:pt idx="23">
                  <c:v>70.037000000000006</c:v>
                </c:pt>
                <c:pt idx="24">
                  <c:v>70.241</c:v>
                </c:pt>
                <c:pt idx="25">
                  <c:v>71.759</c:v>
                </c:pt>
                <c:pt idx="26">
                  <c:v>71.203999999999994</c:v>
                </c:pt>
                <c:pt idx="27">
                  <c:v>70.537000000000006</c:v>
                </c:pt>
                <c:pt idx="28">
                  <c:v>71.332999999999998</c:v>
                </c:pt>
                <c:pt idx="29">
                  <c:v>71.87</c:v>
                </c:pt>
                <c:pt idx="30">
                  <c:v>72.519000000000005</c:v>
                </c:pt>
                <c:pt idx="31">
                  <c:v>72.721999999999994</c:v>
                </c:pt>
                <c:pt idx="32">
                  <c:v>74.093000000000004</c:v>
                </c:pt>
                <c:pt idx="33">
                  <c:v>73.611000000000004</c:v>
                </c:pt>
                <c:pt idx="34">
                  <c:v>73.814999999999998</c:v>
                </c:pt>
                <c:pt idx="35">
                  <c:v>74.480999999999995</c:v>
                </c:pt>
                <c:pt idx="36">
                  <c:v>75.019000000000005</c:v>
                </c:pt>
                <c:pt idx="37">
                  <c:v>76.073999999999998</c:v>
                </c:pt>
                <c:pt idx="38">
                  <c:v>75.462999999999994</c:v>
                </c:pt>
                <c:pt idx="39">
                  <c:v>76.537000000000006</c:v>
                </c:pt>
                <c:pt idx="40">
                  <c:v>76.667000000000002</c:v>
                </c:pt>
                <c:pt idx="41">
                  <c:v>78.926000000000002</c:v>
                </c:pt>
                <c:pt idx="42">
                  <c:v>78.667000000000002</c:v>
                </c:pt>
                <c:pt idx="43">
                  <c:v>81.703999999999994</c:v>
                </c:pt>
                <c:pt idx="44">
                  <c:v>83.37</c:v>
                </c:pt>
                <c:pt idx="45">
                  <c:v>86.462999999999994</c:v>
                </c:pt>
                <c:pt idx="46">
                  <c:v>90.888999999999996</c:v>
                </c:pt>
                <c:pt idx="47">
                  <c:v>96.296000000000006</c:v>
                </c:pt>
                <c:pt idx="48">
                  <c:v>103.77800000000001</c:v>
                </c:pt>
                <c:pt idx="49">
                  <c:v>111.444</c:v>
                </c:pt>
                <c:pt idx="50">
                  <c:v>122.352</c:v>
                </c:pt>
                <c:pt idx="51">
                  <c:v>134.53700000000001</c:v>
                </c:pt>
                <c:pt idx="52">
                  <c:v>146.852</c:v>
                </c:pt>
                <c:pt idx="53">
                  <c:v>158.72200000000001</c:v>
                </c:pt>
                <c:pt idx="54">
                  <c:v>169.5</c:v>
                </c:pt>
                <c:pt idx="55">
                  <c:v>177.20400000000001</c:v>
                </c:pt>
                <c:pt idx="56">
                  <c:v>183.96299999999999</c:v>
                </c:pt>
                <c:pt idx="57">
                  <c:v>187.88900000000001</c:v>
                </c:pt>
                <c:pt idx="58">
                  <c:v>186.63</c:v>
                </c:pt>
                <c:pt idx="59">
                  <c:v>179</c:v>
                </c:pt>
                <c:pt idx="60">
                  <c:v>161.57400000000001</c:v>
                </c:pt>
                <c:pt idx="61">
                  <c:v>128.333</c:v>
                </c:pt>
                <c:pt idx="62">
                  <c:v>86.573999999999998</c:v>
                </c:pt>
                <c:pt idx="63">
                  <c:v>75.926000000000002</c:v>
                </c:pt>
                <c:pt idx="64">
                  <c:v>74.444000000000003</c:v>
                </c:pt>
                <c:pt idx="65">
                  <c:v>76.37</c:v>
                </c:pt>
                <c:pt idx="66">
                  <c:v>76.037000000000006</c:v>
                </c:pt>
                <c:pt idx="67">
                  <c:v>79.426000000000002</c:v>
                </c:pt>
                <c:pt idx="68">
                  <c:v>84.685000000000002</c:v>
                </c:pt>
                <c:pt idx="69">
                  <c:v>88</c:v>
                </c:pt>
                <c:pt idx="70">
                  <c:v>96.073999999999998</c:v>
                </c:pt>
                <c:pt idx="71">
                  <c:v>105.70399999999999</c:v>
                </c:pt>
                <c:pt idx="72">
                  <c:v>116.27800000000001</c:v>
                </c:pt>
                <c:pt idx="73">
                  <c:v>126.185</c:v>
                </c:pt>
                <c:pt idx="74">
                  <c:v>136.44399999999999</c:v>
                </c:pt>
                <c:pt idx="75">
                  <c:v>142.70400000000001</c:v>
                </c:pt>
                <c:pt idx="76">
                  <c:v>145.09299999999999</c:v>
                </c:pt>
                <c:pt idx="77">
                  <c:v>143.333</c:v>
                </c:pt>
                <c:pt idx="78">
                  <c:v>132.98099999999999</c:v>
                </c:pt>
                <c:pt idx="79">
                  <c:v>109.852</c:v>
                </c:pt>
                <c:pt idx="80">
                  <c:v>80.667000000000002</c:v>
                </c:pt>
                <c:pt idx="81">
                  <c:v>69.555999999999997</c:v>
                </c:pt>
                <c:pt idx="82">
                  <c:v>69.926000000000002</c:v>
                </c:pt>
                <c:pt idx="83">
                  <c:v>68.685000000000002</c:v>
                </c:pt>
                <c:pt idx="84">
                  <c:v>69.852000000000004</c:v>
                </c:pt>
                <c:pt idx="85">
                  <c:v>68.555999999999997</c:v>
                </c:pt>
                <c:pt idx="86">
                  <c:v>68.778000000000006</c:v>
                </c:pt>
                <c:pt idx="87">
                  <c:v>68.759</c:v>
                </c:pt>
                <c:pt idx="88">
                  <c:v>68.221999999999994</c:v>
                </c:pt>
                <c:pt idx="89">
                  <c:v>68.888999999999996</c:v>
                </c:pt>
                <c:pt idx="90">
                  <c:v>68.611000000000004</c:v>
                </c:pt>
                <c:pt idx="91">
                  <c:v>68.796000000000006</c:v>
                </c:pt>
                <c:pt idx="92">
                  <c:v>70.519000000000005</c:v>
                </c:pt>
                <c:pt idx="93">
                  <c:v>70.796000000000006</c:v>
                </c:pt>
                <c:pt idx="94">
                  <c:v>70.241</c:v>
                </c:pt>
                <c:pt idx="95">
                  <c:v>71.203999999999994</c:v>
                </c:pt>
                <c:pt idx="96">
                  <c:v>69.5</c:v>
                </c:pt>
                <c:pt idx="97">
                  <c:v>71.241</c:v>
                </c:pt>
                <c:pt idx="98">
                  <c:v>71.388999999999996</c:v>
                </c:pt>
                <c:pt idx="99">
                  <c:v>71.63</c:v>
                </c:pt>
                <c:pt idx="100">
                  <c:v>71.667000000000002</c:v>
                </c:pt>
                <c:pt idx="101">
                  <c:v>72</c:v>
                </c:pt>
                <c:pt idx="102">
                  <c:v>75.388999999999996</c:v>
                </c:pt>
                <c:pt idx="103">
                  <c:v>75.388999999999996</c:v>
                </c:pt>
                <c:pt idx="104">
                  <c:v>78.462999999999994</c:v>
                </c:pt>
                <c:pt idx="105">
                  <c:v>81.832999999999998</c:v>
                </c:pt>
                <c:pt idx="106">
                  <c:v>87.278000000000006</c:v>
                </c:pt>
                <c:pt idx="107">
                  <c:v>92.055999999999997</c:v>
                </c:pt>
                <c:pt idx="108">
                  <c:v>97.814999999999998</c:v>
                </c:pt>
                <c:pt idx="109">
                  <c:v>102.13</c:v>
                </c:pt>
                <c:pt idx="110">
                  <c:v>104.389</c:v>
                </c:pt>
                <c:pt idx="111">
                  <c:v>104.407</c:v>
                </c:pt>
                <c:pt idx="112">
                  <c:v>102.074</c:v>
                </c:pt>
                <c:pt idx="113">
                  <c:v>97.944000000000003</c:v>
                </c:pt>
                <c:pt idx="114">
                  <c:v>90.573999999999998</c:v>
                </c:pt>
                <c:pt idx="115">
                  <c:v>83.037000000000006</c:v>
                </c:pt>
                <c:pt idx="116">
                  <c:v>75.37</c:v>
                </c:pt>
                <c:pt idx="117">
                  <c:v>70.111000000000004</c:v>
                </c:pt>
                <c:pt idx="118">
                  <c:v>67.980999999999995</c:v>
                </c:pt>
                <c:pt idx="119">
                  <c:v>65.926000000000002</c:v>
                </c:pt>
                <c:pt idx="120">
                  <c:v>66.888999999999996</c:v>
                </c:pt>
                <c:pt idx="121">
                  <c:v>66.685000000000002</c:v>
                </c:pt>
                <c:pt idx="122">
                  <c:v>66.296000000000006</c:v>
                </c:pt>
                <c:pt idx="123">
                  <c:v>66.573999999999998</c:v>
                </c:pt>
                <c:pt idx="124">
                  <c:v>66.519000000000005</c:v>
                </c:pt>
                <c:pt idx="125">
                  <c:v>66.093000000000004</c:v>
                </c:pt>
                <c:pt idx="126">
                  <c:v>66.480999999999995</c:v>
                </c:pt>
                <c:pt idx="127">
                  <c:v>67.147999999999996</c:v>
                </c:pt>
                <c:pt idx="128">
                  <c:v>68.647999999999996</c:v>
                </c:pt>
                <c:pt idx="129">
                  <c:v>68.888999999999996</c:v>
                </c:pt>
                <c:pt idx="130">
                  <c:v>70.332999999999998</c:v>
                </c:pt>
                <c:pt idx="131">
                  <c:v>73.093000000000004</c:v>
                </c:pt>
                <c:pt idx="132">
                  <c:v>75.852000000000004</c:v>
                </c:pt>
                <c:pt idx="133">
                  <c:v>77.87</c:v>
                </c:pt>
                <c:pt idx="134">
                  <c:v>80.87</c:v>
                </c:pt>
                <c:pt idx="135">
                  <c:v>82.111000000000004</c:v>
                </c:pt>
                <c:pt idx="136">
                  <c:v>82.796000000000006</c:v>
                </c:pt>
                <c:pt idx="137">
                  <c:v>81.703999999999994</c:v>
                </c:pt>
                <c:pt idx="138">
                  <c:v>79.944000000000003</c:v>
                </c:pt>
                <c:pt idx="139">
                  <c:v>75.278000000000006</c:v>
                </c:pt>
                <c:pt idx="140">
                  <c:v>70.888999999999996</c:v>
                </c:pt>
                <c:pt idx="141">
                  <c:v>68.462999999999994</c:v>
                </c:pt>
                <c:pt idx="142">
                  <c:v>66.796000000000006</c:v>
                </c:pt>
                <c:pt idx="143">
                  <c:v>64.537000000000006</c:v>
                </c:pt>
                <c:pt idx="144">
                  <c:v>64.667000000000002</c:v>
                </c:pt>
                <c:pt idx="145">
                  <c:v>64.759</c:v>
                </c:pt>
                <c:pt idx="146">
                  <c:v>63.926000000000002</c:v>
                </c:pt>
                <c:pt idx="147">
                  <c:v>63.37</c:v>
                </c:pt>
                <c:pt idx="148">
                  <c:v>63.555999999999997</c:v>
                </c:pt>
                <c:pt idx="149">
                  <c:v>63.648000000000003</c:v>
                </c:pt>
                <c:pt idx="150">
                  <c:v>64.093000000000004</c:v>
                </c:pt>
                <c:pt idx="151">
                  <c:v>62.648000000000003</c:v>
                </c:pt>
                <c:pt idx="152">
                  <c:v>63.851999999999997</c:v>
                </c:pt>
                <c:pt idx="153">
                  <c:v>63.926000000000002</c:v>
                </c:pt>
                <c:pt idx="154">
                  <c:v>63.426000000000002</c:v>
                </c:pt>
                <c:pt idx="155">
                  <c:v>62.814999999999998</c:v>
                </c:pt>
                <c:pt idx="156">
                  <c:v>63.926000000000002</c:v>
                </c:pt>
                <c:pt idx="157">
                  <c:v>62.5</c:v>
                </c:pt>
                <c:pt idx="158">
                  <c:v>62.814999999999998</c:v>
                </c:pt>
                <c:pt idx="159">
                  <c:v>62.704000000000001</c:v>
                </c:pt>
                <c:pt idx="160">
                  <c:v>62.759</c:v>
                </c:pt>
                <c:pt idx="161">
                  <c:v>62.481000000000002</c:v>
                </c:pt>
                <c:pt idx="162">
                  <c:v>62.259</c:v>
                </c:pt>
                <c:pt idx="163">
                  <c:v>63.648000000000003</c:v>
                </c:pt>
                <c:pt idx="164">
                  <c:v>62.777999999999999</c:v>
                </c:pt>
                <c:pt idx="165">
                  <c:v>63.406999999999996</c:v>
                </c:pt>
                <c:pt idx="166">
                  <c:v>62.610999999999997</c:v>
                </c:pt>
                <c:pt idx="167">
                  <c:v>63.63</c:v>
                </c:pt>
                <c:pt idx="168">
                  <c:v>62.851999999999997</c:v>
                </c:pt>
                <c:pt idx="169">
                  <c:v>63.759</c:v>
                </c:pt>
                <c:pt idx="170">
                  <c:v>63.906999999999996</c:v>
                </c:pt>
                <c:pt idx="171">
                  <c:v>63.722000000000001</c:v>
                </c:pt>
                <c:pt idx="172">
                  <c:v>62.906999999999996</c:v>
                </c:pt>
                <c:pt idx="173">
                  <c:v>63.073999999999998</c:v>
                </c:pt>
                <c:pt idx="174">
                  <c:v>62.926000000000002</c:v>
                </c:pt>
                <c:pt idx="175">
                  <c:v>62.777999999999999</c:v>
                </c:pt>
                <c:pt idx="176">
                  <c:v>63.13</c:v>
                </c:pt>
                <c:pt idx="177">
                  <c:v>63.759</c:v>
                </c:pt>
                <c:pt idx="178">
                  <c:v>62.259</c:v>
                </c:pt>
                <c:pt idx="179">
                  <c:v>62.406999999999996</c:v>
                </c:pt>
                <c:pt idx="180">
                  <c:v>62.851999999999997</c:v>
                </c:pt>
                <c:pt idx="181">
                  <c:v>61.963000000000001</c:v>
                </c:pt>
                <c:pt idx="182">
                  <c:v>62.13</c:v>
                </c:pt>
                <c:pt idx="183">
                  <c:v>61.593000000000004</c:v>
                </c:pt>
                <c:pt idx="184">
                  <c:v>62.814999999999998</c:v>
                </c:pt>
                <c:pt idx="185">
                  <c:v>63.63</c:v>
                </c:pt>
                <c:pt idx="186">
                  <c:v>61.685000000000002</c:v>
                </c:pt>
                <c:pt idx="187">
                  <c:v>61.851999999999997</c:v>
                </c:pt>
                <c:pt idx="188">
                  <c:v>60.963000000000001</c:v>
                </c:pt>
                <c:pt idx="189">
                  <c:v>61.667000000000002</c:v>
                </c:pt>
                <c:pt idx="190">
                  <c:v>61.741</c:v>
                </c:pt>
                <c:pt idx="191">
                  <c:v>62.018999999999998</c:v>
                </c:pt>
                <c:pt idx="192">
                  <c:v>60.851999999999997</c:v>
                </c:pt>
                <c:pt idx="193">
                  <c:v>61.055999999999997</c:v>
                </c:pt>
                <c:pt idx="194">
                  <c:v>61.704000000000001</c:v>
                </c:pt>
                <c:pt idx="195">
                  <c:v>60.944000000000003</c:v>
                </c:pt>
                <c:pt idx="196">
                  <c:v>61.222000000000001</c:v>
                </c:pt>
                <c:pt idx="197">
                  <c:v>60.906999999999996</c:v>
                </c:pt>
                <c:pt idx="198">
                  <c:v>61.314999999999998</c:v>
                </c:pt>
                <c:pt idx="199">
                  <c:v>60.944000000000003</c:v>
                </c:pt>
                <c:pt idx="200">
                  <c:v>60.722000000000001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'C'!$Z$22:$Z$222</c:f>
              <c:numCache>
                <c:formatCode>0.00</c:formatCode>
                <c:ptCount val="201"/>
                <c:pt idx="0">
                  <c:v>73.799223422935896</c:v>
                </c:pt>
                <c:pt idx="1">
                  <c:v>73.756965198586869</c:v>
                </c:pt>
                <c:pt idx="2">
                  <c:v>73.714719648910105</c:v>
                </c:pt>
                <c:pt idx="3">
                  <c:v>73.672487826710409</c:v>
                </c:pt>
                <c:pt idx="4">
                  <c:v>73.630270869857185</c:v>
                </c:pt>
                <c:pt idx="5">
                  <c:v>73.588070007879523</c:v>
                </c:pt>
                <c:pt idx="6">
                  <c:v>73.545886569038075</c:v>
                </c:pt>
                <c:pt idx="7">
                  <c:v>73.503721987904655</c:v>
                </c:pt>
                <c:pt idx="8">
                  <c:v>73.461577813480176</c:v>
                </c:pt>
                <c:pt idx="9">
                  <c:v>73.419455717883594</c:v>
                </c:pt>
                <c:pt idx="10">
                  <c:v>73.377357505645577</c:v>
                </c:pt>
                <c:pt idx="11">
                  <c:v>73.335285123641427</c:v>
                </c:pt>
                <c:pt idx="12">
                  <c:v>73.293240671698328</c:v>
                </c:pt>
                <c:pt idx="13">
                  <c:v>73.251226413913614</c:v>
                </c:pt>
                <c:pt idx="14">
                  <c:v>73.209244790719552</c:v>
                </c:pt>
                <c:pt idx="15">
                  <c:v>73.167298431731894</c:v>
                </c:pt>
                <c:pt idx="16">
                  <c:v>73.12539016941794</c:v>
                </c:pt>
                <c:pt idx="17">
                  <c:v>73.083523053619345</c:v>
                </c:pt>
                <c:pt idx="18">
                  <c:v>73.041700366964037</c:v>
                </c:pt>
                <c:pt idx="19">
                  <c:v>72.999925641198885</c:v>
                </c:pt>
                <c:pt idx="20">
                  <c:v>72.958202674472346</c:v>
                </c:pt>
                <c:pt idx="21">
                  <c:v>72.916535549592794</c:v>
                </c:pt>
                <c:pt idx="22">
                  <c:v>72.874928653284158</c:v>
                </c:pt>
                <c:pt idx="23">
                  <c:v>72.833386696461631</c:v>
                </c:pt>
                <c:pt idx="24">
                  <c:v>72.791914735578061</c:v>
                </c:pt>
                <c:pt idx="25">
                  <c:v>72.750518195256575</c:v>
                </c:pt>
                <c:pt idx="26">
                  <c:v>72.70920289320982</c:v>
                </c:pt>
                <c:pt idx="27">
                  <c:v>72.667975071841852</c:v>
                </c:pt>
                <c:pt idx="28">
                  <c:v>72.626841454602939</c:v>
                </c:pt>
                <c:pt idx="29">
                  <c:v>72.585809396621912</c:v>
                </c:pt>
                <c:pt idx="30">
                  <c:v>72.544887380086536</c:v>
                </c:pt>
                <c:pt idx="31">
                  <c:v>72.504086698624874</c:v>
                </c:pt>
                <c:pt idx="32">
                  <c:v>72.463426989220665</c:v>
                </c:pt>
                <c:pt idx="33">
                  <c:v>72.422953416727893</c:v>
                </c:pt>
                <c:pt idx="34">
                  <c:v>72.382786817692718</c:v>
                </c:pt>
                <c:pt idx="35">
                  <c:v>72.34326069770583</c:v>
                </c:pt>
                <c:pt idx="36">
                  <c:v>72.305270802924937</c:v>
                </c:pt>
                <c:pt idx="37">
                  <c:v>72.271105943434137</c:v>
                </c:pt>
                <c:pt idx="38">
                  <c:v>72.24628093915976</c:v>
                </c:pt>
                <c:pt idx="39">
                  <c:v>72.243273199009195</c:v>
                </c:pt>
                <c:pt idx="40">
                  <c:v>72.288515936478817</c:v>
                </c:pt>
                <c:pt idx="41">
                  <c:v>72.434297972534281</c:v>
                </c:pt>
                <c:pt idx="42">
                  <c:v>72.77688407241169</c:v>
                </c:pt>
                <c:pt idx="43">
                  <c:v>73.480491817893807</c:v>
                </c:pt>
                <c:pt idx="44">
                  <c:v>74.803080244055081</c:v>
                </c:pt>
                <c:pt idx="45">
                  <c:v>77.114237690582996</c:v>
                </c:pt>
                <c:pt idx="46">
                  <c:v>80.889324148117637</c:v>
                </c:pt>
                <c:pt idx="47">
                  <c:v>86.660940818009777</c:v>
                </c:pt>
                <c:pt idx="48">
                  <c:v>94.9135736326743</c:v>
                </c:pt>
                <c:pt idx="49">
                  <c:v>105.92353848050391</c:v>
                </c:pt>
                <c:pt idx="50">
                  <c:v>119.57298854639211</c:v>
                </c:pt>
                <c:pt idx="51">
                  <c:v>135.19505359341187</c:v>
                </c:pt>
                <c:pt idx="52">
                  <c:v>151.52212918822426</c:v>
                </c:pt>
                <c:pt idx="53">
                  <c:v>166.79610028383394</c:v>
                </c:pt>
                <c:pt idx="54">
                  <c:v>179.05314205099418</c:v>
                </c:pt>
                <c:pt idx="55">
                  <c:v>186.52927449537941</c:v>
                </c:pt>
                <c:pt idx="56">
                  <c:v>188.07404011112831</c:v>
                </c:pt>
                <c:pt idx="57">
                  <c:v>183.43915851873072</c:v>
                </c:pt>
                <c:pt idx="58">
                  <c:v>173.34250584701167</c:v>
                </c:pt>
                <c:pt idx="59">
                  <c:v>159.2847522086895</c:v>
                </c:pt>
                <c:pt idx="60">
                  <c:v>143.18316903735837</c:v>
                </c:pt>
                <c:pt idx="61">
                  <c:v>126.94578679835979</c:v>
                </c:pt>
                <c:pt idx="62">
                  <c:v>112.11598982071226</c:v>
                </c:pt>
                <c:pt idx="63">
                  <c:v>99.676369707530824</c:v>
                </c:pt>
                <c:pt idx="64">
                  <c:v>90.037087117247395</c:v>
                </c:pt>
                <c:pt idx="65">
                  <c:v>83.179301543562815</c:v>
                </c:pt>
                <c:pt idx="66">
                  <c:v>78.895734068847688</c:v>
                </c:pt>
                <c:pt idx="67">
                  <c:v>77.061042065438983</c:v>
                </c:pt>
                <c:pt idx="68">
                  <c:v>77.850125815466015</c:v>
                </c:pt>
                <c:pt idx="69">
                  <c:v>81.790334811548519</c:v>
                </c:pt>
                <c:pt idx="70">
                  <c:v>89.520104077218463</c:v>
                </c:pt>
                <c:pt idx="71">
                  <c:v>101.21583856829639</c:v>
                </c:pt>
                <c:pt idx="72">
                  <c:v>115.88682119372223</c:v>
                </c:pt>
                <c:pt idx="73">
                  <c:v>131.00487130727964</c:v>
                </c:pt>
                <c:pt idx="74">
                  <c:v>142.94779002662682</c:v>
                </c:pt>
                <c:pt idx="75">
                  <c:v>148.30090353390685</c:v>
                </c:pt>
                <c:pt idx="76">
                  <c:v>145.39406967141929</c:v>
                </c:pt>
                <c:pt idx="77">
                  <c:v>135.12140886157886</c:v>
                </c:pt>
                <c:pt idx="78">
                  <c:v>120.48814340489011</c:v>
                </c:pt>
                <c:pt idx="79">
                  <c:v>105.1891410796278</c:v>
                </c:pt>
                <c:pt idx="80">
                  <c:v>92.126091178829967</c:v>
                </c:pt>
                <c:pt idx="81">
                  <c:v>82.651190755567995</c:v>
                </c:pt>
                <c:pt idx="82">
                  <c:v>76.699387734607555</c:v>
                </c:pt>
                <c:pt idx="83">
                  <c:v>73.422590635458903</c:v>
                </c:pt>
                <c:pt idx="84">
                  <c:v>71.824673774571608</c:v>
                </c:pt>
                <c:pt idx="85">
                  <c:v>71.123043783089912</c:v>
                </c:pt>
                <c:pt idx="86">
                  <c:v>70.834220022260823</c:v>
                </c:pt>
                <c:pt idx="87">
                  <c:v>70.710209881615441</c:v>
                </c:pt>
                <c:pt idx="88">
                  <c:v>70.642624109747231</c:v>
                </c:pt>
                <c:pt idx="89">
                  <c:v>70.590456688383085</c:v>
                </c:pt>
                <c:pt idx="90">
                  <c:v>70.54009626339456</c:v>
                </c:pt>
                <c:pt idx="91">
                  <c:v>70.487494668472593</c:v>
                </c:pt>
                <c:pt idx="92">
                  <c:v>70.431526215601522</c:v>
                </c:pt>
                <c:pt idx="93">
                  <c:v>70.371917756722596</c:v>
                </c:pt>
                <c:pt idx="94">
                  <c:v>70.308827558830316</c:v>
                </c:pt>
                <c:pt idx="95">
                  <c:v>70.243192500675377</c:v>
                </c:pt>
                <c:pt idx="96">
                  <c:v>70.178019486772243</c:v>
                </c:pt>
                <c:pt idx="97">
                  <c:v>70.121573847322907</c:v>
                </c:pt>
                <c:pt idx="98">
                  <c:v>70.094175660612194</c:v>
                </c:pt>
                <c:pt idx="99">
                  <c:v>70.14068630252261</c:v>
                </c:pt>
                <c:pt idx="100">
                  <c:v>70.349602935170154</c:v>
                </c:pt>
                <c:pt idx="101">
                  <c:v>70.875335953024802</c:v>
                </c:pt>
                <c:pt idx="102">
                  <c:v>71.952015948599026</c:v>
                </c:pt>
                <c:pt idx="103">
                  <c:v>73.877875897721182</c:v>
                </c:pt>
                <c:pt idx="104">
                  <c:v>76.947016113283894</c:v>
                </c:pt>
                <c:pt idx="105">
                  <c:v>81.320852510509951</c:v>
                </c:pt>
                <c:pt idx="106">
                  <c:v>86.868451491569004</c:v>
                </c:pt>
                <c:pt idx="107">
                  <c:v>93.048730441700101</c:v>
                </c:pt>
                <c:pt idx="108">
                  <c:v>98.925227822762182</c:v>
                </c:pt>
                <c:pt idx="109">
                  <c:v>103.36502947554752</c:v>
                </c:pt>
                <c:pt idx="110">
                  <c:v>105.38058626416243</c:v>
                </c:pt>
                <c:pt idx="111">
                  <c:v>104.47715246985922</c:v>
                </c:pt>
                <c:pt idx="112">
                  <c:v>100.83928552462031</c:v>
                </c:pt>
                <c:pt idx="113">
                  <c:v>95.260524066073373</c:v>
                </c:pt>
                <c:pt idx="114">
                  <c:v>88.852828999645368</c:v>
                </c:pt>
                <c:pt idx="115">
                  <c:v>82.680987261110275</c:v>
                </c:pt>
                <c:pt idx="116">
                  <c:v>77.484830931317774</c:v>
                </c:pt>
                <c:pt idx="117">
                  <c:v>73.579641862540981</c:v>
                </c:pt>
                <c:pt idx="118">
                  <c:v>70.92214694655344</c:v>
                </c:pt>
                <c:pt idx="119">
                  <c:v>69.261775270081159</c:v>
                </c:pt>
                <c:pt idx="120">
                  <c:v>68.290387677019197</c:v>
                </c:pt>
                <c:pt idx="121">
                  <c:v>67.740010476218544</c:v>
                </c:pt>
                <c:pt idx="122">
                  <c:v>67.421578622631358</c:v>
                </c:pt>
                <c:pt idx="123">
                  <c:v>67.224009972550661</c:v>
                </c:pt>
                <c:pt idx="124">
                  <c:v>67.098191817739902</c:v>
                </c:pt>
                <c:pt idx="125">
                  <c:v>67.043176214999605</c:v>
                </c:pt>
                <c:pt idx="126">
                  <c:v>67.101342900659262</c:v>
                </c:pt>
                <c:pt idx="127">
                  <c:v>67.359889947550712</c:v>
                </c:pt>
                <c:pt idx="128">
                  <c:v>67.948506498331753</c:v>
                </c:pt>
                <c:pt idx="129">
                  <c:v>69.018742718785845</c:v>
                </c:pt>
                <c:pt idx="130">
                  <c:v>70.69353409022537</c:v>
                </c:pt>
                <c:pt idx="131">
                  <c:v>72.98991699481536</c:v>
                </c:pt>
                <c:pt idx="132">
                  <c:v>75.741955793314531</c:v>
                </c:pt>
                <c:pt idx="133">
                  <c:v>78.570489825665788</c:v>
                </c:pt>
                <c:pt idx="134">
                  <c:v>80.941429291880254</c:v>
                </c:pt>
                <c:pt idx="135">
                  <c:v>82.315479937632333</c:v>
                </c:pt>
                <c:pt idx="136">
                  <c:v>82.335975554147325</c:v>
                </c:pt>
                <c:pt idx="137">
                  <c:v>80.966095286623229</c:v>
                </c:pt>
                <c:pt idx="138">
                  <c:v>78.503507788338524</c:v>
                </c:pt>
                <c:pt idx="139">
                  <c:v>75.464508287748345</c:v>
                </c:pt>
                <c:pt idx="140">
                  <c:v>72.399119525372001</c:v>
                </c:pt>
                <c:pt idx="141">
                  <c:v>69.72718991777684</c:v>
                </c:pt>
                <c:pt idx="142">
                  <c:v>67.659338432949923</c:v>
                </c:pt>
                <c:pt idx="143">
                  <c:v>66.211280014426862</c:v>
                </c:pt>
                <c:pt idx="144">
                  <c:v>65.275207937439305</c:v>
                </c:pt>
                <c:pt idx="145">
                  <c:v>64.699908092631844</c:v>
                </c:pt>
                <c:pt idx="146">
                  <c:v>64.347184017697359</c:v>
                </c:pt>
                <c:pt idx="147">
                  <c:v>64.116403457118309</c:v>
                </c:pt>
                <c:pt idx="148">
                  <c:v>63.945478987349446</c:v>
                </c:pt>
                <c:pt idx="149">
                  <c:v>63.801043213763975</c:v>
                </c:pt>
                <c:pt idx="150">
                  <c:v>63.667237145616177</c:v>
                </c:pt>
                <c:pt idx="151">
                  <c:v>63.537331810454077</c:v>
                </c:pt>
                <c:pt idx="152">
                  <c:v>63.408761606185116</c:v>
                </c:pt>
                <c:pt idx="153">
                  <c:v>63.280642562006413</c:v>
                </c:pt>
                <c:pt idx="154">
                  <c:v>63.152697315503652</c:v>
                </c:pt>
                <c:pt idx="155">
                  <c:v>63.024845062332481</c:v>
                </c:pt>
                <c:pt idx="156">
                  <c:v>62.89706247995997</c:v>
                </c:pt>
                <c:pt idx="157">
                  <c:v>62.769341509201425</c:v>
                </c:pt>
                <c:pt idx="158">
                  <c:v>62.641677832359171</c:v>
                </c:pt>
                <c:pt idx="159">
                  <c:v>62.514068038846439</c:v>
                </c:pt>
                <c:pt idx="160">
                  <c:v>62.386508996877488</c:v>
                </c:pt>
                <c:pt idx="161">
                  <c:v>62.258997728946326</c:v>
                </c:pt>
                <c:pt idx="162">
                  <c:v>62.131531390344321</c:v>
                </c:pt>
                <c:pt idx="163">
                  <c:v>62.004107265930372</c:v>
                </c:pt>
                <c:pt idx="164">
                  <c:v>61.876722769094847</c:v>
                </c:pt>
                <c:pt idx="165">
                  <c:v>61.749375440292646</c:v>
                </c:pt>
                <c:pt idx="166">
                  <c:v>61.622062944874081</c:v>
                </c:pt>
                <c:pt idx="167">
                  <c:v>61.494783070299661</c:v>
                </c:pt>
                <c:pt idx="168">
                  <c:v>61.367533722859697</c:v>
                </c:pt>
                <c:pt idx="169">
                  <c:v>61.240312924008833</c:v>
                </c:pt>
                <c:pt idx="170">
                  <c:v>61.113118806410434</c:v>
                </c:pt>
                <c:pt idx="171">
                  <c:v>60.985949609772071</c:v>
                </c:pt>
                <c:pt idx="172">
                  <c:v>60.858803676541257</c:v>
                </c:pt>
                <c:pt idx="173">
                  <c:v>60.731679447519596</c:v>
                </c:pt>
                <c:pt idx="174">
                  <c:v>60.604575457444291</c:v>
                </c:pt>
                <c:pt idx="175">
                  <c:v>60.477490330577993</c:v>
                </c:pt>
                <c:pt idx="176">
                  <c:v>60.3504227763407</c:v>
                </c:pt>
                <c:pt idx="177">
                  <c:v>60.223371585011243</c:v>
                </c:pt>
                <c:pt idx="178">
                  <c:v>60.096335623520915</c:v>
                </c:pt>
                <c:pt idx="179">
                  <c:v>59.969313831356807</c:v>
                </c:pt>
                <c:pt idx="180">
                  <c:v>59.84230521658889</c:v>
                </c:pt>
                <c:pt idx="181">
                  <c:v>59.715308852031114</c:v>
                </c:pt>
                <c:pt idx="182">
                  <c:v>59.588323871544382</c:v>
                </c:pt>
                <c:pt idx="183">
                  <c:v>59.461349466486318</c:v>
                </c:pt>
                <c:pt idx="184">
                  <c:v>59.334384882311134</c:v>
                </c:pt>
                <c:pt idx="185">
                  <c:v>59.207429415320881</c:v>
                </c:pt>
                <c:pt idx="186">
                  <c:v>59.080482409568098</c:v>
                </c:pt>
                <c:pt idx="187">
                  <c:v>58.953543253908457</c:v>
                </c:pt>
                <c:pt idx="188">
                  <c:v>58.826611379201331</c:v>
                </c:pt>
                <c:pt idx="189">
                  <c:v>58.699686255655116</c:v>
                </c:pt>
                <c:pt idx="190">
                  <c:v>58.572767390313722</c:v>
                </c:pt>
                <c:pt idx="191">
                  <c:v>58.445854324680042</c:v>
                </c:pt>
                <c:pt idx="192">
                  <c:v>58.318946632471864</c:v>
                </c:pt>
                <c:pt idx="193">
                  <c:v>58.192043917505316</c:v>
                </c:pt>
                <c:pt idx="194">
                  <c:v>58.065145811701093</c:v>
                </c:pt>
                <c:pt idx="195">
                  <c:v>57.938251973207947</c:v>
                </c:pt>
                <c:pt idx="196">
                  <c:v>57.811362084638638</c:v>
                </c:pt>
                <c:pt idx="197">
                  <c:v>57.684475851412998</c:v>
                </c:pt>
                <c:pt idx="198">
                  <c:v>57.557593000202836</c:v>
                </c:pt>
                <c:pt idx="199">
                  <c:v>57.430713277473821</c:v>
                </c:pt>
                <c:pt idx="200">
                  <c:v>57.30383644811927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'C'!$BF$22:$BF$222</c:f>
              <c:numCache>
                <c:formatCode>General</c:formatCode>
                <c:ptCount val="201"/>
                <c:pt idx="0">
                  <c:v>73.799223422935896</c:v>
                </c:pt>
                <c:pt idx="1">
                  <c:v>73.756965198586869</c:v>
                </c:pt>
                <c:pt idx="2">
                  <c:v>73.714719648910105</c:v>
                </c:pt>
                <c:pt idx="3">
                  <c:v>73.672487826710409</c:v>
                </c:pt>
                <c:pt idx="4">
                  <c:v>73.630270869857185</c:v>
                </c:pt>
                <c:pt idx="5">
                  <c:v>73.588070007879523</c:v>
                </c:pt>
                <c:pt idx="6">
                  <c:v>73.545886569038075</c:v>
                </c:pt>
                <c:pt idx="7">
                  <c:v>73.503721987904655</c:v>
                </c:pt>
                <c:pt idx="8">
                  <c:v>73.461577813480176</c:v>
                </c:pt>
                <c:pt idx="9">
                  <c:v>73.419455717883594</c:v>
                </c:pt>
                <c:pt idx="10">
                  <c:v>73.377357505645577</c:v>
                </c:pt>
                <c:pt idx="11">
                  <c:v>73.335285123641427</c:v>
                </c:pt>
                <c:pt idx="12">
                  <c:v>73.293240671698328</c:v>
                </c:pt>
                <c:pt idx="13">
                  <c:v>73.251226413913614</c:v>
                </c:pt>
                <c:pt idx="14">
                  <c:v>73.209244790719552</c:v>
                </c:pt>
                <c:pt idx="15">
                  <c:v>73.167298431731894</c:v>
                </c:pt>
                <c:pt idx="16">
                  <c:v>73.12539016941794</c:v>
                </c:pt>
                <c:pt idx="17">
                  <c:v>73.083523053619345</c:v>
                </c:pt>
                <c:pt idx="18">
                  <c:v>73.041700366964037</c:v>
                </c:pt>
                <c:pt idx="19">
                  <c:v>72.999925641198871</c:v>
                </c:pt>
                <c:pt idx="20">
                  <c:v>72.958202674472219</c:v>
                </c:pt>
                <c:pt idx="21">
                  <c:v>72.916535549591956</c:v>
                </c:pt>
                <c:pt idx="22">
                  <c:v>72.874928653278857</c:v>
                </c:pt>
                <c:pt idx="23">
                  <c:v>72.833386696429784</c:v>
                </c:pt>
                <c:pt idx="24">
                  <c:v>72.791914735396702</c:v>
                </c:pt>
                <c:pt idx="25">
                  <c:v>72.750518194278001</c:v>
                </c:pt>
                <c:pt idx="26">
                  <c:v>72.709202888206718</c:v>
                </c:pt>
                <c:pt idx="27">
                  <c:v>72.667975047605921</c:v>
                </c:pt>
                <c:pt idx="28">
                  <c:v>72.626841343364163</c:v>
                </c:pt>
                <c:pt idx="29">
                  <c:v>72.585808912863413</c:v>
                </c:pt>
                <c:pt idx="30">
                  <c:v>72.544885386766893</c:v>
                </c:pt>
                <c:pt idx="31">
                  <c:v>72.504078916446161</c:v>
                </c:pt>
                <c:pt idx="32">
                  <c:v>72.463398201891579</c:v>
                </c:pt>
                <c:pt idx="33">
                  <c:v>72.42285251991116</c:v>
                </c:pt>
                <c:pt idx="34">
                  <c:v>72.382451752375815</c:v>
                </c:pt>
                <c:pt idx="35">
                  <c:v>72.342206414214772</c:v>
                </c:pt>
                <c:pt idx="36">
                  <c:v>72.302127680802258</c:v>
                </c:pt>
                <c:pt idx="37">
                  <c:v>72.262227414303894</c:v>
                </c:pt>
                <c:pt idx="38">
                  <c:v>72.222518188467788</c:v>
                </c:pt>
                <c:pt idx="39">
                  <c:v>72.183013311250065</c:v>
                </c:pt>
                <c:pt idx="40">
                  <c:v>72.143726844554919</c:v>
                </c:pt>
                <c:pt idx="41">
                  <c:v>72.104673620245876</c:v>
                </c:pt>
                <c:pt idx="42">
                  <c:v>72.065869251443971</c:v>
                </c:pt>
                <c:pt idx="43">
                  <c:v>72.027330137970523</c:v>
                </c:pt>
                <c:pt idx="44">
                  <c:v>71.989073464614933</c:v>
                </c:pt>
                <c:pt idx="45">
                  <c:v>71.951117190709738</c:v>
                </c:pt>
                <c:pt idx="46">
                  <c:v>71.913480029276315</c:v>
                </c:pt>
                <c:pt idx="47">
                  <c:v>71.876181413763277</c:v>
                </c:pt>
                <c:pt idx="48">
                  <c:v>71.839241450136797</c:v>
                </c:pt>
                <c:pt idx="49">
                  <c:v>71.802680851797547</c:v>
                </c:pt>
                <c:pt idx="50">
                  <c:v>71.766520854496036</c:v>
                </c:pt>
                <c:pt idx="51">
                  <c:v>71.730783108097185</c:v>
                </c:pt>
                <c:pt idx="52">
                  <c:v>71.695489541715403</c:v>
                </c:pt>
                <c:pt idx="53">
                  <c:v>71.66066219840522</c:v>
                </c:pt>
                <c:pt idx="54">
                  <c:v>71.626323035264548</c:v>
                </c:pt>
                <c:pt idx="55">
                  <c:v>71.592493684497214</c:v>
                </c:pt>
                <c:pt idx="56">
                  <c:v>71.559195170709202</c:v>
                </c:pt>
                <c:pt idx="57">
                  <c:v>71.526447579499703</c:v>
                </c:pt>
                <c:pt idx="58">
                  <c:v>71.494269672281746</c:v>
                </c:pt>
                <c:pt idx="59">
                  <c:v>71.462678442262344</c:v>
                </c:pt>
                <c:pt idx="60">
                  <c:v>71.431688606670548</c:v>
                </c:pt>
                <c:pt idx="61">
                  <c:v>71.401312030690107</c:v>
                </c:pt>
                <c:pt idx="62">
                  <c:v>71.371557079189344</c:v>
                </c:pt>
                <c:pt idx="63">
                  <c:v>71.342427893305626</c:v>
                </c:pt>
                <c:pt idx="64">
                  <c:v>71.313923590302835</c:v>
                </c:pt>
                <c:pt idx="65">
                  <c:v>71.286037386950099</c:v>
                </c:pt>
                <c:pt idx="66">
                  <c:v>71.258755649036146</c:v>
                </c:pt>
                <c:pt idx="67">
                  <c:v>71.232056872603337</c:v>
                </c:pt>
                <c:pt idx="68">
                  <c:v>71.205910606105988</c:v>
                </c:pt>
                <c:pt idx="69">
                  <c:v>71.180276326999504</c:v>
                </c:pt>
                <c:pt idx="70">
                  <c:v>71.155102291243466</c:v>
                </c:pt>
                <c:pt idx="71">
                  <c:v>71.130324379797045</c:v>
                </c:pt>
                <c:pt idx="72">
                  <c:v>71.105864972286099</c:v>
                </c:pt>
                <c:pt idx="73">
                  <c:v>71.081631884430891</c:v>
                </c:pt>
                <c:pt idx="74">
                  <c:v>71.057517412259557</c:v>
                </c:pt>
                <c:pt idx="75">
                  <c:v>71.033397532209676</c:v>
                </c:pt>
                <c:pt idx="76">
                  <c:v>71.009131311451071</c:v>
                </c:pt>
                <c:pt idx="77">
                  <c:v>70.984560586564825</c:v>
                </c:pt>
                <c:pt idx="78">
                  <c:v>70.959509970431299</c:v>
                </c:pt>
                <c:pt idx="79">
                  <c:v>70.933787246119465</c:v>
                </c:pt>
                <c:pt idx="80">
                  <c:v>70.907184202064116</c:v>
                </c:pt>
                <c:pt idx="81">
                  <c:v>70.879477954291616</c:v>
                </c:pt>
                <c:pt idx="82">
                  <c:v>70.850432788520919</c:v>
                </c:pt>
                <c:pt idx="83">
                  <c:v>70.819802537522975</c:v>
                </c:pt>
                <c:pt idx="84">
                  <c:v>70.787333487434978</c:v>
                </c:pt>
                <c:pt idx="85">
                  <c:v>70.752767781513796</c:v>
                </c:pt>
                <c:pt idx="86">
                  <c:v>70.715847262270657</c:v>
                </c:pt>
                <c:pt idx="87">
                  <c:v>70.67631766471095</c:v>
                </c:pt>
                <c:pt idx="88">
                  <c:v>70.633933046544314</c:v>
                </c:pt>
                <c:pt idx="89">
                  <c:v>70.588460317981628</c:v>
                </c:pt>
                <c:pt idx="90">
                  <c:v>70.53968371636185</c:v>
                </c:pt>
                <c:pt idx="91">
                  <c:v>70.487409061367941</c:v>
                </c:pt>
                <c:pt idx="92">
                  <c:v>70.431467626501757</c:v>
                </c:pt>
                <c:pt idx="93">
                  <c:v>70.37171947256013</c:v>
                </c:pt>
                <c:pt idx="94">
                  <c:v>70.308056108953167</c:v>
                </c:pt>
                <c:pt idx="95">
                  <c:v>70.240402377748651</c:v>
                </c:pt>
                <c:pt idx="96">
                  <c:v>70.168717491343514</c:v>
                </c:pt>
                <c:pt idx="97">
                  <c:v>70.092995194997258</c:v>
                </c:pt>
                <c:pt idx="98">
                  <c:v>70.013263067042189</c:v>
                </c:pt>
                <c:pt idx="99">
                  <c:v>69.92958100927801</c:v>
                </c:pt>
                <c:pt idx="100">
                  <c:v>69.842039014995265</c:v>
                </c:pt>
                <c:pt idx="101">
                  <c:v>69.750754329962732</c:v>
                </c:pt>
                <c:pt idx="102">
                  <c:v>69.655868141030453</c:v>
                </c:pt>
                <c:pt idx="103">
                  <c:v>69.55754193709484</c:v>
                </c:pt>
                <c:pt idx="104">
                  <c:v>69.455953688239049</c:v>
                </c:pt>
                <c:pt idx="105">
                  <c:v>69.351293981832967</c:v>
                </c:pt>
                <c:pt idx="106">
                  <c:v>69.243762240727506</c:v>
                </c:pt>
                <c:pt idx="107">
                  <c:v>69.133563130205332</c:v>
                </c:pt>
                <c:pt idx="108">
                  <c:v>69.020903238957487</c:v>
                </c:pt>
                <c:pt idx="109">
                  <c:v>68.90598809684937</c:v>
                </c:pt>
                <c:pt idx="110">
                  <c:v>68.789019570194384</c:v>
                </c:pt>
                <c:pt idx="111">
                  <c:v>68.670193654909355</c:v>
                </c:pt>
                <c:pt idx="112">
                  <c:v>68.549698670160552</c:v>
                </c:pt>
                <c:pt idx="113">
                  <c:v>68.427713840433256</c:v>
                </c:pt>
                <c:pt idx="114">
                  <c:v>68.304408242567519</c:v>
                </c:pt>
                <c:pt idx="115">
                  <c:v>68.179940086130316</c:v>
                </c:pt>
                <c:pt idx="116">
                  <c:v>68.054456290278395</c:v>
                </c:pt>
                <c:pt idx="117">
                  <c:v>67.928092317626636</c:v>
                </c:pt>
                <c:pt idx="118">
                  <c:v>67.800972225121953</c:v>
                </c:pt>
                <c:pt idx="119">
                  <c:v>67.673208893072754</c:v>
                </c:pt>
                <c:pt idx="120">
                  <c:v>67.544904395852384</c:v>
                </c:pt>
                <c:pt idx="121">
                  <c:v>67.416150480986886</c:v>
                </c:pt>
                <c:pt idx="122">
                  <c:v>67.287029127010015</c:v>
                </c:pt>
                <c:pt idx="123">
                  <c:v>67.157613154348653</c:v>
                </c:pt>
                <c:pt idx="124">
                  <c:v>67.027966867373095</c:v>
                </c:pt>
                <c:pt idx="125">
                  <c:v>66.898146709455034</c:v>
                </c:pt>
                <c:pt idx="126">
                  <c:v>66.768201916314254</c:v>
                </c:pt>
                <c:pt idx="127">
                  <c:v>66.638175156038727</c:v>
                </c:pt>
                <c:pt idx="128">
                  <c:v>66.508103146899501</c:v>
                </c:pt>
                <c:pt idx="129">
                  <c:v>66.378017246445651</c:v>
                </c:pt>
                <c:pt idx="130">
                  <c:v>66.247944007365575</c:v>
                </c:pt>
                <c:pt idx="131">
                  <c:v>66.117905697262785</c:v>
                </c:pt>
                <c:pt idx="132">
                  <c:v>65.987920780847816</c:v>
                </c:pt>
                <c:pt idx="133">
                  <c:v>65.858004364127183</c:v>
                </c:pt>
                <c:pt idx="134">
                  <c:v>65.728168601010267</c:v>
                </c:pt>
                <c:pt idx="135">
                  <c:v>65.598423063391778</c:v>
                </c:pt>
                <c:pt idx="136">
                  <c:v>65.468775076231751</c:v>
                </c:pt>
                <c:pt idx="137">
                  <c:v>65.339230019478109</c:v>
                </c:pt>
                <c:pt idx="138">
                  <c:v>65.209791598884181</c:v>
                </c:pt>
                <c:pt idx="139">
                  <c:v>65.080462087888719</c:v>
                </c:pt>
                <c:pt idx="140">
                  <c:v>64.951242542768966</c:v>
                </c:pt>
                <c:pt idx="141">
                  <c:v>64.822132993264319</c:v>
                </c:pt>
                <c:pt idx="142">
                  <c:v>64.693132610813905</c:v>
                </c:pt>
                <c:pt idx="143">
                  <c:v>64.564239856467211</c:v>
                </c:pt>
                <c:pt idx="144">
                  <c:v>64.435452610421066</c:v>
                </c:pt>
                <c:pt idx="145">
                  <c:v>64.306768285018777</c:v>
                </c:pt>
                <c:pt idx="146">
                  <c:v>64.178183922920496</c:v>
                </c:pt>
                <c:pt idx="147">
                  <c:v>64.049696282025778</c:v>
                </c:pt>
                <c:pt idx="148">
                  <c:v>63.921301908600618</c:v>
                </c:pt>
                <c:pt idx="149">
                  <c:v>63.792997199936543</c:v>
                </c:pt>
                <c:pt idx="150">
                  <c:v>63.664778457748781</c:v>
                </c:pt>
                <c:pt idx="151">
                  <c:v>63.536641933406941</c:v>
                </c:pt>
                <c:pt idx="152">
                  <c:v>63.4085838659839</c:v>
                </c:pt>
                <c:pt idx="153">
                  <c:v>63.28060051400935</c:v>
                </c:pt>
                <c:pt idx="154">
                  <c:v>63.152688181721835</c:v>
                </c:pt>
                <c:pt idx="155">
                  <c:v>63.024843240528583</c:v>
                </c:pt>
                <c:pt idx="156">
                  <c:v>62.897062146304464</c:v>
                </c:pt>
                <c:pt idx="157">
                  <c:v>62.769341453091378</c:v>
                </c:pt>
                <c:pt idx="158">
                  <c:v>62.64167782369497</c:v>
                </c:pt>
                <c:pt idx="159">
                  <c:v>62.514068037617974</c:v>
                </c:pt>
                <c:pt idx="160">
                  <c:v>62.386508996717552</c:v>
                </c:pt>
                <c:pt idx="161">
                  <c:v>62.258997728927206</c:v>
                </c:pt>
                <c:pt idx="162">
                  <c:v>62.131531390342225</c:v>
                </c:pt>
                <c:pt idx="163">
                  <c:v>62.004107265930159</c:v>
                </c:pt>
                <c:pt idx="164">
                  <c:v>61.876722769094826</c:v>
                </c:pt>
                <c:pt idx="165">
                  <c:v>61.749375440292646</c:v>
                </c:pt>
                <c:pt idx="166">
                  <c:v>61.622062944874081</c:v>
                </c:pt>
                <c:pt idx="167">
                  <c:v>61.494783070299661</c:v>
                </c:pt>
                <c:pt idx="168">
                  <c:v>61.367533722859697</c:v>
                </c:pt>
                <c:pt idx="169">
                  <c:v>61.240312924008833</c:v>
                </c:pt>
                <c:pt idx="170">
                  <c:v>61.113118806410434</c:v>
                </c:pt>
                <c:pt idx="171">
                  <c:v>60.985949609772071</c:v>
                </c:pt>
                <c:pt idx="172">
                  <c:v>60.858803676541257</c:v>
                </c:pt>
                <c:pt idx="173">
                  <c:v>60.731679447519596</c:v>
                </c:pt>
                <c:pt idx="174">
                  <c:v>60.604575457444291</c:v>
                </c:pt>
                <c:pt idx="175">
                  <c:v>60.477490330577993</c:v>
                </c:pt>
                <c:pt idx="176">
                  <c:v>60.3504227763407</c:v>
                </c:pt>
                <c:pt idx="177">
                  <c:v>60.223371585011243</c:v>
                </c:pt>
                <c:pt idx="178">
                  <c:v>60.096335623520915</c:v>
                </c:pt>
                <c:pt idx="179">
                  <c:v>59.969313831356807</c:v>
                </c:pt>
                <c:pt idx="180">
                  <c:v>59.84230521658889</c:v>
                </c:pt>
                <c:pt idx="181">
                  <c:v>59.715308852031114</c:v>
                </c:pt>
                <c:pt idx="182">
                  <c:v>59.588323871544382</c:v>
                </c:pt>
                <c:pt idx="183">
                  <c:v>59.461349466486318</c:v>
                </c:pt>
                <c:pt idx="184">
                  <c:v>59.334384882311134</c:v>
                </c:pt>
                <c:pt idx="185">
                  <c:v>59.207429415320881</c:v>
                </c:pt>
                <c:pt idx="186">
                  <c:v>59.080482409568098</c:v>
                </c:pt>
                <c:pt idx="187">
                  <c:v>58.953543253908457</c:v>
                </c:pt>
                <c:pt idx="188">
                  <c:v>58.826611379201331</c:v>
                </c:pt>
                <c:pt idx="189">
                  <c:v>58.699686255655116</c:v>
                </c:pt>
                <c:pt idx="190">
                  <c:v>58.572767390313722</c:v>
                </c:pt>
                <c:pt idx="191">
                  <c:v>58.445854324680042</c:v>
                </c:pt>
                <c:pt idx="192">
                  <c:v>58.318946632471864</c:v>
                </c:pt>
                <c:pt idx="193">
                  <c:v>58.192043917505316</c:v>
                </c:pt>
                <c:pt idx="194">
                  <c:v>58.065145811701093</c:v>
                </c:pt>
                <c:pt idx="195">
                  <c:v>57.938251973207947</c:v>
                </c:pt>
                <c:pt idx="196">
                  <c:v>57.811362084638638</c:v>
                </c:pt>
                <c:pt idx="197">
                  <c:v>57.684475851412998</c:v>
                </c:pt>
                <c:pt idx="198">
                  <c:v>57.557593000202836</c:v>
                </c:pt>
                <c:pt idx="199">
                  <c:v>57.430713277473821</c:v>
                </c:pt>
                <c:pt idx="200">
                  <c:v>57.30383644811927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276408"/>
        <c:axId val="357276800"/>
      </c:scatterChart>
      <c:valAx>
        <c:axId val="357276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7276800"/>
        <c:crosses val="autoZero"/>
        <c:crossBetween val="midCat"/>
      </c:valAx>
      <c:valAx>
        <c:axId val="357276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7276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'C'!$J$22:$J$222</c:f>
              <c:numCache>
                <c:formatCode>General</c:formatCode>
                <c:ptCount val="201"/>
                <c:pt idx="0">
                  <c:v>72.480999999999995</c:v>
                </c:pt>
                <c:pt idx="1">
                  <c:v>72.593000000000004</c:v>
                </c:pt>
                <c:pt idx="2">
                  <c:v>72.185000000000002</c:v>
                </c:pt>
                <c:pt idx="3">
                  <c:v>71.741</c:v>
                </c:pt>
                <c:pt idx="4">
                  <c:v>71.703999999999994</c:v>
                </c:pt>
                <c:pt idx="5">
                  <c:v>71.296000000000006</c:v>
                </c:pt>
                <c:pt idx="6">
                  <c:v>72.741</c:v>
                </c:pt>
                <c:pt idx="7">
                  <c:v>71</c:v>
                </c:pt>
                <c:pt idx="8">
                  <c:v>71.185000000000002</c:v>
                </c:pt>
                <c:pt idx="9">
                  <c:v>71.573999999999998</c:v>
                </c:pt>
                <c:pt idx="10">
                  <c:v>71.406999999999996</c:v>
                </c:pt>
                <c:pt idx="11">
                  <c:v>70.926000000000002</c:v>
                </c:pt>
                <c:pt idx="12">
                  <c:v>71.13</c:v>
                </c:pt>
                <c:pt idx="13">
                  <c:v>71.814999999999998</c:v>
                </c:pt>
                <c:pt idx="14">
                  <c:v>71.906999999999996</c:v>
                </c:pt>
                <c:pt idx="15">
                  <c:v>71.111000000000004</c:v>
                </c:pt>
                <c:pt idx="16">
                  <c:v>71.480999999999995</c:v>
                </c:pt>
                <c:pt idx="17">
                  <c:v>70.647999999999996</c:v>
                </c:pt>
                <c:pt idx="18">
                  <c:v>71.63</c:v>
                </c:pt>
                <c:pt idx="19">
                  <c:v>72.259</c:v>
                </c:pt>
                <c:pt idx="20">
                  <c:v>72.685000000000002</c:v>
                </c:pt>
                <c:pt idx="21">
                  <c:v>72.944000000000003</c:v>
                </c:pt>
                <c:pt idx="22">
                  <c:v>72.37</c:v>
                </c:pt>
                <c:pt idx="23">
                  <c:v>72.352000000000004</c:v>
                </c:pt>
                <c:pt idx="24">
                  <c:v>72.667000000000002</c:v>
                </c:pt>
                <c:pt idx="25">
                  <c:v>72.019000000000005</c:v>
                </c:pt>
                <c:pt idx="26">
                  <c:v>72.093000000000004</c:v>
                </c:pt>
                <c:pt idx="27">
                  <c:v>73.13</c:v>
                </c:pt>
                <c:pt idx="28">
                  <c:v>71.759</c:v>
                </c:pt>
                <c:pt idx="29">
                  <c:v>73.296000000000006</c:v>
                </c:pt>
                <c:pt idx="30">
                  <c:v>73.87</c:v>
                </c:pt>
                <c:pt idx="31">
                  <c:v>73.703999999999994</c:v>
                </c:pt>
                <c:pt idx="32">
                  <c:v>75.37</c:v>
                </c:pt>
                <c:pt idx="33">
                  <c:v>74.906999999999996</c:v>
                </c:pt>
                <c:pt idx="34">
                  <c:v>74.852000000000004</c:v>
                </c:pt>
                <c:pt idx="35">
                  <c:v>75.332999999999998</c:v>
                </c:pt>
                <c:pt idx="36">
                  <c:v>75.832999999999998</c:v>
                </c:pt>
                <c:pt idx="37">
                  <c:v>75.444000000000003</c:v>
                </c:pt>
                <c:pt idx="38">
                  <c:v>77.147999999999996</c:v>
                </c:pt>
                <c:pt idx="39">
                  <c:v>77.167000000000002</c:v>
                </c:pt>
                <c:pt idx="40">
                  <c:v>78.111000000000004</c:v>
                </c:pt>
                <c:pt idx="41">
                  <c:v>78.480999999999995</c:v>
                </c:pt>
                <c:pt idx="42">
                  <c:v>79.352000000000004</c:v>
                </c:pt>
                <c:pt idx="43">
                  <c:v>79.832999999999998</c:v>
                </c:pt>
                <c:pt idx="44">
                  <c:v>81.888999999999996</c:v>
                </c:pt>
                <c:pt idx="45">
                  <c:v>84.13</c:v>
                </c:pt>
                <c:pt idx="46">
                  <c:v>86.962999999999994</c:v>
                </c:pt>
                <c:pt idx="47">
                  <c:v>90.888999999999996</c:v>
                </c:pt>
                <c:pt idx="48">
                  <c:v>95.685000000000002</c:v>
                </c:pt>
                <c:pt idx="49">
                  <c:v>103.167</c:v>
                </c:pt>
                <c:pt idx="50">
                  <c:v>111.444</c:v>
                </c:pt>
                <c:pt idx="51">
                  <c:v>122.241</c:v>
                </c:pt>
                <c:pt idx="52">
                  <c:v>134.46299999999999</c:v>
                </c:pt>
                <c:pt idx="53">
                  <c:v>148.648</c:v>
                </c:pt>
                <c:pt idx="54">
                  <c:v>162.98099999999999</c:v>
                </c:pt>
                <c:pt idx="55">
                  <c:v>173.40700000000001</c:v>
                </c:pt>
                <c:pt idx="56">
                  <c:v>183.22200000000001</c:v>
                </c:pt>
                <c:pt idx="57">
                  <c:v>190.40700000000001</c:v>
                </c:pt>
                <c:pt idx="58">
                  <c:v>195.24100000000001</c:v>
                </c:pt>
                <c:pt idx="59">
                  <c:v>195.57400000000001</c:v>
                </c:pt>
                <c:pt idx="60">
                  <c:v>188.148</c:v>
                </c:pt>
                <c:pt idx="61">
                  <c:v>170.24100000000001</c:v>
                </c:pt>
                <c:pt idx="62">
                  <c:v>135.09299999999999</c:v>
                </c:pt>
                <c:pt idx="63">
                  <c:v>91.203999999999994</c:v>
                </c:pt>
                <c:pt idx="64">
                  <c:v>76.611000000000004</c:v>
                </c:pt>
                <c:pt idx="65">
                  <c:v>76.962999999999994</c:v>
                </c:pt>
                <c:pt idx="66">
                  <c:v>76.537000000000006</c:v>
                </c:pt>
                <c:pt idx="67">
                  <c:v>78.426000000000002</c:v>
                </c:pt>
                <c:pt idx="68">
                  <c:v>78.926000000000002</c:v>
                </c:pt>
                <c:pt idx="69">
                  <c:v>82.778000000000006</c:v>
                </c:pt>
                <c:pt idx="70">
                  <c:v>88.519000000000005</c:v>
                </c:pt>
                <c:pt idx="71">
                  <c:v>96.944000000000003</c:v>
                </c:pt>
                <c:pt idx="72">
                  <c:v>105.944</c:v>
                </c:pt>
                <c:pt idx="73">
                  <c:v>117.27800000000001</c:v>
                </c:pt>
                <c:pt idx="74">
                  <c:v>128.03700000000001</c:v>
                </c:pt>
                <c:pt idx="75">
                  <c:v>138.63</c:v>
                </c:pt>
                <c:pt idx="76">
                  <c:v>145.90700000000001</c:v>
                </c:pt>
                <c:pt idx="77">
                  <c:v>150.88900000000001</c:v>
                </c:pt>
                <c:pt idx="78">
                  <c:v>149.57400000000001</c:v>
                </c:pt>
                <c:pt idx="79">
                  <c:v>139.42599999999999</c:v>
                </c:pt>
                <c:pt idx="80">
                  <c:v>116.852</c:v>
                </c:pt>
                <c:pt idx="81">
                  <c:v>85.185000000000002</c:v>
                </c:pt>
                <c:pt idx="82">
                  <c:v>72.185000000000002</c:v>
                </c:pt>
                <c:pt idx="83">
                  <c:v>69.406999999999996</c:v>
                </c:pt>
                <c:pt idx="84">
                  <c:v>70.647999999999996</c:v>
                </c:pt>
                <c:pt idx="85">
                  <c:v>69.388999999999996</c:v>
                </c:pt>
                <c:pt idx="86">
                  <c:v>69.63</c:v>
                </c:pt>
                <c:pt idx="87">
                  <c:v>69.519000000000005</c:v>
                </c:pt>
                <c:pt idx="88">
                  <c:v>69.111000000000004</c:v>
                </c:pt>
                <c:pt idx="89">
                  <c:v>69.388999999999996</c:v>
                </c:pt>
                <c:pt idx="90">
                  <c:v>69.111000000000004</c:v>
                </c:pt>
                <c:pt idx="91">
                  <c:v>69.685000000000002</c:v>
                </c:pt>
                <c:pt idx="92">
                  <c:v>69.888999999999996</c:v>
                </c:pt>
                <c:pt idx="93">
                  <c:v>69.537000000000006</c:v>
                </c:pt>
                <c:pt idx="94">
                  <c:v>70.685000000000002</c:v>
                </c:pt>
                <c:pt idx="95">
                  <c:v>71.87</c:v>
                </c:pt>
                <c:pt idx="96">
                  <c:v>70.906999999999996</c:v>
                </c:pt>
                <c:pt idx="97">
                  <c:v>71.185000000000002</c:v>
                </c:pt>
                <c:pt idx="98">
                  <c:v>71.167000000000002</c:v>
                </c:pt>
                <c:pt idx="99">
                  <c:v>71.314999999999998</c:v>
                </c:pt>
                <c:pt idx="100">
                  <c:v>72.167000000000002</c:v>
                </c:pt>
                <c:pt idx="101">
                  <c:v>73.221999999999994</c:v>
                </c:pt>
                <c:pt idx="102">
                  <c:v>73</c:v>
                </c:pt>
                <c:pt idx="103">
                  <c:v>75.093000000000004</c:v>
                </c:pt>
                <c:pt idx="104">
                  <c:v>75.926000000000002</c:v>
                </c:pt>
                <c:pt idx="105">
                  <c:v>81.055999999999997</c:v>
                </c:pt>
                <c:pt idx="106">
                  <c:v>83.5</c:v>
                </c:pt>
                <c:pt idx="107">
                  <c:v>88</c:v>
                </c:pt>
                <c:pt idx="108">
                  <c:v>93.667000000000002</c:v>
                </c:pt>
                <c:pt idx="109">
                  <c:v>98.741</c:v>
                </c:pt>
                <c:pt idx="110">
                  <c:v>103.611</c:v>
                </c:pt>
                <c:pt idx="111">
                  <c:v>105.241</c:v>
                </c:pt>
                <c:pt idx="112">
                  <c:v>105.685</c:v>
                </c:pt>
                <c:pt idx="113">
                  <c:v>103.315</c:v>
                </c:pt>
                <c:pt idx="114">
                  <c:v>98.093000000000004</c:v>
                </c:pt>
                <c:pt idx="115">
                  <c:v>90.167000000000002</c:v>
                </c:pt>
                <c:pt idx="116">
                  <c:v>82.426000000000002</c:v>
                </c:pt>
                <c:pt idx="117">
                  <c:v>74.685000000000002</c:v>
                </c:pt>
                <c:pt idx="118">
                  <c:v>69.852000000000004</c:v>
                </c:pt>
                <c:pt idx="119">
                  <c:v>67.814999999999998</c:v>
                </c:pt>
                <c:pt idx="120">
                  <c:v>68.278000000000006</c:v>
                </c:pt>
                <c:pt idx="121">
                  <c:v>68.147999999999996</c:v>
                </c:pt>
                <c:pt idx="122">
                  <c:v>67.203999999999994</c:v>
                </c:pt>
                <c:pt idx="123">
                  <c:v>66.480999999999995</c:v>
                </c:pt>
                <c:pt idx="124">
                  <c:v>66.5</c:v>
                </c:pt>
                <c:pt idx="125">
                  <c:v>66.444000000000003</c:v>
                </c:pt>
                <c:pt idx="126">
                  <c:v>66.926000000000002</c:v>
                </c:pt>
                <c:pt idx="127">
                  <c:v>66.852000000000004</c:v>
                </c:pt>
                <c:pt idx="128">
                  <c:v>68.462999999999994</c:v>
                </c:pt>
                <c:pt idx="129">
                  <c:v>68.962999999999994</c:v>
                </c:pt>
                <c:pt idx="130">
                  <c:v>70.832999999999998</c:v>
                </c:pt>
                <c:pt idx="131">
                  <c:v>72.778000000000006</c:v>
                </c:pt>
                <c:pt idx="132">
                  <c:v>75.073999999999998</c:v>
                </c:pt>
                <c:pt idx="133">
                  <c:v>76.814999999999998</c:v>
                </c:pt>
                <c:pt idx="134">
                  <c:v>79.63</c:v>
                </c:pt>
                <c:pt idx="135">
                  <c:v>82.519000000000005</c:v>
                </c:pt>
                <c:pt idx="136">
                  <c:v>83.647999999999996</c:v>
                </c:pt>
                <c:pt idx="137">
                  <c:v>83.555999999999997</c:v>
                </c:pt>
                <c:pt idx="138">
                  <c:v>82.13</c:v>
                </c:pt>
                <c:pt idx="139">
                  <c:v>78.852000000000004</c:v>
                </c:pt>
                <c:pt idx="140">
                  <c:v>74.537000000000006</c:v>
                </c:pt>
                <c:pt idx="141">
                  <c:v>71.13</c:v>
                </c:pt>
                <c:pt idx="142">
                  <c:v>68.480999999999995</c:v>
                </c:pt>
                <c:pt idx="143">
                  <c:v>66.888999999999996</c:v>
                </c:pt>
                <c:pt idx="144">
                  <c:v>65.426000000000002</c:v>
                </c:pt>
                <c:pt idx="145">
                  <c:v>65.759</c:v>
                </c:pt>
                <c:pt idx="146">
                  <c:v>65.259</c:v>
                </c:pt>
                <c:pt idx="147">
                  <c:v>66.167000000000002</c:v>
                </c:pt>
                <c:pt idx="148">
                  <c:v>64.852000000000004</c:v>
                </c:pt>
                <c:pt idx="149">
                  <c:v>63.889000000000003</c:v>
                </c:pt>
                <c:pt idx="150">
                  <c:v>64.37</c:v>
                </c:pt>
                <c:pt idx="151">
                  <c:v>64.63</c:v>
                </c:pt>
                <c:pt idx="152">
                  <c:v>65.519000000000005</c:v>
                </c:pt>
                <c:pt idx="153">
                  <c:v>64.926000000000002</c:v>
                </c:pt>
                <c:pt idx="154">
                  <c:v>65.444000000000003</c:v>
                </c:pt>
                <c:pt idx="155">
                  <c:v>65.888999999999996</c:v>
                </c:pt>
                <c:pt idx="156">
                  <c:v>64.778000000000006</c:v>
                </c:pt>
                <c:pt idx="157">
                  <c:v>65.426000000000002</c:v>
                </c:pt>
                <c:pt idx="158">
                  <c:v>64.759</c:v>
                </c:pt>
                <c:pt idx="159">
                  <c:v>64.573999999999998</c:v>
                </c:pt>
                <c:pt idx="160">
                  <c:v>64.037000000000006</c:v>
                </c:pt>
                <c:pt idx="161">
                  <c:v>64.314999999999998</c:v>
                </c:pt>
                <c:pt idx="162">
                  <c:v>64.055999999999997</c:v>
                </c:pt>
                <c:pt idx="163">
                  <c:v>64.388999999999996</c:v>
                </c:pt>
                <c:pt idx="164">
                  <c:v>62.667000000000002</c:v>
                </c:pt>
                <c:pt idx="165">
                  <c:v>64</c:v>
                </c:pt>
                <c:pt idx="166">
                  <c:v>64.203999999999994</c:v>
                </c:pt>
                <c:pt idx="167">
                  <c:v>64.537000000000006</c:v>
                </c:pt>
                <c:pt idx="168">
                  <c:v>63.963000000000001</c:v>
                </c:pt>
                <c:pt idx="169">
                  <c:v>65.926000000000002</c:v>
                </c:pt>
                <c:pt idx="170">
                  <c:v>64.63</c:v>
                </c:pt>
                <c:pt idx="171">
                  <c:v>65.241</c:v>
                </c:pt>
                <c:pt idx="172">
                  <c:v>65.426000000000002</c:v>
                </c:pt>
                <c:pt idx="173">
                  <c:v>64.814999999999998</c:v>
                </c:pt>
                <c:pt idx="174">
                  <c:v>65.37</c:v>
                </c:pt>
                <c:pt idx="175">
                  <c:v>65.203999999999994</c:v>
                </c:pt>
                <c:pt idx="176">
                  <c:v>65.37</c:v>
                </c:pt>
                <c:pt idx="177">
                  <c:v>64.444000000000003</c:v>
                </c:pt>
                <c:pt idx="178">
                  <c:v>63.87</c:v>
                </c:pt>
                <c:pt idx="179">
                  <c:v>63.444000000000003</c:v>
                </c:pt>
                <c:pt idx="180">
                  <c:v>64.703999999999994</c:v>
                </c:pt>
                <c:pt idx="181">
                  <c:v>63.741</c:v>
                </c:pt>
                <c:pt idx="182">
                  <c:v>63.073999999999998</c:v>
                </c:pt>
                <c:pt idx="183">
                  <c:v>64.852000000000004</c:v>
                </c:pt>
                <c:pt idx="184">
                  <c:v>63.741</c:v>
                </c:pt>
                <c:pt idx="185">
                  <c:v>63.332999999999998</c:v>
                </c:pt>
                <c:pt idx="186">
                  <c:v>64.185000000000002</c:v>
                </c:pt>
                <c:pt idx="187">
                  <c:v>64.185000000000002</c:v>
                </c:pt>
                <c:pt idx="188">
                  <c:v>64.019000000000005</c:v>
                </c:pt>
                <c:pt idx="189">
                  <c:v>64.796000000000006</c:v>
                </c:pt>
                <c:pt idx="190">
                  <c:v>63.889000000000003</c:v>
                </c:pt>
                <c:pt idx="191">
                  <c:v>64.5</c:v>
                </c:pt>
                <c:pt idx="192">
                  <c:v>63.055999999999997</c:v>
                </c:pt>
                <c:pt idx="193">
                  <c:v>62.741</c:v>
                </c:pt>
                <c:pt idx="194">
                  <c:v>62.944000000000003</c:v>
                </c:pt>
                <c:pt idx="195">
                  <c:v>63.055999999999997</c:v>
                </c:pt>
                <c:pt idx="196">
                  <c:v>63.148000000000003</c:v>
                </c:pt>
                <c:pt idx="197">
                  <c:v>61.889000000000003</c:v>
                </c:pt>
                <c:pt idx="198">
                  <c:v>62.13</c:v>
                </c:pt>
                <c:pt idx="199">
                  <c:v>62.426000000000002</c:v>
                </c:pt>
                <c:pt idx="200">
                  <c:v>62.685000000000002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'C'!$AA$22:$AA$222</c:f>
              <c:numCache>
                <c:formatCode>0.00</c:formatCode>
                <c:ptCount val="201"/>
                <c:pt idx="0">
                  <c:v>76.549420176201551</c:v>
                </c:pt>
                <c:pt idx="1">
                  <c:v>76.486452576270196</c:v>
                </c:pt>
                <c:pt idx="2">
                  <c:v>76.423490987142642</c:v>
                </c:pt>
                <c:pt idx="3">
                  <c:v>76.360535907751512</c:v>
                </c:pt>
                <c:pt idx="4">
                  <c:v>76.297587877307592</c:v>
                </c:pt>
                <c:pt idx="5">
                  <c:v>76.234647478419276</c:v>
                </c:pt>
                <c:pt idx="6">
                  <c:v>76.171715340437743</c:v>
                </c:pt>
                <c:pt idx="7">
                  <c:v>76.108792143041384</c:v>
                </c:pt>
                <c:pt idx="8">
                  <c:v>76.045878620075001</c:v>
                </c:pt>
                <c:pt idx="9">
                  <c:v>75.982975563658783</c:v>
                </c:pt>
                <c:pt idx="10">
                  <c:v>75.920083828582889</c:v>
                </c:pt>
                <c:pt idx="11">
                  <c:v>75.857204337004134</c:v>
                </c:pt>
                <c:pt idx="12">
                  <c:v>75.794338083461369</c:v>
                </c:pt>
                <c:pt idx="13">
                  <c:v>75.731486140226949</c:v>
                </c:pt>
                <c:pt idx="14">
                  <c:v>75.668649663011081</c:v>
                </c:pt>
                <c:pt idx="15">
                  <c:v>75.605829897036614</c:v>
                </c:pt>
                <c:pt idx="16">
                  <c:v>75.543028183501704</c:v>
                </c:pt>
                <c:pt idx="17">
                  <c:v>75.480245966446617</c:v>
                </c:pt>
                <c:pt idx="18">
                  <c:v>75.417484800041649</c:v>
                </c:pt>
                <c:pt idx="19">
                  <c:v>75.354746356310798</c:v>
                </c:pt>
                <c:pt idx="20">
                  <c:v>75.29203243330609</c:v>
                </c:pt>
                <c:pt idx="21">
                  <c:v>75.229344963744154</c:v>
                </c:pt>
                <c:pt idx="22">
                  <c:v>75.166686024115975</c:v>
                </c:pt>
                <c:pt idx="23">
                  <c:v>75.104057844277008</c:v>
                </c:pt>
                <c:pt idx="24">
                  <c:v>75.04146281752358</c:v>
                </c:pt>
                <c:pt idx="25">
                  <c:v>74.978903511166919</c:v>
                </c:pt>
                <c:pt idx="26">
                  <c:v>74.916382677661176</c:v>
                </c:pt>
                <c:pt idx="27">
                  <c:v>74.853903266591843</c:v>
                </c:pt>
                <c:pt idx="28">
                  <c:v>74.791468439013343</c:v>
                </c:pt>
                <c:pt idx="29">
                  <c:v>74.7290815908231</c:v>
                </c:pt>
                <c:pt idx="30">
                  <c:v>74.666746413124216</c:v>
                </c:pt>
                <c:pt idx="31">
                  <c:v>74.604467098694101</c:v>
                </c:pt>
                <c:pt idx="32">
                  <c:v>74.542249092382008</c:v>
                </c:pt>
                <c:pt idx="33">
                  <c:v>74.480101738502825</c:v>
                </c:pt>
                <c:pt idx="34">
                  <c:v>74.418047110747821</c:v>
                </c:pt>
                <c:pt idx="35">
                  <c:v>74.356147634837782</c:v>
                </c:pt>
                <c:pt idx="36">
                  <c:v>74.294586871558906</c:v>
                </c:pt>
                <c:pt idx="37">
                  <c:v>74.233889863156705</c:v>
                </c:pt>
                <c:pt idx="38">
                  <c:v>74.175482318394018</c:v>
                </c:pt>
                <c:pt idx="39">
                  <c:v>74.123006909003365</c:v>
                </c:pt>
                <c:pt idx="40">
                  <c:v>74.085185917571508</c:v>
                </c:pt>
                <c:pt idx="41">
                  <c:v>74.081541336249074</c:v>
                </c:pt>
                <c:pt idx="42">
                  <c:v>74.152812440915625</c:v>
                </c:pt>
                <c:pt idx="43">
                  <c:v>74.378031624453442</c:v>
                </c:pt>
                <c:pt idx="44">
                  <c:v>74.899170259982029</c:v>
                </c:pt>
                <c:pt idx="45">
                  <c:v>75.951094849896151</c:v>
                </c:pt>
                <c:pt idx="46">
                  <c:v>77.888718903905101</c:v>
                </c:pt>
                <c:pt idx="47">
                  <c:v>81.195550189732259</c:v>
                </c:pt>
                <c:pt idx="48">
                  <c:v>86.451583053369902</c:v>
                </c:pt>
                <c:pt idx="49">
                  <c:v>94.239321571322876</c:v>
                </c:pt>
                <c:pt idx="50">
                  <c:v>104.98051173542238</c:v>
                </c:pt>
                <c:pt idx="51">
                  <c:v>118.72461671921988</c:v>
                </c:pt>
                <c:pt idx="52">
                  <c:v>134.94612719229337</c:v>
                </c:pt>
                <c:pt idx="53">
                  <c:v>152.43466784675275</c:v>
                </c:pt>
                <c:pt idx="54">
                  <c:v>169.35905141336283</c:v>
                </c:pt>
                <c:pt idx="55">
                  <c:v>183.54202022641255</c:v>
                </c:pt>
                <c:pt idx="56">
                  <c:v>192.90494889478904</c:v>
                </c:pt>
                <c:pt idx="57">
                  <c:v>195.96233486262517</c:v>
                </c:pt>
                <c:pt idx="58">
                  <c:v>192.20508880862337</c:v>
                </c:pt>
                <c:pt idx="59">
                  <c:v>182.23665635902913</c:v>
                </c:pt>
                <c:pt idx="60">
                  <c:v>167.61194450175273</c:v>
                </c:pt>
                <c:pt idx="61">
                  <c:v>150.43822716965997</c:v>
                </c:pt>
                <c:pt idx="62">
                  <c:v>132.87911141138829</c:v>
                </c:pt>
                <c:pt idx="63">
                  <c:v>116.72211043512543</c:v>
                </c:pt>
                <c:pt idx="64">
                  <c:v>103.12611648502498</c:v>
                </c:pt>
                <c:pt idx="65">
                  <c:v>92.587075648102541</c:v>
                </c:pt>
                <c:pt idx="66">
                  <c:v>85.089003692002422</c:v>
                </c:pt>
                <c:pt idx="67">
                  <c:v>80.369160231119906</c:v>
                </c:pt>
                <c:pt idx="68">
                  <c:v>78.217438676211501</c:v>
                </c:pt>
                <c:pt idx="69">
                  <c:v>78.724122581606835</c:v>
                </c:pt>
                <c:pt idx="70">
                  <c:v>82.366447613757174</c:v>
                </c:pt>
                <c:pt idx="71">
                  <c:v>89.808070765972872</c:v>
                </c:pt>
                <c:pt idx="72">
                  <c:v>101.35559432067134</c:v>
                </c:pt>
                <c:pt idx="73">
                  <c:v>116.23275607114195</c:v>
                </c:pt>
                <c:pt idx="74">
                  <c:v>132.10873045416449</c:v>
                </c:pt>
                <c:pt idx="75">
                  <c:v>145.38790989307068</c:v>
                </c:pt>
                <c:pt idx="76">
                  <c:v>152.40640977649741</c:v>
                </c:pt>
                <c:pt idx="77">
                  <c:v>151.01971058082302</c:v>
                </c:pt>
                <c:pt idx="78">
                  <c:v>141.63519608602331</c:v>
                </c:pt>
                <c:pt idx="79">
                  <c:v>127.00511479594047</c:v>
                </c:pt>
                <c:pt idx="80">
                  <c:v>110.91622826669837</c:v>
                </c:pt>
                <c:pt idx="81">
                  <c:v>96.618039602336921</c:v>
                </c:pt>
                <c:pt idx="82">
                  <c:v>85.862104082566759</c:v>
                </c:pt>
                <c:pt idx="83">
                  <c:v>78.860472109790649</c:v>
                </c:pt>
                <c:pt idx="84">
                  <c:v>74.862851313480149</c:v>
                </c:pt>
                <c:pt idx="85">
                  <c:v>72.836607442248422</c:v>
                </c:pt>
                <c:pt idx="86">
                  <c:v>71.907822683427085</c:v>
                </c:pt>
                <c:pt idx="87">
                  <c:v>71.506167203666195</c:v>
                </c:pt>
                <c:pt idx="88">
                  <c:v>71.324848588354442</c:v>
                </c:pt>
                <c:pt idx="89">
                  <c:v>71.223729176107298</c:v>
                </c:pt>
                <c:pt idx="90">
                  <c:v>71.147544055173611</c:v>
                </c:pt>
                <c:pt idx="91">
                  <c:v>71.077263070051586</c:v>
                </c:pt>
                <c:pt idx="92">
                  <c:v>71.007103234639501</c:v>
                </c:pt>
                <c:pt idx="93">
                  <c:v>70.935504032467392</c:v>
                </c:pt>
                <c:pt idx="94">
                  <c:v>70.862165107025561</c:v>
                </c:pt>
                <c:pt idx="95">
                  <c:v>70.78738630120732</c:v>
                </c:pt>
                <c:pt idx="96">
                  <c:v>70.71248212084042</c:v>
                </c:pt>
                <c:pt idx="97">
                  <c:v>70.641411366784368</c:v>
                </c:pt>
                <c:pt idx="98">
                  <c:v>70.584708757094731</c:v>
                </c:pt>
                <c:pt idx="99">
                  <c:v>70.567594867323436</c:v>
                </c:pt>
                <c:pt idx="100">
                  <c:v>70.64428909463291</c:v>
                </c:pt>
                <c:pt idx="101">
                  <c:v>70.918736775321605</c:v>
                </c:pt>
                <c:pt idx="102">
                  <c:v>71.566569743720109</c:v>
                </c:pt>
                <c:pt idx="103">
                  <c:v>72.844043605241652</c:v>
                </c:pt>
                <c:pt idx="104">
                  <c:v>75.061053692625663</c:v>
                </c:pt>
                <c:pt idx="105">
                  <c:v>78.496539328716821</c:v>
                </c:pt>
                <c:pt idx="106">
                  <c:v>83.25585201023766</c:v>
                </c:pt>
                <c:pt idx="107">
                  <c:v>89.111051918269013</c:v>
                </c:pt>
                <c:pt idx="108">
                  <c:v>95.406530741541062</c:v>
                </c:pt>
                <c:pt idx="109">
                  <c:v>101.11821530852514</c:v>
                </c:pt>
                <c:pt idx="110">
                  <c:v>105.09924435089711</c:v>
                </c:pt>
                <c:pt idx="111">
                  <c:v>106.44364917740928</c:v>
                </c:pt>
                <c:pt idx="112">
                  <c:v>104.81275838097261</c:v>
                </c:pt>
                <c:pt idx="113">
                  <c:v>100.56393368413973</c:v>
                </c:pt>
                <c:pt idx="114">
                  <c:v>94.61490138776341</c:v>
                </c:pt>
                <c:pt idx="115">
                  <c:v>88.113959270227213</c:v>
                </c:pt>
                <c:pt idx="116">
                  <c:v>82.077724477683574</c:v>
                </c:pt>
                <c:pt idx="117">
                  <c:v>77.150167652639126</c:v>
                </c:pt>
                <c:pt idx="118">
                  <c:v>73.548468357591986</c:v>
                </c:pt>
                <c:pt idx="119">
                  <c:v>71.160484613336678</c:v>
                </c:pt>
                <c:pt idx="120">
                  <c:v>69.705003514838481</c:v>
                </c:pt>
                <c:pt idx="121">
                  <c:v>68.873298382430931</c:v>
                </c:pt>
                <c:pt idx="122">
                  <c:v>68.412527788913806</c:v>
                </c:pt>
                <c:pt idx="123">
                  <c:v>68.152764147346744</c:v>
                </c:pt>
                <c:pt idx="124">
                  <c:v>68.000429176520299</c:v>
                </c:pt>
                <c:pt idx="125">
                  <c:v>67.921937568686687</c:v>
                </c:pt>
                <c:pt idx="126">
                  <c:v>67.932149078546189</c:v>
                </c:pt>
                <c:pt idx="127">
                  <c:v>68.091229379856031</c:v>
                </c:pt>
                <c:pt idx="128">
                  <c:v>68.504191948517587</c:v>
                </c:pt>
                <c:pt idx="129">
                  <c:v>69.310780112488374</c:v>
                </c:pt>
                <c:pt idx="130">
                  <c:v>70.651879897972833</c:v>
                </c:pt>
                <c:pt idx="131">
                  <c:v>72.60665956375972</c:v>
                </c:pt>
                <c:pt idx="132">
                  <c:v>75.113813339055838</c:v>
                </c:pt>
                <c:pt idx="133">
                  <c:v>77.913273295022719</c:v>
                </c:pt>
                <c:pt idx="134">
                  <c:v>80.55431728794963</c:v>
                </c:pt>
                <c:pt idx="135">
                  <c:v>82.495803396026915</c:v>
                </c:pt>
                <c:pt idx="136">
                  <c:v>83.276127153478058</c:v>
                </c:pt>
                <c:pt idx="137">
                  <c:v>82.68170440166034</c:v>
                </c:pt>
                <c:pt idx="138">
                  <c:v>80.830210544044022</c:v>
                </c:pt>
                <c:pt idx="139">
                  <c:v>78.124354829942035</c:v>
                </c:pt>
                <c:pt idx="140">
                  <c:v>75.100939162518728</c:v>
                </c:pt>
                <c:pt idx="141">
                  <c:v>72.252328375282929</c:v>
                </c:pt>
                <c:pt idx="142">
                  <c:v>69.900475189928073</c:v>
                </c:pt>
                <c:pt idx="143">
                  <c:v>68.162160124333084</c:v>
                </c:pt>
                <c:pt idx="144">
                  <c:v>66.991943270558068</c:v>
                </c:pt>
                <c:pt idx="145">
                  <c:v>66.259338667930336</c:v>
                </c:pt>
                <c:pt idx="146">
                  <c:v>65.818471739631136</c:v>
                </c:pt>
                <c:pt idx="147">
                  <c:v>65.549247888319726</c:v>
                </c:pt>
                <c:pt idx="148">
                  <c:v>65.370158784127142</c:v>
                </c:pt>
                <c:pt idx="149">
                  <c:v>65.233625093511662</c:v>
                </c:pt>
                <c:pt idx="150">
                  <c:v>65.115252187285165</c:v>
                </c:pt>
                <c:pt idx="151">
                  <c:v>65.003919887183812</c:v>
                </c:pt>
                <c:pt idx="152">
                  <c:v>64.895085889567667</c:v>
                </c:pt>
                <c:pt idx="153">
                  <c:v>64.787078207927621</c:v>
                </c:pt>
                <c:pt idx="154">
                  <c:v>64.679339466296184</c:v>
                </c:pt>
                <c:pt idx="155">
                  <c:v>64.571700175998487</c:v>
                </c:pt>
                <c:pt idx="156">
                  <c:v>64.464112431748859</c:v>
                </c:pt>
                <c:pt idx="157">
                  <c:v>64.356562803528519</c:v>
                </c:pt>
                <c:pt idx="158">
                  <c:v>64.249046758157206</c:v>
                </c:pt>
                <c:pt idx="159">
                  <c:v>64.141561889838911</c:v>
                </c:pt>
                <c:pt idx="160">
                  <c:v>64.034106301263108</c:v>
                </c:pt>
                <c:pt idx="161">
                  <c:v>63.926678253479231</c:v>
                </c:pt>
                <c:pt idx="162">
                  <c:v>63.819276097512137</c:v>
                </c:pt>
                <c:pt idx="163">
                  <c:v>63.711898262172987</c:v>
                </c:pt>
                <c:pt idx="164">
                  <c:v>63.604543251642674</c:v>
                </c:pt>
                <c:pt idx="165">
                  <c:v>63.497209644253594</c:v>
                </c:pt>
                <c:pt idx="166">
                  <c:v>63.38989609109845</c:v>
                </c:pt>
                <c:pt idx="167">
                  <c:v>63.282601314325255</c:v>
                </c:pt>
                <c:pt idx="168">
                  <c:v>63.175324105160442</c:v>
                </c:pt>
                <c:pt idx="169">
                  <c:v>63.068063321719393</c:v>
                </c:pt>
                <c:pt idx="170">
                  <c:v>62.960817886657814</c:v>
                </c:pt>
                <c:pt idx="171">
                  <c:v>62.853586784710082</c:v>
                </c:pt>
                <c:pt idx="172">
                  <c:v>62.746369060153754</c:v>
                </c:pt>
                <c:pt idx="173">
                  <c:v>62.639163814233065</c:v>
                </c:pt>
                <c:pt idx="174">
                  <c:v>62.531970202569205</c:v>
                </c:pt>
                <c:pt idx="175">
                  <c:v>62.424787432580359</c:v>
                </c:pt>
                <c:pt idx="176">
                  <c:v>62.317614760930404</c:v>
                </c:pt>
                <c:pt idx="177">
                  <c:v>62.210451491021907</c:v>
                </c:pt>
                <c:pt idx="178">
                  <c:v>62.103296970545777</c:v>
                </c:pt>
                <c:pt idx="179">
                  <c:v>61.996150589097489</c:v>
                </c:pt>
                <c:pt idx="180">
                  <c:v>61.889011775867445</c:v>
                </c:pt>
                <c:pt idx="181">
                  <c:v>61.781879997411401</c:v>
                </c:pt>
                <c:pt idx="182">
                  <c:v>61.674754755504772</c:v>
                </c:pt>
                <c:pt idx="183">
                  <c:v>61.567635585083821</c:v>
                </c:pt>
                <c:pt idx="184">
                  <c:v>61.460522052275088</c:v>
                </c:pt>
                <c:pt idx="185">
                  <c:v>61.353413752513795</c:v>
                </c:pt>
                <c:pt idx="186">
                  <c:v>61.246310308750814</c:v>
                </c:pt>
                <c:pt idx="187">
                  <c:v>61.139211369747578</c:v>
                </c:pt>
                <c:pt idx="188">
                  <c:v>61.032116608457166</c:v>
                </c:pt>
                <c:pt idx="189">
                  <c:v>60.925025720489948</c:v>
                </c:pt>
                <c:pt idx="190">
                  <c:v>60.817938422661356</c:v>
                </c:pt>
                <c:pt idx="191">
                  <c:v>60.710854451619447</c:v>
                </c:pt>
                <c:pt idx="192">
                  <c:v>60.6037735625493</c:v>
                </c:pt>
                <c:pt idx="193">
                  <c:v>60.496695527951687</c:v>
                </c:pt>
                <c:pt idx="194">
                  <c:v>60.389620136492802</c:v>
                </c:pt>
                <c:pt idx="195">
                  <c:v>60.28254719192212</c:v>
                </c:pt>
                <c:pt idx="196">
                  <c:v>60.175476512055354</c:v>
                </c:pt>
                <c:pt idx="197">
                  <c:v>60.068407927819443</c:v>
                </c:pt>
                <c:pt idx="198">
                  <c:v>59.961341282356564</c:v>
                </c:pt>
                <c:pt idx="199">
                  <c:v>59.854276430184122</c:v>
                </c:pt>
                <c:pt idx="200">
                  <c:v>59.74721323640803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'C'!$BG$22:$BG$222</c:f>
              <c:numCache>
                <c:formatCode>General</c:formatCode>
                <c:ptCount val="201"/>
                <c:pt idx="0">
                  <c:v>76.549420176201551</c:v>
                </c:pt>
                <c:pt idx="1">
                  <c:v>76.486452576270196</c:v>
                </c:pt>
                <c:pt idx="2">
                  <c:v>76.423490987142642</c:v>
                </c:pt>
                <c:pt idx="3">
                  <c:v>76.360535907751512</c:v>
                </c:pt>
                <c:pt idx="4">
                  <c:v>76.297587877307592</c:v>
                </c:pt>
                <c:pt idx="5">
                  <c:v>76.234647478419276</c:v>
                </c:pt>
                <c:pt idx="6">
                  <c:v>76.171715340437743</c:v>
                </c:pt>
                <c:pt idx="7">
                  <c:v>76.108792143041384</c:v>
                </c:pt>
                <c:pt idx="8">
                  <c:v>76.045878620075001</c:v>
                </c:pt>
                <c:pt idx="9">
                  <c:v>75.982975563658783</c:v>
                </c:pt>
                <c:pt idx="10">
                  <c:v>75.920083828582889</c:v>
                </c:pt>
                <c:pt idx="11">
                  <c:v>75.857204337004134</c:v>
                </c:pt>
                <c:pt idx="12">
                  <c:v>75.794338083461369</c:v>
                </c:pt>
                <c:pt idx="13">
                  <c:v>75.731486140226949</c:v>
                </c:pt>
                <c:pt idx="14">
                  <c:v>75.668649663011081</c:v>
                </c:pt>
                <c:pt idx="15">
                  <c:v>75.605829897036614</c:v>
                </c:pt>
                <c:pt idx="16">
                  <c:v>75.543028183501704</c:v>
                </c:pt>
                <c:pt idx="17">
                  <c:v>75.480245966446617</c:v>
                </c:pt>
                <c:pt idx="18">
                  <c:v>75.417484800041649</c:v>
                </c:pt>
                <c:pt idx="19">
                  <c:v>75.354746356310798</c:v>
                </c:pt>
                <c:pt idx="20">
                  <c:v>75.29203243330609</c:v>
                </c:pt>
                <c:pt idx="21">
                  <c:v>75.22934496374414</c:v>
                </c:pt>
                <c:pt idx="22">
                  <c:v>75.166686024115833</c:v>
                </c:pt>
                <c:pt idx="23">
                  <c:v>75.104057844275985</c:v>
                </c:pt>
                <c:pt idx="24">
                  <c:v>75.04146281751683</c:v>
                </c:pt>
                <c:pt idx="25">
                  <c:v>74.97890351112504</c:v>
                </c:pt>
                <c:pt idx="26">
                  <c:v>74.916382677415641</c:v>
                </c:pt>
                <c:pt idx="27">
                  <c:v>74.853903265231139</c:v>
                </c:pt>
                <c:pt idx="28">
                  <c:v>74.791468431884653</c:v>
                </c:pt>
                <c:pt idx="29">
                  <c:v>74.729081555517922</c:v>
                </c:pt>
                <c:pt idx="30">
                  <c:v>74.666746247833004</c:v>
                </c:pt>
                <c:pt idx="31">
                  <c:v>74.604466367143985</c:v>
                </c:pt>
                <c:pt idx="32">
                  <c:v>74.542246031678474</c:v>
                </c:pt>
                <c:pt idx="33">
                  <c:v>74.480089633042169</c:v>
                </c:pt>
                <c:pt idx="34">
                  <c:v>74.418001849736797</c:v>
                </c:pt>
                <c:pt idx="35">
                  <c:v>74.355987660598032</c:v>
                </c:pt>
                <c:pt idx="36">
                  <c:v>74.294052357991688</c:v>
                </c:pt>
                <c:pt idx="37">
                  <c:v>74.232201560572236</c:v>
                </c:pt>
                <c:pt idx="38">
                  <c:v>74.170441225371178</c:v>
                </c:pt>
                <c:pt idx="39">
                  <c:v>74.108777658937925</c:v>
                </c:pt>
                <c:pt idx="40">
                  <c:v>74.047217527206868</c:v>
                </c:pt>
                <c:pt idx="41">
                  <c:v>73.985767863707352</c:v>
                </c:pt>
                <c:pt idx="42">
                  <c:v>73.924436075668538</c:v>
                </c:pt>
                <c:pt idx="43">
                  <c:v>73.863229947499391</c:v>
                </c:pt>
                <c:pt idx="44">
                  <c:v>73.802157641041873</c:v>
                </c:pt>
                <c:pt idx="45">
                  <c:v>73.741227691904029</c:v>
                </c:pt>
                <c:pt idx="46">
                  <c:v>73.680449001079168</c:v>
                </c:pt>
                <c:pt idx="47">
                  <c:v>73.619830820944401</c:v>
                </c:pt>
                <c:pt idx="48">
                  <c:v>73.559382734610082</c:v>
                </c:pt>
                <c:pt idx="49">
                  <c:v>73.499114627457544</c:v>
                </c:pt>
                <c:pt idx="50">
                  <c:v>73.43903664955964</c:v>
                </c:pt>
                <c:pt idx="51">
                  <c:v>73.37915916752651</c:v>
                </c:pt>
                <c:pt idx="52">
                  <c:v>73.319492704158492</c:v>
                </c:pt>
                <c:pt idx="53">
                  <c:v>73.26004786412534</c:v>
                </c:pt>
                <c:pt idx="54">
                  <c:v>73.200835243726047</c:v>
                </c:pt>
                <c:pt idx="55">
                  <c:v>73.141865322624312</c:v>
                </c:pt>
                <c:pt idx="56">
                  <c:v>73.083148335308294</c:v>
                </c:pt>
                <c:pt idx="57">
                  <c:v>73.024694119896694</c:v>
                </c:pt>
                <c:pt idx="58">
                  <c:v>72.966511941822574</c:v>
                </c:pt>
                <c:pt idx="59">
                  <c:v>72.90861028988094</c:v>
                </c:pt>
                <c:pt idx="60">
                  <c:v>72.850996642148459</c:v>
                </c:pt>
                <c:pt idx="61">
                  <c:v>72.793677199393144</c:v>
                </c:pt>
                <c:pt idx="62">
                  <c:v>72.736656583812007</c:v>
                </c:pt>
                <c:pt idx="63">
                  <c:v>72.67993750129726</c:v>
                </c:pt>
                <c:pt idx="64">
                  <c:v>72.623520365965902</c:v>
                </c:pt>
                <c:pt idx="65">
                  <c:v>72.567402886428084</c:v>
                </c:pt>
                <c:pt idx="66">
                  <c:v>72.511579614252469</c:v>
                </c:pt>
                <c:pt idx="67">
                  <c:v>72.456041456346384</c:v>
                </c:pt>
                <c:pt idx="68">
                  <c:v>72.400775154534628</c:v>
                </c:pt>
                <c:pt idx="69">
                  <c:v>72.345762737517234</c:v>
                </c:pt>
                <c:pt idx="70">
                  <c:v>72.290980952625461</c:v>
                </c:pt>
                <c:pt idx="71">
                  <c:v>72.23640068736502</c:v>
                </c:pt>
                <c:pt idx="72">
                  <c:v>72.18198639360871</c:v>
                </c:pt>
                <c:pt idx="73">
                  <c:v>72.127695530407038</c:v>
                </c:pt>
                <c:pt idx="74">
                  <c:v>72.073478044620956</c:v>
                </c:pt>
                <c:pt idx="75">
                  <c:v>72.019275911794608</c:v>
                </c:pt>
                <c:pt idx="76">
                  <c:v>71.965022762672248</c:v>
                </c:pt>
                <c:pt idx="77">
                  <c:v>71.910643623269237</c:v>
                </c:pt>
                <c:pt idx="78">
                  <c:v>71.856054798131339</c:v>
                </c:pt>
                <c:pt idx="79">
                  <c:v>71.801163927022003</c:v>
                </c:pt>
                <c:pt idx="80">
                  <c:v>71.74587024441557</c:v>
                </c:pt>
                <c:pt idx="81">
                  <c:v>71.69006506851315</c:v>
                </c:pt>
                <c:pt idx="82">
                  <c:v>71.633632541756441</c:v>
                </c:pt>
                <c:pt idx="83">
                  <c:v>71.576450637821608</c:v>
                </c:pt>
                <c:pt idx="84">
                  <c:v>71.51839244080189</c:v>
                </c:pt>
                <c:pt idx="85">
                  <c:v>71.459327690905326</c:v>
                </c:pt>
                <c:pt idx="86">
                  <c:v>71.399124577906719</c:v>
                </c:pt>
                <c:pt idx="87">
                  <c:v>71.337651749441392</c:v>
                </c:pt>
                <c:pt idx="88">
                  <c:v>71.27478048689315</c:v>
                </c:pt>
                <c:pt idx="89">
                  <c:v>71.210386988165084</c:v>
                </c:pt>
                <c:pt idx="90">
                  <c:v>71.14435468518937</c:v>
                </c:pt>
                <c:pt idx="91">
                  <c:v>71.076576515775855</c:v>
                </c:pt>
                <c:pt idx="92">
                  <c:v>71.006957065318574</c:v>
                </c:pt>
                <c:pt idx="93">
                  <c:v>70.935414494698762</c:v>
                </c:pt>
                <c:pt idx="94">
                  <c:v>70.861882176768916</c:v>
                </c:pt>
                <c:pt idx="95">
                  <c:v>70.786309974941531</c:v>
                </c:pt>
                <c:pt idx="96">
                  <c:v>70.708665113008692</c:v>
                </c:pt>
                <c:pt idx="97">
                  <c:v>70.628932604319743</c:v>
                </c:pt>
                <c:pt idx="98">
                  <c:v>70.54711522943316</c:v>
                </c:pt>
                <c:pt idx="99">
                  <c:v>70.463233072742256</c:v>
                </c:pt>
                <c:pt idx="100">
                  <c:v>70.377322648741824</c:v>
                </c:pt>
                <c:pt idx="101">
                  <c:v>70.289435666113334</c:v>
                </c:pt>
                <c:pt idx="102">
                  <c:v>70.199637491522907</c:v>
                </c:pt>
                <c:pt idx="103">
                  <c:v>70.108005384225748</c:v>
                </c:pt>
                <c:pt idx="104">
                  <c:v>70.014626576981868</c:v>
                </c:pt>
                <c:pt idx="105">
                  <c:v>69.919596278570879</c:v>
                </c:pt>
                <c:pt idx="106">
                  <c:v>69.823015668881595</c:v>
                </c:pt>
                <c:pt idx="107">
                  <c:v>69.724989949942071</c:v>
                </c:pt>
                <c:pt idx="108">
                  <c:v>69.62562650629819</c:v>
                </c:pt>
                <c:pt idx="109">
                  <c:v>69.525033216831687</c:v>
                </c:pt>
                <c:pt idx="110">
                  <c:v>69.423316948359954</c:v>
                </c:pt>
                <c:pt idx="111">
                  <c:v>69.320582249973114</c:v>
                </c:pt>
                <c:pt idx="112">
                  <c:v>69.216930256661058</c:v>
                </c:pt>
                <c:pt idx="113">
                  <c:v>69.112457801786434</c:v>
                </c:pt>
                <c:pt idx="114">
                  <c:v>69.007256730611942</c:v>
                </c:pt>
                <c:pt idx="115">
                  <c:v>68.901413401465348</c:v>
                </c:pt>
                <c:pt idx="116">
                  <c:v>68.795008357170047</c:v>
                </c:pt>
                <c:pt idx="117">
                  <c:v>68.688116146932245</c:v>
                </c:pt>
                <c:pt idx="118">
                  <c:v>68.580805277747444</c:v>
                </c:pt>
                <c:pt idx="119">
                  <c:v>68.47313827433257</c:v>
                </c:pt>
                <c:pt idx="120">
                  <c:v>68.365171827359518</c:v>
                </c:pt>
                <c:pt idx="121">
                  <c:v>68.256957011133395</c:v>
                </c:pt>
                <c:pt idx="122">
                  <c:v>68.148539553619429</c:v>
                </c:pt>
                <c:pt idx="123">
                  <c:v>68.03996014370307</c:v>
                </c:pt>
                <c:pt idx="124">
                  <c:v>67.931254762629365</c:v>
                </c:pt>
                <c:pt idx="125">
                  <c:v>67.822455028603954</c:v>
                </c:pt>
                <c:pt idx="126">
                  <c:v>67.71358854547185</c:v>
                </c:pt>
                <c:pt idx="127">
                  <c:v>67.604679248171266</c:v>
                </c:pt>
                <c:pt idx="128">
                  <c:v>67.495747739256188</c:v>
                </c:pt>
                <c:pt idx="129">
                  <c:v>67.386811612182427</c:v>
                </c:pt>
                <c:pt idx="130">
                  <c:v>67.27788575825366</c:v>
                </c:pt>
                <c:pt idx="131">
                  <c:v>67.168982655136091</c:v>
                </c:pt>
                <c:pt idx="132">
                  <c:v>67.060112635684973</c:v>
                </c:pt>
                <c:pt idx="133">
                  <c:v>66.951284136502508</c:v>
                </c:pt>
                <c:pt idx="134">
                  <c:v>66.842503926179162</c:v>
                </c:pt>
                <c:pt idx="135">
                  <c:v>66.733777313584525</c:v>
                </c:pt>
                <c:pt idx="136">
                  <c:v>66.625108336879407</c:v>
                </c:pt>
                <c:pt idx="137">
                  <c:v>66.516499934144491</c:v>
                </c:pt>
                <c:pt idx="138">
                  <c:v>66.407954096668291</c:v>
                </c:pt>
                <c:pt idx="139">
                  <c:v>66.299472006031124</c:v>
                </c:pt>
                <c:pt idx="140">
                  <c:v>66.191054156166359</c:v>
                </c:pt>
                <c:pt idx="141">
                  <c:v>66.082700461592083</c:v>
                </c:pt>
                <c:pt idx="142">
                  <c:v>65.974410352988571</c:v>
                </c:pt>
                <c:pt idx="143">
                  <c:v>65.866182861260853</c:v>
                </c:pt>
                <c:pt idx="144">
                  <c:v>65.75801669117503</c:v>
                </c:pt>
                <c:pt idx="145">
                  <c:v>65.649910285595723</c:v>
                </c:pt>
                <c:pt idx="146">
                  <c:v>65.541861881286792</c:v>
                </c:pt>
                <c:pt idx="147">
                  <c:v>65.433869557167085</c:v>
                </c:pt>
                <c:pt idx="148">
                  <c:v>65.325931275844255</c:v>
                </c:pt>
                <c:pt idx="149">
                  <c:v>65.218044919179448</c:v>
                </c:pt>
                <c:pt idx="150">
                  <c:v>65.110208318569789</c:v>
                </c:pt>
                <c:pt idx="151">
                  <c:v>65.002419280571004</c:v>
                </c:pt>
                <c:pt idx="152">
                  <c:v>64.894675608422801</c:v>
                </c:pt>
                <c:pt idx="153">
                  <c:v>64.786975119982628</c:v>
                </c:pt>
                <c:pt idx="154">
                  <c:v>64.679315662521731</c:v>
                </c:pt>
                <c:pt idx="155">
                  <c:v>64.57169512478886</c:v>
                </c:pt>
                <c:pt idx="156">
                  <c:v>64.464111446702702</c:v>
                </c:pt>
                <c:pt idx="157">
                  <c:v>64.356562626994105</c:v>
                </c:pt>
                <c:pt idx="158">
                  <c:v>64.249046729082607</c:v>
                </c:pt>
                <c:pt idx="159">
                  <c:v>64.141561885438335</c:v>
                </c:pt>
                <c:pt idx="160">
                  <c:v>64.034106300651018</c:v>
                </c:pt>
                <c:pt idx="161">
                  <c:v>63.926678253400986</c:v>
                </c:pt>
                <c:pt idx="162">
                  <c:v>63.819276097502943</c:v>
                </c:pt>
                <c:pt idx="163">
                  <c:v>63.711898262171992</c:v>
                </c:pt>
                <c:pt idx="164">
                  <c:v>63.604543251642575</c:v>
                </c:pt>
                <c:pt idx="165">
                  <c:v>63.497209644253587</c:v>
                </c:pt>
                <c:pt idx="166">
                  <c:v>63.38989609109845</c:v>
                </c:pt>
                <c:pt idx="167">
                  <c:v>63.282601314325255</c:v>
                </c:pt>
                <c:pt idx="168">
                  <c:v>63.175324105160442</c:v>
                </c:pt>
                <c:pt idx="169">
                  <c:v>63.068063321719393</c:v>
                </c:pt>
                <c:pt idx="170">
                  <c:v>62.960817886657814</c:v>
                </c:pt>
                <c:pt idx="171">
                  <c:v>62.853586784710082</c:v>
                </c:pt>
                <c:pt idx="172">
                  <c:v>62.746369060153754</c:v>
                </c:pt>
                <c:pt idx="173">
                  <c:v>62.639163814233065</c:v>
                </c:pt>
                <c:pt idx="174">
                  <c:v>62.531970202569205</c:v>
                </c:pt>
                <c:pt idx="175">
                  <c:v>62.424787432580359</c:v>
                </c:pt>
                <c:pt idx="176">
                  <c:v>62.317614760930404</c:v>
                </c:pt>
                <c:pt idx="177">
                  <c:v>62.210451491021907</c:v>
                </c:pt>
                <c:pt idx="178">
                  <c:v>62.103296970545777</c:v>
                </c:pt>
                <c:pt idx="179">
                  <c:v>61.996150589097489</c:v>
                </c:pt>
                <c:pt idx="180">
                  <c:v>61.889011775867445</c:v>
                </c:pt>
                <c:pt idx="181">
                  <c:v>61.781879997411401</c:v>
                </c:pt>
                <c:pt idx="182">
                  <c:v>61.674754755504772</c:v>
                </c:pt>
                <c:pt idx="183">
                  <c:v>61.567635585083821</c:v>
                </c:pt>
                <c:pt idx="184">
                  <c:v>61.460522052275088</c:v>
                </c:pt>
                <c:pt idx="185">
                  <c:v>61.353413752513795</c:v>
                </c:pt>
                <c:pt idx="186">
                  <c:v>61.246310308750814</c:v>
                </c:pt>
                <c:pt idx="187">
                  <c:v>61.139211369747578</c:v>
                </c:pt>
                <c:pt idx="188">
                  <c:v>61.032116608457166</c:v>
                </c:pt>
                <c:pt idx="189">
                  <c:v>60.925025720489948</c:v>
                </c:pt>
                <c:pt idx="190">
                  <c:v>60.817938422661356</c:v>
                </c:pt>
                <c:pt idx="191">
                  <c:v>60.710854451619447</c:v>
                </c:pt>
                <c:pt idx="192">
                  <c:v>60.6037735625493</c:v>
                </c:pt>
                <c:pt idx="193">
                  <c:v>60.496695527951687</c:v>
                </c:pt>
                <c:pt idx="194">
                  <c:v>60.389620136492802</c:v>
                </c:pt>
                <c:pt idx="195">
                  <c:v>60.28254719192212</c:v>
                </c:pt>
                <c:pt idx="196">
                  <c:v>60.175476512055354</c:v>
                </c:pt>
                <c:pt idx="197">
                  <c:v>60.068407927819443</c:v>
                </c:pt>
                <c:pt idx="198">
                  <c:v>59.961341282356564</c:v>
                </c:pt>
                <c:pt idx="199">
                  <c:v>59.854276430184122</c:v>
                </c:pt>
                <c:pt idx="200">
                  <c:v>59.74721323640803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277584"/>
        <c:axId val="357277976"/>
      </c:scatterChart>
      <c:valAx>
        <c:axId val="3572775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7277976"/>
        <c:crosses val="autoZero"/>
        <c:crossBetween val="midCat"/>
      </c:valAx>
      <c:valAx>
        <c:axId val="357277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727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'C'!$K$22:$K$222</c:f>
              <c:numCache>
                <c:formatCode>General</c:formatCode>
                <c:ptCount val="201"/>
                <c:pt idx="0">
                  <c:v>70.980999999999995</c:v>
                </c:pt>
                <c:pt idx="1">
                  <c:v>71.667000000000002</c:v>
                </c:pt>
                <c:pt idx="2">
                  <c:v>71.352000000000004</c:v>
                </c:pt>
                <c:pt idx="3">
                  <c:v>72.019000000000005</c:v>
                </c:pt>
                <c:pt idx="4">
                  <c:v>71.703999999999994</c:v>
                </c:pt>
                <c:pt idx="5">
                  <c:v>71.259</c:v>
                </c:pt>
                <c:pt idx="6">
                  <c:v>71.037000000000006</c:v>
                </c:pt>
                <c:pt idx="7">
                  <c:v>71.296000000000006</c:v>
                </c:pt>
                <c:pt idx="8">
                  <c:v>70</c:v>
                </c:pt>
                <c:pt idx="9">
                  <c:v>71.314999999999998</c:v>
                </c:pt>
                <c:pt idx="10">
                  <c:v>71.055999999999997</c:v>
                </c:pt>
                <c:pt idx="11">
                  <c:v>71.37</c:v>
                </c:pt>
                <c:pt idx="12">
                  <c:v>70.685000000000002</c:v>
                </c:pt>
                <c:pt idx="13">
                  <c:v>71.241</c:v>
                </c:pt>
                <c:pt idx="14">
                  <c:v>70.944000000000003</c:v>
                </c:pt>
                <c:pt idx="15">
                  <c:v>71.019000000000005</c:v>
                </c:pt>
                <c:pt idx="16">
                  <c:v>70.611000000000004</c:v>
                </c:pt>
                <c:pt idx="17">
                  <c:v>70.055999999999997</c:v>
                </c:pt>
                <c:pt idx="18">
                  <c:v>70.888999999999996</c:v>
                </c:pt>
                <c:pt idx="19">
                  <c:v>70.685000000000002</c:v>
                </c:pt>
                <c:pt idx="20">
                  <c:v>70.906999999999996</c:v>
                </c:pt>
                <c:pt idx="21">
                  <c:v>71.093000000000004</c:v>
                </c:pt>
                <c:pt idx="22">
                  <c:v>70.832999999999998</c:v>
                </c:pt>
                <c:pt idx="23">
                  <c:v>71.555999999999997</c:v>
                </c:pt>
                <c:pt idx="24">
                  <c:v>71.37</c:v>
                </c:pt>
                <c:pt idx="25">
                  <c:v>71.388999999999996</c:v>
                </c:pt>
                <c:pt idx="26">
                  <c:v>71.741</c:v>
                </c:pt>
                <c:pt idx="27">
                  <c:v>72.203999999999994</c:v>
                </c:pt>
                <c:pt idx="28">
                  <c:v>72.147999999999996</c:v>
                </c:pt>
                <c:pt idx="29">
                  <c:v>72.63</c:v>
                </c:pt>
                <c:pt idx="30">
                  <c:v>73.611000000000004</c:v>
                </c:pt>
                <c:pt idx="31">
                  <c:v>73.388999999999996</c:v>
                </c:pt>
                <c:pt idx="32">
                  <c:v>74.537000000000006</c:v>
                </c:pt>
                <c:pt idx="33">
                  <c:v>75.352000000000004</c:v>
                </c:pt>
                <c:pt idx="34">
                  <c:v>74.962999999999994</c:v>
                </c:pt>
                <c:pt idx="35">
                  <c:v>75.480999999999995</c:v>
                </c:pt>
                <c:pt idx="36">
                  <c:v>75.406999999999996</c:v>
                </c:pt>
                <c:pt idx="37">
                  <c:v>75.796000000000006</c:v>
                </c:pt>
                <c:pt idx="38">
                  <c:v>75.573999999999998</c:v>
                </c:pt>
                <c:pt idx="39">
                  <c:v>77.259</c:v>
                </c:pt>
                <c:pt idx="40">
                  <c:v>77.962999999999994</c:v>
                </c:pt>
                <c:pt idx="41">
                  <c:v>79.832999999999998</c:v>
                </c:pt>
                <c:pt idx="42">
                  <c:v>80.555999999999997</c:v>
                </c:pt>
                <c:pt idx="43">
                  <c:v>81.203999999999994</c:v>
                </c:pt>
                <c:pt idx="44">
                  <c:v>82.537000000000006</c:v>
                </c:pt>
                <c:pt idx="45">
                  <c:v>82.87</c:v>
                </c:pt>
                <c:pt idx="46">
                  <c:v>87.296000000000006</c:v>
                </c:pt>
                <c:pt idx="47">
                  <c:v>89.573999999999998</c:v>
                </c:pt>
                <c:pt idx="48">
                  <c:v>93.462999999999994</c:v>
                </c:pt>
                <c:pt idx="49">
                  <c:v>99.741</c:v>
                </c:pt>
                <c:pt idx="50">
                  <c:v>106.87</c:v>
                </c:pt>
                <c:pt idx="51">
                  <c:v>117</c:v>
                </c:pt>
                <c:pt idx="52">
                  <c:v>130.01900000000001</c:v>
                </c:pt>
                <c:pt idx="53">
                  <c:v>143.42599999999999</c:v>
                </c:pt>
                <c:pt idx="54">
                  <c:v>156.98099999999999</c:v>
                </c:pt>
                <c:pt idx="55">
                  <c:v>169.77799999999999</c:v>
                </c:pt>
                <c:pt idx="56">
                  <c:v>180.38900000000001</c:v>
                </c:pt>
                <c:pt idx="57">
                  <c:v>188</c:v>
                </c:pt>
                <c:pt idx="58">
                  <c:v>195.167</c:v>
                </c:pt>
                <c:pt idx="59">
                  <c:v>196.57400000000001</c:v>
                </c:pt>
                <c:pt idx="60">
                  <c:v>194.01900000000001</c:v>
                </c:pt>
                <c:pt idx="61">
                  <c:v>181.315</c:v>
                </c:pt>
                <c:pt idx="62">
                  <c:v>154.11099999999999</c:v>
                </c:pt>
                <c:pt idx="63">
                  <c:v>107.926</c:v>
                </c:pt>
                <c:pt idx="64">
                  <c:v>80.444000000000003</c:v>
                </c:pt>
                <c:pt idx="65">
                  <c:v>76.980999999999995</c:v>
                </c:pt>
                <c:pt idx="66">
                  <c:v>76.111000000000004</c:v>
                </c:pt>
                <c:pt idx="67">
                  <c:v>78.87</c:v>
                </c:pt>
                <c:pt idx="68">
                  <c:v>80.019000000000005</c:v>
                </c:pt>
                <c:pt idx="69">
                  <c:v>82.926000000000002</c:v>
                </c:pt>
                <c:pt idx="70">
                  <c:v>87.055999999999997</c:v>
                </c:pt>
                <c:pt idx="71">
                  <c:v>94.13</c:v>
                </c:pt>
                <c:pt idx="72">
                  <c:v>103.315</c:v>
                </c:pt>
                <c:pt idx="73">
                  <c:v>114.20399999999999</c:v>
                </c:pt>
                <c:pt idx="74">
                  <c:v>125.111</c:v>
                </c:pt>
                <c:pt idx="75">
                  <c:v>136.852</c:v>
                </c:pt>
                <c:pt idx="76">
                  <c:v>145.833</c:v>
                </c:pt>
                <c:pt idx="77">
                  <c:v>151.42599999999999</c:v>
                </c:pt>
                <c:pt idx="78">
                  <c:v>152.40700000000001</c:v>
                </c:pt>
                <c:pt idx="79">
                  <c:v>145.44399999999999</c:v>
                </c:pt>
                <c:pt idx="80">
                  <c:v>129.11099999999999</c:v>
                </c:pt>
                <c:pt idx="81">
                  <c:v>95.278000000000006</c:v>
                </c:pt>
                <c:pt idx="82">
                  <c:v>72.926000000000002</c:v>
                </c:pt>
                <c:pt idx="83">
                  <c:v>71.203999999999994</c:v>
                </c:pt>
                <c:pt idx="84">
                  <c:v>69.962999999999994</c:v>
                </c:pt>
                <c:pt idx="85">
                  <c:v>70.332999999999998</c:v>
                </c:pt>
                <c:pt idx="86">
                  <c:v>69.980999999999995</c:v>
                </c:pt>
                <c:pt idx="87">
                  <c:v>70.037000000000006</c:v>
                </c:pt>
                <c:pt idx="88">
                  <c:v>68.832999999999998</c:v>
                </c:pt>
                <c:pt idx="89">
                  <c:v>68.944000000000003</c:v>
                </c:pt>
                <c:pt idx="90">
                  <c:v>69.685000000000002</c:v>
                </c:pt>
                <c:pt idx="91">
                  <c:v>68.203999999999994</c:v>
                </c:pt>
                <c:pt idx="92">
                  <c:v>69.203999999999994</c:v>
                </c:pt>
                <c:pt idx="93">
                  <c:v>70.37</c:v>
                </c:pt>
                <c:pt idx="94">
                  <c:v>70.444000000000003</c:v>
                </c:pt>
                <c:pt idx="95">
                  <c:v>70.63</c:v>
                </c:pt>
                <c:pt idx="96">
                  <c:v>71.63</c:v>
                </c:pt>
                <c:pt idx="97">
                  <c:v>71.944000000000003</c:v>
                </c:pt>
                <c:pt idx="98">
                  <c:v>72.147999999999996</c:v>
                </c:pt>
                <c:pt idx="99">
                  <c:v>72.073999999999998</c:v>
                </c:pt>
                <c:pt idx="100">
                  <c:v>72.611000000000004</c:v>
                </c:pt>
                <c:pt idx="101">
                  <c:v>72.314999999999998</c:v>
                </c:pt>
                <c:pt idx="102">
                  <c:v>74.019000000000005</c:v>
                </c:pt>
                <c:pt idx="103">
                  <c:v>74.093000000000004</c:v>
                </c:pt>
                <c:pt idx="104">
                  <c:v>76.314999999999998</c:v>
                </c:pt>
                <c:pt idx="105">
                  <c:v>79.741</c:v>
                </c:pt>
                <c:pt idx="106">
                  <c:v>82.832999999999998</c:v>
                </c:pt>
                <c:pt idx="107">
                  <c:v>86.611000000000004</c:v>
                </c:pt>
                <c:pt idx="108">
                  <c:v>93.203999999999994</c:v>
                </c:pt>
                <c:pt idx="109">
                  <c:v>97.037000000000006</c:v>
                </c:pt>
                <c:pt idx="110">
                  <c:v>101.27800000000001</c:v>
                </c:pt>
                <c:pt idx="111">
                  <c:v>102.13</c:v>
                </c:pt>
                <c:pt idx="112">
                  <c:v>101.852</c:v>
                </c:pt>
                <c:pt idx="113">
                  <c:v>98.759</c:v>
                </c:pt>
                <c:pt idx="114">
                  <c:v>92.759</c:v>
                </c:pt>
                <c:pt idx="115">
                  <c:v>86.37</c:v>
                </c:pt>
                <c:pt idx="116">
                  <c:v>78.832999999999998</c:v>
                </c:pt>
                <c:pt idx="117">
                  <c:v>72.444000000000003</c:v>
                </c:pt>
                <c:pt idx="118">
                  <c:v>68.593000000000004</c:v>
                </c:pt>
                <c:pt idx="119">
                  <c:v>67.685000000000002</c:v>
                </c:pt>
                <c:pt idx="120">
                  <c:v>68.037000000000006</c:v>
                </c:pt>
                <c:pt idx="121">
                  <c:v>67.63</c:v>
                </c:pt>
                <c:pt idx="122">
                  <c:v>66.426000000000002</c:v>
                </c:pt>
                <c:pt idx="123">
                  <c:v>66.852000000000004</c:v>
                </c:pt>
                <c:pt idx="124">
                  <c:v>67.019000000000005</c:v>
                </c:pt>
                <c:pt idx="125">
                  <c:v>67.241</c:v>
                </c:pt>
                <c:pt idx="126">
                  <c:v>66.555999999999997</c:v>
                </c:pt>
                <c:pt idx="127">
                  <c:v>67.073999999999998</c:v>
                </c:pt>
                <c:pt idx="128">
                  <c:v>67.555999999999997</c:v>
                </c:pt>
                <c:pt idx="129">
                  <c:v>69.888999999999996</c:v>
                </c:pt>
                <c:pt idx="130">
                  <c:v>71.537000000000006</c:v>
                </c:pt>
                <c:pt idx="131">
                  <c:v>72.759</c:v>
                </c:pt>
                <c:pt idx="132">
                  <c:v>75.055999999999997</c:v>
                </c:pt>
                <c:pt idx="133">
                  <c:v>77.962999999999994</c:v>
                </c:pt>
                <c:pt idx="134">
                  <c:v>81.741</c:v>
                </c:pt>
                <c:pt idx="135">
                  <c:v>82.63</c:v>
                </c:pt>
                <c:pt idx="136">
                  <c:v>82.093000000000004</c:v>
                </c:pt>
                <c:pt idx="137">
                  <c:v>80.5</c:v>
                </c:pt>
                <c:pt idx="138">
                  <c:v>78.37</c:v>
                </c:pt>
                <c:pt idx="139">
                  <c:v>73.778000000000006</c:v>
                </c:pt>
                <c:pt idx="140">
                  <c:v>70.962999999999994</c:v>
                </c:pt>
                <c:pt idx="141">
                  <c:v>67.647999999999996</c:v>
                </c:pt>
                <c:pt idx="142">
                  <c:v>66.167000000000002</c:v>
                </c:pt>
                <c:pt idx="143">
                  <c:v>66.185000000000002</c:v>
                </c:pt>
                <c:pt idx="144">
                  <c:v>65.093000000000004</c:v>
                </c:pt>
                <c:pt idx="145">
                  <c:v>64.593000000000004</c:v>
                </c:pt>
                <c:pt idx="146">
                  <c:v>65.906999999999996</c:v>
                </c:pt>
                <c:pt idx="147">
                  <c:v>63.759</c:v>
                </c:pt>
                <c:pt idx="148">
                  <c:v>65.055999999999997</c:v>
                </c:pt>
                <c:pt idx="149">
                  <c:v>64.352000000000004</c:v>
                </c:pt>
                <c:pt idx="150">
                  <c:v>64.741</c:v>
                </c:pt>
                <c:pt idx="151">
                  <c:v>64.647999999999996</c:v>
                </c:pt>
                <c:pt idx="152">
                  <c:v>63.481000000000002</c:v>
                </c:pt>
                <c:pt idx="153">
                  <c:v>63.759</c:v>
                </c:pt>
                <c:pt idx="154">
                  <c:v>64.296000000000006</c:v>
                </c:pt>
                <c:pt idx="155">
                  <c:v>63.055999999999997</c:v>
                </c:pt>
                <c:pt idx="156">
                  <c:v>63.667000000000002</c:v>
                </c:pt>
                <c:pt idx="157">
                  <c:v>63.906999999999996</c:v>
                </c:pt>
                <c:pt idx="158">
                  <c:v>63.406999999999996</c:v>
                </c:pt>
                <c:pt idx="159">
                  <c:v>64.647999999999996</c:v>
                </c:pt>
                <c:pt idx="160">
                  <c:v>64.519000000000005</c:v>
                </c:pt>
                <c:pt idx="161">
                  <c:v>63.093000000000004</c:v>
                </c:pt>
                <c:pt idx="162">
                  <c:v>63.406999999999996</c:v>
                </c:pt>
                <c:pt idx="163">
                  <c:v>63.018999999999998</c:v>
                </c:pt>
                <c:pt idx="164">
                  <c:v>64.241</c:v>
                </c:pt>
                <c:pt idx="165">
                  <c:v>64.055999999999997</c:v>
                </c:pt>
                <c:pt idx="166">
                  <c:v>64.519000000000005</c:v>
                </c:pt>
                <c:pt idx="167">
                  <c:v>64.5</c:v>
                </c:pt>
                <c:pt idx="168">
                  <c:v>64.241</c:v>
                </c:pt>
                <c:pt idx="169">
                  <c:v>64.221999999999994</c:v>
                </c:pt>
                <c:pt idx="170">
                  <c:v>63.963000000000001</c:v>
                </c:pt>
                <c:pt idx="171">
                  <c:v>65.167000000000002</c:v>
                </c:pt>
                <c:pt idx="172">
                  <c:v>64.352000000000004</c:v>
                </c:pt>
                <c:pt idx="173">
                  <c:v>63.963000000000001</c:v>
                </c:pt>
                <c:pt idx="174">
                  <c:v>64.87</c:v>
                </c:pt>
                <c:pt idx="175">
                  <c:v>64.388999999999996</c:v>
                </c:pt>
                <c:pt idx="176">
                  <c:v>63.851999999999997</c:v>
                </c:pt>
                <c:pt idx="177">
                  <c:v>63.351999999999997</c:v>
                </c:pt>
                <c:pt idx="178">
                  <c:v>63.777999999999999</c:v>
                </c:pt>
                <c:pt idx="179">
                  <c:v>63.277999999999999</c:v>
                </c:pt>
                <c:pt idx="180">
                  <c:v>65.111000000000004</c:v>
                </c:pt>
                <c:pt idx="181">
                  <c:v>63.851999999999997</c:v>
                </c:pt>
                <c:pt idx="182">
                  <c:v>63.593000000000004</c:v>
                </c:pt>
                <c:pt idx="183">
                  <c:v>63.610999999999997</c:v>
                </c:pt>
                <c:pt idx="184">
                  <c:v>63.926000000000002</c:v>
                </c:pt>
                <c:pt idx="185">
                  <c:v>63.777999999999999</c:v>
                </c:pt>
                <c:pt idx="186">
                  <c:v>63.593000000000004</c:v>
                </c:pt>
                <c:pt idx="187">
                  <c:v>63.944000000000003</c:v>
                </c:pt>
                <c:pt idx="188">
                  <c:v>63.704000000000001</c:v>
                </c:pt>
                <c:pt idx="189">
                  <c:v>63.444000000000003</c:v>
                </c:pt>
                <c:pt idx="190">
                  <c:v>62.906999999999996</c:v>
                </c:pt>
                <c:pt idx="191">
                  <c:v>63.167000000000002</c:v>
                </c:pt>
                <c:pt idx="192">
                  <c:v>63.222000000000001</c:v>
                </c:pt>
                <c:pt idx="193">
                  <c:v>62.777999999999999</c:v>
                </c:pt>
                <c:pt idx="194">
                  <c:v>63.277999999999999</c:v>
                </c:pt>
                <c:pt idx="195">
                  <c:v>62.63</c:v>
                </c:pt>
                <c:pt idx="196">
                  <c:v>62.926000000000002</c:v>
                </c:pt>
                <c:pt idx="197">
                  <c:v>62.332999999999998</c:v>
                </c:pt>
                <c:pt idx="198">
                  <c:v>62.832999999999998</c:v>
                </c:pt>
                <c:pt idx="199">
                  <c:v>62.259</c:v>
                </c:pt>
                <c:pt idx="200">
                  <c:v>63.241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'C'!$AB$22:$AB$222</c:f>
              <c:numCache>
                <c:formatCode>0.00</c:formatCode>
                <c:ptCount val="201"/>
                <c:pt idx="0">
                  <c:v>76.173616685764443</c:v>
                </c:pt>
                <c:pt idx="1">
                  <c:v>76.115766691919362</c:v>
                </c:pt>
                <c:pt idx="2">
                  <c:v>76.057927075096018</c:v>
                </c:pt>
                <c:pt idx="3">
                  <c:v>76.000098699230094</c:v>
                </c:pt>
                <c:pt idx="4">
                  <c:v>75.942282498291632</c:v>
                </c:pt>
                <c:pt idx="5">
                  <c:v>75.884479481742929</c:v>
                </c:pt>
                <c:pt idx="6">
                  <c:v>75.826690740394653</c:v>
                </c:pt>
                <c:pt idx="7">
                  <c:v>75.768917452686338</c:v>
                </c:pt>
                <c:pt idx="8">
                  <c:v>75.711160891417705</c:v>
                </c:pt>
                <c:pt idx="9">
                  <c:v>75.653422430959012</c:v>
                </c:pt>
                <c:pt idx="10">
                  <c:v>75.595703554969148</c:v>
                </c:pt>
                <c:pt idx="11">
                  <c:v>75.53800586465151</c:v>
                </c:pt>
                <c:pt idx="12">
                  <c:v>75.480331087578563</c:v>
                </c:pt>
                <c:pt idx="13">
                  <c:v>75.422681087116544</c:v>
                </c:pt>
                <c:pt idx="14">
                  <c:v>75.365057872482637</c:v>
                </c:pt>
                <c:pt idx="15">
                  <c:v>75.307463609467078</c:v>
                </c:pt>
                <c:pt idx="16">
                  <c:v>75.249900631852938</c:v>
                </c:pt>
                <c:pt idx="17">
                  <c:v>75.192371453565684</c:v>
                </c:pt>
                <c:pt idx="18">
                  <c:v>75.134878781584703</c:v>
                </c:pt>
                <c:pt idx="19">
                  <c:v>75.077425529646831</c:v>
                </c:pt>
                <c:pt idx="20">
                  <c:v>75.020014832771182</c:v>
                </c:pt>
                <c:pt idx="21">
                  <c:v>74.962650062631383</c:v>
                </c:pt>
                <c:pt idx="22">
                  <c:v>74.905334843798258</c:v>
                </c:pt>
                <c:pt idx="23">
                  <c:v>74.848073070871806</c:v>
                </c:pt>
                <c:pt idx="24">
                  <c:v>74.790868926516211</c:v>
                </c:pt>
                <c:pt idx="25">
                  <c:v>74.73372690040658</c:v>
                </c:pt>
                <c:pt idx="26">
                  <c:v>74.676651809100306</c:v>
                </c:pt>
                <c:pt idx="27">
                  <c:v>74.619648816901844</c:v>
                </c:pt>
                <c:pt idx="28">
                  <c:v>74.562723458114789</c:v>
                </c:pt>
                <c:pt idx="29">
                  <c:v>74.505881662652044</c:v>
                </c:pt>
                <c:pt idx="30">
                  <c:v>74.449129793998722</c:v>
                </c:pt>
                <c:pt idx="31">
                  <c:v>74.392474737527181</c:v>
                </c:pt>
                <c:pt idx="32">
                  <c:v>74.335924188676998</c:v>
                </c:pt>
                <c:pt idx="33">
                  <c:v>74.279487689124991</c:v>
                </c:pt>
                <c:pt idx="34">
                  <c:v>74.223180281423396</c:v>
                </c:pt>
                <c:pt idx="35">
                  <c:v>74.167034712408608</c:v>
                </c:pt>
                <c:pt idx="36">
                  <c:v>74.111139609460537</c:v>
                </c:pt>
                <c:pt idx="37">
                  <c:v>74.055750914046811</c:v>
                </c:pt>
                <c:pt idx="38">
                  <c:v>74.001594559931718</c:v>
                </c:pt>
                <c:pt idx="39">
                  <c:v>73.950629422439448</c:v>
                </c:pt>
                <c:pt idx="40">
                  <c:v>73.907825960056556</c:v>
                </c:pt>
                <c:pt idx="41">
                  <c:v>73.884983905430801</c:v>
                </c:pt>
                <c:pt idx="42">
                  <c:v>73.908229124467113</c:v>
                </c:pt>
                <c:pt idx="43">
                  <c:v>74.031355355068371</c:v>
                </c:pt>
                <c:pt idx="44">
                  <c:v>74.357014617412489</c:v>
                </c:pt>
                <c:pt idx="45">
                  <c:v>75.065925026263301</c:v>
                </c:pt>
                <c:pt idx="46">
                  <c:v>76.449702075310768</c:v>
                </c:pt>
                <c:pt idx="47">
                  <c:v>78.93538249494776</c:v>
                </c:pt>
                <c:pt idx="48">
                  <c:v>83.081054143788307</c:v>
                </c:pt>
                <c:pt idx="49">
                  <c:v>89.517105964568799</c:v>
                </c:pt>
                <c:pt idx="50">
                  <c:v>98.813531092401874</c:v>
                </c:pt>
                <c:pt idx="51">
                  <c:v>111.2760593871504</c:v>
                </c:pt>
                <c:pt idx="52">
                  <c:v>126.71109715966016</c:v>
                </c:pt>
                <c:pt idx="53">
                  <c:v>144.23845732450491</c:v>
                </c:pt>
                <c:pt idx="54">
                  <c:v>162.24912011984733</c:v>
                </c:pt>
                <c:pt idx="55">
                  <c:v>178.58150867014021</c:v>
                </c:pt>
                <c:pt idx="56">
                  <c:v>190.91963875769989</c:v>
                </c:pt>
                <c:pt idx="57">
                  <c:v>197.32266831721978</c:v>
                </c:pt>
                <c:pt idx="58">
                  <c:v>196.72179472527901</c:v>
                </c:pt>
                <c:pt idx="59">
                  <c:v>189.20985403627705</c:v>
                </c:pt>
                <c:pt idx="60">
                  <c:v>176.01579106862465</c:v>
                </c:pt>
                <c:pt idx="61">
                  <c:v>159.17371376051844</c:v>
                </c:pt>
                <c:pt idx="62">
                  <c:v>141.00928201924134</c:v>
                </c:pt>
                <c:pt idx="63">
                  <c:v>123.62224436756482</c:v>
                </c:pt>
                <c:pt idx="64">
                  <c:v>108.52291774059252</c:v>
                </c:pt>
                <c:pt idx="65">
                  <c:v>96.503028522346298</c:v>
                </c:pt>
                <c:pt idx="66">
                  <c:v>87.732275703096988</c:v>
                </c:pt>
                <c:pt idx="67">
                  <c:v>82.010304620138243</c:v>
                </c:pt>
                <c:pt idx="68">
                  <c:v>79.080212707914313</c:v>
                </c:pt>
                <c:pt idx="69">
                  <c:v>78.905591590439371</c:v>
                </c:pt>
                <c:pt idx="70">
                  <c:v>81.804665411446479</c:v>
                </c:pt>
                <c:pt idx="71">
                  <c:v>88.330037355864945</c:v>
                </c:pt>
                <c:pt idx="72">
                  <c:v>98.835008542908767</c:v>
                </c:pt>
                <c:pt idx="73">
                  <c:v>112.83152978429079</c:v>
                </c:pt>
                <c:pt idx="74">
                  <c:v>128.47677311015224</c:v>
                </c:pt>
                <c:pt idx="75">
                  <c:v>142.63640913573633</c:v>
                </c:pt>
                <c:pt idx="76">
                  <c:v>151.75551945016758</c:v>
                </c:pt>
                <c:pt idx="77">
                  <c:v>153.24841351288313</c:v>
                </c:pt>
                <c:pt idx="78">
                  <c:v>146.65833540313366</c:v>
                </c:pt>
                <c:pt idx="79">
                  <c:v>133.86842449436136</c:v>
                </c:pt>
                <c:pt idx="80">
                  <c:v>118.22469515210037</c:v>
                </c:pt>
                <c:pt idx="81">
                  <c:v>103.12137841357473</c:v>
                </c:pt>
                <c:pt idx="82">
                  <c:v>90.855842634107276</c:v>
                </c:pt>
                <c:pt idx="83">
                  <c:v>82.244007534048748</c:v>
                </c:pt>
                <c:pt idx="84">
                  <c:v>76.937191497766051</c:v>
                </c:pt>
                <c:pt idx="85">
                  <c:v>74.035968809185476</c:v>
                </c:pt>
                <c:pt idx="86">
                  <c:v>72.611778692330034</c:v>
                </c:pt>
                <c:pt idx="87">
                  <c:v>71.969668366838917</c:v>
                </c:pt>
                <c:pt idx="88">
                  <c:v>71.68867902704298</c:v>
                </c:pt>
                <c:pt idx="89">
                  <c:v>71.553548768247381</c:v>
                </c:pt>
                <c:pt idx="90">
                  <c:v>71.469338550852314</c:v>
                </c:pt>
                <c:pt idx="91">
                  <c:v>71.399446796771642</c:v>
                </c:pt>
                <c:pt idx="92">
                  <c:v>71.331399844932093</c:v>
                </c:pt>
                <c:pt idx="93">
                  <c:v>71.261395640572232</c:v>
                </c:pt>
                <c:pt idx="94">
                  <c:v>71.18843803487924</c:v>
                </c:pt>
                <c:pt idx="95">
                  <c:v>71.11257662537669</c:v>
                </c:pt>
                <c:pt idx="96">
                  <c:v>71.034928248904208</c:v>
                </c:pt>
                <c:pt idx="97">
                  <c:v>70.959097656528328</c:v>
                </c:pt>
                <c:pt idx="98">
                  <c:v>70.894852532793266</c:v>
                </c:pt>
                <c:pt idx="99">
                  <c:v>70.86580358142497</c:v>
                </c:pt>
                <c:pt idx="100">
                  <c:v>70.923023043545555</c:v>
                </c:pt>
                <c:pt idx="101">
                  <c:v>71.164748715687082</c:v>
                </c:pt>
                <c:pt idx="102">
                  <c:v>71.756990283169173</c:v>
                </c:pt>
                <c:pt idx="103">
                  <c:v>72.940950275446482</c:v>
                </c:pt>
                <c:pt idx="104">
                  <c:v>75.004956366790609</c:v>
                </c:pt>
                <c:pt idx="105">
                  <c:v>78.200583163921962</c:v>
                </c:pt>
                <c:pt idx="106">
                  <c:v>82.604712152158527</c:v>
                </c:pt>
                <c:pt idx="107">
                  <c:v>87.970448489095887</c:v>
                </c:pt>
                <c:pt idx="108">
                  <c:v>93.648647885695055</c:v>
                </c:pt>
                <c:pt idx="109">
                  <c:v>98.662626745664085</c:v>
                </c:pt>
                <c:pt idx="110">
                  <c:v>101.95867067609501</c:v>
                </c:pt>
                <c:pt idx="111">
                  <c:v>102.75443691030442</c:v>
                </c:pt>
                <c:pt idx="112">
                  <c:v>100.82963478524763</c:v>
                </c:pt>
                <c:pt idx="113">
                  <c:v>96.611735044059316</c:v>
                </c:pt>
                <c:pt idx="114">
                  <c:v>91.0112792543881</c:v>
                </c:pt>
                <c:pt idx="115">
                  <c:v>85.093341052240717</c:v>
                </c:pt>
                <c:pt idx="116">
                  <c:v>79.746685464054266</c:v>
                </c:pt>
                <c:pt idx="117">
                  <c:v>75.48773868841495</c:v>
                </c:pt>
                <c:pt idx="118">
                  <c:v>72.443019006019711</c:v>
                </c:pt>
                <c:pt idx="119">
                  <c:v>70.461139927799834</c:v>
                </c:pt>
                <c:pt idx="120">
                  <c:v>69.265888768513392</c:v>
                </c:pt>
                <c:pt idx="121">
                  <c:v>68.579185651789246</c:v>
                </c:pt>
                <c:pt idx="122">
                  <c:v>68.18614870010353</c:v>
                </c:pt>
                <c:pt idx="123">
                  <c:v>67.950969537682056</c:v>
                </c:pt>
                <c:pt idx="124">
                  <c:v>67.807384235553727</c:v>
                </c:pt>
                <c:pt idx="125">
                  <c:v>67.744799447738885</c:v>
                </c:pt>
                <c:pt idx="126">
                  <c:v>67.800587241984545</c:v>
                </c:pt>
                <c:pt idx="127">
                  <c:v>68.057903458543194</c:v>
                </c:pt>
                <c:pt idx="128">
                  <c:v>68.639594724854732</c:v>
                </c:pt>
                <c:pt idx="129">
                  <c:v>69.684451547148896</c:v>
                </c:pt>
                <c:pt idx="130">
                  <c:v>71.295966214316849</c:v>
                </c:pt>
                <c:pt idx="131">
                  <c:v>73.468928581068596</c:v>
                </c:pt>
                <c:pt idx="132">
                  <c:v>76.021871399835817</c:v>
                </c:pt>
                <c:pt idx="133">
                  <c:v>78.579320693342012</c:v>
                </c:pt>
                <c:pt idx="134">
                  <c:v>80.63884674772207</c:v>
                </c:pt>
                <c:pt idx="135">
                  <c:v>81.718239860938027</c:v>
                </c:pt>
                <c:pt idx="136">
                  <c:v>81.526839293610109</c:v>
                </c:pt>
                <c:pt idx="137">
                  <c:v>80.078300239331767</c:v>
                </c:pt>
                <c:pt idx="138">
                  <c:v>77.685165987740703</c:v>
                </c:pt>
                <c:pt idx="139">
                  <c:v>74.838186512512095</c:v>
                </c:pt>
                <c:pt idx="140">
                  <c:v>72.033903425548473</c:v>
                </c:pt>
                <c:pt idx="141">
                  <c:v>69.632728263816716</c:v>
                </c:pt>
                <c:pt idx="142">
                  <c:v>67.799574938579042</c:v>
                </c:pt>
                <c:pt idx="143">
                  <c:v>66.527465727534036</c:v>
                </c:pt>
                <c:pt idx="144">
                  <c:v>65.707030676468946</c:v>
                </c:pt>
                <c:pt idx="145">
                  <c:v>65.198350409505224</c:v>
                </c:pt>
                <c:pt idx="146">
                  <c:v>64.878558148562135</c:v>
                </c:pt>
                <c:pt idx="147">
                  <c:v>64.660556226034487</c:v>
                </c:pt>
                <c:pt idx="148">
                  <c:v>64.491750693509331</c:v>
                </c:pt>
                <c:pt idx="149">
                  <c:v>64.344400478438487</c:v>
                </c:pt>
                <c:pt idx="150">
                  <c:v>64.205543853739456</c:v>
                </c:pt>
                <c:pt idx="151">
                  <c:v>64.069768333685147</c:v>
                </c:pt>
                <c:pt idx="152">
                  <c:v>63.935041300056</c:v>
                </c:pt>
                <c:pt idx="153">
                  <c:v>63.800672369090258</c:v>
                </c:pt>
                <c:pt idx="154">
                  <c:v>63.666447656343763</c:v>
                </c:pt>
                <c:pt idx="155">
                  <c:v>63.532305328178538</c:v>
                </c:pt>
                <c:pt idx="156">
                  <c:v>63.398227362066812</c:v>
                </c:pt>
                <c:pt idx="157">
                  <c:v>63.264207203870896</c:v>
                </c:pt>
                <c:pt idx="158">
                  <c:v>63.13024107654779</c:v>
                </c:pt>
                <c:pt idx="159">
                  <c:v>62.996325875899984</c:v>
                </c:pt>
                <c:pt idx="160">
                  <c:v>62.862458713060491</c:v>
                </c:pt>
                <c:pt idx="161">
                  <c:v>62.728636827021269</c:v>
                </c:pt>
                <c:pt idx="162">
                  <c:v>62.594857571323793</c:v>
                </c:pt>
                <c:pt idx="163">
                  <c:v>62.46111841330363</c:v>
                </c:pt>
                <c:pt idx="164">
                  <c:v>62.327416934445388</c:v>
                </c:pt>
                <c:pt idx="165">
                  <c:v>62.19375083005815</c:v>
                </c:pt>
                <c:pt idx="166">
                  <c:v>62.060117908140789</c:v>
                </c:pt>
                <c:pt idx="167">
                  <c:v>61.926516087549551</c:v>
                </c:pt>
                <c:pt idx="168">
                  <c:v>61.792943395596794</c:v>
                </c:pt>
                <c:pt idx="169">
                  <c:v>61.659397965197037</c:v>
                </c:pt>
                <c:pt idx="170">
                  <c:v>61.525878031660092</c:v>
                </c:pt>
                <c:pt idx="171">
                  <c:v>61.392381929217606</c:v>
                </c:pt>
                <c:pt idx="172">
                  <c:v>61.258908087355941</c:v>
                </c:pt>
                <c:pt idx="173">
                  <c:v>61.125455027018241</c:v>
                </c:pt>
                <c:pt idx="174">
                  <c:v>60.99202135672801</c:v>
                </c:pt>
                <c:pt idx="175">
                  <c:v>60.858605768678899</c:v>
                </c:pt>
                <c:pt idx="176">
                  <c:v>60.72520703482742</c:v>
                </c:pt>
                <c:pt idx="177">
                  <c:v>60.591824003019482</c:v>
                </c:pt>
                <c:pt idx="178">
                  <c:v>60.458455593175678</c:v>
                </c:pt>
                <c:pt idx="179">
                  <c:v>60.325100793555826</c:v>
                </c:pt>
                <c:pt idx="180">
                  <c:v>60.191758657118811</c:v>
                </c:pt>
                <c:pt idx="181">
                  <c:v>60.058428297990616</c:v>
                </c:pt>
                <c:pt idx="182">
                  <c:v>59.925108888049905</c:v>
                </c:pt>
                <c:pt idx="183">
                  <c:v>59.791799653638485</c:v>
                </c:pt>
                <c:pt idx="184">
                  <c:v>59.658499872401293</c:v>
                </c:pt>
                <c:pt idx="185">
                  <c:v>59.525208870258929</c:v>
                </c:pt>
                <c:pt idx="186">
                  <c:v>59.391926018514177</c:v>
                </c:pt>
                <c:pt idx="187">
                  <c:v>59.258650731092537</c:v>
                </c:pt>
                <c:pt idx="188">
                  <c:v>59.125382461915883</c:v>
                </c:pt>
                <c:pt idx="189">
                  <c:v>58.992120702407227</c:v>
                </c:pt>
                <c:pt idx="190">
                  <c:v>58.858864979124142</c:v>
                </c:pt>
                <c:pt idx="191">
                  <c:v>58.725614851517513</c:v>
                </c:pt>
                <c:pt idx="192">
                  <c:v>58.592369909812085</c:v>
                </c:pt>
                <c:pt idx="193">
                  <c:v>58.459129773004754</c:v>
                </c:pt>
                <c:pt idx="194">
                  <c:v>58.325894086976461</c:v>
                </c:pt>
                <c:pt idx="195">
                  <c:v>58.192662522713093</c:v>
                </c:pt>
                <c:pt idx="196">
                  <c:v>58.059434774631143</c:v>
                </c:pt>
                <c:pt idx="197">
                  <c:v>57.926210559003223</c:v>
                </c:pt>
                <c:pt idx="198">
                  <c:v>57.792989612479111</c:v>
                </c:pt>
                <c:pt idx="199">
                  <c:v>57.659771690697589</c:v>
                </c:pt>
                <c:pt idx="200">
                  <c:v>57.526556566984645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'C'!$BH$22:$BH$222</c:f>
              <c:numCache>
                <c:formatCode>General</c:formatCode>
                <c:ptCount val="201"/>
                <c:pt idx="0">
                  <c:v>76.173616685764443</c:v>
                </c:pt>
                <c:pt idx="1">
                  <c:v>76.115766691919362</c:v>
                </c:pt>
                <c:pt idx="2">
                  <c:v>76.057927075096018</c:v>
                </c:pt>
                <c:pt idx="3">
                  <c:v>76.000098699230094</c:v>
                </c:pt>
                <c:pt idx="4">
                  <c:v>75.942282498291632</c:v>
                </c:pt>
                <c:pt idx="5">
                  <c:v>75.884479481742929</c:v>
                </c:pt>
                <c:pt idx="6">
                  <c:v>75.826690740394653</c:v>
                </c:pt>
                <c:pt idx="7">
                  <c:v>75.768917452686338</c:v>
                </c:pt>
                <c:pt idx="8">
                  <c:v>75.711160891417705</c:v>
                </c:pt>
                <c:pt idx="9">
                  <c:v>75.653422430959012</c:v>
                </c:pt>
                <c:pt idx="10">
                  <c:v>75.595703554969148</c:v>
                </c:pt>
                <c:pt idx="11">
                  <c:v>75.53800586465151</c:v>
                </c:pt>
                <c:pt idx="12">
                  <c:v>75.480331087578563</c:v>
                </c:pt>
                <c:pt idx="13">
                  <c:v>75.422681087116544</c:v>
                </c:pt>
                <c:pt idx="14">
                  <c:v>75.365057872482637</c:v>
                </c:pt>
                <c:pt idx="15">
                  <c:v>75.307463609467078</c:v>
                </c:pt>
                <c:pt idx="16">
                  <c:v>75.249900631852938</c:v>
                </c:pt>
                <c:pt idx="17">
                  <c:v>75.192371453565684</c:v>
                </c:pt>
                <c:pt idx="18">
                  <c:v>75.134878781584703</c:v>
                </c:pt>
                <c:pt idx="19">
                  <c:v>75.077425529646831</c:v>
                </c:pt>
                <c:pt idx="20">
                  <c:v>75.020014832771182</c:v>
                </c:pt>
                <c:pt idx="21">
                  <c:v>74.962650062631383</c:v>
                </c:pt>
                <c:pt idx="22">
                  <c:v>74.905334843798229</c:v>
                </c:pt>
                <c:pt idx="23">
                  <c:v>74.848073070871635</c:v>
                </c:pt>
                <c:pt idx="24">
                  <c:v>74.790868926514975</c:v>
                </c:pt>
                <c:pt idx="25">
                  <c:v>74.733726900398338</c:v>
                </c:pt>
                <c:pt idx="26">
                  <c:v>74.676651809048238</c:v>
                </c:pt>
                <c:pt idx="27">
                  <c:v>74.619648816591422</c:v>
                </c:pt>
                <c:pt idx="28">
                  <c:v>74.562723456367664</c:v>
                </c:pt>
                <c:pt idx="29">
                  <c:v>74.505881653370707</c:v>
                </c:pt>
                <c:pt idx="30">
                  <c:v>74.449129747459338</c:v>
                </c:pt>
                <c:pt idx="31">
                  <c:v>74.392474517257938</c:v>
                </c:pt>
                <c:pt idx="32">
                  <c:v>74.335923204641588</c:v>
                </c:pt>
                <c:pt idx="33">
                  <c:v>74.279483539669158</c:v>
                </c:pt>
                <c:pt idx="34">
                  <c:v>74.223163765794212</c:v>
                </c:pt>
                <c:pt idx="35">
                  <c:v>74.166972665141444</c:v>
                </c:pt>
                <c:pt idx="36">
                  <c:v>74.110919583588654</c:v>
                </c:pt>
                <c:pt idx="37">
                  <c:v>74.055014455339446</c:v>
                </c:pt>
                <c:pt idx="38">
                  <c:v>73.999267826606982</c:v>
                </c:pt>
                <c:pt idx="39">
                  <c:v>73.943690877956271</c:v>
                </c:pt>
                <c:pt idx="40">
                  <c:v>73.888295444767294</c:v>
                </c:pt>
                <c:pt idx="41">
                  <c:v>73.833094035185866</c:v>
                </c:pt>
                <c:pt idx="42">
                  <c:v>73.778099844818314</c:v>
                </c:pt>
                <c:pt idx="43">
                  <c:v>73.723326767303121</c:v>
                </c:pt>
                <c:pt idx="44">
                  <c:v>73.668789399751446</c:v>
                </c:pt>
                <c:pt idx="45">
                  <c:v>73.614503041892718</c:v>
                </c:pt>
                <c:pt idx="46">
                  <c:v>73.560483687584892</c:v>
                </c:pt>
                <c:pt idx="47">
                  <c:v>73.506748007156276</c:v>
                </c:pt>
                <c:pt idx="48">
                  <c:v>73.453313318830638</c:v>
                </c:pt>
                <c:pt idx="49">
                  <c:v>73.400197547255175</c:v>
                </c:pt>
                <c:pt idx="50">
                  <c:v>73.347419166897367</c:v>
                </c:pt>
                <c:pt idx="51">
                  <c:v>73.294997127807761</c:v>
                </c:pt>
                <c:pt idx="52">
                  <c:v>73.24295076096071</c:v>
                </c:pt>
                <c:pt idx="53">
                  <c:v>73.191299660089669</c:v>
                </c:pt>
                <c:pt idx="54">
                  <c:v>73.140063536635338</c:v>
                </c:pt>
                <c:pt idx="55">
                  <c:v>73.089262044128674</c:v>
                </c:pt>
                <c:pt idx="56">
                  <c:v>73.038914568054096</c:v>
                </c:pt>
                <c:pt idx="57">
                  <c:v>72.989039976989176</c:v>
                </c:pt>
                <c:pt idx="58">
                  <c:v>72.939656330623492</c:v>
                </c:pt>
                <c:pt idx="59">
                  <c:v>72.890780540137342</c:v>
                </c:pt>
                <c:pt idx="60">
                  <c:v>72.84242797640799</c:v>
                </c:pt>
                <c:pt idx="61">
                  <c:v>72.794612021638798</c:v>
                </c:pt>
                <c:pt idx="62">
                  <c:v>72.747343560318626</c:v>
                </c:pt>
                <c:pt idx="63">
                  <c:v>72.700630405966578</c:v>
                </c:pt>
                <c:pt idx="64">
                  <c:v>72.654476660952426</c:v>
                </c:pt>
                <c:pt idx="65">
                  <c:v>72.608882007869099</c:v>
                </c:pt>
                <c:pt idx="66">
                  <c:v>72.563840932531619</c:v>
                </c:pt>
                <c:pt idx="67">
                  <c:v>72.519341880750702</c:v>
                </c:pt>
                <c:pt idx="68">
                  <c:v>72.475366353636062</c:v>
                </c:pt>
                <c:pt idx="69">
                  <c:v>72.431887949371415</c:v>
                </c:pt>
                <c:pt idx="70">
                  <c:v>72.388871363196259</c:v>
                </c:pt>
                <c:pt idx="71">
                  <c:v>72.346271361725897</c:v>
                </c:pt>
                <c:pt idx="72">
                  <c:v>72.304031752697668</c:v>
                </c:pt>
                <c:pt idx="73">
                  <c:v>72.262084376646129</c:v>
                </c:pt>
                <c:pt idx="74">
                  <c:v>72.220348152718358</c:v>
                </c:pt>
                <c:pt idx="75">
                  <c:v>72.178728216592873</c:v>
                </c:pt>
                <c:pt idx="76">
                  <c:v>72.137115193927173</c:v>
                </c:pt>
                <c:pt idx="77">
                  <c:v>72.095384657499693</c:v>
                </c:pt>
                <c:pt idx="78">
                  <c:v>72.053396819719651</c:v>
                </c:pt>
                <c:pt idx="79">
                  <c:v>72.010996513869202</c:v>
                </c:pt>
                <c:pt idx="80">
                  <c:v>71.968013516701888</c:v>
                </c:pt>
                <c:pt idx="81">
                  <c:v>71.924263261247503</c:v>
                </c:pt>
                <c:pt idx="82">
                  <c:v>71.879547981345596</c:v>
                </c:pt>
                <c:pt idx="83">
                  <c:v>71.833658318188938</c:v>
                </c:pt>
                <c:pt idx="84">
                  <c:v>71.786375403889281</c:v>
                </c:pt>
                <c:pt idx="85">
                  <c:v>71.737473417995005</c:v>
                </c:pt>
                <c:pt idx="86">
                  <c:v>71.686722590602145</c:v>
                </c:pt>
                <c:pt idx="87">
                  <c:v>71.63389260124282</c:v>
                </c:pt>
                <c:pt idx="88">
                  <c:v>71.578756297555998</c:v>
                </c:pt>
                <c:pt idx="89">
                  <c:v>71.521093633639438</c:v>
                </c:pt>
                <c:pt idx="90">
                  <c:v>71.460695706947618</c:v>
                </c:pt>
                <c:pt idx="91">
                  <c:v>71.397368756664989</c:v>
                </c:pt>
                <c:pt idx="92">
                  <c:v>71.330937977466533</c:v>
                </c:pt>
                <c:pt idx="93">
                  <c:v>71.261251001859762</c:v>
                </c:pt>
                <c:pt idx="94">
                  <c:v>71.188180912620624</c:v>
                </c:pt>
                <c:pt idx="95">
                  <c:v>71.111628664130151</c:v>
                </c:pt>
                <c:pt idx="96">
                  <c:v>71.031524816781555</c:v>
                </c:pt>
                <c:pt idx="97">
                  <c:v>70.947830520357186</c:v>
                </c:pt>
                <c:pt idx="98">
                  <c:v>70.860537718036113</c:v>
                </c:pt>
                <c:pt idx="99">
                  <c:v>70.769668579768094</c:v>
                </c:pt>
                <c:pt idx="100">
                  <c:v>70.675274209335768</c:v>
                </c:pt>
                <c:pt idx="101">
                  <c:v>70.577432700945806</c:v>
                </c:pt>
                <c:pt idx="102">
                  <c:v>70.476246646552141</c:v>
                </c:pt>
                <c:pt idx="103">
                  <c:v>70.371840212910229</c:v>
                </c:pt>
                <c:pt idx="104">
                  <c:v>70.264355916953633</c:v>
                </c:pt>
                <c:pt idx="105">
                  <c:v>70.153951229597737</c:v>
                </c:pt>
                <c:pt idx="106">
                  <c:v>70.040795132297632</c:v>
                </c:pt>
                <c:pt idx="107">
                  <c:v>69.92506473890343</c:v>
                </c:pt>
                <c:pt idx="108">
                  <c:v>69.806942079156443</c:v>
                </c:pt>
                <c:pt idx="109">
                  <c:v>69.686611121245804</c:v>
                </c:pt>
                <c:pt idx="110">
                  <c:v>69.564255090820083</c:v>
                </c:pt>
                <c:pt idx="111">
                  <c:v>69.44005412414063</c:v>
                </c:pt>
                <c:pt idx="112">
                  <c:v>69.314183274802218</c:v>
                </c:pt>
                <c:pt idx="113">
                  <c:v>69.186810877435676</c:v>
                </c:pt>
                <c:pt idx="114">
                  <c:v>69.058097258525436</c:v>
                </c:pt>
                <c:pt idx="115">
                  <c:v>68.928193774114803</c:v>
                </c:pt>
                <c:pt idx="116">
                  <c:v>68.797242146687722</c:v>
                </c:pt>
                <c:pt idx="117">
                  <c:v>68.665374068686489</c:v>
                </c:pt>
                <c:pt idx="118">
                  <c:v>68.532711037616565</c:v>
                </c:pt>
                <c:pt idx="119">
                  <c:v>68.399364387104455</c:v>
                </c:pt>
                <c:pt idx="120">
                  <c:v>68.265435479200406</c:v>
                </c:pt>
                <c:pt idx="121">
                  <c:v>68.131016025257935</c:v>
                </c:pt>
                <c:pt idx="122">
                  <c:v>67.996188505518703</c:v>
                </c:pt>
                <c:pt idx="123">
                  <c:v>67.861026660777867</c:v>
                </c:pt>
                <c:pt idx="124">
                  <c:v>67.72559603295133</c:v>
                </c:pt>
                <c:pt idx="125">
                  <c:v>67.589954534818773</c:v>
                </c:pt>
                <c:pt idx="126">
                  <c:v>67.454153032531039</c:v>
                </c:pt>
                <c:pt idx="127">
                  <c:v>67.318235927552124</c:v>
                </c:pt>
                <c:pt idx="128">
                  <c:v>67.1822417274917</c:v>
                </c:pt>
                <c:pt idx="129">
                  <c:v>67.04620359774583</c:v>
                </c:pt>
                <c:pt idx="130">
                  <c:v>66.910149887992233</c:v>
                </c:pt>
                <c:pt idx="131">
                  <c:v>66.774104629392198</c:v>
                </c:pt>
                <c:pt idx="132">
                  <c:v>66.638087999852374</c:v>
                </c:pt>
                <c:pt idx="133">
                  <c:v>66.502116755924661</c:v>
                </c:pt>
                <c:pt idx="134">
                  <c:v>66.366204630901066</c:v>
                </c:pt>
                <c:pt idx="135">
                  <c:v>66.230362699423239</c:v>
                </c:pt>
                <c:pt idx="136">
                  <c:v>66.094599709506838</c:v>
                </c:pt>
                <c:pt idx="137">
                  <c:v>65.958922383304696</c:v>
                </c:pt>
                <c:pt idx="138">
                  <c:v>65.823335688229918</c:v>
                </c:pt>
                <c:pt idx="139">
                  <c:v>65.687843080252009</c:v>
                </c:pt>
                <c:pt idx="140">
                  <c:v>65.552446721287652</c:v>
                </c:pt>
                <c:pt idx="141">
                  <c:v>65.417147672650387</c:v>
                </c:pt>
                <c:pt idx="142">
                  <c:v>65.281946066516156</c:v>
                </c:pt>
                <c:pt idx="143">
                  <c:v>65.146841257315685</c:v>
                </c:pt>
                <c:pt idx="144">
                  <c:v>65.011831954891761</c:v>
                </c:pt>
                <c:pt idx="145">
                  <c:v>64.876916341167075</c:v>
                </c:pt>
                <c:pt idx="146">
                  <c:v>64.742092171964003</c:v>
                </c:pt>
                <c:pt idx="147">
                  <c:v>64.607356865506006</c:v>
                </c:pt>
                <c:pt idx="148">
                  <c:v>64.472707579016259</c:v>
                </c:pt>
                <c:pt idx="149">
                  <c:v>64.338141274714559</c:v>
                </c:pt>
                <c:pt idx="150">
                  <c:v>64.203654776402558</c:v>
                </c:pt>
                <c:pt idx="151">
                  <c:v>64.069244817719792</c:v>
                </c:pt>
                <c:pt idx="152">
                  <c:v>63.93490808305102</c:v>
                </c:pt>
                <c:pt idx="153">
                  <c:v>63.800641241970084</c:v>
                </c:pt>
                <c:pt idx="154">
                  <c:v>63.666440978015515</c:v>
                </c:pt>
                <c:pt idx="155">
                  <c:v>63.532304012511112</c:v>
                </c:pt>
                <c:pt idx="156">
                  <c:v>63.39822712406842</c:v>
                </c:pt>
                <c:pt idx="157">
                  <c:v>63.26420716433865</c:v>
                </c:pt>
                <c:pt idx="158">
                  <c:v>63.130241070518331</c:v>
                </c:pt>
                <c:pt idx="159">
                  <c:v>62.996325875055568</c:v>
                </c:pt>
                <c:pt idx="160">
                  <c:v>62.862458712951906</c:v>
                </c:pt>
                <c:pt idx="161">
                  <c:v>62.728636827008444</c:v>
                </c:pt>
                <c:pt idx="162">
                  <c:v>62.5948575713224</c:v>
                </c:pt>
                <c:pt idx="163">
                  <c:v>62.461118413303495</c:v>
                </c:pt>
                <c:pt idx="164">
                  <c:v>62.327416934445374</c:v>
                </c:pt>
                <c:pt idx="165">
                  <c:v>62.19375083005815</c:v>
                </c:pt>
                <c:pt idx="166">
                  <c:v>62.060117908140789</c:v>
                </c:pt>
                <c:pt idx="167">
                  <c:v>61.926516087549551</c:v>
                </c:pt>
                <c:pt idx="168">
                  <c:v>61.792943395596794</c:v>
                </c:pt>
                <c:pt idx="169">
                  <c:v>61.659397965197037</c:v>
                </c:pt>
                <c:pt idx="170">
                  <c:v>61.525878031660092</c:v>
                </c:pt>
                <c:pt idx="171">
                  <c:v>61.392381929217606</c:v>
                </c:pt>
                <c:pt idx="172">
                  <c:v>61.258908087355941</c:v>
                </c:pt>
                <c:pt idx="173">
                  <c:v>61.125455027018241</c:v>
                </c:pt>
                <c:pt idx="174">
                  <c:v>60.99202135672801</c:v>
                </c:pt>
                <c:pt idx="175">
                  <c:v>60.858605768678899</c:v>
                </c:pt>
                <c:pt idx="176">
                  <c:v>60.72520703482742</c:v>
                </c:pt>
                <c:pt idx="177">
                  <c:v>60.591824003019482</c:v>
                </c:pt>
                <c:pt idx="178">
                  <c:v>60.458455593175678</c:v>
                </c:pt>
                <c:pt idx="179">
                  <c:v>60.325100793555826</c:v>
                </c:pt>
                <c:pt idx="180">
                  <c:v>60.191758657118811</c:v>
                </c:pt>
                <c:pt idx="181">
                  <c:v>60.058428297990616</c:v>
                </c:pt>
                <c:pt idx="182">
                  <c:v>59.925108888049905</c:v>
                </c:pt>
                <c:pt idx="183">
                  <c:v>59.791799653638485</c:v>
                </c:pt>
                <c:pt idx="184">
                  <c:v>59.658499872401293</c:v>
                </c:pt>
                <c:pt idx="185">
                  <c:v>59.525208870258929</c:v>
                </c:pt>
                <c:pt idx="186">
                  <c:v>59.391926018514177</c:v>
                </c:pt>
                <c:pt idx="187">
                  <c:v>59.258650731092537</c:v>
                </c:pt>
                <c:pt idx="188">
                  <c:v>59.125382461915883</c:v>
                </c:pt>
                <c:pt idx="189">
                  <c:v>58.992120702407227</c:v>
                </c:pt>
                <c:pt idx="190">
                  <c:v>58.858864979124142</c:v>
                </c:pt>
                <c:pt idx="191">
                  <c:v>58.725614851517513</c:v>
                </c:pt>
                <c:pt idx="192">
                  <c:v>58.592369909812085</c:v>
                </c:pt>
                <c:pt idx="193">
                  <c:v>58.459129773004754</c:v>
                </c:pt>
                <c:pt idx="194">
                  <c:v>58.325894086976461</c:v>
                </c:pt>
                <c:pt idx="195">
                  <c:v>58.192662522713093</c:v>
                </c:pt>
                <c:pt idx="196">
                  <c:v>58.059434774631143</c:v>
                </c:pt>
                <c:pt idx="197">
                  <c:v>57.926210559003223</c:v>
                </c:pt>
                <c:pt idx="198">
                  <c:v>57.792989612479111</c:v>
                </c:pt>
                <c:pt idx="199">
                  <c:v>57.659771690697589</c:v>
                </c:pt>
                <c:pt idx="200">
                  <c:v>57.526556566984645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278760"/>
        <c:axId val="357279152"/>
      </c:scatterChart>
      <c:valAx>
        <c:axId val="3572787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7279152"/>
        <c:crosses val="autoZero"/>
        <c:crossBetween val="midCat"/>
      </c:valAx>
      <c:valAx>
        <c:axId val="3572791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7278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'C'!$L$22:$L$222</c:f>
              <c:numCache>
                <c:formatCode>General</c:formatCode>
                <c:ptCount val="201"/>
                <c:pt idx="0">
                  <c:v>72.462999999999994</c:v>
                </c:pt>
                <c:pt idx="1">
                  <c:v>72.63</c:v>
                </c:pt>
                <c:pt idx="2">
                  <c:v>72.406999999999996</c:v>
                </c:pt>
                <c:pt idx="3">
                  <c:v>72.388999999999996</c:v>
                </c:pt>
                <c:pt idx="4">
                  <c:v>72.778000000000006</c:v>
                </c:pt>
                <c:pt idx="5">
                  <c:v>70.944000000000003</c:v>
                </c:pt>
                <c:pt idx="6">
                  <c:v>72.241</c:v>
                </c:pt>
                <c:pt idx="7">
                  <c:v>71.555999999999997</c:v>
                </c:pt>
                <c:pt idx="8">
                  <c:v>70.906999999999996</c:v>
                </c:pt>
                <c:pt idx="9">
                  <c:v>71.667000000000002</c:v>
                </c:pt>
                <c:pt idx="10">
                  <c:v>71.480999999999995</c:v>
                </c:pt>
                <c:pt idx="11">
                  <c:v>71.519000000000005</c:v>
                </c:pt>
                <c:pt idx="12">
                  <c:v>71.63</c:v>
                </c:pt>
                <c:pt idx="13">
                  <c:v>71.314999999999998</c:v>
                </c:pt>
                <c:pt idx="14">
                  <c:v>72.352000000000004</c:v>
                </c:pt>
                <c:pt idx="15">
                  <c:v>72.167000000000002</c:v>
                </c:pt>
                <c:pt idx="16">
                  <c:v>71.480999999999995</c:v>
                </c:pt>
                <c:pt idx="17">
                  <c:v>71.462999999999994</c:v>
                </c:pt>
                <c:pt idx="18">
                  <c:v>72.462999999999994</c:v>
                </c:pt>
                <c:pt idx="19">
                  <c:v>72.037000000000006</c:v>
                </c:pt>
                <c:pt idx="20">
                  <c:v>72.241</c:v>
                </c:pt>
                <c:pt idx="21">
                  <c:v>72.278000000000006</c:v>
                </c:pt>
                <c:pt idx="22">
                  <c:v>72.093000000000004</c:v>
                </c:pt>
                <c:pt idx="23">
                  <c:v>72.832999999999998</c:v>
                </c:pt>
                <c:pt idx="24">
                  <c:v>71.778000000000006</c:v>
                </c:pt>
                <c:pt idx="25">
                  <c:v>71.962999999999994</c:v>
                </c:pt>
                <c:pt idx="26">
                  <c:v>71.685000000000002</c:v>
                </c:pt>
                <c:pt idx="27">
                  <c:v>72.111000000000004</c:v>
                </c:pt>
                <c:pt idx="28">
                  <c:v>72.87</c:v>
                </c:pt>
                <c:pt idx="29">
                  <c:v>73.296000000000006</c:v>
                </c:pt>
                <c:pt idx="30">
                  <c:v>73.406999999999996</c:v>
                </c:pt>
                <c:pt idx="31">
                  <c:v>74.167000000000002</c:v>
                </c:pt>
                <c:pt idx="32">
                  <c:v>74.480999999999995</c:v>
                </c:pt>
                <c:pt idx="33">
                  <c:v>74.759</c:v>
                </c:pt>
                <c:pt idx="34">
                  <c:v>74.611000000000004</c:v>
                </c:pt>
                <c:pt idx="35">
                  <c:v>76.426000000000002</c:v>
                </c:pt>
                <c:pt idx="36">
                  <c:v>76.093000000000004</c:v>
                </c:pt>
                <c:pt idx="37">
                  <c:v>76.519000000000005</c:v>
                </c:pt>
                <c:pt idx="38">
                  <c:v>77.073999999999998</c:v>
                </c:pt>
                <c:pt idx="39">
                  <c:v>77.185000000000002</c:v>
                </c:pt>
                <c:pt idx="40">
                  <c:v>77.832999999999998</c:v>
                </c:pt>
                <c:pt idx="41">
                  <c:v>79.63</c:v>
                </c:pt>
                <c:pt idx="42">
                  <c:v>79.147999999999996</c:v>
                </c:pt>
                <c:pt idx="43">
                  <c:v>79.611000000000004</c:v>
                </c:pt>
                <c:pt idx="44">
                  <c:v>81.13</c:v>
                </c:pt>
                <c:pt idx="45">
                  <c:v>83.980999999999995</c:v>
                </c:pt>
                <c:pt idx="46">
                  <c:v>85.332999999999998</c:v>
                </c:pt>
                <c:pt idx="47">
                  <c:v>88.667000000000002</c:v>
                </c:pt>
                <c:pt idx="48">
                  <c:v>92.278000000000006</c:v>
                </c:pt>
                <c:pt idx="49">
                  <c:v>97.63</c:v>
                </c:pt>
                <c:pt idx="50">
                  <c:v>102.72199999999999</c:v>
                </c:pt>
                <c:pt idx="51">
                  <c:v>112.444</c:v>
                </c:pt>
                <c:pt idx="52">
                  <c:v>124.333</c:v>
                </c:pt>
                <c:pt idx="53">
                  <c:v>137.648</c:v>
                </c:pt>
                <c:pt idx="54">
                  <c:v>151.38900000000001</c:v>
                </c:pt>
                <c:pt idx="55">
                  <c:v>164.55600000000001</c:v>
                </c:pt>
                <c:pt idx="56">
                  <c:v>178.167</c:v>
                </c:pt>
                <c:pt idx="57">
                  <c:v>188.185</c:v>
                </c:pt>
                <c:pt idx="58">
                  <c:v>194.13</c:v>
                </c:pt>
                <c:pt idx="59">
                  <c:v>199.24100000000001</c:v>
                </c:pt>
                <c:pt idx="60">
                  <c:v>199.833</c:v>
                </c:pt>
                <c:pt idx="61">
                  <c:v>192.352</c:v>
                </c:pt>
                <c:pt idx="62">
                  <c:v>173.59299999999999</c:v>
                </c:pt>
                <c:pt idx="63">
                  <c:v>135.42599999999999</c:v>
                </c:pt>
                <c:pt idx="64">
                  <c:v>87.388999999999996</c:v>
                </c:pt>
                <c:pt idx="65">
                  <c:v>76.167000000000002</c:v>
                </c:pt>
                <c:pt idx="66">
                  <c:v>75.593000000000004</c:v>
                </c:pt>
                <c:pt idx="67">
                  <c:v>77.167000000000002</c:v>
                </c:pt>
                <c:pt idx="68">
                  <c:v>78.480999999999995</c:v>
                </c:pt>
                <c:pt idx="69">
                  <c:v>81.444000000000003</c:v>
                </c:pt>
                <c:pt idx="70">
                  <c:v>85.332999999999998</c:v>
                </c:pt>
                <c:pt idx="71">
                  <c:v>92.741</c:v>
                </c:pt>
                <c:pt idx="72">
                  <c:v>102.29600000000001</c:v>
                </c:pt>
                <c:pt idx="73">
                  <c:v>112.167</c:v>
                </c:pt>
                <c:pt idx="74">
                  <c:v>124.22199999999999</c:v>
                </c:pt>
                <c:pt idx="75">
                  <c:v>134.77799999999999</c:v>
                </c:pt>
                <c:pt idx="76">
                  <c:v>145.63</c:v>
                </c:pt>
                <c:pt idx="77">
                  <c:v>152.63</c:v>
                </c:pt>
                <c:pt idx="78">
                  <c:v>154.315</c:v>
                </c:pt>
                <c:pt idx="79">
                  <c:v>151.96299999999999</c:v>
                </c:pt>
                <c:pt idx="80">
                  <c:v>138.01900000000001</c:v>
                </c:pt>
                <c:pt idx="81">
                  <c:v>106.29600000000001</c:v>
                </c:pt>
                <c:pt idx="82">
                  <c:v>77.203999999999994</c:v>
                </c:pt>
                <c:pt idx="83">
                  <c:v>71.37</c:v>
                </c:pt>
                <c:pt idx="84">
                  <c:v>69.759</c:v>
                </c:pt>
                <c:pt idx="85">
                  <c:v>69.87</c:v>
                </c:pt>
                <c:pt idx="86">
                  <c:v>69.832999999999998</c:v>
                </c:pt>
                <c:pt idx="87">
                  <c:v>69.685000000000002</c:v>
                </c:pt>
                <c:pt idx="88">
                  <c:v>68.63</c:v>
                </c:pt>
                <c:pt idx="89">
                  <c:v>69.111000000000004</c:v>
                </c:pt>
                <c:pt idx="90">
                  <c:v>68.852000000000004</c:v>
                </c:pt>
                <c:pt idx="91">
                  <c:v>69.759</c:v>
                </c:pt>
                <c:pt idx="92">
                  <c:v>68.647999999999996</c:v>
                </c:pt>
                <c:pt idx="93">
                  <c:v>70.667000000000002</c:v>
                </c:pt>
                <c:pt idx="94">
                  <c:v>71.352000000000004</c:v>
                </c:pt>
                <c:pt idx="95">
                  <c:v>70.906999999999996</c:v>
                </c:pt>
                <c:pt idx="96">
                  <c:v>70.778000000000006</c:v>
                </c:pt>
                <c:pt idx="97">
                  <c:v>71.573999999999998</c:v>
                </c:pt>
                <c:pt idx="98">
                  <c:v>71.462999999999994</c:v>
                </c:pt>
                <c:pt idx="99">
                  <c:v>72.462999999999994</c:v>
                </c:pt>
                <c:pt idx="100">
                  <c:v>71.852000000000004</c:v>
                </c:pt>
                <c:pt idx="101">
                  <c:v>71.980999999999995</c:v>
                </c:pt>
                <c:pt idx="102">
                  <c:v>72.203999999999994</c:v>
                </c:pt>
                <c:pt idx="103">
                  <c:v>72.073999999999998</c:v>
                </c:pt>
                <c:pt idx="104">
                  <c:v>74.593000000000004</c:v>
                </c:pt>
                <c:pt idx="105">
                  <c:v>76.814999999999998</c:v>
                </c:pt>
                <c:pt idx="106">
                  <c:v>79.593000000000004</c:v>
                </c:pt>
                <c:pt idx="107">
                  <c:v>83.314999999999998</c:v>
                </c:pt>
                <c:pt idx="108">
                  <c:v>85.647999999999996</c:v>
                </c:pt>
                <c:pt idx="109">
                  <c:v>89.667000000000002</c:v>
                </c:pt>
                <c:pt idx="110">
                  <c:v>92.721999999999994</c:v>
                </c:pt>
                <c:pt idx="111">
                  <c:v>93.519000000000005</c:v>
                </c:pt>
                <c:pt idx="112">
                  <c:v>93.314999999999998</c:v>
                </c:pt>
                <c:pt idx="113">
                  <c:v>89.832999999999998</c:v>
                </c:pt>
                <c:pt idx="114">
                  <c:v>85.519000000000005</c:v>
                </c:pt>
                <c:pt idx="115">
                  <c:v>81.480999999999995</c:v>
                </c:pt>
                <c:pt idx="116">
                  <c:v>74.5</c:v>
                </c:pt>
                <c:pt idx="117">
                  <c:v>71.388999999999996</c:v>
                </c:pt>
                <c:pt idx="118">
                  <c:v>68.073999999999998</c:v>
                </c:pt>
                <c:pt idx="119">
                  <c:v>68.406999999999996</c:v>
                </c:pt>
                <c:pt idx="120">
                  <c:v>66.593000000000004</c:v>
                </c:pt>
                <c:pt idx="121">
                  <c:v>66.388999999999996</c:v>
                </c:pt>
                <c:pt idx="122">
                  <c:v>66.647999999999996</c:v>
                </c:pt>
                <c:pt idx="123">
                  <c:v>67.906999999999996</c:v>
                </c:pt>
                <c:pt idx="124">
                  <c:v>67.147999999999996</c:v>
                </c:pt>
                <c:pt idx="125">
                  <c:v>66.259</c:v>
                </c:pt>
                <c:pt idx="126">
                  <c:v>66.888999999999996</c:v>
                </c:pt>
                <c:pt idx="127">
                  <c:v>67.667000000000002</c:v>
                </c:pt>
                <c:pt idx="128">
                  <c:v>67.926000000000002</c:v>
                </c:pt>
                <c:pt idx="129">
                  <c:v>69.055999999999997</c:v>
                </c:pt>
                <c:pt idx="130">
                  <c:v>69.462999999999994</c:v>
                </c:pt>
                <c:pt idx="131">
                  <c:v>71.555999999999997</c:v>
                </c:pt>
                <c:pt idx="132">
                  <c:v>74.019000000000005</c:v>
                </c:pt>
                <c:pt idx="133">
                  <c:v>76.37</c:v>
                </c:pt>
                <c:pt idx="134">
                  <c:v>77.962999999999994</c:v>
                </c:pt>
                <c:pt idx="135">
                  <c:v>78.259</c:v>
                </c:pt>
                <c:pt idx="136">
                  <c:v>77.221999999999994</c:v>
                </c:pt>
                <c:pt idx="137">
                  <c:v>75.259</c:v>
                </c:pt>
                <c:pt idx="138">
                  <c:v>72.962999999999994</c:v>
                </c:pt>
                <c:pt idx="139">
                  <c:v>71</c:v>
                </c:pt>
                <c:pt idx="140">
                  <c:v>67.332999999999998</c:v>
                </c:pt>
                <c:pt idx="141">
                  <c:v>66.703999999999994</c:v>
                </c:pt>
                <c:pt idx="142">
                  <c:v>65.778000000000006</c:v>
                </c:pt>
                <c:pt idx="143">
                  <c:v>65.185000000000002</c:v>
                </c:pt>
                <c:pt idx="144">
                  <c:v>66.093000000000004</c:v>
                </c:pt>
                <c:pt idx="145">
                  <c:v>64.796000000000006</c:v>
                </c:pt>
                <c:pt idx="146">
                  <c:v>65.055999999999997</c:v>
                </c:pt>
                <c:pt idx="147">
                  <c:v>64.462999999999994</c:v>
                </c:pt>
                <c:pt idx="148">
                  <c:v>64.926000000000002</c:v>
                </c:pt>
                <c:pt idx="149">
                  <c:v>64.185000000000002</c:v>
                </c:pt>
                <c:pt idx="150">
                  <c:v>64.388999999999996</c:v>
                </c:pt>
                <c:pt idx="151">
                  <c:v>65.406999999999996</c:v>
                </c:pt>
                <c:pt idx="152">
                  <c:v>63.926000000000002</c:v>
                </c:pt>
                <c:pt idx="153">
                  <c:v>63.777999999999999</c:v>
                </c:pt>
                <c:pt idx="154">
                  <c:v>64.462999999999994</c:v>
                </c:pt>
                <c:pt idx="155">
                  <c:v>63.314999999999998</c:v>
                </c:pt>
                <c:pt idx="156">
                  <c:v>63.795999999999999</c:v>
                </c:pt>
                <c:pt idx="157">
                  <c:v>64.203999999999994</c:v>
                </c:pt>
                <c:pt idx="158">
                  <c:v>64.241</c:v>
                </c:pt>
                <c:pt idx="159">
                  <c:v>63.963000000000001</c:v>
                </c:pt>
                <c:pt idx="160">
                  <c:v>63.389000000000003</c:v>
                </c:pt>
                <c:pt idx="161">
                  <c:v>63.37</c:v>
                </c:pt>
                <c:pt idx="162">
                  <c:v>63.481000000000002</c:v>
                </c:pt>
                <c:pt idx="163">
                  <c:v>64.241</c:v>
                </c:pt>
                <c:pt idx="164">
                  <c:v>63.148000000000003</c:v>
                </c:pt>
                <c:pt idx="165">
                  <c:v>64.167000000000002</c:v>
                </c:pt>
                <c:pt idx="166">
                  <c:v>62.167000000000002</c:v>
                </c:pt>
                <c:pt idx="167">
                  <c:v>62.889000000000003</c:v>
                </c:pt>
                <c:pt idx="168">
                  <c:v>63.573999999999998</c:v>
                </c:pt>
                <c:pt idx="169">
                  <c:v>63.426000000000002</c:v>
                </c:pt>
                <c:pt idx="170">
                  <c:v>63.814999999999998</c:v>
                </c:pt>
                <c:pt idx="171">
                  <c:v>63.406999999999996</c:v>
                </c:pt>
                <c:pt idx="172">
                  <c:v>65.167000000000002</c:v>
                </c:pt>
                <c:pt idx="173">
                  <c:v>63.963000000000001</c:v>
                </c:pt>
                <c:pt idx="174">
                  <c:v>64.073999999999998</c:v>
                </c:pt>
                <c:pt idx="175">
                  <c:v>64.278000000000006</c:v>
                </c:pt>
                <c:pt idx="176">
                  <c:v>64.647999999999996</c:v>
                </c:pt>
                <c:pt idx="177">
                  <c:v>63.036999999999999</c:v>
                </c:pt>
                <c:pt idx="178">
                  <c:v>64.259</c:v>
                </c:pt>
                <c:pt idx="179">
                  <c:v>62.5</c:v>
                </c:pt>
                <c:pt idx="180">
                  <c:v>64.593000000000004</c:v>
                </c:pt>
                <c:pt idx="181">
                  <c:v>63.889000000000003</c:v>
                </c:pt>
                <c:pt idx="182">
                  <c:v>64.037000000000006</c:v>
                </c:pt>
                <c:pt idx="183">
                  <c:v>63.222000000000001</c:v>
                </c:pt>
                <c:pt idx="184">
                  <c:v>63.759</c:v>
                </c:pt>
                <c:pt idx="185">
                  <c:v>63.963000000000001</c:v>
                </c:pt>
                <c:pt idx="186">
                  <c:v>61.814999999999998</c:v>
                </c:pt>
                <c:pt idx="187">
                  <c:v>62.463000000000001</c:v>
                </c:pt>
                <c:pt idx="188">
                  <c:v>62.832999999999998</c:v>
                </c:pt>
                <c:pt idx="189">
                  <c:v>61.926000000000002</c:v>
                </c:pt>
                <c:pt idx="190">
                  <c:v>62.704000000000001</c:v>
                </c:pt>
                <c:pt idx="191">
                  <c:v>62.944000000000003</c:v>
                </c:pt>
                <c:pt idx="192">
                  <c:v>62.167000000000002</c:v>
                </c:pt>
                <c:pt idx="193">
                  <c:v>62.259</c:v>
                </c:pt>
                <c:pt idx="194">
                  <c:v>62</c:v>
                </c:pt>
                <c:pt idx="195">
                  <c:v>62.536999999999999</c:v>
                </c:pt>
                <c:pt idx="196">
                  <c:v>62.018999999999998</c:v>
                </c:pt>
                <c:pt idx="197">
                  <c:v>62.851999999999997</c:v>
                </c:pt>
                <c:pt idx="198">
                  <c:v>63.332999999999998</c:v>
                </c:pt>
                <c:pt idx="199">
                  <c:v>61.832999999999998</c:v>
                </c:pt>
                <c:pt idx="200">
                  <c:v>62.573999999999998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'C'!$AC$22:$AC$222</c:f>
              <c:numCache>
                <c:formatCode>0.00</c:formatCode>
                <c:ptCount val="201"/>
                <c:pt idx="0">
                  <c:v>77.363912327567476</c:v>
                </c:pt>
                <c:pt idx="1">
                  <c:v>77.293009879902058</c:v>
                </c:pt>
                <c:pt idx="2">
                  <c:v>77.222115259585649</c:v>
                </c:pt>
                <c:pt idx="3">
                  <c:v>77.151229119606199</c:v>
                </c:pt>
                <c:pt idx="4">
                  <c:v>77.080352166034643</c:v>
                </c:pt>
                <c:pt idx="5">
                  <c:v>77.009485162178663</c:v>
                </c:pt>
                <c:pt idx="6">
                  <c:v>76.938628933042182</c:v>
                </c:pt>
                <c:pt idx="7">
                  <c:v>76.867784370109845</c:v>
                </c:pt>
                <c:pt idx="8">
                  <c:v>76.796952436478151</c:v>
                </c:pt>
                <c:pt idx="9">
                  <c:v>76.726134172354193</c:v>
                </c:pt>
                <c:pt idx="10">
                  <c:v>76.655330700945242</c:v>
                </c:pt>
                <c:pt idx="11">
                  <c:v>76.584543234762307</c:v>
                </c:pt>
                <c:pt idx="12">
                  <c:v>76.513773082362249</c:v>
                </c:pt>
                <c:pt idx="13">
                  <c:v>76.443021655553196</c:v>
                </c:pt>
                <c:pt idx="14">
                  <c:v>76.372290477088811</c:v>
                </c:pt>
                <c:pt idx="15">
                  <c:v>76.301581188877378</c:v>
                </c:pt>
                <c:pt idx="16">
                  <c:v>76.230895560732037</c:v>
                </c:pt>
                <c:pt idx="17">
                  <c:v>76.160235499687985</c:v>
                </c:pt>
                <c:pt idx="18">
                  <c:v>76.089603059912776</c:v>
                </c:pt>
                <c:pt idx="19">
                  <c:v>76.019000453234909</c:v>
                </c:pt>
                <c:pt idx="20">
                  <c:v>75.948430060314521</c:v>
                </c:pt>
                <c:pt idx="21">
                  <c:v>75.877894442479075</c:v>
                </c:pt>
                <c:pt idx="22">
                  <c:v>75.807396354244233</c:v>
                </c:pt>
                <c:pt idx="23">
                  <c:v>75.736938756537128</c:v>
                </c:pt>
                <c:pt idx="24">
                  <c:v>75.666524830635765</c:v>
                </c:pt>
                <c:pt idx="25">
                  <c:v>75.596157992834165</c:v>
                </c:pt>
                <c:pt idx="26">
                  <c:v>75.525841909838093</c:v>
                </c:pt>
                <c:pt idx="27">
                  <c:v>75.455580514904895</c:v>
                </c:pt>
                <c:pt idx="28">
                  <c:v>75.385378024810024</c:v>
                </c:pt>
                <c:pt idx="29">
                  <c:v>75.315238958121029</c:v>
                </c:pt>
                <c:pt idx="30">
                  <c:v>75.245168157213726</c:v>
                </c:pt>
                <c:pt idx="31">
                  <c:v>75.175170825272588</c:v>
                </c:pt>
                <c:pt idx="32">
                  <c:v>75.105252626377379</c:v>
                </c:pt>
                <c:pt idx="33">
                  <c:v>75.035420040093527</c:v>
                </c:pt>
                <c:pt idx="34">
                  <c:v>74.965681679100058</c:v>
                </c:pt>
                <c:pt idx="35">
                  <c:v>74.896053006110492</c:v>
                </c:pt>
                <c:pt idx="36">
                  <c:v>74.82657221560801</c:v>
                </c:pt>
                <c:pt idx="37">
                  <c:v>74.757350163097172</c:v>
                </c:pt>
                <c:pt idx="38">
                  <c:v>74.688716451241959</c:v>
                </c:pt>
                <c:pt idx="39">
                  <c:v>74.621616195805288</c:v>
                </c:pt>
                <c:pt idx="40">
                  <c:v>74.558607432816956</c:v>
                </c:pt>
                <c:pt idx="41">
                  <c:v>74.50617328207457</c:v>
                </c:pt>
                <c:pt idx="42">
                  <c:v>74.479640035122301</c:v>
                </c:pt>
                <c:pt idx="43">
                  <c:v>74.512707153768801</c:v>
                </c:pt>
                <c:pt idx="44">
                  <c:v>74.674087333545003</c:v>
                </c:pt>
                <c:pt idx="45">
                  <c:v>75.093212530951277</c:v>
                </c:pt>
                <c:pt idx="46">
                  <c:v>75.994156013610635</c:v>
                </c:pt>
                <c:pt idx="47">
                  <c:v>77.730742570642903</c:v>
                </c:pt>
                <c:pt idx="48">
                  <c:v>80.806506823625895</c:v>
                </c:pt>
                <c:pt idx="49">
                  <c:v>85.853853187846113</c:v>
                </c:pt>
                <c:pt idx="50">
                  <c:v>93.544179247652679</c:v>
                </c:pt>
                <c:pt idx="51">
                  <c:v>104.41317269786784</c:v>
                </c:pt>
                <c:pt idx="52">
                  <c:v>118.61752804861291</c:v>
                </c:pt>
                <c:pt idx="53">
                  <c:v>135.68483289021933</c:v>
                </c:pt>
                <c:pt idx="54">
                  <c:v>154.35735859369441</c:v>
                </c:pt>
                <c:pt idx="55">
                  <c:v>172.63522853488465</c:v>
                </c:pt>
                <c:pt idx="56">
                  <c:v>188.07553706848995</c:v>
                </c:pt>
                <c:pt idx="57">
                  <c:v>198.30825485352483</c:v>
                </c:pt>
                <c:pt idx="58">
                  <c:v>201.62585192727838</c:v>
                </c:pt>
                <c:pt idx="59">
                  <c:v>197.44619942422</c:v>
                </c:pt>
                <c:pt idx="60">
                  <c:v>186.47638688885564</c:v>
                </c:pt>
                <c:pt idx="61">
                  <c:v>170.51416040410305</c:v>
                </c:pt>
                <c:pt idx="62">
                  <c:v>151.96368072343591</c:v>
                </c:pt>
                <c:pt idx="63">
                  <c:v>133.24518019108643</c:v>
                </c:pt>
                <c:pt idx="64">
                  <c:v>116.29780627186858</c:v>
                </c:pt>
                <c:pt idx="65">
                  <c:v>102.31259451694184</c:v>
                </c:pt>
                <c:pt idx="66">
                  <c:v>91.73074451321196</c:v>
                </c:pt>
                <c:pt idx="67">
                  <c:v>84.454683679908797</c:v>
                </c:pt>
                <c:pt idx="68">
                  <c:v>80.175961335957226</c:v>
                </c:pt>
                <c:pt idx="69">
                  <c:v>78.715790469534397</c:v>
                </c:pt>
                <c:pt idx="70">
                  <c:v>80.267539333735996</c:v>
                </c:pt>
                <c:pt idx="71">
                  <c:v>85.410073513056133</c:v>
                </c:pt>
                <c:pt idx="72">
                  <c:v>94.770724426541264</c:v>
                </c:pt>
                <c:pt idx="73">
                  <c:v>108.34564286659503</c:v>
                </c:pt>
                <c:pt idx="74">
                  <c:v>124.75816630383714</c:v>
                </c:pt>
                <c:pt idx="75">
                  <c:v>140.98792220013959</c:v>
                </c:pt>
                <c:pt idx="76">
                  <c:v>153.02974515342754</c:v>
                </c:pt>
                <c:pt idx="77">
                  <c:v>157.40220873635229</c:v>
                </c:pt>
                <c:pt idx="78">
                  <c:v>152.73581940180162</c:v>
                </c:pt>
                <c:pt idx="79">
                  <c:v>140.44304358823476</c:v>
                </c:pt>
                <c:pt idx="80">
                  <c:v>124.01657762760344</c:v>
                </c:pt>
                <c:pt idx="81">
                  <c:v>107.42272187013613</c:v>
                </c:pt>
                <c:pt idx="82">
                  <c:v>93.587531828434479</c:v>
                </c:pt>
                <c:pt idx="83">
                  <c:v>83.732404248047672</c:v>
                </c:pt>
                <c:pt idx="84">
                  <c:v>77.626005224427431</c:v>
                </c:pt>
                <c:pt idx="85">
                  <c:v>74.29377608288587</c:v>
                </c:pt>
                <c:pt idx="86">
                  <c:v>72.670571196565575</c:v>
                </c:pt>
                <c:pt idx="87">
                  <c:v>71.946799053354994</c:v>
                </c:pt>
                <c:pt idx="88">
                  <c:v>71.632818584692004</c:v>
                </c:pt>
                <c:pt idx="89">
                  <c:v>71.481350629591546</c:v>
                </c:pt>
                <c:pt idx="90">
                  <c:v>71.385622426168908</c:v>
                </c:pt>
                <c:pt idx="91">
                  <c:v>71.305649990245371</c:v>
                </c:pt>
                <c:pt idx="92">
                  <c:v>71.228299451890692</c:v>
                </c:pt>
                <c:pt idx="93">
                  <c:v>71.14973309229741</c:v>
                </c:pt>
                <c:pt idx="94">
                  <c:v>71.068947414462642</c:v>
                </c:pt>
                <c:pt idx="95">
                  <c:v>70.985812205560904</c:v>
                </c:pt>
                <c:pt idx="96">
                  <c:v>70.900804150369339</c:v>
                </c:pt>
                <c:pt idx="97">
                  <c:v>70.815734273286054</c:v>
                </c:pt>
                <c:pt idx="98">
                  <c:v>70.735942911072101</c:v>
                </c:pt>
                <c:pt idx="99">
                  <c:v>70.675301810865548</c:v>
                </c:pt>
                <c:pt idx="100">
                  <c:v>70.665864970399426</c:v>
                </c:pt>
                <c:pt idx="101">
                  <c:v>70.773204482046168</c:v>
                </c:pt>
                <c:pt idx="102">
                  <c:v>71.114758291077095</c:v>
                </c:pt>
                <c:pt idx="103">
                  <c:v>71.871052949418583</c:v>
                </c:pt>
                <c:pt idx="104">
                  <c:v>73.271072722813727</c:v>
                </c:pt>
                <c:pt idx="105">
                  <c:v>75.531439101963358</c:v>
                </c:pt>
                <c:pt idx="106">
                  <c:v>78.744988959859882</c:v>
                </c:pt>
                <c:pt idx="107">
                  <c:v>82.75029219489781</c:v>
                </c:pt>
                <c:pt idx="108">
                  <c:v>87.052510070180773</c:v>
                </c:pt>
                <c:pt idx="109">
                  <c:v>90.873414108291271</c:v>
                </c:pt>
                <c:pt idx="110">
                  <c:v>93.358199854660512</c:v>
                </c:pt>
                <c:pt idx="111">
                  <c:v>93.873823016928071</c:v>
                </c:pt>
                <c:pt idx="112">
                  <c:v>92.258494654243322</c:v>
                </c:pt>
                <c:pt idx="113">
                  <c:v>88.888480740915639</c:v>
                </c:pt>
                <c:pt idx="114">
                  <c:v>84.524697221871392</c:v>
                </c:pt>
                <c:pt idx="115">
                  <c:v>80.024276067905362</c:v>
                </c:pt>
                <c:pt idx="116">
                  <c:v>76.065804860617348</c:v>
                </c:pt>
                <c:pt idx="117">
                  <c:v>73.004696209541066</c:v>
                </c:pt>
                <c:pt idx="118">
                  <c:v>70.883784110126811</c:v>
                </c:pt>
                <c:pt idx="119">
                  <c:v>69.543692295659213</c:v>
                </c:pt>
                <c:pt idx="120">
                  <c:v>68.752127947460409</c:v>
                </c:pt>
                <c:pt idx="121">
                  <c:v>68.296080540834339</c:v>
                </c:pt>
                <c:pt idx="122">
                  <c:v>68.022233970735016</c:v>
                </c:pt>
                <c:pt idx="123">
                  <c:v>67.839761660370002</c:v>
                </c:pt>
                <c:pt idx="124">
                  <c:v>67.707907586090229</c:v>
                </c:pt>
                <c:pt idx="125">
                  <c:v>67.625435791983008</c:v>
                </c:pt>
                <c:pt idx="126">
                  <c:v>67.629431619643029</c:v>
                </c:pt>
                <c:pt idx="127">
                  <c:v>67.801076397270648</c:v>
                </c:pt>
                <c:pt idx="128">
                  <c:v>68.266067609900631</c:v>
                </c:pt>
                <c:pt idx="129">
                  <c:v>69.169997900994971</c:v>
                </c:pt>
                <c:pt idx="130">
                  <c:v>70.61329505503987</c:v>
                </c:pt>
                <c:pt idx="131">
                  <c:v>72.555443279008713</c:v>
                </c:pt>
                <c:pt idx="132">
                  <c:v>74.737425595518587</c:v>
                </c:pt>
                <c:pt idx="133">
                  <c:v>76.6929715880554</c:v>
                </c:pt>
                <c:pt idx="134">
                  <c:v>77.886845903994654</c:v>
                </c:pt>
                <c:pt idx="135">
                  <c:v>77.934464485387636</c:v>
                </c:pt>
                <c:pt idx="136">
                  <c:v>76.782001164566452</c:v>
                </c:pt>
                <c:pt idx="137">
                  <c:v>74.732725376880126</c:v>
                </c:pt>
                <c:pt idx="138">
                  <c:v>72.302127811181577</c:v>
                </c:pt>
                <c:pt idx="139">
                  <c:v>69.995578810057822</c:v>
                </c:pt>
                <c:pt idx="140">
                  <c:v>68.137943042112283</c:v>
                </c:pt>
                <c:pt idx="141">
                  <c:v>66.826880729643932</c:v>
                </c:pt>
                <c:pt idx="142">
                  <c:v>65.991991477905103</c:v>
                </c:pt>
                <c:pt idx="143">
                  <c:v>65.491892426993232</c:v>
                </c:pt>
                <c:pt idx="144">
                  <c:v>65.190273252024795</c:v>
                </c:pt>
                <c:pt idx="145">
                  <c:v>64.990015847599537</c:v>
                </c:pt>
                <c:pt idx="146">
                  <c:v>64.834904040656113</c:v>
                </c:pt>
                <c:pt idx="147">
                  <c:v>64.697477804925626</c:v>
                </c:pt>
                <c:pt idx="148">
                  <c:v>64.566194732207904</c:v>
                </c:pt>
                <c:pt idx="149">
                  <c:v>64.436830959624046</c:v>
                </c:pt>
                <c:pt idx="150">
                  <c:v>64.308029984504785</c:v>
                </c:pt>
                <c:pt idx="151">
                  <c:v>64.179406620392143</c:v>
                </c:pt>
                <c:pt idx="152">
                  <c:v>64.050862784887627</c:v>
                </c:pt>
                <c:pt idx="153">
                  <c:v>63.92237490546507</c:v>
                </c:pt>
                <c:pt idx="154">
                  <c:v>63.793936467922947</c:v>
                </c:pt>
                <c:pt idx="155">
                  <c:v>63.665544427098141</c:v>
                </c:pt>
                <c:pt idx="156">
                  <c:v>63.537196386650663</c:v>
                </c:pt>
                <c:pt idx="157">
                  <c:v>63.408890090095319</c:v>
                </c:pt>
                <c:pt idx="158">
                  <c:v>63.280623346391806</c:v>
                </c:pt>
                <c:pt idx="159">
                  <c:v>63.152394026181476</c:v>
                </c:pt>
                <c:pt idx="160">
                  <c:v>63.024200066852465</c:v>
                </c:pt>
                <c:pt idx="161">
                  <c:v>62.896039477356553</c:v>
                </c:pt>
                <c:pt idx="162">
                  <c:v>62.767910341773614</c:v>
                </c:pt>
                <c:pt idx="163">
                  <c:v>62.639810821687789</c:v>
                </c:pt>
                <c:pt idx="164">
                  <c:v>62.51173915754557</c:v>
                </c:pt>
                <c:pt idx="165">
                  <c:v>62.383693669156791</c:v>
                </c:pt>
                <c:pt idx="166">
                  <c:v>62.255672755480127</c:v>
                </c:pt>
                <c:pt idx="167">
                  <c:v>62.127674893816639</c:v>
                </c:pt>
                <c:pt idx="168">
                  <c:v>61.999698638518751</c:v>
                </c:pt>
                <c:pt idx="169">
                  <c:v>61.87174261930739</c:v>
                </c:pt>
                <c:pt idx="170">
                  <c:v>61.743805539277808</c:v>
                </c:pt>
                <c:pt idx="171">
                  <c:v>61.615886172662904</c:v>
                </c:pt>
                <c:pt idx="172">
                  <c:v>61.487983362413452</c:v>
                </c:pt>
                <c:pt idx="173">
                  <c:v>61.360096017645695</c:v>
                </c:pt>
                <c:pt idx="174">
                  <c:v>61.232223110999421</c:v>
                </c:pt>
                <c:pt idx="175">
                  <c:v>61.104363675942686</c:v>
                </c:pt>
                <c:pt idx="176">
                  <c:v>60.976516804054036</c:v>
                </c:pt>
                <c:pt idx="177">
                  <c:v>60.848681642307447</c:v>
                </c:pt>
                <c:pt idx="178">
                  <c:v>60.720857390381305</c:v>
                </c:pt>
                <c:pt idx="179">
                  <c:v>60.593043298008695</c:v>
                </c:pt>
                <c:pt idx="180">
                  <c:v>60.465238662382951</c:v>
                </c:pt>
                <c:pt idx="181">
                  <c:v>60.337442825629736</c:v>
                </c:pt>
                <c:pt idx="182">
                  <c:v>60.209655172354374</c:v>
                </c:pt>
                <c:pt idx="183">
                  <c:v>60.081875127270941</c:v>
                </c:pt>
                <c:pt idx="184">
                  <c:v>59.954102152918168</c:v>
                </c:pt>
                <c:pt idx="185">
                  <c:v>59.826335747465329</c:v>
                </c:pt>
                <c:pt idx="186">
                  <c:v>59.698575442610206</c:v>
                </c:pt>
                <c:pt idx="187">
                  <c:v>59.570820801570029</c:v>
                </c:pt>
                <c:pt idx="188">
                  <c:v>59.443071417165591</c:v>
                </c:pt>
                <c:pt idx="189">
                  <c:v>59.315326909997644</c:v>
                </c:pt>
                <c:pt idx="190">
                  <c:v>59.187586926714438</c:v>
                </c:pt>
                <c:pt idx="191">
                  <c:v>59.059851138368423</c:v>
                </c:pt>
                <c:pt idx="192">
                  <c:v>58.932119238860061</c:v>
                </c:pt>
                <c:pt idx="193">
                  <c:v>58.804390943466153</c:v>
                </c:pt>
                <c:pt idx="194">
                  <c:v>58.676665987449866</c:v>
                </c:pt>
                <c:pt idx="195">
                  <c:v>58.548944124749568</c:v>
                </c:pt>
                <c:pt idx="196">
                  <c:v>58.421225126743487</c:v>
                </c:pt>
                <c:pt idx="197">
                  <c:v>58.293508781086892</c:v>
                </c:pt>
                <c:pt idx="198">
                  <c:v>58.165794890618706</c:v>
                </c:pt>
                <c:pt idx="199">
                  <c:v>58.03808327233439</c:v>
                </c:pt>
                <c:pt idx="200">
                  <c:v>57.91037375642189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'C'!$BI$22:$BI$222</c:f>
              <c:numCache>
                <c:formatCode>General</c:formatCode>
                <c:ptCount val="201"/>
                <c:pt idx="0">
                  <c:v>77.363912327567476</c:v>
                </c:pt>
                <c:pt idx="1">
                  <c:v>77.293009879902058</c:v>
                </c:pt>
                <c:pt idx="2">
                  <c:v>77.222115259585649</c:v>
                </c:pt>
                <c:pt idx="3">
                  <c:v>77.151229119606199</c:v>
                </c:pt>
                <c:pt idx="4">
                  <c:v>77.080352166034643</c:v>
                </c:pt>
                <c:pt idx="5">
                  <c:v>77.009485162178663</c:v>
                </c:pt>
                <c:pt idx="6">
                  <c:v>76.938628933042182</c:v>
                </c:pt>
                <c:pt idx="7">
                  <c:v>76.867784370109845</c:v>
                </c:pt>
                <c:pt idx="8">
                  <c:v>76.796952436478151</c:v>
                </c:pt>
                <c:pt idx="9">
                  <c:v>76.726134172354193</c:v>
                </c:pt>
                <c:pt idx="10">
                  <c:v>76.655330700945242</c:v>
                </c:pt>
                <c:pt idx="11">
                  <c:v>76.584543234762307</c:v>
                </c:pt>
                <c:pt idx="12">
                  <c:v>76.513773082362249</c:v>
                </c:pt>
                <c:pt idx="13">
                  <c:v>76.443021655553196</c:v>
                </c:pt>
                <c:pt idx="14">
                  <c:v>76.372290477088811</c:v>
                </c:pt>
                <c:pt idx="15">
                  <c:v>76.301581188877378</c:v>
                </c:pt>
                <c:pt idx="16">
                  <c:v>76.230895560732037</c:v>
                </c:pt>
                <c:pt idx="17">
                  <c:v>76.160235499687985</c:v>
                </c:pt>
                <c:pt idx="18">
                  <c:v>76.089603059912776</c:v>
                </c:pt>
                <c:pt idx="19">
                  <c:v>76.019000453234909</c:v>
                </c:pt>
                <c:pt idx="20">
                  <c:v>75.948430060314521</c:v>
                </c:pt>
                <c:pt idx="21">
                  <c:v>75.877894442479075</c:v>
                </c:pt>
                <c:pt idx="22">
                  <c:v>75.807396354244233</c:v>
                </c:pt>
                <c:pt idx="23">
                  <c:v>75.7369387565371</c:v>
                </c:pt>
                <c:pt idx="24">
                  <c:v>75.666524830635581</c:v>
                </c:pt>
                <c:pt idx="25">
                  <c:v>75.596157992832843</c:v>
                </c:pt>
                <c:pt idx="26">
                  <c:v>75.525841909829026</c:v>
                </c:pt>
                <c:pt idx="27">
                  <c:v>75.455580514846318</c:v>
                </c:pt>
                <c:pt idx="28">
                  <c:v>75.385378024453374</c:v>
                </c:pt>
                <c:pt idx="29">
                  <c:v>75.315238956074452</c:v>
                </c:pt>
                <c:pt idx="30">
                  <c:v>75.245168146146071</c:v>
                </c:pt>
                <c:pt idx="31">
                  <c:v>75.175170768867645</c:v>
                </c:pt>
                <c:pt idx="32">
                  <c:v>75.105252355474448</c:v>
                </c:pt>
                <c:pt idx="33">
                  <c:v>75.035418813939302</c:v>
                </c:pt>
                <c:pt idx="34">
                  <c:v>74.965676448983487</c:v>
                </c:pt>
                <c:pt idx="35">
                  <c:v>74.896031982247564</c:v>
                </c:pt>
                <c:pt idx="36">
                  <c:v>74.826492572437303</c:v>
                </c:pt>
                <c:pt idx="37">
                  <c:v>74.757065835219194</c:v>
                </c:pt>
                <c:pt idx="38">
                  <c:v>74.68775986259304</c:v>
                </c:pt>
                <c:pt idx="39">
                  <c:v>74.618583241413887</c:v>
                </c:pt>
                <c:pt idx="40">
                  <c:v>74.549545070674057</c:v>
                </c:pt>
                <c:pt idx="41">
                  <c:v>74.48065497708312</c:v>
                </c:pt>
                <c:pt idx="42">
                  <c:v>74.411923128402734</c:v>
                </c:pt>
                <c:pt idx="43">
                  <c:v>74.343360243900392</c:v>
                </c:pt>
                <c:pt idx="44">
                  <c:v>74.274977601180908</c:v>
                </c:pt>
                <c:pt idx="45">
                  <c:v>74.206787038536689</c:v>
                </c:pt>
                <c:pt idx="46">
                  <c:v>74.138800951826468</c:v>
                </c:pt>
                <c:pt idx="47">
                  <c:v>74.071032284744447</c:v>
                </c:pt>
                <c:pt idx="48">
                  <c:v>74.003494511180747</c:v>
                </c:pt>
                <c:pt idx="49">
                  <c:v>73.936201608196413</c:v>
                </c:pt>
                <c:pt idx="50">
                  <c:v>73.869168017943025</c:v>
                </c:pt>
                <c:pt idx="51">
                  <c:v>73.802408596650722</c:v>
                </c:pt>
                <c:pt idx="52">
                  <c:v>73.735938548588294</c:v>
                </c:pt>
                <c:pt idx="53">
                  <c:v>73.669773342670553</c:v>
                </c:pt>
                <c:pt idx="54">
                  <c:v>73.603928609153144</c:v>
                </c:pt>
                <c:pt idx="55">
                  <c:v>73.538420013622073</c:v>
                </c:pt>
                <c:pt idx="56">
                  <c:v>73.473263105260997</c:v>
                </c:pt>
                <c:pt idx="57">
                  <c:v>73.408473136175488</c:v>
                </c:pt>
                <c:pt idx="58">
                  <c:v>73.344064848384136</c:v>
                </c:pt>
                <c:pt idx="59">
                  <c:v>73.280052224970007</c:v>
                </c:pt>
                <c:pt idx="60">
                  <c:v>73.216448201843846</c:v>
                </c:pt>
                <c:pt idx="61">
                  <c:v>73.153264336630059</c:v>
                </c:pt>
                <c:pt idx="62">
                  <c:v>73.090510431379542</c:v>
                </c:pt>
                <c:pt idx="63">
                  <c:v>73.028194106176798</c:v>
                </c:pt>
                <c:pt idx="64">
                  <c:v>72.966320321284513</c:v>
                </c:pt>
                <c:pt idx="65">
                  <c:v>72.904890846302152</c:v>
                </c:pt>
                <c:pt idx="66">
                  <c:v>72.843903675956483</c:v>
                </c:pt>
                <c:pt idx="67">
                  <c:v>72.783352393637728</c:v>
                </c:pt>
                <c:pt idx="68">
                  <c:v>72.723225485695295</c:v>
                </c:pt>
                <c:pt idx="69">
                  <c:v>72.663505611847555</c:v>
                </c:pt>
                <c:pt idx="70">
                  <c:v>72.604168839867768</c:v>
                </c:pt>
                <c:pt idx="71">
                  <c:v>72.545183855988441</c:v>
                </c:pt>
                <c:pt idx="72">
                  <c:v>72.486511166191406</c:v>
                </c:pt>
                <c:pt idx="73">
                  <c:v>72.428102307657838</c:v>
                </c:pt>
                <c:pt idx="74">
                  <c:v>72.369899094023907</c:v>
                </c:pt>
                <c:pt idx="75">
                  <c:v>72.311832922549314</c:v>
                </c:pt>
                <c:pt idx="76">
                  <c:v>72.253824175614042</c:v>
                </c:pt>
                <c:pt idx="77">
                  <c:v>72.195781752798851</c:v>
                </c:pt>
                <c:pt idx="78">
                  <c:v>72.137602772796129</c:v>
                </c:pt>
                <c:pt idx="79">
                  <c:v>72.079172486100362</c:v>
                </c:pt>
                <c:pt idx="80">
                  <c:v>72.020364439369217</c:v>
                </c:pt>
                <c:pt idx="81">
                  <c:v>71.961040930059653</c:v>
                </c:pt>
                <c:pt idx="82">
                  <c:v>71.901053785005729</c:v>
                </c:pt>
                <c:pt idx="83">
                  <c:v>71.840245488707438</c:v>
                </c:pt>
                <c:pt idx="84">
                  <c:v>71.778450676107411</c:v>
                </c:pt>
                <c:pt idx="85">
                  <c:v>71.715497990648004</c:v>
                </c:pt>
                <c:pt idx="86">
                  <c:v>71.651212291822333</c:v>
                </c:pt>
                <c:pt idx="87">
                  <c:v>71.585417177983928</c:v>
                </c:pt>
                <c:pt idx="88">
                  <c:v>71.517937770903657</c:v>
                </c:pt>
                <c:pt idx="89">
                  <c:v>71.448603689784932</c:v>
                </c:pt>
                <c:pt idx="90">
                  <c:v>71.377252125678098</c:v>
                </c:pt>
                <c:pt idx="91">
                  <c:v>71.303730914029217</c:v>
                </c:pt>
                <c:pt idx="92">
                  <c:v>71.227901494899001</c:v>
                </c:pt>
                <c:pt idx="93">
                  <c:v>71.149641648333329</c:v>
                </c:pt>
                <c:pt idx="94">
                  <c:v>71.068847897135527</c:v>
                </c:pt>
                <c:pt idx="95">
                  <c:v>70.985437480967519</c:v>
                </c:pt>
                <c:pt idx="96">
                  <c:v>70.899349823737936</c:v>
                </c:pt>
                <c:pt idx="97">
                  <c:v>70.810547439439162</c:v>
                </c:pt>
                <c:pt idx="98">
                  <c:v>70.719016248284149</c:v>
                </c:pt>
                <c:pt idx="99">
                  <c:v>70.624765303138901</c:v>
                </c:pt>
                <c:pt idx="100">
                  <c:v>70.527825953716388</c:v>
                </c:pt>
                <c:pt idx="101">
                  <c:v>70.428250500774297</c:v>
                </c:pt>
                <c:pt idx="102">
                  <c:v>70.326110412968688</c:v>
                </c:pt>
                <c:pt idx="103">
                  <c:v>70.221494193871223</c:v>
                </c:pt>
                <c:pt idx="104">
                  <c:v>70.114504995350387</c:v>
                </c:pt>
                <c:pt idx="105">
                  <c:v>70.005258076026365</c:v>
                </c:pt>
                <c:pt idx="106">
                  <c:v>69.893878200331585</c:v>
                </c:pt>
                <c:pt idx="107">
                  <c:v>69.780497065750978</c:v>
                </c:pt>
                <c:pt idx="108">
                  <c:v>69.665250834241874</c:v>
                </c:pt>
                <c:pt idx="109">
                  <c:v>69.548277829916728</c:v>
                </c:pt>
                <c:pt idx="110">
                  <c:v>69.429716450060198</c:v>
                </c:pt>
                <c:pt idx="111">
                  <c:v>69.309703321553044</c:v>
                </c:pt>
                <c:pt idx="112">
                  <c:v>69.188371720694334</c:v>
                </c:pt>
                <c:pt idx="113">
                  <c:v>69.06585026190875</c:v>
                </c:pt>
                <c:pt idx="114">
                  <c:v>68.942261850311638</c:v>
                </c:pt>
                <c:pt idx="115">
                  <c:v>68.817722884770873</c:v>
                </c:pt>
                <c:pt idx="116">
                  <c:v>68.692342691953826</c:v>
                </c:pt>
                <c:pt idx="117">
                  <c:v>68.566223167739409</c:v>
                </c:pt>
                <c:pt idx="118">
                  <c:v>68.439458600075341</c:v>
                </c:pt>
                <c:pt idx="119">
                  <c:v>68.312135646577261</c:v>
                </c:pt>
                <c:pt idx="120">
                  <c:v>68.184333440592766</c:v>
                </c:pt>
                <c:pt idx="121">
                  <c:v>68.056123800785173</c:v>
                </c:pt>
                <c:pt idx="122">
                  <c:v>67.927571521255217</c:v>
                </c:pt>
                <c:pt idx="123">
                  <c:v>67.798734721573766</c:v>
                </c:pt>
                <c:pt idx="124">
                  <c:v>67.669665238647141</c:v>
                </c:pt>
                <c:pt idx="125">
                  <c:v>67.540409044924218</c:v>
                </c:pt>
                <c:pt idx="126">
                  <c:v>67.411006679965354</c:v>
                </c:pt>
                <c:pt idx="127">
                  <c:v>67.281493684745271</c:v>
                </c:pt>
                <c:pt idx="128">
                  <c:v>67.151901030205536</c:v>
                </c:pt>
                <c:pt idx="129">
                  <c:v>67.022255533477988</c:v>
                </c:pt>
                <c:pt idx="130">
                  <c:v>66.892580256858267</c:v>
                </c:pt>
                <c:pt idx="131">
                  <c:v>66.762894886024483</c:v>
                </c:pt>
                <c:pt idx="132">
                  <c:v>66.633216085179598</c:v>
                </c:pt>
                <c:pt idx="133">
                  <c:v>66.503557827768958</c:v>
                </c:pt>
                <c:pt idx="134">
                  <c:v>66.373931702207003</c:v>
                </c:pt>
                <c:pt idx="135">
                  <c:v>66.244347192662843</c:v>
                </c:pt>
                <c:pt idx="136">
                  <c:v>66.114811935427866</c:v>
                </c:pt>
                <c:pt idx="137">
                  <c:v>65.985331951739155</c:v>
                </c:pt>
                <c:pt idx="138">
                  <c:v>65.855911858183376</c:v>
                </c:pt>
                <c:pt idx="139">
                  <c:v>65.726555055973108</c:v>
                </c:pt>
                <c:pt idx="140">
                  <c:v>65.597263900488613</c:v>
                </c:pt>
                <c:pt idx="141">
                  <c:v>65.468039852526303</c:v>
                </c:pt>
                <c:pt idx="142">
                  <c:v>65.338883612701821</c:v>
                </c:pt>
                <c:pt idx="143">
                  <c:v>65.209795240432541</c:v>
                </c:pt>
                <c:pt idx="144">
                  <c:v>65.08077425887663</c:v>
                </c:pt>
                <c:pt idx="145">
                  <c:v>64.951819747143631</c:v>
                </c:pt>
                <c:pt idx="146">
                  <c:v>64.82293042101756</c:v>
                </c:pt>
                <c:pt idx="147">
                  <c:v>64.694104703352906</c:v>
                </c:pt>
                <c:pt idx="148">
                  <c:v>64.56534078522138</c:v>
                </c:pt>
                <c:pt idx="149">
                  <c:v>64.436636678802387</c:v>
                </c:pt>
                <c:pt idx="150">
                  <c:v>64.307990262927731</c:v>
                </c:pt>
                <c:pt idx="151">
                  <c:v>64.179399322111422</c:v>
                </c:pt>
                <c:pt idx="152">
                  <c:v>64.050861579817905</c:v>
                </c:pt>
                <c:pt idx="153">
                  <c:v>63.92237472665115</c:v>
                </c:pt>
                <c:pt idx="154">
                  <c:v>63.793936444078462</c:v>
                </c:pt>
                <c:pt idx="155">
                  <c:v>63.665544424240736</c:v>
                </c:pt>
                <c:pt idx="156">
                  <c:v>63.537196386342941</c:v>
                </c:pt>
                <c:pt idx="157">
                  <c:v>63.40889009006554</c:v>
                </c:pt>
                <c:pt idx="158">
                  <c:v>63.280623346389213</c:v>
                </c:pt>
                <c:pt idx="159">
                  <c:v>63.152394026181277</c:v>
                </c:pt>
                <c:pt idx="160">
                  <c:v>63.024200066852451</c:v>
                </c:pt>
                <c:pt idx="161">
                  <c:v>62.896039477356553</c:v>
                </c:pt>
                <c:pt idx="162">
                  <c:v>62.767910341773614</c:v>
                </c:pt>
                <c:pt idx="163">
                  <c:v>62.639810821687789</c:v>
                </c:pt>
                <c:pt idx="164">
                  <c:v>62.51173915754557</c:v>
                </c:pt>
                <c:pt idx="165">
                  <c:v>62.383693669156791</c:v>
                </c:pt>
                <c:pt idx="166">
                  <c:v>62.255672755480127</c:v>
                </c:pt>
                <c:pt idx="167">
                  <c:v>62.127674893816639</c:v>
                </c:pt>
                <c:pt idx="168">
                  <c:v>61.999698638518751</c:v>
                </c:pt>
                <c:pt idx="169">
                  <c:v>61.87174261930739</c:v>
                </c:pt>
                <c:pt idx="170">
                  <c:v>61.743805539277808</c:v>
                </c:pt>
                <c:pt idx="171">
                  <c:v>61.615886172662904</c:v>
                </c:pt>
                <c:pt idx="172">
                  <c:v>61.487983362413452</c:v>
                </c:pt>
                <c:pt idx="173">
                  <c:v>61.360096017645695</c:v>
                </c:pt>
                <c:pt idx="174">
                  <c:v>61.232223110999421</c:v>
                </c:pt>
                <c:pt idx="175">
                  <c:v>61.104363675942686</c:v>
                </c:pt>
                <c:pt idx="176">
                  <c:v>60.976516804054036</c:v>
                </c:pt>
                <c:pt idx="177">
                  <c:v>60.848681642307447</c:v>
                </c:pt>
                <c:pt idx="178">
                  <c:v>60.720857390381305</c:v>
                </c:pt>
                <c:pt idx="179">
                  <c:v>60.593043298008695</c:v>
                </c:pt>
                <c:pt idx="180">
                  <c:v>60.465238662382951</c:v>
                </c:pt>
                <c:pt idx="181">
                  <c:v>60.337442825629736</c:v>
                </c:pt>
                <c:pt idx="182">
                  <c:v>60.209655172354374</c:v>
                </c:pt>
                <c:pt idx="183">
                  <c:v>60.081875127270941</c:v>
                </c:pt>
                <c:pt idx="184">
                  <c:v>59.954102152918168</c:v>
                </c:pt>
                <c:pt idx="185">
                  <c:v>59.826335747465329</c:v>
                </c:pt>
                <c:pt idx="186">
                  <c:v>59.698575442610206</c:v>
                </c:pt>
                <c:pt idx="187">
                  <c:v>59.570820801570029</c:v>
                </c:pt>
                <c:pt idx="188">
                  <c:v>59.443071417165591</c:v>
                </c:pt>
                <c:pt idx="189">
                  <c:v>59.315326909997644</c:v>
                </c:pt>
                <c:pt idx="190">
                  <c:v>59.187586926714438</c:v>
                </c:pt>
                <c:pt idx="191">
                  <c:v>59.059851138368423</c:v>
                </c:pt>
                <c:pt idx="192">
                  <c:v>58.932119238860061</c:v>
                </c:pt>
                <c:pt idx="193">
                  <c:v>58.804390943466153</c:v>
                </c:pt>
                <c:pt idx="194">
                  <c:v>58.676665987449866</c:v>
                </c:pt>
                <c:pt idx="195">
                  <c:v>58.548944124749568</c:v>
                </c:pt>
                <c:pt idx="196">
                  <c:v>58.421225126743487</c:v>
                </c:pt>
                <c:pt idx="197">
                  <c:v>58.293508781086892</c:v>
                </c:pt>
                <c:pt idx="198">
                  <c:v>58.165794890618706</c:v>
                </c:pt>
                <c:pt idx="199">
                  <c:v>58.03808327233439</c:v>
                </c:pt>
                <c:pt idx="200">
                  <c:v>57.91037375642189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987672"/>
        <c:axId val="329988064"/>
      </c:scatterChart>
      <c:valAx>
        <c:axId val="3299876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9988064"/>
        <c:crosses val="autoZero"/>
        <c:crossBetween val="midCat"/>
      </c:valAx>
      <c:valAx>
        <c:axId val="3299880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9987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'C'!$M$22:$M$222</c:f>
              <c:numCache>
                <c:formatCode>General</c:formatCode>
                <c:ptCount val="201"/>
                <c:pt idx="0">
                  <c:v>71.332999999999998</c:v>
                </c:pt>
                <c:pt idx="1">
                  <c:v>71.593000000000004</c:v>
                </c:pt>
                <c:pt idx="2">
                  <c:v>71.741</c:v>
                </c:pt>
                <c:pt idx="3">
                  <c:v>72.093000000000004</c:v>
                </c:pt>
                <c:pt idx="4">
                  <c:v>72.832999999999998</c:v>
                </c:pt>
                <c:pt idx="5">
                  <c:v>71.296000000000006</c:v>
                </c:pt>
                <c:pt idx="6">
                  <c:v>70.759</c:v>
                </c:pt>
                <c:pt idx="7">
                  <c:v>71.055999999999997</c:v>
                </c:pt>
                <c:pt idx="8">
                  <c:v>71.962999999999994</c:v>
                </c:pt>
                <c:pt idx="9">
                  <c:v>71.37</c:v>
                </c:pt>
                <c:pt idx="10">
                  <c:v>71.480999999999995</c:v>
                </c:pt>
                <c:pt idx="11">
                  <c:v>73.037000000000006</c:v>
                </c:pt>
                <c:pt idx="12">
                  <c:v>72</c:v>
                </c:pt>
                <c:pt idx="13">
                  <c:v>70.667000000000002</c:v>
                </c:pt>
                <c:pt idx="14">
                  <c:v>72.111000000000004</c:v>
                </c:pt>
                <c:pt idx="15">
                  <c:v>71.147999999999996</c:v>
                </c:pt>
                <c:pt idx="16">
                  <c:v>71.426000000000002</c:v>
                </c:pt>
                <c:pt idx="17">
                  <c:v>71.332999999999998</c:v>
                </c:pt>
                <c:pt idx="18">
                  <c:v>72.426000000000002</c:v>
                </c:pt>
                <c:pt idx="19">
                  <c:v>71.537000000000006</c:v>
                </c:pt>
                <c:pt idx="20">
                  <c:v>72.593000000000004</c:v>
                </c:pt>
                <c:pt idx="21">
                  <c:v>71.721999999999994</c:v>
                </c:pt>
                <c:pt idx="22">
                  <c:v>72.259</c:v>
                </c:pt>
                <c:pt idx="23">
                  <c:v>71.611000000000004</c:v>
                </c:pt>
                <c:pt idx="24">
                  <c:v>71.185000000000002</c:v>
                </c:pt>
                <c:pt idx="25">
                  <c:v>71.019000000000005</c:v>
                </c:pt>
                <c:pt idx="26">
                  <c:v>71.703999999999994</c:v>
                </c:pt>
                <c:pt idx="27">
                  <c:v>72.388999999999996</c:v>
                </c:pt>
                <c:pt idx="28">
                  <c:v>71.906999999999996</c:v>
                </c:pt>
                <c:pt idx="29">
                  <c:v>72.703999999999994</c:v>
                </c:pt>
                <c:pt idx="30">
                  <c:v>73.278000000000006</c:v>
                </c:pt>
                <c:pt idx="31">
                  <c:v>73.814999999999998</c:v>
                </c:pt>
                <c:pt idx="32">
                  <c:v>76.019000000000005</c:v>
                </c:pt>
                <c:pt idx="33">
                  <c:v>75.63</c:v>
                </c:pt>
                <c:pt idx="34">
                  <c:v>76.111000000000004</c:v>
                </c:pt>
                <c:pt idx="35">
                  <c:v>77.073999999999998</c:v>
                </c:pt>
                <c:pt idx="36">
                  <c:v>75.962999999999994</c:v>
                </c:pt>
                <c:pt idx="37">
                  <c:v>75.814999999999998</c:v>
                </c:pt>
                <c:pt idx="38">
                  <c:v>76.87</c:v>
                </c:pt>
                <c:pt idx="39">
                  <c:v>77.519000000000005</c:v>
                </c:pt>
                <c:pt idx="40">
                  <c:v>79.259</c:v>
                </c:pt>
                <c:pt idx="41">
                  <c:v>79.814999999999998</c:v>
                </c:pt>
                <c:pt idx="42">
                  <c:v>79.537000000000006</c:v>
                </c:pt>
                <c:pt idx="43">
                  <c:v>81.519000000000005</c:v>
                </c:pt>
                <c:pt idx="44">
                  <c:v>82.647999999999996</c:v>
                </c:pt>
                <c:pt idx="45">
                  <c:v>84.037000000000006</c:v>
                </c:pt>
                <c:pt idx="46">
                  <c:v>85.406999999999996</c:v>
                </c:pt>
                <c:pt idx="47">
                  <c:v>88.593000000000004</c:v>
                </c:pt>
                <c:pt idx="48">
                  <c:v>91.832999999999998</c:v>
                </c:pt>
                <c:pt idx="49">
                  <c:v>95.926000000000002</c:v>
                </c:pt>
                <c:pt idx="50">
                  <c:v>101.03700000000001</c:v>
                </c:pt>
                <c:pt idx="51">
                  <c:v>110.852</c:v>
                </c:pt>
                <c:pt idx="52">
                  <c:v>121.29600000000001</c:v>
                </c:pt>
                <c:pt idx="53">
                  <c:v>134.53700000000001</c:v>
                </c:pt>
                <c:pt idx="54">
                  <c:v>149.11099999999999</c:v>
                </c:pt>
                <c:pt idx="55">
                  <c:v>163.03700000000001</c:v>
                </c:pt>
                <c:pt idx="56">
                  <c:v>175.667</c:v>
                </c:pt>
                <c:pt idx="57">
                  <c:v>186.44399999999999</c:v>
                </c:pt>
                <c:pt idx="58">
                  <c:v>194.24100000000001</c:v>
                </c:pt>
                <c:pt idx="59">
                  <c:v>198.61099999999999</c:v>
                </c:pt>
                <c:pt idx="60">
                  <c:v>200.59299999999999</c:v>
                </c:pt>
                <c:pt idx="61">
                  <c:v>196.90700000000001</c:v>
                </c:pt>
                <c:pt idx="62">
                  <c:v>182.13</c:v>
                </c:pt>
                <c:pt idx="63">
                  <c:v>153.13</c:v>
                </c:pt>
                <c:pt idx="64">
                  <c:v>101.333</c:v>
                </c:pt>
                <c:pt idx="65">
                  <c:v>77.852000000000004</c:v>
                </c:pt>
                <c:pt idx="66">
                  <c:v>75.852000000000004</c:v>
                </c:pt>
                <c:pt idx="67">
                  <c:v>77.055999999999997</c:v>
                </c:pt>
                <c:pt idx="68">
                  <c:v>79.073999999999998</c:v>
                </c:pt>
                <c:pt idx="69">
                  <c:v>82.167000000000002</c:v>
                </c:pt>
                <c:pt idx="70">
                  <c:v>85.332999999999998</c:v>
                </c:pt>
                <c:pt idx="71">
                  <c:v>91.926000000000002</c:v>
                </c:pt>
                <c:pt idx="72">
                  <c:v>100.352</c:v>
                </c:pt>
                <c:pt idx="73">
                  <c:v>111.70399999999999</c:v>
                </c:pt>
                <c:pt idx="74">
                  <c:v>124.056</c:v>
                </c:pt>
                <c:pt idx="75">
                  <c:v>136.07400000000001</c:v>
                </c:pt>
                <c:pt idx="76">
                  <c:v>147.03700000000001</c:v>
                </c:pt>
                <c:pt idx="77">
                  <c:v>153.48099999999999</c:v>
                </c:pt>
                <c:pt idx="78">
                  <c:v>158.24100000000001</c:v>
                </c:pt>
                <c:pt idx="79">
                  <c:v>154.96299999999999</c:v>
                </c:pt>
                <c:pt idx="80">
                  <c:v>144.09299999999999</c:v>
                </c:pt>
                <c:pt idx="81">
                  <c:v>116.98099999999999</c:v>
                </c:pt>
                <c:pt idx="82">
                  <c:v>82.055999999999997</c:v>
                </c:pt>
                <c:pt idx="83">
                  <c:v>71.241</c:v>
                </c:pt>
                <c:pt idx="84">
                  <c:v>70.759</c:v>
                </c:pt>
                <c:pt idx="85">
                  <c:v>69.647999999999996</c:v>
                </c:pt>
                <c:pt idx="86">
                  <c:v>69.796000000000006</c:v>
                </c:pt>
                <c:pt idx="87">
                  <c:v>68.962999999999994</c:v>
                </c:pt>
                <c:pt idx="88">
                  <c:v>69.241</c:v>
                </c:pt>
                <c:pt idx="89">
                  <c:v>70.13</c:v>
                </c:pt>
                <c:pt idx="90">
                  <c:v>69.093000000000004</c:v>
                </c:pt>
                <c:pt idx="91">
                  <c:v>70.296000000000006</c:v>
                </c:pt>
                <c:pt idx="92">
                  <c:v>70.296000000000006</c:v>
                </c:pt>
                <c:pt idx="93">
                  <c:v>70.388999999999996</c:v>
                </c:pt>
                <c:pt idx="94">
                  <c:v>71.537000000000006</c:v>
                </c:pt>
                <c:pt idx="95">
                  <c:v>72.203999999999994</c:v>
                </c:pt>
                <c:pt idx="96">
                  <c:v>71.462999999999994</c:v>
                </c:pt>
                <c:pt idx="97">
                  <c:v>71.537000000000006</c:v>
                </c:pt>
                <c:pt idx="98">
                  <c:v>71.296000000000006</c:v>
                </c:pt>
                <c:pt idx="99">
                  <c:v>72.37</c:v>
                </c:pt>
                <c:pt idx="100">
                  <c:v>72.019000000000005</c:v>
                </c:pt>
                <c:pt idx="101">
                  <c:v>71.832999999999998</c:v>
                </c:pt>
                <c:pt idx="102">
                  <c:v>72.462999999999994</c:v>
                </c:pt>
                <c:pt idx="103">
                  <c:v>71.906999999999996</c:v>
                </c:pt>
                <c:pt idx="104">
                  <c:v>74</c:v>
                </c:pt>
                <c:pt idx="105">
                  <c:v>75.480999999999995</c:v>
                </c:pt>
                <c:pt idx="106">
                  <c:v>77.111000000000004</c:v>
                </c:pt>
                <c:pt idx="107">
                  <c:v>80.759</c:v>
                </c:pt>
                <c:pt idx="108">
                  <c:v>82.647999999999996</c:v>
                </c:pt>
                <c:pt idx="109">
                  <c:v>84.462999999999994</c:v>
                </c:pt>
                <c:pt idx="110">
                  <c:v>87.906999999999996</c:v>
                </c:pt>
                <c:pt idx="111">
                  <c:v>88.406999999999996</c:v>
                </c:pt>
                <c:pt idx="112">
                  <c:v>86.980999999999995</c:v>
                </c:pt>
                <c:pt idx="113">
                  <c:v>85.037000000000006</c:v>
                </c:pt>
                <c:pt idx="114">
                  <c:v>79.593000000000004</c:v>
                </c:pt>
                <c:pt idx="115">
                  <c:v>75.852000000000004</c:v>
                </c:pt>
                <c:pt idx="116">
                  <c:v>72.111000000000004</c:v>
                </c:pt>
                <c:pt idx="117">
                  <c:v>69.259</c:v>
                </c:pt>
                <c:pt idx="118">
                  <c:v>68.314999999999998</c:v>
                </c:pt>
                <c:pt idx="119">
                  <c:v>67.278000000000006</c:v>
                </c:pt>
                <c:pt idx="120">
                  <c:v>66.332999999999998</c:v>
                </c:pt>
                <c:pt idx="121">
                  <c:v>67.221999999999994</c:v>
                </c:pt>
                <c:pt idx="122">
                  <c:v>67.093000000000004</c:v>
                </c:pt>
                <c:pt idx="123">
                  <c:v>66.778000000000006</c:v>
                </c:pt>
                <c:pt idx="124">
                  <c:v>67.593000000000004</c:v>
                </c:pt>
                <c:pt idx="125">
                  <c:v>65.926000000000002</c:v>
                </c:pt>
                <c:pt idx="126">
                  <c:v>65.944000000000003</c:v>
                </c:pt>
                <c:pt idx="127">
                  <c:v>67.944000000000003</c:v>
                </c:pt>
                <c:pt idx="128">
                  <c:v>67.63</c:v>
                </c:pt>
                <c:pt idx="129">
                  <c:v>67.944000000000003</c:v>
                </c:pt>
                <c:pt idx="130">
                  <c:v>70.221999999999994</c:v>
                </c:pt>
                <c:pt idx="131">
                  <c:v>71.796000000000006</c:v>
                </c:pt>
                <c:pt idx="132">
                  <c:v>73.259</c:v>
                </c:pt>
                <c:pt idx="133">
                  <c:v>73.926000000000002</c:v>
                </c:pt>
                <c:pt idx="134">
                  <c:v>74.203999999999994</c:v>
                </c:pt>
                <c:pt idx="135">
                  <c:v>74.721999999999994</c:v>
                </c:pt>
                <c:pt idx="136">
                  <c:v>74.13</c:v>
                </c:pt>
                <c:pt idx="137">
                  <c:v>72.906999999999996</c:v>
                </c:pt>
                <c:pt idx="138">
                  <c:v>70.703999999999994</c:v>
                </c:pt>
                <c:pt idx="139">
                  <c:v>69.352000000000004</c:v>
                </c:pt>
                <c:pt idx="140">
                  <c:v>68.741</c:v>
                </c:pt>
                <c:pt idx="141">
                  <c:v>65.426000000000002</c:v>
                </c:pt>
                <c:pt idx="142">
                  <c:v>65.111000000000004</c:v>
                </c:pt>
                <c:pt idx="143">
                  <c:v>64.611000000000004</c:v>
                </c:pt>
                <c:pt idx="144">
                  <c:v>64.980999999999995</c:v>
                </c:pt>
                <c:pt idx="145">
                  <c:v>65.314999999999998</c:v>
                </c:pt>
                <c:pt idx="146">
                  <c:v>64.814999999999998</c:v>
                </c:pt>
                <c:pt idx="147">
                  <c:v>64.221999999999994</c:v>
                </c:pt>
                <c:pt idx="148">
                  <c:v>65.296000000000006</c:v>
                </c:pt>
                <c:pt idx="149">
                  <c:v>64.278000000000006</c:v>
                </c:pt>
                <c:pt idx="150">
                  <c:v>63.963000000000001</c:v>
                </c:pt>
                <c:pt idx="151">
                  <c:v>65.167000000000002</c:v>
                </c:pt>
                <c:pt idx="152">
                  <c:v>64.462999999999994</c:v>
                </c:pt>
                <c:pt idx="153">
                  <c:v>64</c:v>
                </c:pt>
                <c:pt idx="154">
                  <c:v>63.167000000000002</c:v>
                </c:pt>
                <c:pt idx="155">
                  <c:v>63.610999999999997</c:v>
                </c:pt>
                <c:pt idx="156">
                  <c:v>62.889000000000003</c:v>
                </c:pt>
                <c:pt idx="157">
                  <c:v>64.573999999999998</c:v>
                </c:pt>
                <c:pt idx="158">
                  <c:v>64.519000000000005</c:v>
                </c:pt>
                <c:pt idx="159">
                  <c:v>63.648000000000003</c:v>
                </c:pt>
                <c:pt idx="160">
                  <c:v>62.463000000000001</c:v>
                </c:pt>
                <c:pt idx="161">
                  <c:v>63.741</c:v>
                </c:pt>
                <c:pt idx="162">
                  <c:v>63.610999999999997</c:v>
                </c:pt>
                <c:pt idx="163">
                  <c:v>63.926000000000002</c:v>
                </c:pt>
                <c:pt idx="164">
                  <c:v>62.832999999999998</c:v>
                </c:pt>
                <c:pt idx="165">
                  <c:v>62.777999999999999</c:v>
                </c:pt>
                <c:pt idx="166">
                  <c:v>63.185000000000002</c:v>
                </c:pt>
                <c:pt idx="167">
                  <c:v>62.963000000000001</c:v>
                </c:pt>
                <c:pt idx="168">
                  <c:v>64.37</c:v>
                </c:pt>
                <c:pt idx="169">
                  <c:v>64.426000000000002</c:v>
                </c:pt>
                <c:pt idx="170">
                  <c:v>64.462999999999994</c:v>
                </c:pt>
                <c:pt idx="171">
                  <c:v>64.685000000000002</c:v>
                </c:pt>
                <c:pt idx="172">
                  <c:v>65.147999999999996</c:v>
                </c:pt>
                <c:pt idx="173">
                  <c:v>63.889000000000003</c:v>
                </c:pt>
                <c:pt idx="174">
                  <c:v>64.185000000000002</c:v>
                </c:pt>
                <c:pt idx="175">
                  <c:v>64.13</c:v>
                </c:pt>
                <c:pt idx="176">
                  <c:v>63.851999999999997</c:v>
                </c:pt>
                <c:pt idx="177">
                  <c:v>64.296000000000006</c:v>
                </c:pt>
                <c:pt idx="178">
                  <c:v>63.777999999999999</c:v>
                </c:pt>
                <c:pt idx="179">
                  <c:v>63.777999999999999</c:v>
                </c:pt>
                <c:pt idx="180">
                  <c:v>63.351999999999997</c:v>
                </c:pt>
                <c:pt idx="181">
                  <c:v>63.704000000000001</c:v>
                </c:pt>
                <c:pt idx="182">
                  <c:v>64.332999999999998</c:v>
                </c:pt>
                <c:pt idx="183">
                  <c:v>64.555999999999997</c:v>
                </c:pt>
                <c:pt idx="184">
                  <c:v>63.222000000000001</c:v>
                </c:pt>
                <c:pt idx="185">
                  <c:v>65.63</c:v>
                </c:pt>
                <c:pt idx="186">
                  <c:v>64</c:v>
                </c:pt>
                <c:pt idx="187">
                  <c:v>62.406999999999996</c:v>
                </c:pt>
                <c:pt idx="188">
                  <c:v>63.055999999999997</c:v>
                </c:pt>
                <c:pt idx="189">
                  <c:v>63.37</c:v>
                </c:pt>
                <c:pt idx="190">
                  <c:v>63.018999999999998</c:v>
                </c:pt>
                <c:pt idx="191">
                  <c:v>62.944000000000003</c:v>
                </c:pt>
                <c:pt idx="192">
                  <c:v>62.963000000000001</c:v>
                </c:pt>
                <c:pt idx="193">
                  <c:v>62.814999999999998</c:v>
                </c:pt>
                <c:pt idx="194">
                  <c:v>63.018999999999998</c:v>
                </c:pt>
                <c:pt idx="195">
                  <c:v>62.426000000000002</c:v>
                </c:pt>
                <c:pt idx="196">
                  <c:v>62.148000000000003</c:v>
                </c:pt>
                <c:pt idx="197">
                  <c:v>63.073999999999998</c:v>
                </c:pt>
                <c:pt idx="198">
                  <c:v>62.63</c:v>
                </c:pt>
                <c:pt idx="199">
                  <c:v>62.685000000000002</c:v>
                </c:pt>
                <c:pt idx="200">
                  <c:v>63.555999999999997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'C'!$AD$22:$AD$222</c:f>
              <c:numCache>
                <c:formatCode>0.00</c:formatCode>
                <c:ptCount val="201"/>
                <c:pt idx="0">
                  <c:v>76.272755020018352</c:v>
                </c:pt>
                <c:pt idx="1">
                  <c:v>76.219707102663662</c:v>
                </c:pt>
                <c:pt idx="2">
                  <c:v>76.166669449171962</c:v>
                </c:pt>
                <c:pt idx="3">
                  <c:v>76.113642901233504</c:v>
                </c:pt>
                <c:pt idx="4">
                  <c:v>76.06062836733696</c:v>
                </c:pt>
                <c:pt idx="5">
                  <c:v>76.007626827810526</c:v>
                </c:pt>
                <c:pt idx="6">
                  <c:v>75.954639340211443</c:v>
                </c:pt>
                <c:pt idx="7">
                  <c:v>75.901667045083812</c:v>
                </c:pt>
                <c:pt idx="8">
                  <c:v>75.848711172105126</c:v>
                </c:pt>
                <c:pt idx="9">
                  <c:v>75.795773046642381</c:v>
                </c:pt>
                <c:pt idx="10">
                  <c:v>75.742854096738796</c:v>
                </c:pt>
                <c:pt idx="11">
                  <c:v>75.689955860552274</c:v>
                </c:pt>
                <c:pt idx="12">
                  <c:v>75.637079994267026</c:v>
                </c:pt>
                <c:pt idx="13">
                  <c:v>75.584228280498948</c:v>
                </c:pt>
                <c:pt idx="14">
                  <c:v>75.531402637215209</c:v>
                </c:pt>
                <c:pt idx="15">
                  <c:v>75.478605127187606</c:v>
                </c:pt>
                <c:pt idx="16">
                  <c:v>75.425837967997239</c:v>
                </c:pt>
                <c:pt idx="17">
                  <c:v>75.373103542607694</c:v>
                </c:pt>
                <c:pt idx="18">
                  <c:v>75.320404410519657</c:v>
                </c:pt>
                <c:pt idx="19">
                  <c:v>75.267743319518829</c:v>
                </c:pt>
                <c:pt idx="20">
                  <c:v>75.215123218023791</c:v>
                </c:pt>
                <c:pt idx="21">
                  <c:v>75.162547268036477</c:v>
                </c:pt>
                <c:pt idx="22">
                  <c:v>75.110018858692271</c:v>
                </c:pt>
                <c:pt idx="23">
                  <c:v>75.057541620399505</c:v>
                </c:pt>
                <c:pt idx="24">
                  <c:v>75.005119439553013</c:v>
                </c:pt>
                <c:pt idx="25">
                  <c:v>74.952756473805124</c:v>
                </c:pt>
                <c:pt idx="26">
                  <c:v>74.900457167918589</c:v>
                </c:pt>
                <c:pt idx="27">
                  <c:v>74.848226270448507</c:v>
                </c:pt>
                <c:pt idx="28">
                  <c:v>74.796068852520477</c:v>
                </c:pt>
                <c:pt idx="29">
                  <c:v>74.743990334209556</c:v>
                </c:pt>
                <c:pt idx="30">
                  <c:v>74.691996540417577</c:v>
                </c:pt>
                <c:pt idx="31">
                  <c:v>74.640093867562086</c:v>
                </c:pt>
                <c:pt idx="32">
                  <c:v>74.588289844074211</c:v>
                </c:pt>
                <c:pt idx="33">
                  <c:v>74.536595008042937</c:v>
                </c:pt>
                <c:pt idx="34">
                  <c:v>74.485028922870384</c:v>
                </c:pt>
                <c:pt idx="35">
                  <c:v>74.433638385060632</c:v>
                </c:pt>
                <c:pt idx="36">
                  <c:v>74.382549260855995</c:v>
                </c:pt>
                <c:pt idx="37">
                  <c:v>74.332104959671696</c:v>
                </c:pt>
                <c:pt idx="38">
                  <c:v>74.283212771796656</c:v>
                </c:pt>
                <c:pt idx="39">
                  <c:v>74.238152862696282</c:v>
                </c:pt>
                <c:pt idx="40">
                  <c:v>74.20233747691961</c:v>
                </c:pt>
                <c:pt idx="41">
                  <c:v>74.187857066582538</c:v>
                </c:pt>
                <c:pt idx="42">
                  <c:v>74.220066765465972</c:v>
                </c:pt>
                <c:pt idx="43">
                  <c:v>74.348758474100549</c:v>
                </c:pt>
                <c:pt idx="44">
                  <c:v>74.665220145972569</c:v>
                </c:pt>
                <c:pt idx="45">
                  <c:v>75.325085420342319</c:v>
                </c:pt>
                <c:pt idx="46">
                  <c:v>76.573711718829387</c:v>
                </c:pt>
                <c:pt idx="47">
                  <c:v>78.765798086250655</c:v>
                </c:pt>
                <c:pt idx="48">
                  <c:v>82.365195158982914</c:v>
                </c:pt>
                <c:pt idx="49">
                  <c:v>87.907221104621556</c:v>
                </c:pt>
                <c:pt idx="50">
                  <c:v>95.908463796748805</c:v>
                </c:pt>
                <c:pt idx="51">
                  <c:v>106.72170718473282</c:v>
                </c:pt>
                <c:pt idx="52">
                  <c:v>120.35642801767891</c:v>
                </c:pt>
                <c:pt idx="53">
                  <c:v>136.31218834678438</c:v>
                </c:pt>
                <c:pt idx="54">
                  <c:v>153.49089182281313</c:v>
                </c:pt>
                <c:pt idx="55">
                  <c:v>170.25022626935504</c:v>
                </c:pt>
                <c:pt idx="56">
                  <c:v>184.62697826166112</c:v>
                </c:pt>
                <c:pt idx="57">
                  <c:v>194.70141110118666</c:v>
                </c:pt>
                <c:pt idx="58">
                  <c:v>199.01374606877567</c:v>
                </c:pt>
                <c:pt idx="59">
                  <c:v>196.9091399205158</c:v>
                </c:pt>
                <c:pt idx="60">
                  <c:v>188.69894614257734</c:v>
                </c:pt>
                <c:pt idx="61">
                  <c:v>175.58359685552009</c:v>
                </c:pt>
                <c:pt idx="62">
                  <c:v>159.36346857079451</c:v>
                </c:pt>
                <c:pt idx="63">
                  <c:v>142.03390075685314</c:v>
                </c:pt>
                <c:pt idx="64">
                  <c:v>125.39048475703895</c:v>
                </c:pt>
                <c:pt idx="65">
                  <c:v>110.75282928234715</c:v>
                </c:pt>
                <c:pt idx="66">
                  <c:v>98.86428675167403</c:v>
                </c:pt>
                <c:pt idx="67">
                  <c:v>89.968719796016401</c:v>
                </c:pt>
                <c:pt idx="68">
                  <c:v>84.02434363411227</c:v>
                </c:pt>
                <c:pt idx="69">
                  <c:v>80.98920668918727</c:v>
                </c:pt>
                <c:pt idx="70">
                  <c:v>81.083657778687936</c:v>
                </c:pt>
                <c:pt idx="71">
                  <c:v>84.890400746888687</c:v>
                </c:pt>
                <c:pt idx="72">
                  <c:v>93.130198784247938</c:v>
                </c:pt>
                <c:pt idx="73">
                  <c:v>106.04475339772537</c:v>
                </c:pt>
                <c:pt idx="74">
                  <c:v>122.58811246340194</c:v>
                </c:pt>
                <c:pt idx="75">
                  <c:v>139.951058568299</c:v>
                </c:pt>
                <c:pt idx="76">
                  <c:v>153.99435123227306</c:v>
                </c:pt>
                <c:pt idx="77">
                  <c:v>160.69786476925276</c:v>
                </c:pt>
                <c:pt idx="78">
                  <c:v>157.95423708992143</c:v>
                </c:pt>
                <c:pt idx="79">
                  <c:v>146.60078786880371</c:v>
                </c:pt>
                <c:pt idx="80">
                  <c:v>129.98852789082764</c:v>
                </c:pt>
                <c:pt idx="81">
                  <c:v>112.37804979149126</c:v>
                </c:pt>
                <c:pt idx="82">
                  <c:v>97.196255411385621</c:v>
                </c:pt>
                <c:pt idx="83">
                  <c:v>86.100567983475372</c:v>
                </c:pt>
                <c:pt idx="84">
                  <c:v>79.084114392006924</c:v>
                </c:pt>
                <c:pt idx="85">
                  <c:v>75.195135028344922</c:v>
                </c:pt>
                <c:pt idx="86">
                  <c:v>73.282207747914512</c:v>
                </c:pt>
                <c:pt idx="87">
                  <c:v>72.429421081023207</c:v>
                </c:pt>
                <c:pt idx="88">
                  <c:v>72.066722380255484</c:v>
                </c:pt>
                <c:pt idx="89">
                  <c:v>71.900286991824657</c:v>
                </c:pt>
                <c:pt idx="90">
                  <c:v>71.801308267360398</c:v>
                </c:pt>
                <c:pt idx="91">
                  <c:v>71.721014300064184</c:v>
                </c:pt>
                <c:pt idx="92">
                  <c:v>71.643272448863314</c:v>
                </c:pt>
                <c:pt idx="93">
                  <c:v>71.563365132852795</c:v>
                </c:pt>
                <c:pt idx="94">
                  <c:v>71.480066191648447</c:v>
                </c:pt>
                <c:pt idx="95">
                  <c:v>71.3931726755753</c:v>
                </c:pt>
                <c:pt idx="96">
                  <c:v>71.303023141625303</c:v>
                </c:pt>
                <c:pt idx="97">
                  <c:v>71.210976469179172</c:v>
                </c:pt>
                <c:pt idx="98">
                  <c:v>71.121084745060273</c:v>
                </c:pt>
                <c:pt idx="99">
                  <c:v>71.044015407232749</c:v>
                </c:pt>
                <c:pt idx="100">
                  <c:v>71.004750818638712</c:v>
                </c:pt>
                <c:pt idx="101">
                  <c:v>71.054965567730065</c:v>
                </c:pt>
                <c:pt idx="102">
                  <c:v>71.287876026663128</c:v>
                </c:pt>
                <c:pt idx="103">
                  <c:v>71.847017381105601</c:v>
                </c:pt>
                <c:pt idx="104">
                  <c:v>72.913153955922652</c:v>
                </c:pt>
                <c:pt idx="105">
                  <c:v>74.652557220381823</c:v>
                </c:pt>
                <c:pt idx="106">
                  <c:v>77.124339945567129</c:v>
                </c:pt>
                <c:pt idx="107">
                  <c:v>80.175874552426833</c:v>
                </c:pt>
                <c:pt idx="108">
                  <c:v>83.387237005504289</c:v>
                </c:pt>
                <c:pt idx="109">
                  <c:v>86.127582390354036</c:v>
                </c:pt>
                <c:pt idx="110">
                  <c:v>87.738031887636623</c:v>
                </c:pt>
                <c:pt idx="111">
                  <c:v>87.775342573214132</c:v>
                </c:pt>
                <c:pt idx="112">
                  <c:v>86.194544647095711</c:v>
                </c:pt>
                <c:pt idx="113">
                  <c:v>83.368208726443214</c:v>
                </c:pt>
                <c:pt idx="114">
                  <c:v>79.9311630784876</c:v>
                </c:pt>
                <c:pt idx="115">
                  <c:v>76.53874249413856</c:v>
                </c:pt>
                <c:pt idx="116">
                  <c:v>73.663460999311468</c:v>
                </c:pt>
                <c:pt idx="117">
                  <c:v>71.511443464023657</c:v>
                </c:pt>
                <c:pt idx="118">
                  <c:v>70.059342143561196</c:v>
                </c:pt>
                <c:pt idx="119">
                  <c:v>69.154544306207555</c:v>
                </c:pt>
                <c:pt idx="120">
                  <c:v>68.613857294705326</c:v>
                </c:pt>
                <c:pt idx="121">
                  <c:v>68.284267366419968</c:v>
                </c:pt>
                <c:pt idx="122">
                  <c:v>68.062843802488359</c:v>
                </c:pt>
                <c:pt idx="123">
                  <c:v>67.891247643711139</c:v>
                </c:pt>
                <c:pt idx="124">
                  <c:v>67.742151406878804</c:v>
                </c:pt>
                <c:pt idx="125">
                  <c:v>67.608872127416333</c:v>
                </c:pt>
                <c:pt idx="126">
                  <c:v>67.503550939567305</c:v>
                </c:pt>
                <c:pt idx="127">
                  <c:v>67.465246106606259</c:v>
                </c:pt>
                <c:pt idx="128">
                  <c:v>67.57407431655588</c:v>
                </c:pt>
                <c:pt idx="129">
                  <c:v>67.957340902260654</c:v>
                </c:pt>
                <c:pt idx="130">
                  <c:v>68.76247558781354</c:v>
                </c:pt>
                <c:pt idx="131">
                  <c:v>70.07650110326594</c:v>
                </c:pt>
                <c:pt idx="132">
                  <c:v>71.810364456757043</c:v>
                </c:pt>
                <c:pt idx="133">
                  <c:v>73.625008620533421</c:v>
                </c:pt>
                <c:pt idx="134">
                  <c:v>74.994584032367413</c:v>
                </c:pt>
                <c:pt idx="135">
                  <c:v>75.425528462256025</c:v>
                </c:pt>
                <c:pt idx="136">
                  <c:v>74.714787381116437</c:v>
                </c:pt>
                <c:pt idx="137">
                  <c:v>73.065414904502816</c:v>
                </c:pt>
                <c:pt idx="138">
                  <c:v>70.970973408996102</c:v>
                </c:pt>
                <c:pt idx="139">
                  <c:v>68.957313696689937</c:v>
                </c:pt>
                <c:pt idx="140">
                  <c:v>67.363495488007658</c:v>
                </c:pt>
                <c:pt idx="141">
                  <c:v>66.278575369881949</c:v>
                </c:pt>
                <c:pt idx="142">
                  <c:v>65.615530411824793</c:v>
                </c:pt>
                <c:pt idx="143">
                  <c:v>65.226905451252065</c:v>
                </c:pt>
                <c:pt idx="144">
                  <c:v>64.985263065919952</c:v>
                </c:pt>
                <c:pt idx="145">
                  <c:v>64.809976766557867</c:v>
                </c:pt>
                <c:pt idx="146">
                  <c:v>64.660304748438691</c:v>
                </c:pt>
                <c:pt idx="147">
                  <c:v>64.519198378854711</c:v>
                </c:pt>
                <c:pt idx="148">
                  <c:v>64.380635377835404</c:v>
                </c:pt>
                <c:pt idx="149">
                  <c:v>64.242797213087854</c:v>
                </c:pt>
                <c:pt idx="150">
                  <c:v>64.105208279154496</c:v>
                </c:pt>
                <c:pt idx="151">
                  <c:v>63.967757319418851</c:v>
                </c:pt>
                <c:pt idx="152">
                  <c:v>63.830417839844742</c:v>
                </c:pt>
                <c:pt idx="153">
                  <c:v>63.693180461609295</c:v>
                </c:pt>
                <c:pt idx="154">
                  <c:v>63.556038940428017</c:v>
                </c:pt>
                <c:pt idx="155">
                  <c:v>63.418987687986942</c:v>
                </c:pt>
                <c:pt idx="156">
                  <c:v>63.282021396786995</c:v>
                </c:pt>
                <c:pt idx="157">
                  <c:v>63.145134993540701</c:v>
                </c:pt>
                <c:pt idx="158">
                  <c:v>63.008323635042842</c:v>
                </c:pt>
                <c:pt idx="159">
                  <c:v>62.871582707182178</c:v>
                </c:pt>
                <c:pt idx="160">
                  <c:v>62.734907822705502</c:v>
                </c:pt>
                <c:pt idx="161">
                  <c:v>62.598294817565318</c:v>
                </c:pt>
                <c:pt idx="162">
                  <c:v>62.461739746089158</c:v>
                </c:pt>
                <c:pt idx="163">
                  <c:v>62.32523887521026</c:v>
                </c:pt>
                <c:pt idx="164">
                  <c:v>62.188788677968816</c:v>
                </c:pt>
                <c:pt idx="165">
                  <c:v>62.052385826463116</c:v>
                </c:pt>
                <c:pt idx="166">
                  <c:v>61.916027184403028</c:v>
                </c:pt>
                <c:pt idx="167">
                  <c:v>61.779709799396045</c:v>
                </c:pt>
                <c:pt idx="168">
                  <c:v>61.643430895074509</c:v>
                </c:pt>
                <c:pt idx="169">
                  <c:v>61.50718786315641</c:v>
                </c:pt>
                <c:pt idx="170">
                  <c:v>61.370978255515645</c:v>
                </c:pt>
                <c:pt idx="171">
                  <c:v>61.234799776324905</c:v>
                </c:pt>
                <c:pt idx="172">
                  <c:v>61.098650274322743</c:v>
                </c:pt>
                <c:pt idx="173">
                  <c:v>60.962527735246042</c:v>
                </c:pt>
                <c:pt idx="174">
                  <c:v>60.826430274461096</c:v>
                </c:pt>
                <c:pt idx="175">
                  <c:v>60.690356129818717</c:v>
                </c:pt>
                <c:pt idx="176">
                  <c:v>60.554303654752616</c:v>
                </c:pt>
                <c:pt idx="177">
                  <c:v>60.418271311635202</c:v>
                </c:pt>
                <c:pt idx="178">
                  <c:v>60.282257665399911</c:v>
                </c:pt>
                <c:pt idx="179">
                  <c:v>60.146261377435991</c:v>
                </c:pt>
                <c:pt idx="180">
                  <c:v>60.01028119975782</c:v>
                </c:pt>
                <c:pt idx="181">
                  <c:v>59.874315969448752</c:v>
                </c:pt>
                <c:pt idx="182">
                  <c:v>59.73836460337693</c:v>
                </c:pt>
                <c:pt idx="183">
                  <c:v>59.602426093178735</c:v>
                </c:pt>
                <c:pt idx="184">
                  <c:v>59.466499500504469</c:v>
                </c:pt>
                <c:pt idx="185">
                  <c:v>59.330583952519014</c:v>
                </c:pt>
                <c:pt idx="186">
                  <c:v>59.194678637650156</c:v>
                </c:pt>
                <c:pt idx="187">
                  <c:v>59.05878280157598</c:v>
                </c:pt>
                <c:pt idx="188">
                  <c:v>58.922895743442375</c:v>
                </c:pt>
                <c:pt idx="189">
                  <c:v>58.787016812301729</c:v>
                </c:pt>
                <c:pt idx="190">
                  <c:v>58.651145403763039</c:v>
                </c:pt>
                <c:pt idx="191">
                  <c:v>58.515280956844265</c:v>
                </c:pt>
                <c:pt idx="192">
                  <c:v>58.379422951017339</c:v>
                </c:pt>
                <c:pt idx="193">
                  <c:v>58.243570903436186</c:v>
                </c:pt>
                <c:pt idx="194">
                  <c:v>58.107724366339056</c:v>
                </c:pt>
                <c:pt idx="195">
                  <c:v>57.97188292461545</c:v>
                </c:pt>
                <c:pt idx="196">
                  <c:v>57.836046193529299</c:v>
                </c:pt>
                <c:pt idx="197">
                  <c:v>57.700213816589617</c:v>
                </c:pt>
                <c:pt idx="198">
                  <c:v>57.564385463560349</c:v>
                </c:pt>
                <c:pt idx="199">
                  <c:v>57.428560828601633</c:v>
                </c:pt>
                <c:pt idx="200">
                  <c:v>57.292739628534456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'C'!$BJ$22:$BJ$222</c:f>
              <c:numCache>
                <c:formatCode>General</c:formatCode>
                <c:ptCount val="201"/>
                <c:pt idx="0">
                  <c:v>76.272755020018352</c:v>
                </c:pt>
                <c:pt idx="1">
                  <c:v>76.219707102663662</c:v>
                </c:pt>
                <c:pt idx="2">
                  <c:v>76.166669449171962</c:v>
                </c:pt>
                <c:pt idx="3">
                  <c:v>76.113642901233504</c:v>
                </c:pt>
                <c:pt idx="4">
                  <c:v>76.06062836733696</c:v>
                </c:pt>
                <c:pt idx="5">
                  <c:v>76.007626827810526</c:v>
                </c:pt>
                <c:pt idx="6">
                  <c:v>75.954639340211443</c:v>
                </c:pt>
                <c:pt idx="7">
                  <c:v>75.901667045083812</c:v>
                </c:pt>
                <c:pt idx="8">
                  <c:v>75.848711172105126</c:v>
                </c:pt>
                <c:pt idx="9">
                  <c:v>75.795773046642381</c:v>
                </c:pt>
                <c:pt idx="10">
                  <c:v>75.742854096738796</c:v>
                </c:pt>
                <c:pt idx="11">
                  <c:v>75.689955860552274</c:v>
                </c:pt>
                <c:pt idx="12">
                  <c:v>75.637079994267026</c:v>
                </c:pt>
                <c:pt idx="13">
                  <c:v>75.584228280498948</c:v>
                </c:pt>
                <c:pt idx="14">
                  <c:v>75.531402637215209</c:v>
                </c:pt>
                <c:pt idx="15">
                  <c:v>75.478605127187606</c:v>
                </c:pt>
                <c:pt idx="16">
                  <c:v>75.425837967997239</c:v>
                </c:pt>
                <c:pt idx="17">
                  <c:v>75.373103542607694</c:v>
                </c:pt>
                <c:pt idx="18">
                  <c:v>75.320404410519657</c:v>
                </c:pt>
                <c:pt idx="19">
                  <c:v>75.267743319518829</c:v>
                </c:pt>
                <c:pt idx="20">
                  <c:v>75.215123218023791</c:v>
                </c:pt>
                <c:pt idx="21">
                  <c:v>75.162547268036448</c:v>
                </c:pt>
                <c:pt idx="22">
                  <c:v>75.11001885869203</c:v>
                </c:pt>
                <c:pt idx="23">
                  <c:v>75.057541620397998</c:v>
                </c:pt>
                <c:pt idx="24">
                  <c:v>75.005119439543947</c:v>
                </c:pt>
                <c:pt idx="25">
                  <c:v>74.952756473753197</c:v>
                </c:pt>
                <c:pt idx="26">
                  <c:v>74.900457167636375</c:v>
                </c:pt>
                <c:pt idx="27">
                  <c:v>74.848226268992022</c:v>
                </c:pt>
                <c:pt idx="28">
                  <c:v>74.796068845383161</c:v>
                </c:pt>
                <c:pt idx="29">
                  <c:v>74.743990300999755</c:v>
                </c:pt>
                <c:pt idx="30">
                  <c:v>74.691996393693586</c:v>
                </c:pt>
                <c:pt idx="31">
                  <c:v>74.640093252046441</c:v>
                </c:pt>
                <c:pt idx="32">
                  <c:v>74.588287392301368</c:v>
                </c:pt>
                <c:pt idx="33">
                  <c:v>74.536585734951899</c:v>
                </c:pt>
                <c:pt idx="34">
                  <c:v>74.484995620743206</c:v>
                </c:pt>
                <c:pt idx="35">
                  <c:v>74.433524825792176</c:v>
                </c:pt>
                <c:pt idx="36">
                  <c:v>74.382181575480502</c:v>
                </c:pt>
                <c:pt idx="37">
                  <c:v>74.330974556712562</c:v>
                </c:pt>
                <c:pt idx="38">
                  <c:v>74.279912928061577</c:v>
                </c:pt>
                <c:pt idx="39">
                  <c:v>74.22900632724722</c:v>
                </c:pt>
                <c:pt idx="40">
                  <c:v>74.178264875299334</c:v>
                </c:pt>
                <c:pt idx="41">
                  <c:v>74.127699176661579</c:v>
                </c:pt>
                <c:pt idx="42">
                  <c:v>74.077320314375527</c:v>
                </c:pt>
                <c:pt idx="43">
                  <c:v>74.027139839360544</c:v>
                </c:pt>
                <c:pt idx="44">
                  <c:v>73.977169752663684</c:v>
                </c:pt>
                <c:pt idx="45">
                  <c:v>73.92742247940015</c:v>
                </c:pt>
                <c:pt idx="46">
                  <c:v>73.877910832934319</c:v>
                </c:pt>
                <c:pt idx="47">
                  <c:v>73.82864796766637</c:v>
                </c:pt>
                <c:pt idx="48">
                  <c:v>73.779647318590108</c:v>
                </c:pt>
                <c:pt idx="49">
                  <c:v>73.730922525573206</c:v>
                </c:pt>
                <c:pt idx="50">
                  <c:v>73.682487340085686</c:v>
                </c:pt>
                <c:pt idx="51">
                  <c:v>73.634355511867483</c:v>
                </c:pt>
                <c:pt idx="52">
                  <c:v>73.586540652786681</c:v>
                </c:pt>
                <c:pt idx="53">
                  <c:v>73.539056074901211</c:v>
                </c:pt>
                <c:pt idx="54">
                  <c:v>73.491914599508803</c:v>
                </c:pt>
                <c:pt idx="55">
                  <c:v>73.445128333761275</c:v>
                </c:pt>
                <c:pt idx="56">
                  <c:v>73.398708411245266</c:v>
                </c:pt>
                <c:pt idx="57">
                  <c:v>73.352664692809043</c:v>
                </c:pt>
                <c:pt idx="58">
                  <c:v>73.307005423866826</c:v>
                </c:pt>
                <c:pt idx="59">
                  <c:v>73.261736844461964</c:v>
                </c:pt>
                <c:pt idx="60">
                  <c:v>73.216862748554348</c:v>
                </c:pt>
                <c:pt idx="61">
                  <c:v>73.172383989346756</c:v>
                </c:pt>
                <c:pt idx="62">
                  <c:v>73.128297928028459</c:v>
                </c:pt>
                <c:pt idx="63">
                  <c:v>73.084597824132828</c:v>
                </c:pt>
                <c:pt idx="64">
                  <c:v>73.041272166837288</c:v>
                </c:pt>
                <c:pt idx="65">
                  <c:v>72.998303948027868</c:v>
                </c:pt>
                <c:pt idx="66">
                  <c:v>72.955669879863066</c:v>
                </c:pt>
                <c:pt idx="67">
                  <c:v>72.913339561953521</c:v>
                </c:pt>
                <c:pt idx="68">
                  <c:v>72.87127460616324</c:v>
                </c:pt>
                <c:pt idx="69">
                  <c:v>72.829427730463351</c:v>
                </c:pt>
                <c:pt idx="70">
                  <c:v>72.787741837226392</c:v>
                </c:pt>
                <c:pt idx="71">
                  <c:v>72.746149095807624</c:v>
                </c:pt>
                <c:pt idx="72">
                  <c:v>72.704570054136212</c:v>
                </c:pt>
                <c:pt idx="73">
                  <c:v>72.662912809194353</c:v>
                </c:pt>
                <c:pt idx="74">
                  <c:v>72.621072271492153</c:v>
                </c:pt>
                <c:pt idx="75">
                  <c:v>72.578929563656658</c:v>
                </c:pt>
                <c:pt idx="76">
                  <c:v>72.536351597681573</c:v>
                </c:pt>
                <c:pt idx="77">
                  <c:v>72.493190878771401</c:v>
                </c:pt>
                <c:pt idx="78">
                  <c:v>72.44928558554237</c:v>
                </c:pt>
                <c:pt idx="79">
                  <c:v>72.404459976043626</c:v>
                </c:pt>
                <c:pt idx="80">
                  <c:v>72.358525166061213</c:v>
                </c:pt>
                <c:pt idx="81">
                  <c:v>72.311280319944018</c:v>
                </c:pt>
                <c:pt idx="82">
                  <c:v>72.26251428433261</c:v>
                </c:pt>
                <c:pt idx="83">
                  <c:v>72.212007681475654</c:v>
                </c:pt>
                <c:pt idx="84">
                  <c:v>72.15953546134817</c:v>
                </c:pt>
                <c:pt idx="85">
                  <c:v>72.104869890964977</c:v>
                </c:pt>
                <c:pt idx="86">
                  <c:v>72.04778393593341</c:v>
                </c:pt>
                <c:pt idx="87">
                  <c:v>71.988054964648569</c:v>
                </c:pt>
                <c:pt idx="88">
                  <c:v>71.925468681218035</c:v>
                </c:pt>
                <c:pt idx="89">
                  <c:v>71.859823171109454</c:v>
                </c:pt>
                <c:pt idx="90">
                  <c:v>71.790932925664109</c:v>
                </c:pt>
                <c:pt idx="91">
                  <c:v>71.718632699959954</c:v>
                </c:pt>
                <c:pt idx="92">
                  <c:v>71.642781054667807</c:v>
                </c:pt>
                <c:pt idx="93">
                  <c:v>71.5632634376189</c:v>
                </c:pt>
                <c:pt idx="94">
                  <c:v>71.479994675148276</c:v>
                </c:pt>
                <c:pt idx="95">
                  <c:v>71.39292076641371</c:v>
                </c:pt>
                <c:pt idx="96">
                  <c:v>71.302019904467059</c:v>
                </c:pt>
                <c:pt idx="97">
                  <c:v>71.207302683773619</c:v>
                </c:pt>
                <c:pt idx="98">
                  <c:v>71.108811492476747</c:v>
                </c:pt>
                <c:pt idx="99">
                  <c:v>71.006619126066255</c:v>
                </c:pt>
                <c:pt idx="100">
                  <c:v>70.900826694358742</c:v>
                </c:pt>
                <c:pt idx="101">
                  <c:v>70.791560923328817</c:v>
                </c:pt>
                <c:pt idx="102">
                  <c:v>70.678970975456608</c:v>
                </c:pt>
                <c:pt idx="103">
                  <c:v>70.563224925771166</c:v>
                </c:pt>
                <c:pt idx="104">
                  <c:v>70.444506035405809</c:v>
                </c:pt>
                <c:pt idx="105">
                  <c:v>70.323008960754493</c:v>
                </c:pt>
                <c:pt idx="106">
                  <c:v>70.198936025390722</c:v>
                </c:pt>
                <c:pt idx="107">
                  <c:v>70.072493665391193</c:v>
                </c:pt>
                <c:pt idx="108">
                  <c:v>69.943889138435225</c:v>
                </c:pt>
                <c:pt idx="109">
                  <c:v>69.813327564881334</c:v>
                </c:pt>
                <c:pt idx="110">
                  <c:v>69.681009346655401</c:v>
                </c:pt>
                <c:pt idx="111">
                  <c:v>69.547127988635395</c:v>
                </c:pt>
                <c:pt idx="112">
                  <c:v>69.411868328348945</c:v>
                </c:pt>
                <c:pt idx="113">
                  <c:v>69.275405163903699</c:v>
                </c:pt>
                <c:pt idx="114">
                  <c:v>69.137902257486374</c:v>
                </c:pt>
                <c:pt idx="115">
                  <c:v>68.999511682535413</c:v>
                </c:pt>
                <c:pt idx="116">
                  <c:v>68.860373476626492</c:v>
                </c:pt>
                <c:pt idx="117">
                  <c:v>68.720615558851179</c:v>
                </c:pt>
                <c:pt idx="118">
                  <c:v>68.580353869576456</c:v>
                </c:pt>
                <c:pt idx="119">
                  <c:v>68.43969269145569</c:v>
                </c:pt>
                <c:pt idx="120">
                  <c:v>68.298725112946983</c:v>
                </c:pt>
                <c:pt idx="121">
                  <c:v>68.157533598939935</c:v>
                </c:pt>
                <c:pt idx="122">
                  <c:v>68.016190637017289</c:v>
                </c:pt>
                <c:pt idx="123">
                  <c:v>67.874759432067563</c:v>
                </c:pt>
                <c:pt idx="124">
                  <c:v>67.733294626172381</c:v>
                </c:pt>
                <c:pt idx="125">
                  <c:v>67.591843024735937</c:v>
                </c:pt>
                <c:pt idx="126">
                  <c:v>67.450444313577293</c:v>
                </c:pt>
                <c:pt idx="127">
                  <c:v>67.309131755092537</c:v>
                </c:pt>
                <c:pt idx="128">
                  <c:v>67.167932854573365</c:v>
                </c:pt>
                <c:pt idx="129">
                  <c:v>67.026869990331193</c:v>
                </c:pt>
                <c:pt idx="130">
                  <c:v>66.885961003433749</c:v>
                </c:pt>
                <c:pt idx="131">
                  <c:v>66.745219744639357</c:v>
                </c:pt>
                <c:pt idx="132">
                  <c:v>66.604656577547402</c:v>
                </c:pt>
                <c:pt idx="133">
                  <c:v>66.464278838112008</c:v>
                </c:pt>
                <c:pt idx="134">
                  <c:v>66.324091251528941</c:v>
                </c:pt>
                <c:pt idx="135">
                  <c:v>66.18409630814439</c:v>
                </c:pt>
                <c:pt idx="136">
                  <c:v>66.044294600484676</c:v>
                </c:pt>
                <c:pt idx="137">
                  <c:v>65.904685123801997</c:v>
                </c:pt>
                <c:pt idx="138">
                  <c:v>65.765265542704967</c:v>
                </c:pt>
                <c:pt idx="139">
                  <c:v>65.626032426516574</c:v>
                </c:pt>
                <c:pt idx="140">
                  <c:v>65.486981456002596</c:v>
                </c:pt>
                <c:pt idx="141">
                  <c:v>65.348107604056139</c:v>
                </c:pt>
                <c:pt idx="142">
                  <c:v>65.209405292825934</c:v>
                </c:pt>
                <c:pt idx="143">
                  <c:v>65.07086852964936</c:v>
                </c:pt>
                <c:pt idx="144">
                  <c:v>64.93249102400614</c:v>
                </c:pt>
                <c:pt idx="145">
                  <c:v>64.794266287553185</c:v>
                </c:pt>
                <c:pt idx="146">
                  <c:v>64.656187719140746</c:v>
                </c:pt>
                <c:pt idx="147">
                  <c:v>64.518248676551138</c:v>
                </c:pt>
                <c:pt idx="148">
                  <c:v>64.380442536545317</c:v>
                </c:pt>
                <c:pt idx="149">
                  <c:v>64.242762744652637</c:v>
                </c:pt>
                <c:pt idx="150">
                  <c:v>64.105202855998328</c:v>
                </c:pt>
                <c:pt idx="151">
                  <c:v>63.967756568329413</c:v>
                </c:pt>
                <c:pt idx="152">
                  <c:v>63.830417748277483</c:v>
                </c:pt>
                <c:pt idx="153">
                  <c:v>63.693180451782823</c:v>
                </c:pt>
                <c:pt idx="154">
                  <c:v>63.556038939499771</c:v>
                </c:pt>
                <c:pt idx="155">
                  <c:v>63.418987687909755</c:v>
                </c:pt>
                <c:pt idx="156">
                  <c:v>63.282021396781346</c:v>
                </c:pt>
                <c:pt idx="157">
                  <c:v>63.145134993540339</c:v>
                </c:pt>
                <c:pt idx="158">
                  <c:v>63.008323635042821</c:v>
                </c:pt>
                <c:pt idx="159">
                  <c:v>62.871582707182178</c:v>
                </c:pt>
                <c:pt idx="160">
                  <c:v>62.734907822705502</c:v>
                </c:pt>
                <c:pt idx="161">
                  <c:v>62.598294817565318</c:v>
                </c:pt>
                <c:pt idx="162">
                  <c:v>62.461739746089158</c:v>
                </c:pt>
                <c:pt idx="163">
                  <c:v>62.32523887521026</c:v>
                </c:pt>
                <c:pt idx="164">
                  <c:v>62.188788677968816</c:v>
                </c:pt>
                <c:pt idx="165">
                  <c:v>62.052385826463116</c:v>
                </c:pt>
                <c:pt idx="166">
                  <c:v>61.916027184403028</c:v>
                </c:pt>
                <c:pt idx="167">
                  <c:v>61.779709799396045</c:v>
                </c:pt>
                <c:pt idx="168">
                  <c:v>61.643430895074509</c:v>
                </c:pt>
                <c:pt idx="169">
                  <c:v>61.50718786315641</c:v>
                </c:pt>
                <c:pt idx="170">
                  <c:v>61.370978255515645</c:v>
                </c:pt>
                <c:pt idx="171">
                  <c:v>61.234799776324905</c:v>
                </c:pt>
                <c:pt idx="172">
                  <c:v>61.098650274322743</c:v>
                </c:pt>
                <c:pt idx="173">
                  <c:v>60.962527735246042</c:v>
                </c:pt>
                <c:pt idx="174">
                  <c:v>60.826430274461096</c:v>
                </c:pt>
                <c:pt idx="175">
                  <c:v>60.690356129818717</c:v>
                </c:pt>
                <c:pt idx="176">
                  <c:v>60.554303654752616</c:v>
                </c:pt>
                <c:pt idx="177">
                  <c:v>60.418271311635202</c:v>
                </c:pt>
                <c:pt idx="178">
                  <c:v>60.282257665399911</c:v>
                </c:pt>
                <c:pt idx="179">
                  <c:v>60.146261377435991</c:v>
                </c:pt>
                <c:pt idx="180">
                  <c:v>60.01028119975782</c:v>
                </c:pt>
                <c:pt idx="181">
                  <c:v>59.874315969448752</c:v>
                </c:pt>
                <c:pt idx="182">
                  <c:v>59.73836460337693</c:v>
                </c:pt>
                <c:pt idx="183">
                  <c:v>59.602426093178735</c:v>
                </c:pt>
                <c:pt idx="184">
                  <c:v>59.466499500504469</c:v>
                </c:pt>
                <c:pt idx="185">
                  <c:v>59.330583952519014</c:v>
                </c:pt>
                <c:pt idx="186">
                  <c:v>59.194678637650156</c:v>
                </c:pt>
                <c:pt idx="187">
                  <c:v>59.05878280157598</c:v>
                </c:pt>
                <c:pt idx="188">
                  <c:v>58.922895743442375</c:v>
                </c:pt>
                <c:pt idx="189">
                  <c:v>58.787016812301729</c:v>
                </c:pt>
                <c:pt idx="190">
                  <c:v>58.651145403763039</c:v>
                </c:pt>
                <c:pt idx="191">
                  <c:v>58.515280956844265</c:v>
                </c:pt>
                <c:pt idx="192">
                  <c:v>58.379422951017339</c:v>
                </c:pt>
                <c:pt idx="193">
                  <c:v>58.243570903436186</c:v>
                </c:pt>
                <c:pt idx="194">
                  <c:v>58.107724366339056</c:v>
                </c:pt>
                <c:pt idx="195">
                  <c:v>57.97188292461545</c:v>
                </c:pt>
                <c:pt idx="196">
                  <c:v>57.836046193529299</c:v>
                </c:pt>
                <c:pt idx="197">
                  <c:v>57.700213816589617</c:v>
                </c:pt>
                <c:pt idx="198">
                  <c:v>57.564385463560349</c:v>
                </c:pt>
                <c:pt idx="199">
                  <c:v>57.428560828601633</c:v>
                </c:pt>
                <c:pt idx="200">
                  <c:v>57.292739628534456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988848"/>
        <c:axId val="329989240"/>
      </c:scatterChart>
      <c:valAx>
        <c:axId val="3299888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9989240"/>
        <c:crosses val="autoZero"/>
        <c:crossBetween val="midCat"/>
      </c:valAx>
      <c:valAx>
        <c:axId val="329989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998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'C'!$N$22:$N$222</c:f>
              <c:numCache>
                <c:formatCode>General</c:formatCode>
                <c:ptCount val="201"/>
                <c:pt idx="0">
                  <c:v>72.426000000000002</c:v>
                </c:pt>
                <c:pt idx="1">
                  <c:v>72.462999999999994</c:v>
                </c:pt>
                <c:pt idx="2">
                  <c:v>72.63</c:v>
                </c:pt>
                <c:pt idx="3">
                  <c:v>71.111000000000004</c:v>
                </c:pt>
                <c:pt idx="4">
                  <c:v>71.906999999999996</c:v>
                </c:pt>
                <c:pt idx="5">
                  <c:v>70.944000000000003</c:v>
                </c:pt>
                <c:pt idx="6">
                  <c:v>71.37</c:v>
                </c:pt>
                <c:pt idx="7">
                  <c:v>70.926000000000002</c:v>
                </c:pt>
                <c:pt idx="8">
                  <c:v>69.980999999999995</c:v>
                </c:pt>
                <c:pt idx="9">
                  <c:v>71.037000000000006</c:v>
                </c:pt>
                <c:pt idx="10">
                  <c:v>71.555999999999997</c:v>
                </c:pt>
                <c:pt idx="11">
                  <c:v>70.906999999999996</c:v>
                </c:pt>
                <c:pt idx="12">
                  <c:v>71.647999999999996</c:v>
                </c:pt>
                <c:pt idx="13">
                  <c:v>71.832999999999998</c:v>
                </c:pt>
                <c:pt idx="14">
                  <c:v>71.832999999999998</c:v>
                </c:pt>
                <c:pt idx="15">
                  <c:v>72.519000000000005</c:v>
                </c:pt>
                <c:pt idx="16">
                  <c:v>71.647999999999996</c:v>
                </c:pt>
                <c:pt idx="17">
                  <c:v>72.5</c:v>
                </c:pt>
                <c:pt idx="18">
                  <c:v>73.147999999999996</c:v>
                </c:pt>
                <c:pt idx="19">
                  <c:v>72.519000000000005</c:v>
                </c:pt>
                <c:pt idx="20">
                  <c:v>72.037000000000006</c:v>
                </c:pt>
                <c:pt idx="21">
                  <c:v>72.519000000000005</c:v>
                </c:pt>
                <c:pt idx="22">
                  <c:v>72.111000000000004</c:v>
                </c:pt>
                <c:pt idx="23">
                  <c:v>72.259</c:v>
                </c:pt>
                <c:pt idx="24">
                  <c:v>72.278000000000006</c:v>
                </c:pt>
                <c:pt idx="25">
                  <c:v>72.721999999999994</c:v>
                </c:pt>
                <c:pt idx="26">
                  <c:v>72.019000000000005</c:v>
                </c:pt>
                <c:pt idx="27">
                  <c:v>72.647999999999996</c:v>
                </c:pt>
                <c:pt idx="28">
                  <c:v>73.573999999999998</c:v>
                </c:pt>
                <c:pt idx="29">
                  <c:v>72.759</c:v>
                </c:pt>
                <c:pt idx="30">
                  <c:v>73.537000000000006</c:v>
                </c:pt>
                <c:pt idx="31">
                  <c:v>74.259</c:v>
                </c:pt>
                <c:pt idx="32">
                  <c:v>74.5</c:v>
                </c:pt>
                <c:pt idx="33">
                  <c:v>74.259</c:v>
                </c:pt>
                <c:pt idx="34">
                  <c:v>74.667000000000002</c:v>
                </c:pt>
                <c:pt idx="35">
                  <c:v>76.203999999999994</c:v>
                </c:pt>
                <c:pt idx="36">
                  <c:v>75.852000000000004</c:v>
                </c:pt>
                <c:pt idx="37">
                  <c:v>77.221999999999994</c:v>
                </c:pt>
                <c:pt idx="38">
                  <c:v>77.037000000000006</c:v>
                </c:pt>
                <c:pt idx="39">
                  <c:v>79.019000000000005</c:v>
                </c:pt>
                <c:pt idx="40">
                  <c:v>78.759</c:v>
                </c:pt>
                <c:pt idx="41">
                  <c:v>79.814999999999998</c:v>
                </c:pt>
                <c:pt idx="42">
                  <c:v>80.63</c:v>
                </c:pt>
                <c:pt idx="43">
                  <c:v>81.185000000000002</c:v>
                </c:pt>
                <c:pt idx="44">
                  <c:v>81.462999999999994</c:v>
                </c:pt>
                <c:pt idx="45">
                  <c:v>84.055999999999997</c:v>
                </c:pt>
                <c:pt idx="46">
                  <c:v>86.241</c:v>
                </c:pt>
                <c:pt idx="47">
                  <c:v>88.555999999999997</c:v>
                </c:pt>
                <c:pt idx="48">
                  <c:v>91.593000000000004</c:v>
                </c:pt>
                <c:pt idx="49">
                  <c:v>97.093000000000004</c:v>
                </c:pt>
                <c:pt idx="50">
                  <c:v>102.87</c:v>
                </c:pt>
                <c:pt idx="51">
                  <c:v>111.593</c:v>
                </c:pt>
                <c:pt idx="52">
                  <c:v>123.815</c:v>
                </c:pt>
                <c:pt idx="53">
                  <c:v>136.77799999999999</c:v>
                </c:pt>
                <c:pt idx="54">
                  <c:v>150.22200000000001</c:v>
                </c:pt>
                <c:pt idx="55">
                  <c:v>163.70400000000001</c:v>
                </c:pt>
                <c:pt idx="56">
                  <c:v>175.352</c:v>
                </c:pt>
                <c:pt idx="57">
                  <c:v>186.40700000000001</c:v>
                </c:pt>
                <c:pt idx="58">
                  <c:v>194.38900000000001</c:v>
                </c:pt>
                <c:pt idx="59">
                  <c:v>199.648</c:v>
                </c:pt>
                <c:pt idx="60">
                  <c:v>201.11099999999999</c:v>
                </c:pt>
                <c:pt idx="61">
                  <c:v>195.55600000000001</c:v>
                </c:pt>
                <c:pt idx="62">
                  <c:v>184.05600000000001</c:v>
                </c:pt>
                <c:pt idx="63">
                  <c:v>156.88900000000001</c:v>
                </c:pt>
                <c:pt idx="64">
                  <c:v>108.46299999999999</c:v>
                </c:pt>
                <c:pt idx="65">
                  <c:v>80.537000000000006</c:v>
                </c:pt>
                <c:pt idx="66">
                  <c:v>78.314999999999998</c:v>
                </c:pt>
                <c:pt idx="67">
                  <c:v>77.888999999999996</c:v>
                </c:pt>
                <c:pt idx="68">
                  <c:v>79.906999999999996</c:v>
                </c:pt>
                <c:pt idx="69">
                  <c:v>84.221999999999994</c:v>
                </c:pt>
                <c:pt idx="70">
                  <c:v>87.314999999999998</c:v>
                </c:pt>
                <c:pt idx="71">
                  <c:v>94.444000000000003</c:v>
                </c:pt>
                <c:pt idx="72">
                  <c:v>102.444</c:v>
                </c:pt>
                <c:pt idx="73">
                  <c:v>113</c:v>
                </c:pt>
                <c:pt idx="74">
                  <c:v>124.185</c:v>
                </c:pt>
                <c:pt idx="75">
                  <c:v>136.96299999999999</c:v>
                </c:pt>
                <c:pt idx="76">
                  <c:v>146.44399999999999</c:v>
                </c:pt>
                <c:pt idx="77">
                  <c:v>152.46299999999999</c:v>
                </c:pt>
                <c:pt idx="78">
                  <c:v>156.333</c:v>
                </c:pt>
                <c:pt idx="79">
                  <c:v>154.05600000000001</c:v>
                </c:pt>
                <c:pt idx="80">
                  <c:v>145.648</c:v>
                </c:pt>
                <c:pt idx="81">
                  <c:v>122</c:v>
                </c:pt>
                <c:pt idx="82">
                  <c:v>87.111000000000004</c:v>
                </c:pt>
                <c:pt idx="83">
                  <c:v>71.426000000000002</c:v>
                </c:pt>
                <c:pt idx="84">
                  <c:v>70.073999999999998</c:v>
                </c:pt>
                <c:pt idx="85">
                  <c:v>69.611000000000004</c:v>
                </c:pt>
                <c:pt idx="86">
                  <c:v>70.462999999999994</c:v>
                </c:pt>
                <c:pt idx="87">
                  <c:v>69.480999999999995</c:v>
                </c:pt>
                <c:pt idx="88">
                  <c:v>69.888999999999996</c:v>
                </c:pt>
                <c:pt idx="89">
                  <c:v>70.388999999999996</c:v>
                </c:pt>
                <c:pt idx="90">
                  <c:v>70.741</c:v>
                </c:pt>
                <c:pt idx="91">
                  <c:v>71.055999999999997</c:v>
                </c:pt>
                <c:pt idx="92">
                  <c:v>70.147999999999996</c:v>
                </c:pt>
                <c:pt idx="93">
                  <c:v>70.537000000000006</c:v>
                </c:pt>
                <c:pt idx="94">
                  <c:v>70.962999999999994</c:v>
                </c:pt>
                <c:pt idx="95">
                  <c:v>72.241</c:v>
                </c:pt>
                <c:pt idx="96">
                  <c:v>71.832999999999998</c:v>
                </c:pt>
                <c:pt idx="97">
                  <c:v>71.814999999999998</c:v>
                </c:pt>
                <c:pt idx="98">
                  <c:v>71.852000000000004</c:v>
                </c:pt>
                <c:pt idx="99">
                  <c:v>72.573999999999998</c:v>
                </c:pt>
                <c:pt idx="100">
                  <c:v>71.906999999999996</c:v>
                </c:pt>
                <c:pt idx="101">
                  <c:v>71.167000000000002</c:v>
                </c:pt>
                <c:pt idx="102">
                  <c:v>71.406999999999996</c:v>
                </c:pt>
                <c:pt idx="103">
                  <c:v>71.555999999999997</c:v>
                </c:pt>
                <c:pt idx="104">
                  <c:v>72.352000000000004</c:v>
                </c:pt>
                <c:pt idx="105">
                  <c:v>73.406999999999996</c:v>
                </c:pt>
                <c:pt idx="106">
                  <c:v>76.019000000000005</c:v>
                </c:pt>
                <c:pt idx="107">
                  <c:v>76.888999999999996</c:v>
                </c:pt>
                <c:pt idx="108">
                  <c:v>79.221999999999994</c:v>
                </c:pt>
                <c:pt idx="109">
                  <c:v>79.796000000000006</c:v>
                </c:pt>
                <c:pt idx="110">
                  <c:v>79.759</c:v>
                </c:pt>
                <c:pt idx="111">
                  <c:v>80.832999999999998</c:v>
                </c:pt>
                <c:pt idx="112">
                  <c:v>79.63</c:v>
                </c:pt>
                <c:pt idx="113">
                  <c:v>77.537000000000006</c:v>
                </c:pt>
                <c:pt idx="114">
                  <c:v>75.944000000000003</c:v>
                </c:pt>
                <c:pt idx="115">
                  <c:v>73.019000000000005</c:v>
                </c:pt>
                <c:pt idx="116">
                  <c:v>71.185000000000002</c:v>
                </c:pt>
                <c:pt idx="117">
                  <c:v>70.296000000000006</c:v>
                </c:pt>
                <c:pt idx="118">
                  <c:v>68.593000000000004</c:v>
                </c:pt>
                <c:pt idx="119">
                  <c:v>68.388999999999996</c:v>
                </c:pt>
                <c:pt idx="120">
                  <c:v>67.480999999999995</c:v>
                </c:pt>
                <c:pt idx="121">
                  <c:v>67.759</c:v>
                </c:pt>
                <c:pt idx="122">
                  <c:v>67.555999999999997</c:v>
                </c:pt>
                <c:pt idx="123">
                  <c:v>68.388999999999996</c:v>
                </c:pt>
                <c:pt idx="124">
                  <c:v>67.388999999999996</c:v>
                </c:pt>
                <c:pt idx="125">
                  <c:v>69</c:v>
                </c:pt>
                <c:pt idx="126">
                  <c:v>67.444000000000003</c:v>
                </c:pt>
                <c:pt idx="127">
                  <c:v>67.462999999999994</c:v>
                </c:pt>
                <c:pt idx="128">
                  <c:v>68.703999999999994</c:v>
                </c:pt>
                <c:pt idx="129">
                  <c:v>68.167000000000002</c:v>
                </c:pt>
                <c:pt idx="130">
                  <c:v>68.87</c:v>
                </c:pt>
                <c:pt idx="131">
                  <c:v>70.019000000000005</c:v>
                </c:pt>
                <c:pt idx="132">
                  <c:v>70.814999999999998</c:v>
                </c:pt>
                <c:pt idx="133">
                  <c:v>70.480999999999995</c:v>
                </c:pt>
                <c:pt idx="134">
                  <c:v>71.87</c:v>
                </c:pt>
                <c:pt idx="135">
                  <c:v>71.332999999999998</c:v>
                </c:pt>
                <c:pt idx="136">
                  <c:v>72.073999999999998</c:v>
                </c:pt>
                <c:pt idx="137">
                  <c:v>71.555999999999997</c:v>
                </c:pt>
                <c:pt idx="138">
                  <c:v>70.111000000000004</c:v>
                </c:pt>
                <c:pt idx="139">
                  <c:v>68.537000000000006</c:v>
                </c:pt>
                <c:pt idx="140">
                  <c:v>67.352000000000004</c:v>
                </c:pt>
                <c:pt idx="141">
                  <c:v>66.888999999999996</c:v>
                </c:pt>
                <c:pt idx="142">
                  <c:v>66.573999999999998</c:v>
                </c:pt>
                <c:pt idx="143">
                  <c:v>65.796000000000006</c:v>
                </c:pt>
                <c:pt idx="144">
                  <c:v>66.147999999999996</c:v>
                </c:pt>
                <c:pt idx="145">
                  <c:v>65.87</c:v>
                </c:pt>
                <c:pt idx="146">
                  <c:v>65.426000000000002</c:v>
                </c:pt>
                <c:pt idx="147">
                  <c:v>65.314999999999998</c:v>
                </c:pt>
                <c:pt idx="148">
                  <c:v>66.055999999999997</c:v>
                </c:pt>
                <c:pt idx="149">
                  <c:v>64.980999999999995</c:v>
                </c:pt>
                <c:pt idx="150">
                  <c:v>65.667000000000002</c:v>
                </c:pt>
                <c:pt idx="151">
                  <c:v>64.741</c:v>
                </c:pt>
                <c:pt idx="152">
                  <c:v>65.462999999999994</c:v>
                </c:pt>
                <c:pt idx="153">
                  <c:v>64.741</c:v>
                </c:pt>
                <c:pt idx="154">
                  <c:v>65</c:v>
                </c:pt>
                <c:pt idx="155">
                  <c:v>65.037000000000006</c:v>
                </c:pt>
                <c:pt idx="156">
                  <c:v>65.13</c:v>
                </c:pt>
                <c:pt idx="157">
                  <c:v>64.852000000000004</c:v>
                </c:pt>
                <c:pt idx="158">
                  <c:v>65.5</c:v>
                </c:pt>
                <c:pt idx="159">
                  <c:v>63.463000000000001</c:v>
                </c:pt>
                <c:pt idx="160">
                  <c:v>63.648000000000003</c:v>
                </c:pt>
                <c:pt idx="161">
                  <c:v>64.759</c:v>
                </c:pt>
                <c:pt idx="162">
                  <c:v>65.296000000000006</c:v>
                </c:pt>
                <c:pt idx="163">
                  <c:v>64</c:v>
                </c:pt>
                <c:pt idx="164">
                  <c:v>65.093000000000004</c:v>
                </c:pt>
                <c:pt idx="165">
                  <c:v>64.980999999999995</c:v>
                </c:pt>
                <c:pt idx="166">
                  <c:v>64.221999999999994</c:v>
                </c:pt>
                <c:pt idx="167">
                  <c:v>64.352000000000004</c:v>
                </c:pt>
                <c:pt idx="168">
                  <c:v>64.13</c:v>
                </c:pt>
                <c:pt idx="169">
                  <c:v>64.519000000000005</c:v>
                </c:pt>
                <c:pt idx="170">
                  <c:v>64.537000000000006</c:v>
                </c:pt>
                <c:pt idx="171">
                  <c:v>63.536999999999999</c:v>
                </c:pt>
                <c:pt idx="172">
                  <c:v>64.111000000000004</c:v>
                </c:pt>
                <c:pt idx="173">
                  <c:v>64.037000000000006</c:v>
                </c:pt>
                <c:pt idx="174">
                  <c:v>64.332999999999998</c:v>
                </c:pt>
                <c:pt idx="175">
                  <c:v>63.889000000000003</c:v>
                </c:pt>
                <c:pt idx="176">
                  <c:v>64.519000000000005</c:v>
                </c:pt>
                <c:pt idx="177">
                  <c:v>63.351999999999997</c:v>
                </c:pt>
                <c:pt idx="178">
                  <c:v>64.426000000000002</c:v>
                </c:pt>
                <c:pt idx="179">
                  <c:v>63.536999999999999</c:v>
                </c:pt>
                <c:pt idx="180">
                  <c:v>64.37</c:v>
                </c:pt>
                <c:pt idx="181">
                  <c:v>63.963000000000001</c:v>
                </c:pt>
                <c:pt idx="182">
                  <c:v>63.648000000000003</c:v>
                </c:pt>
                <c:pt idx="183">
                  <c:v>63.426000000000002</c:v>
                </c:pt>
                <c:pt idx="184">
                  <c:v>63.981000000000002</c:v>
                </c:pt>
                <c:pt idx="185">
                  <c:v>63.463000000000001</c:v>
                </c:pt>
                <c:pt idx="186">
                  <c:v>63.573999999999998</c:v>
                </c:pt>
                <c:pt idx="187">
                  <c:v>63.741</c:v>
                </c:pt>
                <c:pt idx="188">
                  <c:v>64.037000000000006</c:v>
                </c:pt>
                <c:pt idx="189">
                  <c:v>63.185000000000002</c:v>
                </c:pt>
                <c:pt idx="190">
                  <c:v>63.5</c:v>
                </c:pt>
                <c:pt idx="191">
                  <c:v>64.37</c:v>
                </c:pt>
                <c:pt idx="192">
                  <c:v>62.5</c:v>
                </c:pt>
                <c:pt idx="193">
                  <c:v>62.055999999999997</c:v>
                </c:pt>
                <c:pt idx="194">
                  <c:v>63.110999999999997</c:v>
                </c:pt>
                <c:pt idx="195">
                  <c:v>62.63</c:v>
                </c:pt>
                <c:pt idx="196">
                  <c:v>62.610999999999997</c:v>
                </c:pt>
                <c:pt idx="197">
                  <c:v>63.518999999999998</c:v>
                </c:pt>
                <c:pt idx="198">
                  <c:v>63.573999999999998</c:v>
                </c:pt>
                <c:pt idx="199">
                  <c:v>62.685000000000002</c:v>
                </c:pt>
                <c:pt idx="200">
                  <c:v>62.963000000000001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'C'!$AE$22:$AE$222</c:f>
              <c:numCache>
                <c:formatCode>0.00</c:formatCode>
                <c:ptCount val="201"/>
                <c:pt idx="0">
                  <c:v>76.783440425046152</c:v>
                </c:pt>
                <c:pt idx="1">
                  <c:v>76.734364662123951</c:v>
                </c:pt>
                <c:pt idx="2">
                  <c:v>76.685296019482337</c:v>
                </c:pt>
                <c:pt idx="3">
                  <c:v>76.636235061278811</c:v>
                </c:pt>
                <c:pt idx="4">
                  <c:v>76.58718239420196</c:v>
                </c:pt>
                <c:pt idx="5">
                  <c:v>76.538138670417879</c:v>
                </c:pt>
                <c:pt idx="6">
                  <c:v>76.48910459068756</c:v>
                </c:pt>
                <c:pt idx="7">
                  <c:v>76.440080907660615</c:v>
                </c:pt>
                <c:pt idx="8">
                  <c:v>76.391068429350099</c:v>
                </c:pt>
                <c:pt idx="9">
                  <c:v>76.342068022792262</c:v>
                </c:pt>
                <c:pt idx="10">
                  <c:v>76.293080617894063</c:v>
                </c:pt>
                <c:pt idx="11">
                  <c:v>76.244107211470364</c:v>
                </c:pt>
                <c:pt idx="12">
                  <c:v>76.195148871470678</c:v>
                </c:pt>
                <c:pt idx="13">
                  <c:v>76.146206741394124</c:v>
                </c:pt>
                <c:pt idx="14">
                  <c:v>76.097282044888431</c:v>
                </c:pt>
                <c:pt idx="15">
                  <c:v>76.048376090526915</c:v>
                </c:pt>
                <c:pt idx="16">
                  <c:v>75.999490276753505</c:v>
                </c:pt>
                <c:pt idx="17">
                  <c:v>75.95062609698293</c:v>
                </c:pt>
                <c:pt idx="18">
                  <c:v>75.901785144838442</c:v>
                </c:pt>
                <c:pt idx="19">
                  <c:v>75.852969119504422</c:v>
                </c:pt>
                <c:pt idx="20">
                  <c:v>75.804179831165968</c:v>
                </c:pt>
                <c:pt idx="21">
                  <c:v>75.75541920649971</c:v>
                </c:pt>
                <c:pt idx="22">
                  <c:v>75.706689294173614</c:v>
                </c:pt>
                <c:pt idx="23">
                  <c:v>75.657992270302856</c:v>
                </c:pt>
                <c:pt idx="24">
                  <c:v>75.609330443800445</c:v>
                </c:pt>
                <c:pt idx="25">
                  <c:v>75.560706261549484</c:v>
                </c:pt>
                <c:pt idx="26">
                  <c:v>75.512122313320319</c:v>
                </c:pt>
                <c:pt idx="27">
                  <c:v>75.46358133638924</c:v>
                </c:pt>
                <c:pt idx="28">
                  <c:v>75.415086220039584</c:v>
                </c:pt>
                <c:pt idx="29">
                  <c:v>75.366640011223282</c:v>
                </c:pt>
                <c:pt idx="30">
                  <c:v>75.318245927474919</c:v>
                </c:pt>
                <c:pt idx="31">
                  <c:v>75.26990740272916</c:v>
                </c:pt>
                <c:pt idx="32">
                  <c:v>75.221628265812868</c:v>
                </c:pt>
                <c:pt idx="33">
                  <c:v>75.173413413364813</c:v>
                </c:pt>
                <c:pt idx="34">
                  <c:v>75.125271201318313</c:v>
                </c:pt>
                <c:pt idx="35">
                  <c:v>75.077221416627609</c:v>
                </c:pt>
                <c:pt idx="36">
                  <c:v>75.029320162295605</c:v>
                </c:pt>
                <c:pt idx="37">
                  <c:v>74.981732508756224</c:v>
                </c:pt>
                <c:pt idx="38">
                  <c:v>74.934930531037452</c:v>
                </c:pt>
                <c:pt idx="39">
                  <c:v>74.890196245617929</c:v>
                </c:pt>
                <c:pt idx="40">
                  <c:v>74.850808278400763</c:v>
                </c:pt>
                <c:pt idx="41">
                  <c:v>74.824633522944907</c:v>
                </c:pt>
                <c:pt idx="42">
                  <c:v>74.829339492041882</c:v>
                </c:pt>
                <c:pt idx="43">
                  <c:v>74.901976905910573</c:v>
                </c:pt>
                <c:pt idx="44">
                  <c:v>75.114900495837318</c:v>
                </c:pt>
                <c:pt idx="45">
                  <c:v>75.599214939213297</c:v>
                </c:pt>
                <c:pt idx="46">
                  <c:v>76.57423904962387</c:v>
                </c:pt>
                <c:pt idx="47">
                  <c:v>78.376210738877759</c:v>
                </c:pt>
                <c:pt idx="48">
                  <c:v>81.472105766776281</c:v>
                </c:pt>
                <c:pt idx="49">
                  <c:v>86.437685063623661</c:v>
                </c:pt>
                <c:pt idx="50">
                  <c:v>93.877802319504639</c:v>
                </c:pt>
                <c:pt idx="51">
                  <c:v>104.27749043861716</c:v>
                </c:pt>
                <c:pt idx="52">
                  <c:v>117.79729896027348</c:v>
                </c:pt>
                <c:pt idx="53">
                  <c:v>134.06108495714577</c:v>
                </c:pt>
                <c:pt idx="54">
                  <c:v>152.01468146612268</c:v>
                </c:pt>
                <c:pt idx="55">
                  <c:v>169.93978099379527</c:v>
                </c:pt>
                <c:pt idx="56">
                  <c:v>185.67427009572475</c:v>
                </c:pt>
                <c:pt idx="57">
                  <c:v>197.02070745316507</c:v>
                </c:pt>
                <c:pt idx="58">
                  <c:v>202.2435627365042</c:v>
                </c:pt>
                <c:pt idx="59">
                  <c:v>200.50184525283964</c:v>
                </c:pt>
                <c:pt idx="60">
                  <c:v>192.06887542039388</c:v>
                </c:pt>
                <c:pt idx="61">
                  <c:v>178.26023810531433</c:v>
                </c:pt>
                <c:pt idx="62">
                  <c:v>161.09616657852393</c:v>
                </c:pt>
                <c:pt idx="63">
                  <c:v>142.81802843759243</c:v>
                </c:pt>
                <c:pt idx="64">
                  <c:v>125.41928867224981</c:v>
                </c:pt>
                <c:pt idx="65">
                  <c:v>110.32714809428938</c:v>
                </c:pt>
                <c:pt idx="66">
                  <c:v>98.302419591177411</c:v>
                </c:pt>
                <c:pt idx="67">
                  <c:v>89.549099268282788</c:v>
                </c:pt>
                <c:pt idx="68">
                  <c:v>83.970267513775966</c:v>
                </c:pt>
                <c:pt idx="69">
                  <c:v>81.477108851073581</c:v>
                </c:pt>
                <c:pt idx="70">
                  <c:v>82.236669416446702</c:v>
                </c:pt>
                <c:pt idx="71">
                  <c:v>86.72419038723389</c:v>
                </c:pt>
                <c:pt idx="72">
                  <c:v>95.461170630887082</c:v>
                </c:pt>
                <c:pt idx="73">
                  <c:v>108.43595985201145</c:v>
                </c:pt>
                <c:pt idx="74">
                  <c:v>124.43638702652538</c:v>
                </c:pt>
                <c:pt idx="75">
                  <c:v>140.74628257413079</c:v>
                </c:pt>
                <c:pt idx="76">
                  <c:v>153.62740167945756</c:v>
                </c:pt>
                <c:pt idx="77">
                  <c:v>159.59155819488316</c:v>
                </c:pt>
                <c:pt idx="78">
                  <c:v>156.87669862553247</c:v>
                </c:pt>
                <c:pt idx="79">
                  <c:v>146.25868362519361</c:v>
                </c:pt>
                <c:pt idx="80">
                  <c:v>130.67717949033863</c:v>
                </c:pt>
                <c:pt idx="81">
                  <c:v>113.91208430098463</c:v>
                </c:pt>
                <c:pt idx="82">
                  <c:v>99.114682058578524</c:v>
                </c:pt>
                <c:pt idx="83">
                  <c:v>87.954313315675591</c:v>
                </c:pt>
                <c:pt idx="84">
                  <c:v>80.615622861796126</c:v>
                </c:pt>
                <c:pt idx="85">
                  <c:v>76.354309212315925</c:v>
                </c:pt>
                <c:pt idx="86">
                  <c:v>74.143219016834209</c:v>
                </c:pt>
                <c:pt idx="87">
                  <c:v>73.098673303702455</c:v>
                </c:pt>
                <c:pt idx="88">
                  <c:v>72.630018536845824</c:v>
                </c:pt>
                <c:pt idx="89">
                  <c:v>72.409812533448289</c:v>
                </c:pt>
                <c:pt idx="90">
                  <c:v>72.283037389209412</c:v>
                </c:pt>
                <c:pt idx="91">
                  <c:v>72.186015526994751</c:v>
                </c:pt>
                <c:pt idx="92">
                  <c:v>72.095836670625559</c:v>
                </c:pt>
                <c:pt idx="93">
                  <c:v>72.005271642960622</c:v>
                </c:pt>
                <c:pt idx="94">
                  <c:v>71.912431398731613</c:v>
                </c:pt>
                <c:pt idx="95">
                  <c:v>71.817263950552132</c:v>
                </c:pt>
                <c:pt idx="96">
                  <c:v>71.720892230903161</c:v>
                </c:pt>
                <c:pt idx="97">
                  <c:v>71.626377254161426</c:v>
                </c:pt>
                <c:pt idx="98">
                  <c:v>71.540773955874229</c:v>
                </c:pt>
                <c:pt idx="99">
                  <c:v>71.478765601764508</c:v>
                </c:pt>
                <c:pt idx="100">
                  <c:v>71.467818617013592</c:v>
                </c:pt>
                <c:pt idx="101">
                  <c:v>71.553536066852445</c:v>
                </c:pt>
                <c:pt idx="102">
                  <c:v>71.801788333767291</c:v>
                </c:pt>
                <c:pt idx="103">
                  <c:v>72.292233691227821</c:v>
                </c:pt>
                <c:pt idx="104">
                  <c:v>73.098098936333187</c:v>
                </c:pt>
                <c:pt idx="105">
                  <c:v>74.25182591472165</c:v>
                </c:pt>
                <c:pt idx="106">
                  <c:v>75.705529650571833</c:v>
                </c:pt>
                <c:pt idx="107">
                  <c:v>77.304994217489394</c:v>
                </c:pt>
                <c:pt idx="108">
                  <c:v>78.798429615066951</c:v>
                </c:pt>
                <c:pt idx="109">
                  <c:v>79.89023142105151</c:v>
                </c:pt>
                <c:pt idx="110">
                  <c:v>80.327546537080821</c:v>
                </c:pt>
                <c:pt idx="111">
                  <c:v>79.985753674762336</c:v>
                </c:pt>
                <c:pt idx="112">
                  <c:v>78.913446760103326</c:v>
                </c:pt>
                <c:pt idx="113">
                  <c:v>77.314767926122428</c:v>
                </c:pt>
                <c:pt idx="114">
                  <c:v>75.477885949534468</c:v>
                </c:pt>
                <c:pt idx="115">
                  <c:v>73.683870749322026</c:v>
                </c:pt>
                <c:pt idx="116">
                  <c:v>72.135084730926252</c:v>
                </c:pt>
                <c:pt idx="117">
                  <c:v>70.926171694772336</c:v>
                </c:pt>
                <c:pt idx="118">
                  <c:v>70.05665711907443</c:v>
                </c:pt>
                <c:pt idx="119">
                  <c:v>69.467101730969119</c:v>
                </c:pt>
                <c:pt idx="120">
                  <c:v>69.077566247990219</c:v>
                </c:pt>
                <c:pt idx="121">
                  <c:v>68.81467041859247</c:v>
                </c:pt>
                <c:pt idx="122">
                  <c:v>68.623900472196311</c:v>
                </c:pt>
                <c:pt idx="123">
                  <c:v>68.470943131072715</c:v>
                </c:pt>
                <c:pt idx="124">
                  <c:v>68.338096932425728</c:v>
                </c:pt>
                <c:pt idx="125">
                  <c:v>68.220843480170899</c:v>
                </c:pt>
                <c:pt idx="126">
                  <c:v>68.127560010299931</c:v>
                </c:pt>
                <c:pt idx="127">
                  <c:v>68.082893524015589</c:v>
                </c:pt>
                <c:pt idx="128">
                  <c:v>68.131948469283799</c:v>
                </c:pt>
                <c:pt idx="129">
                  <c:v>68.338119634771047</c:v>
                </c:pt>
                <c:pt idx="130">
                  <c:v>68.765039438346292</c:v>
                </c:pt>
                <c:pt idx="131">
                  <c:v>69.438533063197156</c:v>
                </c:pt>
                <c:pt idx="132">
                  <c:v>70.300691879815417</c:v>
                </c:pt>
                <c:pt idx="133">
                  <c:v>71.186752662951179</c:v>
                </c:pt>
                <c:pt idx="134">
                  <c:v>71.856736100417208</c:v>
                </c:pt>
                <c:pt idx="135">
                  <c:v>72.08445868258147</c:v>
                </c:pt>
                <c:pt idx="136">
                  <c:v>71.761393027603447</c:v>
                </c:pt>
                <c:pt idx="137">
                  <c:v>70.950948507732008</c:v>
                </c:pt>
                <c:pt idx="138">
                  <c:v>69.856447549474652</c:v>
                </c:pt>
                <c:pt idx="139">
                  <c:v>68.724662682849285</c:v>
                </c:pt>
                <c:pt idx="140">
                  <c:v>67.746816018618219</c:v>
                </c:pt>
                <c:pt idx="141">
                  <c:v>67.009598651144799</c:v>
                </c:pt>
                <c:pt idx="142">
                  <c:v>66.50579787891904</c:v>
                </c:pt>
                <c:pt idx="143">
                  <c:v>66.177554427109513</c:v>
                </c:pt>
                <c:pt idx="144">
                  <c:v>65.958567764922847</c:v>
                </c:pt>
                <c:pt idx="145">
                  <c:v>65.797494527493114</c:v>
                </c:pt>
                <c:pt idx="146">
                  <c:v>65.663001677782106</c:v>
                </c:pt>
                <c:pt idx="147">
                  <c:v>65.539207864824263</c:v>
                </c:pt>
                <c:pt idx="148">
                  <c:v>65.419256934289251</c:v>
                </c:pt>
                <c:pt idx="149">
                  <c:v>65.300589695329819</c:v>
                </c:pt>
                <c:pt idx="150">
                  <c:v>65.182370020743775</c:v>
                </c:pt>
                <c:pt idx="151">
                  <c:v>65.064354215437064</c:v>
                </c:pt>
                <c:pt idx="152">
                  <c:v>64.94647529336352</c:v>
                </c:pt>
                <c:pt idx="153">
                  <c:v>64.828712503602759</c:v>
                </c:pt>
                <c:pt idx="154">
                  <c:v>64.711055955790115</c:v>
                </c:pt>
                <c:pt idx="155">
                  <c:v>64.593498263220496</c:v>
                </c:pt>
                <c:pt idx="156">
                  <c:v>64.476032805676255</c:v>
                </c:pt>
                <c:pt idx="157">
                  <c:v>64.358653401971324</c:v>
                </c:pt>
                <c:pt idx="158">
                  <c:v>64.241354244646601</c:v>
                </c:pt>
                <c:pt idx="159">
                  <c:v>64.12412987724619</c:v>
                </c:pt>
                <c:pt idx="160">
                  <c:v>64.006975177585488</c:v>
                </c:pt>
                <c:pt idx="161">
                  <c:v>63.889885341776626</c:v>
                </c:pt>
                <c:pt idx="162">
                  <c:v>63.772855868453732</c:v>
                </c:pt>
                <c:pt idx="163">
                  <c:v>63.655882543234526</c:v>
                </c:pt>
                <c:pt idx="164">
                  <c:v>63.538961423502954</c:v>
                </c:pt>
                <c:pt idx="165">
                  <c:v>63.422088823585895</c:v>
                </c:pt>
                <c:pt idx="166">
                  <c:v>63.305261300380863</c:v>
                </c:pt>
                <c:pt idx="167">
                  <c:v>63.188475639477495</c:v>
                </c:pt>
                <c:pt idx="168">
                  <c:v>63.07172884180364</c:v>
                </c:pt>
                <c:pt idx="169">
                  <c:v>62.955018110816773</c:v>
                </c:pt>
                <c:pt idx="170">
                  <c:v>62.838340840252997</c:v>
                </c:pt>
                <c:pt idx="171">
                  <c:v>62.721694602438767</c:v>
                </c:pt>
                <c:pt idx="172">
                  <c:v>62.605077137164933</c:v>
                </c:pt>
                <c:pt idx="173">
                  <c:v>62.488486341117614</c:v>
                </c:pt>
                <c:pt idx="174">
                  <c:v>62.371920257856701</c:v>
                </c:pt>
                <c:pt idx="175">
                  <c:v>62.255377068329871</c:v>
                </c:pt>
                <c:pt idx="176">
                  <c:v>62.138855081907302</c:v>
                </c:pt>
                <c:pt idx="177">
                  <c:v>62.022352727920719</c:v>
                </c:pt>
                <c:pt idx="178">
                  <c:v>61.905868547688613</c:v>
                </c:pt>
                <c:pt idx="179">
                  <c:v>61.78940118700924</c:v>
                </c:pt>
                <c:pt idx="180">
                  <c:v>61.672949389101468</c:v>
                </c:pt>
                <c:pt idx="181">
                  <c:v>61.55651198797387</c:v>
                </c:pt>
                <c:pt idx="182">
                  <c:v>61.440087902202201</c:v>
                </c:pt>
                <c:pt idx="183">
                  <c:v>61.323676129095205</c:v>
                </c:pt>
                <c:pt idx="184">
                  <c:v>61.207275739229274</c:v>
                </c:pt>
                <c:pt idx="185">
                  <c:v>61.090885871332617</c:v>
                </c:pt>
                <c:pt idx="186">
                  <c:v>60.974505727500258</c:v>
                </c:pt>
                <c:pt idx="187">
                  <c:v>60.858134568721468</c:v>
                </c:pt>
                <c:pt idx="188">
                  <c:v>60.741771710702039</c:v>
                </c:pt>
                <c:pt idx="189">
                  <c:v>60.625416519964503</c:v>
                </c:pt>
                <c:pt idx="190">
                  <c:v>60.509068410209721</c:v>
                </c:pt>
                <c:pt idx="191">
                  <c:v>60.392726838924347</c:v>
                </c:pt>
                <c:pt idx="192">
                  <c:v>60.27639130421931</c:v>
                </c:pt>
                <c:pt idx="193">
                  <c:v>60.160061341884806</c:v>
                </c:pt>
                <c:pt idx="194">
                  <c:v>60.043736522648572</c:v>
                </c:pt>
                <c:pt idx="195">
                  <c:v>59.927416449624261</c:v>
                </c:pt>
                <c:pt idx="196">
                  <c:v>59.811100755938099</c:v>
                </c:pt>
                <c:pt idx="197">
                  <c:v>59.69478910252198</c:v>
                </c:pt>
                <c:pt idx="198">
                  <c:v>59.578481176062304</c:v>
                </c:pt>
                <c:pt idx="199">
                  <c:v>59.462176687094228</c:v>
                </c:pt>
                <c:pt idx="200">
                  <c:v>59.345875368231688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'C'!$BK$22:$BK$222</c:f>
              <c:numCache>
                <c:formatCode>General</c:formatCode>
                <c:ptCount val="201"/>
                <c:pt idx="0">
                  <c:v>76.783440425046152</c:v>
                </c:pt>
                <c:pt idx="1">
                  <c:v>76.734364662123951</c:v>
                </c:pt>
                <c:pt idx="2">
                  <c:v>76.685296019482337</c:v>
                </c:pt>
                <c:pt idx="3">
                  <c:v>76.636235061278811</c:v>
                </c:pt>
                <c:pt idx="4">
                  <c:v>76.58718239420196</c:v>
                </c:pt>
                <c:pt idx="5">
                  <c:v>76.538138670417879</c:v>
                </c:pt>
                <c:pt idx="6">
                  <c:v>76.48910459068756</c:v>
                </c:pt>
                <c:pt idx="7">
                  <c:v>76.440080907660615</c:v>
                </c:pt>
                <c:pt idx="8">
                  <c:v>76.391068429350099</c:v>
                </c:pt>
                <c:pt idx="9">
                  <c:v>76.342068022792262</c:v>
                </c:pt>
                <c:pt idx="10">
                  <c:v>76.293080617894063</c:v>
                </c:pt>
                <c:pt idx="11">
                  <c:v>76.244107211470364</c:v>
                </c:pt>
                <c:pt idx="12">
                  <c:v>76.195148871470678</c:v>
                </c:pt>
                <c:pt idx="13">
                  <c:v>76.146206741394124</c:v>
                </c:pt>
                <c:pt idx="14">
                  <c:v>76.097282044888431</c:v>
                </c:pt>
                <c:pt idx="15">
                  <c:v>76.048376090526915</c:v>
                </c:pt>
                <c:pt idx="16">
                  <c:v>75.999490276753505</c:v>
                </c:pt>
                <c:pt idx="17">
                  <c:v>75.95062609698293</c:v>
                </c:pt>
                <c:pt idx="18">
                  <c:v>75.901785144838442</c:v>
                </c:pt>
                <c:pt idx="19">
                  <c:v>75.852969119504422</c:v>
                </c:pt>
                <c:pt idx="20">
                  <c:v>75.804179831165968</c:v>
                </c:pt>
                <c:pt idx="21">
                  <c:v>75.75541920649971</c:v>
                </c:pt>
                <c:pt idx="22">
                  <c:v>75.706689294173586</c:v>
                </c:pt>
                <c:pt idx="23">
                  <c:v>75.657992270302699</c:v>
                </c:pt>
                <c:pt idx="24">
                  <c:v>75.609330443799394</c:v>
                </c:pt>
                <c:pt idx="25">
                  <c:v>75.560706261542649</c:v>
                </c:pt>
                <c:pt idx="26">
                  <c:v>75.512122313278567</c:v>
                </c:pt>
                <c:pt idx="27">
                  <c:v>75.463581336147769</c:v>
                </c:pt>
                <c:pt idx="28">
                  <c:v>75.415086218717974</c:v>
                </c:pt>
                <c:pt idx="29">
                  <c:v>75.366640004378709</c:v>
                </c:pt>
                <c:pt idx="30">
                  <c:v>75.318245893932882</c:v>
                </c:pt>
                <c:pt idx="31">
                  <c:v>75.269907247192847</c:v>
                </c:pt>
                <c:pt idx="32">
                  <c:v>75.221627583358938</c:v>
                </c:pt>
                <c:pt idx="33">
                  <c:v>75.173410579925132</c:v>
                </c:pt>
                <c:pt idx="34">
                  <c:v>75.125260069818225</c:v>
                </c:pt>
                <c:pt idx="35">
                  <c:v>75.07718003643464</c:v>
                </c:pt>
                <c:pt idx="36">
                  <c:v>75.029174606191603</c:v>
                </c:pt>
                <c:pt idx="37">
                  <c:v>74.981248038155954</c:v>
                </c:pt>
                <c:pt idx="38">
                  <c:v>74.933404710255502</c:v>
                </c:pt>
                <c:pt idx="39">
                  <c:v>74.885649101512058</c:v>
                </c:pt>
                <c:pt idx="40">
                  <c:v>74.83798576966359</c:v>
                </c:pt>
                <c:pt idx="41">
                  <c:v>74.790419323463965</c:v>
                </c:pt>
                <c:pt idx="42">
                  <c:v>74.742954388862472</c:v>
                </c:pt>
                <c:pt idx="43">
                  <c:v>74.695595568172052</c:v>
                </c:pt>
                <c:pt idx="44">
                  <c:v>74.648347391234523</c:v>
                </c:pt>
                <c:pt idx="45">
                  <c:v>74.60121425748369</c:v>
                </c:pt>
                <c:pt idx="46">
                  <c:v>74.554200367694833</c:v>
                </c:pt>
                <c:pt idx="47">
                  <c:v>74.50730964408983</c:v>
                </c:pt>
                <c:pt idx="48">
                  <c:v>74.460545637347721</c:v>
                </c:pt>
                <c:pt idx="49">
                  <c:v>74.413911418948615</c:v>
                </c:pt>
                <c:pt idx="50">
                  <c:v>74.367409457160562</c:v>
                </c:pt>
                <c:pt idx="51">
                  <c:v>74.321041474868963</c:v>
                </c:pt>
                <c:pt idx="52">
                  <c:v>74.274808287350254</c:v>
                </c:pt>
                <c:pt idx="53">
                  <c:v>74.228709618015969</c:v>
                </c:pt>
                <c:pt idx="54">
                  <c:v>74.182743890106096</c:v>
                </c:pt>
                <c:pt idx="55">
                  <c:v>74.136907992307215</c:v>
                </c:pt>
                <c:pt idx="56">
                  <c:v>74.09119701632082</c:v>
                </c:pt>
                <c:pt idx="57">
                  <c:v>74.045603964530528</c:v>
                </c:pt>
                <c:pt idx="58">
                  <c:v>74.000119426131278</c:v>
                </c:pt>
                <c:pt idx="59">
                  <c:v>73.954731220411759</c:v>
                </c:pt>
                <c:pt idx="60">
                  <c:v>73.909424006349354</c:v>
                </c:pt>
                <c:pt idx="61">
                  <c:v>73.864178858312371</c:v>
                </c:pt>
                <c:pt idx="62">
                  <c:v>73.818972808497222</c:v>
                </c:pt>
                <c:pt idx="63">
                  <c:v>73.7737783577915</c:v>
                </c:pt>
                <c:pt idx="64">
                  <c:v>73.72856295807631</c:v>
                </c:pt>
                <c:pt idx="65">
                  <c:v>73.683288470593226</c:v>
                </c:pt>
                <c:pt idx="66">
                  <c:v>73.637910606923342</c:v>
                </c:pt>
                <c:pt idx="67">
                  <c:v>73.59237836137271</c:v>
                </c:pt>
                <c:pt idx="68">
                  <c:v>73.546633446127203</c:v>
                </c:pt>
                <c:pt idx="69">
                  <c:v>73.500609743406955</c:v>
                </c:pt>
                <c:pt idx="70">
                  <c:v>73.454232791969062</c:v>
                </c:pt>
                <c:pt idx="71">
                  <c:v>73.407419328587778</c:v>
                </c:pt>
                <c:pt idx="72">
                  <c:v>73.360076908461039</c:v>
                </c:pt>
                <c:pt idx="73">
                  <c:v>73.312103631673054</c:v>
                </c:pt>
                <c:pt idx="74">
                  <c:v>73.263388005655713</c:v>
                </c:pt>
                <c:pt idx="75">
                  <c:v>73.213808975756507</c:v>
                </c:pt>
                <c:pt idx="76">
                  <c:v>73.163236157203301</c:v>
                </c:pt>
                <c:pt idx="77">
                  <c:v>73.111530301589369</c:v>
                </c:pt>
                <c:pt idx="78">
                  <c:v>73.058544029097959</c:v>
                </c:pt>
                <c:pt idx="79">
                  <c:v>73.00412285367392</c:v>
                </c:pt>
                <c:pt idx="80">
                  <c:v>72.94810652191174</c:v>
                </c:pt>
                <c:pt idx="81">
                  <c:v>72.890330677355905</c:v>
                </c:pt>
                <c:pt idx="82">
                  <c:v>72.830628850148898</c:v>
                </c:pt>
                <c:pt idx="83">
                  <c:v>72.768834757683607</c:v>
                </c:pt>
                <c:pt idx="84">
                  <c:v>72.704784885552201</c:v>
                </c:pt>
                <c:pt idx="85">
                  <c:v>72.638321300359877</c:v>
                </c:pt>
                <c:pt idx="86">
                  <c:v>72.569294627910892</c:v>
                </c:pt>
                <c:pt idx="87">
                  <c:v>72.497567113155611</c:v>
                </c:pt>
                <c:pt idx="88">
                  <c:v>72.423015663569117</c:v>
                </c:pt>
                <c:pt idx="89">
                  <c:v>72.345534766822865</c:v>
                </c:pt>
                <c:pt idx="90">
                  <c:v>72.265039168118264</c:v>
                </c:pt>
                <c:pt idx="91">
                  <c:v>72.181466193495936</c:v>
                </c:pt>
                <c:pt idx="92">
                  <c:v>72.094777613486897</c:v>
                </c:pt>
                <c:pt idx="93">
                  <c:v>72.004960956704906</c:v>
                </c:pt>
                <c:pt idx="94">
                  <c:v>71.912030204799322</c:v>
                </c:pt>
                <c:pt idx="95">
                  <c:v>71.8160258273262</c:v>
                </c:pt>
                <c:pt idx="96">
                  <c:v>71.717014145713279</c:v>
                </c:pt>
                <c:pt idx="97">
                  <c:v>71.615086047342203</c:v>
                </c:pt>
                <c:pt idx="98">
                  <c:v>71.510355101444134</c:v>
                </c:pt>
                <c:pt idx="99">
                  <c:v>71.402955155686897</c:v>
                </c:pt>
                <c:pt idx="100">
                  <c:v>71.293037514067706</c:v>
                </c:pt>
                <c:pt idx="101">
                  <c:v>71.18076781161075</c:v>
                </c:pt>
                <c:pt idx="102">
                  <c:v>71.066322708683401</c:v>
                </c:pt>
                <c:pt idx="103">
                  <c:v>70.949886527479947</c:v>
                </c:pt>
                <c:pt idx="104">
                  <c:v>70.831647946029449</c:v>
                </c:pt>
                <c:pt idx="105">
                  <c:v>70.711796852140935</c:v>
                </c:pt>
                <c:pt idx="106">
                  <c:v>70.590521442527773</c:v>
                </c:pt>
                <c:pt idx="107">
                  <c:v>70.468005632631531</c:v>
                </c:pt>
                <c:pt idx="108">
                  <c:v>70.344426822037391</c:v>
                </c:pt>
                <c:pt idx="109">
                  <c:v>70.219954040301019</c:v>
                </c:pt>
                <c:pt idx="110">
                  <c:v>70.094746479667336</c:v>
                </c:pt>
                <c:pt idx="111">
                  <c:v>69.968952405392116</c:v>
                </c:pt>
                <c:pt idx="112">
                  <c:v>69.842708421669869</c:v>
                </c:pt>
                <c:pt idx="113">
                  <c:v>69.71613906170063</c:v>
                </c:pt>
                <c:pt idx="114">
                  <c:v>69.589356664106759</c:v>
                </c:pt>
                <c:pt idx="115">
                  <c:v>69.462461494456832</c:v>
                </c:pt>
                <c:pt idx="116">
                  <c:v>69.335542069655602</c:v>
                </c:pt>
                <c:pt idx="117">
                  <c:v>69.208675643944886</c:v>
                </c:pt>
                <c:pt idx="118">
                  <c:v>69.081928817740476</c:v>
                </c:pt>
                <c:pt idx="119">
                  <c:v>68.955358234046983</c:v>
                </c:pt>
                <c:pt idx="120">
                  <c:v>68.82901133133511</c:v>
                </c:pt>
                <c:pt idx="121">
                  <c:v>68.702927126193956</c:v>
                </c:pt>
                <c:pt idx="122">
                  <c:v>68.57713700351259</c:v>
                </c:pt>
                <c:pt idx="123">
                  <c:v>68.451665496200718</c:v>
                </c:pt>
                <c:pt idx="124">
                  <c:v>68.326531040386641</c:v>
                </c:pt>
                <c:pt idx="125">
                  <c:v>68.201746695549105</c:v>
                </c:pt>
                <c:pt idx="126">
                  <c:v>68.077320822104937</c:v>
                </c:pt>
                <c:pt idx="127">
                  <c:v>67.953257711577479</c:v>
                </c:pt>
                <c:pt idx="128">
                  <c:v>67.829558166627578</c:v>
                </c:pt>
                <c:pt idx="129">
                  <c:v>67.706220029971675</c:v>
                </c:pt>
                <c:pt idx="130">
                  <c:v>67.583238662579859</c:v>
                </c:pt>
                <c:pt idx="131">
                  <c:v>67.460607372587845</c:v>
                </c:pt>
                <c:pt idx="132">
                  <c:v>67.338317797118563</c:v>
                </c:pt>
                <c:pt idx="133">
                  <c:v>67.216360239735181</c:v>
                </c:pt>
                <c:pt idx="134">
                  <c:v>67.09472396658164</c:v>
                </c:pt>
                <c:pt idx="135">
                  <c:v>66.97339746444743</c:v>
                </c:pt>
                <c:pt idx="136">
                  <c:v>66.852368664051795</c:v>
                </c:pt>
                <c:pt idx="137">
                  <c:v>66.731625131811086</c:v>
                </c:pt>
                <c:pt idx="138">
                  <c:v>66.611154233251099</c:v>
                </c:pt>
                <c:pt idx="139">
                  <c:v>66.490943271077995</c:v>
                </c:pt>
                <c:pt idx="140">
                  <c:v>66.370979600740114</c:v>
                </c:pt>
                <c:pt idx="141">
                  <c:v>66.251250726112531</c:v>
                </c:pt>
                <c:pt idx="142">
                  <c:v>66.13174437772669</c:v>
                </c:pt>
                <c:pt idx="143">
                  <c:v>66.012448575755073</c:v>
                </c:pt>
                <c:pt idx="144">
                  <c:v>65.893351679753948</c:v>
                </c:pt>
                <c:pt idx="145">
                  <c:v>65.774442426966374</c:v>
                </c:pt>
                <c:pt idx="146">
                  <c:v>65.655709960798063</c:v>
                </c:pt>
                <c:pt idx="147">
                  <c:v>65.537143850901927</c:v>
                </c:pt>
                <c:pt idx="148">
                  <c:v>65.418734106142125</c:v>
                </c:pt>
                <c:pt idx="149">
                  <c:v>65.300471181558677</c:v>
                </c:pt>
                <c:pt idx="150">
                  <c:v>65.182345980315816</c:v>
                </c:pt>
                <c:pt idx="151">
                  <c:v>65.064349851493844</c:v>
                </c:pt>
                <c:pt idx="152">
                  <c:v>64.946474584472455</c:v>
                </c:pt>
                <c:pt idx="153">
                  <c:v>64.82871240055384</c:v>
                </c:pt>
                <c:pt idx="154">
                  <c:v>64.711055942384988</c:v>
                </c:pt>
                <c:pt idx="155">
                  <c:v>64.593498261660002</c:v>
                </c:pt>
                <c:pt idx="156">
                  <c:v>64.476032805513697</c:v>
                </c:pt>
                <c:pt idx="157">
                  <c:v>64.358653401956175</c:v>
                </c:pt>
                <c:pt idx="158">
                  <c:v>64.241354244645336</c:v>
                </c:pt>
                <c:pt idx="159">
                  <c:v>64.124129877246091</c:v>
                </c:pt>
                <c:pt idx="160">
                  <c:v>64.006975177585488</c:v>
                </c:pt>
                <c:pt idx="161">
                  <c:v>63.889885341776626</c:v>
                </c:pt>
                <c:pt idx="162">
                  <c:v>63.772855868453732</c:v>
                </c:pt>
                <c:pt idx="163">
                  <c:v>63.655882543234526</c:v>
                </c:pt>
                <c:pt idx="164">
                  <c:v>63.538961423502954</c:v>
                </c:pt>
                <c:pt idx="165">
                  <c:v>63.422088823585895</c:v>
                </c:pt>
                <c:pt idx="166">
                  <c:v>63.305261300380863</c:v>
                </c:pt>
                <c:pt idx="167">
                  <c:v>63.188475639477495</c:v>
                </c:pt>
                <c:pt idx="168">
                  <c:v>63.07172884180364</c:v>
                </c:pt>
                <c:pt idx="169">
                  <c:v>62.955018110816773</c:v>
                </c:pt>
                <c:pt idx="170">
                  <c:v>62.838340840252997</c:v>
                </c:pt>
                <c:pt idx="171">
                  <c:v>62.721694602438767</c:v>
                </c:pt>
                <c:pt idx="172">
                  <c:v>62.605077137164933</c:v>
                </c:pt>
                <c:pt idx="173">
                  <c:v>62.488486341117614</c:v>
                </c:pt>
                <c:pt idx="174">
                  <c:v>62.371920257856701</c:v>
                </c:pt>
                <c:pt idx="175">
                  <c:v>62.255377068329871</c:v>
                </c:pt>
                <c:pt idx="176">
                  <c:v>62.138855081907302</c:v>
                </c:pt>
                <c:pt idx="177">
                  <c:v>62.022352727920719</c:v>
                </c:pt>
                <c:pt idx="178">
                  <c:v>61.905868547688613</c:v>
                </c:pt>
                <c:pt idx="179">
                  <c:v>61.78940118700924</c:v>
                </c:pt>
                <c:pt idx="180">
                  <c:v>61.672949389101468</c:v>
                </c:pt>
                <c:pt idx="181">
                  <c:v>61.55651198797387</c:v>
                </c:pt>
                <c:pt idx="182">
                  <c:v>61.440087902202201</c:v>
                </c:pt>
                <c:pt idx="183">
                  <c:v>61.323676129095205</c:v>
                </c:pt>
                <c:pt idx="184">
                  <c:v>61.207275739229274</c:v>
                </c:pt>
                <c:pt idx="185">
                  <c:v>61.090885871332617</c:v>
                </c:pt>
                <c:pt idx="186">
                  <c:v>60.974505727500258</c:v>
                </c:pt>
                <c:pt idx="187">
                  <c:v>60.858134568721468</c:v>
                </c:pt>
                <c:pt idx="188">
                  <c:v>60.741771710702039</c:v>
                </c:pt>
                <c:pt idx="189">
                  <c:v>60.625416519964503</c:v>
                </c:pt>
                <c:pt idx="190">
                  <c:v>60.509068410209721</c:v>
                </c:pt>
                <c:pt idx="191">
                  <c:v>60.392726838924347</c:v>
                </c:pt>
                <c:pt idx="192">
                  <c:v>60.27639130421931</c:v>
                </c:pt>
                <c:pt idx="193">
                  <c:v>60.160061341884806</c:v>
                </c:pt>
                <c:pt idx="194">
                  <c:v>60.043736522648572</c:v>
                </c:pt>
                <c:pt idx="195">
                  <c:v>59.927416449624261</c:v>
                </c:pt>
                <c:pt idx="196">
                  <c:v>59.811100755938099</c:v>
                </c:pt>
                <c:pt idx="197">
                  <c:v>59.69478910252198</c:v>
                </c:pt>
                <c:pt idx="198">
                  <c:v>59.578481176062304</c:v>
                </c:pt>
                <c:pt idx="199">
                  <c:v>59.462176687094228</c:v>
                </c:pt>
                <c:pt idx="200">
                  <c:v>59.345875368231688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990024"/>
        <c:axId val="329990416"/>
      </c:scatterChart>
      <c:valAx>
        <c:axId val="329990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29990416"/>
        <c:crosses val="autoZero"/>
        <c:crossBetween val="midCat"/>
      </c:valAx>
      <c:valAx>
        <c:axId val="329990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9990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'C'!$O$22:$O$222</c:f>
              <c:numCache>
                <c:formatCode>General</c:formatCode>
                <c:ptCount val="201"/>
                <c:pt idx="0">
                  <c:v>73.388999999999996</c:v>
                </c:pt>
                <c:pt idx="1">
                  <c:v>73.13</c:v>
                </c:pt>
                <c:pt idx="2">
                  <c:v>72.5</c:v>
                </c:pt>
                <c:pt idx="3">
                  <c:v>73.426000000000002</c:v>
                </c:pt>
                <c:pt idx="4">
                  <c:v>72.314999999999998</c:v>
                </c:pt>
                <c:pt idx="5">
                  <c:v>72.944000000000003</c:v>
                </c:pt>
                <c:pt idx="6">
                  <c:v>72.814999999999998</c:v>
                </c:pt>
                <c:pt idx="7">
                  <c:v>73.13</c:v>
                </c:pt>
                <c:pt idx="8">
                  <c:v>72.537000000000006</c:v>
                </c:pt>
                <c:pt idx="9">
                  <c:v>72.037000000000006</c:v>
                </c:pt>
                <c:pt idx="10">
                  <c:v>72.741</c:v>
                </c:pt>
                <c:pt idx="11">
                  <c:v>71.944000000000003</c:v>
                </c:pt>
                <c:pt idx="12">
                  <c:v>71.778000000000006</c:v>
                </c:pt>
                <c:pt idx="13">
                  <c:v>73.221999999999994</c:v>
                </c:pt>
                <c:pt idx="14">
                  <c:v>73.388999999999996</c:v>
                </c:pt>
                <c:pt idx="15">
                  <c:v>71.406999999999996</c:v>
                </c:pt>
                <c:pt idx="16">
                  <c:v>72.741</c:v>
                </c:pt>
                <c:pt idx="17">
                  <c:v>72.667000000000002</c:v>
                </c:pt>
                <c:pt idx="18">
                  <c:v>72.093000000000004</c:v>
                </c:pt>
                <c:pt idx="19">
                  <c:v>72.778000000000006</c:v>
                </c:pt>
                <c:pt idx="20">
                  <c:v>72.037000000000006</c:v>
                </c:pt>
                <c:pt idx="21">
                  <c:v>72.278000000000006</c:v>
                </c:pt>
                <c:pt idx="22">
                  <c:v>72.519000000000005</c:v>
                </c:pt>
                <c:pt idx="23">
                  <c:v>73</c:v>
                </c:pt>
                <c:pt idx="24">
                  <c:v>73.796000000000006</c:v>
                </c:pt>
                <c:pt idx="25">
                  <c:v>72.759</c:v>
                </c:pt>
                <c:pt idx="26">
                  <c:v>73.388999999999996</c:v>
                </c:pt>
                <c:pt idx="27">
                  <c:v>72.073999999999998</c:v>
                </c:pt>
                <c:pt idx="28">
                  <c:v>72.221999999999994</c:v>
                </c:pt>
                <c:pt idx="29">
                  <c:v>73.852000000000004</c:v>
                </c:pt>
                <c:pt idx="30">
                  <c:v>74</c:v>
                </c:pt>
                <c:pt idx="31">
                  <c:v>75.296000000000006</c:v>
                </c:pt>
                <c:pt idx="32">
                  <c:v>74.906999999999996</c:v>
                </c:pt>
                <c:pt idx="33">
                  <c:v>75.259</c:v>
                </c:pt>
                <c:pt idx="34">
                  <c:v>75.593000000000004</c:v>
                </c:pt>
                <c:pt idx="35">
                  <c:v>76.352000000000004</c:v>
                </c:pt>
                <c:pt idx="36">
                  <c:v>76.406999999999996</c:v>
                </c:pt>
                <c:pt idx="37">
                  <c:v>75.906999999999996</c:v>
                </c:pt>
                <c:pt idx="38">
                  <c:v>76.37</c:v>
                </c:pt>
                <c:pt idx="39">
                  <c:v>76.703999999999994</c:v>
                </c:pt>
                <c:pt idx="40">
                  <c:v>78.37</c:v>
                </c:pt>
                <c:pt idx="41">
                  <c:v>78.667000000000002</c:v>
                </c:pt>
                <c:pt idx="42">
                  <c:v>79.667000000000002</c:v>
                </c:pt>
                <c:pt idx="43">
                  <c:v>79.185000000000002</c:v>
                </c:pt>
                <c:pt idx="44">
                  <c:v>80.221999999999994</c:v>
                </c:pt>
                <c:pt idx="45">
                  <c:v>80.759</c:v>
                </c:pt>
                <c:pt idx="46">
                  <c:v>82.480999999999995</c:v>
                </c:pt>
                <c:pt idx="47">
                  <c:v>84.573999999999998</c:v>
                </c:pt>
                <c:pt idx="48">
                  <c:v>87.926000000000002</c:v>
                </c:pt>
                <c:pt idx="49">
                  <c:v>91.147999999999996</c:v>
                </c:pt>
                <c:pt idx="50">
                  <c:v>95.352000000000004</c:v>
                </c:pt>
                <c:pt idx="51">
                  <c:v>102.63</c:v>
                </c:pt>
                <c:pt idx="52">
                  <c:v>113.03700000000001</c:v>
                </c:pt>
                <c:pt idx="53">
                  <c:v>123.741</c:v>
                </c:pt>
                <c:pt idx="54">
                  <c:v>137.57400000000001</c:v>
                </c:pt>
                <c:pt idx="55">
                  <c:v>150.90700000000001</c:v>
                </c:pt>
                <c:pt idx="56">
                  <c:v>162.46299999999999</c:v>
                </c:pt>
                <c:pt idx="57">
                  <c:v>173.96299999999999</c:v>
                </c:pt>
                <c:pt idx="58">
                  <c:v>181.74100000000001</c:v>
                </c:pt>
                <c:pt idx="59">
                  <c:v>189.05600000000001</c:v>
                </c:pt>
                <c:pt idx="60">
                  <c:v>193.185</c:v>
                </c:pt>
                <c:pt idx="61">
                  <c:v>192.01900000000001</c:v>
                </c:pt>
                <c:pt idx="62">
                  <c:v>187.315</c:v>
                </c:pt>
                <c:pt idx="63">
                  <c:v>176.03700000000001</c:v>
                </c:pt>
                <c:pt idx="64">
                  <c:v>149.352</c:v>
                </c:pt>
                <c:pt idx="65">
                  <c:v>106.093</c:v>
                </c:pt>
                <c:pt idx="66">
                  <c:v>79.647999999999996</c:v>
                </c:pt>
                <c:pt idx="67">
                  <c:v>78.037000000000006</c:v>
                </c:pt>
                <c:pt idx="68">
                  <c:v>77.685000000000002</c:v>
                </c:pt>
                <c:pt idx="69">
                  <c:v>79.13</c:v>
                </c:pt>
                <c:pt idx="70">
                  <c:v>80.962999999999994</c:v>
                </c:pt>
                <c:pt idx="71">
                  <c:v>85.406999999999996</c:v>
                </c:pt>
                <c:pt idx="72">
                  <c:v>92.537000000000006</c:v>
                </c:pt>
                <c:pt idx="73">
                  <c:v>100.685</c:v>
                </c:pt>
                <c:pt idx="74">
                  <c:v>112.51900000000001</c:v>
                </c:pt>
                <c:pt idx="75">
                  <c:v>122.074</c:v>
                </c:pt>
                <c:pt idx="76">
                  <c:v>132</c:v>
                </c:pt>
                <c:pt idx="77">
                  <c:v>141.333</c:v>
                </c:pt>
                <c:pt idx="78">
                  <c:v>147.53700000000001</c:v>
                </c:pt>
                <c:pt idx="79">
                  <c:v>151.167</c:v>
                </c:pt>
                <c:pt idx="80">
                  <c:v>148.51900000000001</c:v>
                </c:pt>
                <c:pt idx="81">
                  <c:v>141.92599999999999</c:v>
                </c:pt>
                <c:pt idx="82">
                  <c:v>124.741</c:v>
                </c:pt>
                <c:pt idx="83">
                  <c:v>93.537000000000006</c:v>
                </c:pt>
                <c:pt idx="84">
                  <c:v>73.721999999999994</c:v>
                </c:pt>
                <c:pt idx="85">
                  <c:v>70.406999999999996</c:v>
                </c:pt>
                <c:pt idx="86">
                  <c:v>70.019000000000005</c:v>
                </c:pt>
                <c:pt idx="87">
                  <c:v>69.980999999999995</c:v>
                </c:pt>
                <c:pt idx="88">
                  <c:v>70.073999999999998</c:v>
                </c:pt>
                <c:pt idx="89">
                  <c:v>69.480999999999995</c:v>
                </c:pt>
                <c:pt idx="90">
                  <c:v>69.388999999999996</c:v>
                </c:pt>
                <c:pt idx="91">
                  <c:v>70.537000000000006</c:v>
                </c:pt>
                <c:pt idx="92">
                  <c:v>69.388999999999996</c:v>
                </c:pt>
                <c:pt idx="93">
                  <c:v>71.573999999999998</c:v>
                </c:pt>
                <c:pt idx="94">
                  <c:v>71.147999999999996</c:v>
                </c:pt>
                <c:pt idx="95">
                  <c:v>69.778000000000006</c:v>
                </c:pt>
                <c:pt idx="96">
                  <c:v>70.093000000000004</c:v>
                </c:pt>
                <c:pt idx="97">
                  <c:v>71.13</c:v>
                </c:pt>
                <c:pt idx="98">
                  <c:v>70.63</c:v>
                </c:pt>
                <c:pt idx="99">
                  <c:v>71.37</c:v>
                </c:pt>
                <c:pt idx="100">
                  <c:v>70.906999999999996</c:v>
                </c:pt>
                <c:pt idx="101">
                  <c:v>71.167000000000002</c:v>
                </c:pt>
                <c:pt idx="102">
                  <c:v>70.667000000000002</c:v>
                </c:pt>
                <c:pt idx="103">
                  <c:v>71.019000000000005</c:v>
                </c:pt>
                <c:pt idx="104">
                  <c:v>69.962999999999994</c:v>
                </c:pt>
                <c:pt idx="105">
                  <c:v>70.314999999999998</c:v>
                </c:pt>
                <c:pt idx="106">
                  <c:v>69.852000000000004</c:v>
                </c:pt>
                <c:pt idx="107">
                  <c:v>70.814999999999998</c:v>
                </c:pt>
                <c:pt idx="108">
                  <c:v>71.573999999999998</c:v>
                </c:pt>
                <c:pt idx="109">
                  <c:v>72.537000000000006</c:v>
                </c:pt>
                <c:pt idx="110">
                  <c:v>73.352000000000004</c:v>
                </c:pt>
                <c:pt idx="111">
                  <c:v>72.296000000000006</c:v>
                </c:pt>
                <c:pt idx="112">
                  <c:v>73.167000000000002</c:v>
                </c:pt>
                <c:pt idx="113">
                  <c:v>72.296000000000006</c:v>
                </c:pt>
                <c:pt idx="114">
                  <c:v>71.962999999999994</c:v>
                </c:pt>
                <c:pt idx="115">
                  <c:v>70.278000000000006</c:v>
                </c:pt>
                <c:pt idx="116">
                  <c:v>69.259</c:v>
                </c:pt>
                <c:pt idx="117">
                  <c:v>68.962999999999994</c:v>
                </c:pt>
                <c:pt idx="118">
                  <c:v>67.259</c:v>
                </c:pt>
                <c:pt idx="119">
                  <c:v>66.093000000000004</c:v>
                </c:pt>
                <c:pt idx="120">
                  <c:v>65.037000000000006</c:v>
                </c:pt>
                <c:pt idx="121">
                  <c:v>65.388999999999996</c:v>
                </c:pt>
                <c:pt idx="122">
                  <c:v>65.314999999999998</c:v>
                </c:pt>
                <c:pt idx="123">
                  <c:v>65.759</c:v>
                </c:pt>
                <c:pt idx="124">
                  <c:v>65.111000000000004</c:v>
                </c:pt>
                <c:pt idx="125">
                  <c:v>64.296000000000006</c:v>
                </c:pt>
                <c:pt idx="126">
                  <c:v>63.295999999999999</c:v>
                </c:pt>
                <c:pt idx="127">
                  <c:v>63.704000000000001</c:v>
                </c:pt>
                <c:pt idx="128">
                  <c:v>64.593000000000004</c:v>
                </c:pt>
                <c:pt idx="129">
                  <c:v>63.259</c:v>
                </c:pt>
                <c:pt idx="130">
                  <c:v>63.87</c:v>
                </c:pt>
                <c:pt idx="131">
                  <c:v>63.610999999999997</c:v>
                </c:pt>
                <c:pt idx="132">
                  <c:v>64.944000000000003</c:v>
                </c:pt>
                <c:pt idx="133">
                  <c:v>66.093000000000004</c:v>
                </c:pt>
                <c:pt idx="134">
                  <c:v>65.167000000000002</c:v>
                </c:pt>
                <c:pt idx="135">
                  <c:v>67.388999999999996</c:v>
                </c:pt>
                <c:pt idx="136">
                  <c:v>67.332999999999998</c:v>
                </c:pt>
                <c:pt idx="137">
                  <c:v>66.480999999999995</c:v>
                </c:pt>
                <c:pt idx="138">
                  <c:v>66.703999999999994</c:v>
                </c:pt>
                <c:pt idx="139">
                  <c:v>66.796000000000006</c:v>
                </c:pt>
                <c:pt idx="140">
                  <c:v>65.537000000000006</c:v>
                </c:pt>
                <c:pt idx="141">
                  <c:v>63.777999999999999</c:v>
                </c:pt>
                <c:pt idx="142">
                  <c:v>63.555999999999997</c:v>
                </c:pt>
                <c:pt idx="143">
                  <c:v>62.851999999999997</c:v>
                </c:pt>
                <c:pt idx="144">
                  <c:v>62.37</c:v>
                </c:pt>
                <c:pt idx="145">
                  <c:v>62.463000000000001</c:v>
                </c:pt>
                <c:pt idx="146">
                  <c:v>63.444000000000003</c:v>
                </c:pt>
                <c:pt idx="147">
                  <c:v>63.667000000000002</c:v>
                </c:pt>
                <c:pt idx="148">
                  <c:v>61.332999999999998</c:v>
                </c:pt>
                <c:pt idx="149">
                  <c:v>61.073999999999998</c:v>
                </c:pt>
                <c:pt idx="150">
                  <c:v>62.018999999999998</c:v>
                </c:pt>
                <c:pt idx="151">
                  <c:v>61.351999999999997</c:v>
                </c:pt>
                <c:pt idx="152">
                  <c:v>62.314999999999998</c:v>
                </c:pt>
                <c:pt idx="153">
                  <c:v>61.277999999999999</c:v>
                </c:pt>
                <c:pt idx="154">
                  <c:v>60.555999999999997</c:v>
                </c:pt>
                <c:pt idx="155">
                  <c:v>60.851999999999997</c:v>
                </c:pt>
                <c:pt idx="156">
                  <c:v>61.073999999999998</c:v>
                </c:pt>
                <c:pt idx="157">
                  <c:v>61.795999999999999</c:v>
                </c:pt>
                <c:pt idx="158">
                  <c:v>61.426000000000002</c:v>
                </c:pt>
                <c:pt idx="159">
                  <c:v>60.148000000000003</c:v>
                </c:pt>
                <c:pt idx="160">
                  <c:v>60.37</c:v>
                </c:pt>
                <c:pt idx="161">
                  <c:v>60.759</c:v>
                </c:pt>
                <c:pt idx="162">
                  <c:v>59.463000000000001</c:v>
                </c:pt>
                <c:pt idx="163">
                  <c:v>60.795999999999999</c:v>
                </c:pt>
                <c:pt idx="164">
                  <c:v>60.573999999999998</c:v>
                </c:pt>
                <c:pt idx="165">
                  <c:v>60.685000000000002</c:v>
                </c:pt>
                <c:pt idx="166">
                  <c:v>60.463000000000001</c:v>
                </c:pt>
                <c:pt idx="167">
                  <c:v>60.889000000000003</c:v>
                </c:pt>
                <c:pt idx="168">
                  <c:v>61.259</c:v>
                </c:pt>
                <c:pt idx="169">
                  <c:v>60.314999999999998</c:v>
                </c:pt>
                <c:pt idx="170">
                  <c:v>59.87</c:v>
                </c:pt>
                <c:pt idx="171">
                  <c:v>60.110999999999997</c:v>
                </c:pt>
                <c:pt idx="172">
                  <c:v>60.536999999999999</c:v>
                </c:pt>
                <c:pt idx="173">
                  <c:v>59.851999999999997</c:v>
                </c:pt>
                <c:pt idx="174">
                  <c:v>59.593000000000004</c:v>
                </c:pt>
                <c:pt idx="175">
                  <c:v>59.87</c:v>
                </c:pt>
                <c:pt idx="176">
                  <c:v>60.722000000000001</c:v>
                </c:pt>
                <c:pt idx="177">
                  <c:v>59.832999999999998</c:v>
                </c:pt>
                <c:pt idx="178">
                  <c:v>59.944000000000003</c:v>
                </c:pt>
                <c:pt idx="179">
                  <c:v>60.277999999999999</c:v>
                </c:pt>
                <c:pt idx="180">
                  <c:v>59.185000000000002</c:v>
                </c:pt>
                <c:pt idx="181">
                  <c:v>59.814999999999998</c:v>
                </c:pt>
                <c:pt idx="182">
                  <c:v>60.5</c:v>
                </c:pt>
                <c:pt idx="183">
                  <c:v>58.795999999999999</c:v>
                </c:pt>
                <c:pt idx="184">
                  <c:v>58.351999999999997</c:v>
                </c:pt>
                <c:pt idx="185">
                  <c:v>57.963000000000001</c:v>
                </c:pt>
                <c:pt idx="186">
                  <c:v>58.795999999999999</c:v>
                </c:pt>
                <c:pt idx="187">
                  <c:v>59.351999999999997</c:v>
                </c:pt>
                <c:pt idx="188">
                  <c:v>59.073999999999998</c:v>
                </c:pt>
                <c:pt idx="189">
                  <c:v>58.648000000000003</c:v>
                </c:pt>
                <c:pt idx="190">
                  <c:v>58.667000000000002</c:v>
                </c:pt>
                <c:pt idx="191">
                  <c:v>59.685000000000002</c:v>
                </c:pt>
                <c:pt idx="192">
                  <c:v>58.167000000000002</c:v>
                </c:pt>
                <c:pt idx="193">
                  <c:v>58.351999999999997</c:v>
                </c:pt>
                <c:pt idx="194">
                  <c:v>58.741</c:v>
                </c:pt>
                <c:pt idx="195">
                  <c:v>59.018999999999998</c:v>
                </c:pt>
                <c:pt idx="196">
                  <c:v>59.406999999999996</c:v>
                </c:pt>
                <c:pt idx="197">
                  <c:v>58.722000000000001</c:v>
                </c:pt>
                <c:pt idx="198">
                  <c:v>56.926000000000002</c:v>
                </c:pt>
                <c:pt idx="199">
                  <c:v>58.110999999999997</c:v>
                </c:pt>
                <c:pt idx="200">
                  <c:v>58.593000000000004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'C'!$AF$22:$AF$222</c:f>
              <c:numCache>
                <c:formatCode>0.00</c:formatCode>
                <c:ptCount val="201"/>
                <c:pt idx="0">
                  <c:v>76.816482497848909</c:v>
                </c:pt>
                <c:pt idx="1">
                  <c:v>76.762810166090475</c:v>
                </c:pt>
                <c:pt idx="2">
                  <c:v>76.70914683494253</c:v>
                </c:pt>
                <c:pt idx="3">
                  <c:v>76.655493199515021</c:v>
                </c:pt>
                <c:pt idx="4">
                  <c:v>76.60185000520876</c:v>
                </c:pt>
                <c:pt idx="5">
                  <c:v>76.548218050939553</c:v>
                </c:pt>
                <c:pt idx="6">
                  <c:v>76.494598192514147</c:v>
                </c:pt>
                <c:pt idx="7">
                  <c:v>76.440991346157801</c:v>
                </c:pt>
                <c:pt idx="8">
                  <c:v>76.387398492190485</c:v>
                </c:pt>
                <c:pt idx="9">
                  <c:v>76.333820678847488</c:v>
                </c:pt>
                <c:pt idx="10">
                  <c:v>76.280259026237303</c:v>
                </c:pt>
                <c:pt idx="11">
                  <c:v>76.226714730427702</c:v>
                </c:pt>
                <c:pt idx="12">
                  <c:v>76.173189067646817</c:v>
                </c:pt>
                <c:pt idx="13">
                  <c:v>76.119683398583035</c:v>
                </c:pt>
                <c:pt idx="14">
                  <c:v>76.066199172762737</c:v>
                </c:pt>
                <c:pt idx="15">
                  <c:v>76.012737932980343</c:v>
                </c:pt>
                <c:pt idx="16">
                  <c:v>75.959301319748391</c:v>
                </c:pt>
                <c:pt idx="17">
                  <c:v>75.905891075730082</c:v>
                </c:pt>
                <c:pt idx="18">
                  <c:v>75.852509050107258</c:v>
                </c:pt>
                <c:pt idx="19">
                  <c:v>75.799157202829463</c:v>
                </c:pt>
                <c:pt idx="20">
                  <c:v>75.745837608678542</c:v>
                </c:pt>
                <c:pt idx="21">
                  <c:v>75.692552461071983</c:v>
                </c:pt>
                <c:pt idx="22">
                  <c:v>75.639304075514801</c:v>
                </c:pt>
                <c:pt idx="23">
                  <c:v>75.586094892594787</c:v>
                </c:pt>
                <c:pt idx="24">
                  <c:v>75.532927480398911</c:v>
                </c:pt>
                <c:pt idx="25">
                  <c:v>75.479804536210665</c:v>
                </c:pt>
                <c:pt idx="26">
                  <c:v>75.42672888733405</c:v>
                </c:pt>
                <c:pt idx="27">
                  <c:v>75.373703490906905</c:v>
                </c:pt>
                <c:pt idx="28">
                  <c:v>75.320731432732074</c:v>
                </c:pt>
                <c:pt idx="29">
                  <c:v>75.267815925992934</c:v>
                </c:pt>
                <c:pt idx="30">
                  <c:v>75.214960314312094</c:v>
                </c:pt>
                <c:pt idx="31">
                  <c:v>75.16216809781892</c:v>
                </c:pt>
                <c:pt idx="32">
                  <c:v>75.109443053295081</c:v>
                </c:pt>
                <c:pt idx="33">
                  <c:v>75.056789700263025</c:v>
                </c:pt>
                <c:pt idx="34">
                  <c:v>75.004214947761142</c:v>
                </c:pt>
                <c:pt idx="35">
                  <c:v>74.951733509118867</c:v>
                </c:pt>
                <c:pt idx="36">
                  <c:v>74.899384572882454</c:v>
                </c:pt>
                <c:pt idx="37">
                  <c:v>74.847279916566592</c:v>
                </c:pt>
                <c:pt idx="38">
                  <c:v>74.795733984564862</c:v>
                </c:pt>
                <c:pt idx="39">
                  <c:v>74.745592785460161</c:v>
                </c:pt>
                <c:pt idx="40">
                  <c:v>74.699009832874523</c:v>
                </c:pt>
                <c:pt idx="41">
                  <c:v>74.66114887111334</c:v>
                </c:pt>
                <c:pt idx="42">
                  <c:v>74.643644481365968</c:v>
                </c:pt>
                <c:pt idx="43">
                  <c:v>74.671076973915874</c:v>
                </c:pt>
                <c:pt idx="44">
                  <c:v>74.792025502019698</c:v>
                </c:pt>
                <c:pt idx="45">
                  <c:v>75.096035896672987</c:v>
                </c:pt>
                <c:pt idx="46">
                  <c:v>75.736440311945884</c:v>
                </c:pt>
                <c:pt idx="47">
                  <c:v>76.955757441346492</c:v>
                </c:pt>
                <c:pt idx="48">
                  <c:v>79.105276524441265</c:v>
                </c:pt>
                <c:pt idx="49">
                  <c:v>82.644547990690796</c:v>
                </c:pt>
                <c:pt idx="50">
                  <c:v>88.102824952155999</c:v>
                </c:pt>
                <c:pt idx="51">
                  <c:v>95.987359633829215</c:v>
                </c:pt>
                <c:pt idx="52">
                  <c:v>106.63663892552836</c:v>
                </c:pt>
                <c:pt idx="53">
                  <c:v>120.04018350052162</c:v>
                </c:pt>
                <c:pt idx="54">
                  <c:v>135.67392877866044</c:v>
                </c:pt>
                <c:pt idx="55">
                  <c:v>152.41853759834572</c:v>
                </c:pt>
                <c:pt idx="56">
                  <c:v>168.6228212266638</c:v>
                </c:pt>
                <c:pt idx="57">
                  <c:v>182.33836914493682</c:v>
                </c:pt>
                <c:pt idx="58">
                  <c:v>191.69180904072502</c:v>
                </c:pt>
                <c:pt idx="59">
                  <c:v>195.30059548641208</c:v>
                </c:pt>
                <c:pt idx="60">
                  <c:v>192.60597319218598</c:v>
                </c:pt>
                <c:pt idx="61">
                  <c:v>184.01276210616982</c:v>
                </c:pt>
                <c:pt idx="62">
                  <c:v>170.78788343731208</c:v>
                </c:pt>
                <c:pt idx="63">
                  <c:v>154.75285454846281</c:v>
                </c:pt>
                <c:pt idx="64">
                  <c:v>137.87372066990545</c:v>
                </c:pt>
                <c:pt idx="65">
                  <c:v>121.87713743260065</c:v>
                </c:pt>
                <c:pt idx="66">
                  <c:v>107.99785560854521</c:v>
                </c:pt>
                <c:pt idx="67">
                  <c:v>96.907697272185359</c:v>
                </c:pt>
                <c:pt idx="68">
                  <c:v>88.816253406518442</c:v>
                </c:pt>
                <c:pt idx="69">
                  <c:v>83.688668854120479</c:v>
                </c:pt>
                <c:pt idx="70">
                  <c:v>81.498518876835703</c:v>
                </c:pt>
                <c:pt idx="71">
                  <c:v>82.415454980243425</c:v>
                </c:pt>
                <c:pt idx="72">
                  <c:v>86.818989977248791</c:v>
                </c:pt>
                <c:pt idx="73">
                  <c:v>95.058590583156672</c:v>
                </c:pt>
                <c:pt idx="74">
                  <c:v>106.98429829728366</c:v>
                </c:pt>
                <c:pt idx="75">
                  <c:v>121.44529746261927</c:v>
                </c:pt>
                <c:pt idx="76">
                  <c:v>136.09561333184905</c:v>
                </c:pt>
                <c:pt idx="77">
                  <c:v>147.79847223920592</c:v>
                </c:pt>
                <c:pt idx="78">
                  <c:v>153.61467312417409</c:v>
                </c:pt>
                <c:pt idx="79">
                  <c:v>151.94908964132443</c:v>
                </c:pt>
                <c:pt idx="80">
                  <c:v>143.22903556892075</c:v>
                </c:pt>
                <c:pt idx="81">
                  <c:v>129.70922736712473</c:v>
                </c:pt>
                <c:pt idx="82">
                  <c:v>114.51655761260835</c:v>
                </c:pt>
                <c:pt idx="83">
                  <c:v>100.48089664658887</c:v>
                </c:pt>
                <c:pt idx="84">
                  <c:v>89.338974261196597</c:v>
                </c:pt>
                <c:pt idx="85">
                  <c:v>81.574314112283275</c:v>
                </c:pt>
                <c:pt idx="86">
                  <c:v>76.759582675734066</c:v>
                </c:pt>
                <c:pt idx="87">
                  <c:v>74.070282907501934</c:v>
                </c:pt>
                <c:pt idx="88">
                  <c:v>72.692369731855152</c:v>
                </c:pt>
                <c:pt idx="89">
                  <c:v>72.01987219748203</c:v>
                </c:pt>
                <c:pt idx="90">
                  <c:v>71.680899899620528</c:v>
                </c:pt>
                <c:pt idx="91">
                  <c:v>71.480337063468696</c:v>
                </c:pt>
                <c:pt idx="92">
                  <c:v>71.32902307730734</c:v>
                </c:pt>
                <c:pt idx="93">
                  <c:v>71.191097763974525</c:v>
                </c:pt>
                <c:pt idx="94">
                  <c:v>71.053817944240677</c:v>
                </c:pt>
                <c:pt idx="95">
                  <c:v>70.913246768613078</c:v>
                </c:pt>
                <c:pt idx="96">
                  <c:v>70.768504555179518</c:v>
                </c:pt>
                <c:pt idx="97">
                  <c:v>70.619897155746671</c:v>
                </c:pt>
                <c:pt idx="98">
                  <c:v>70.468715443283514</c:v>
                </c:pt>
                <c:pt idx="99">
                  <c:v>70.317985645176236</c:v>
                </c:pt>
                <c:pt idx="100">
                  <c:v>70.17411743731499</c:v>
                </c:pt>
                <c:pt idx="101">
                  <c:v>70.049459513067276</c:v>
                </c:pt>
                <c:pt idx="102">
                  <c:v>69.965246477654233</c:v>
                </c:pt>
                <c:pt idx="103">
                  <c:v>69.953329174295376</c:v>
                </c:pt>
                <c:pt idx="104">
                  <c:v>70.053861416064677</c:v>
                </c:pt>
                <c:pt idx="105">
                  <c:v>70.30588978859177</c:v>
                </c:pt>
                <c:pt idx="106">
                  <c:v>70.729973323910542</c:v>
                </c:pt>
                <c:pt idx="107">
                  <c:v>71.306962057153328</c:v>
                </c:pt>
                <c:pt idx="108">
                  <c:v>71.96283735921665</c:v>
                </c:pt>
                <c:pt idx="109">
                  <c:v>72.571623297781315</c:v>
                </c:pt>
                <c:pt idx="110">
                  <c:v>72.982827730340532</c:v>
                </c:pt>
                <c:pt idx="111">
                  <c:v>73.06733735353032</c:v>
                </c:pt>
                <c:pt idx="112">
                  <c:v>72.763120431954519</c:v>
                </c:pt>
                <c:pt idx="113">
                  <c:v>72.098725495356177</c:v>
                </c:pt>
                <c:pt idx="114">
                  <c:v>71.182474128240258</c:v>
                </c:pt>
                <c:pt idx="115">
                  <c:v>70.162967791900186</c:v>
                </c:pt>
                <c:pt idx="116">
                  <c:v>69.180587850049847</c:v>
                </c:pt>
                <c:pt idx="117">
                  <c:v>68.33143482855516</c:v>
                </c:pt>
                <c:pt idx="118">
                  <c:v>67.655151100336141</c:v>
                </c:pt>
                <c:pt idx="119">
                  <c:v>67.144426430634667</c:v>
                </c:pt>
                <c:pt idx="120">
                  <c:v>66.76530375191706</c:v>
                </c:pt>
                <c:pt idx="121">
                  <c:v>66.476863238176534</c:v>
                </c:pt>
                <c:pt idx="122">
                  <c:v>66.243816340834755</c:v>
                </c:pt>
                <c:pt idx="123">
                  <c:v>66.041245693233563</c:v>
                </c:pt>
                <c:pt idx="124">
                  <c:v>65.854061492009222</c:v>
                </c:pt>
                <c:pt idx="125">
                  <c:v>65.674315704797081</c:v>
                </c:pt>
                <c:pt idx="126">
                  <c:v>65.4985562539662</c:v>
                </c:pt>
                <c:pt idx="127">
                  <c:v>65.326251765959952</c:v>
                </c:pt>
                <c:pt idx="128">
                  <c:v>65.159625311472823</c:v>
                </c:pt>
                <c:pt idx="129">
                  <c:v>65.004949568746426</c:v>
                </c:pt>
                <c:pt idx="130">
                  <c:v>64.875016711550657</c:v>
                </c:pt>
                <c:pt idx="131">
                  <c:v>64.791609749418029</c:v>
                </c:pt>
                <c:pt idx="132">
                  <c:v>64.785345381447186</c:v>
                </c:pt>
                <c:pt idx="133">
                  <c:v>64.889244510681166</c:v>
                </c:pt>
                <c:pt idx="134">
                  <c:v>65.123805469219349</c:v>
                </c:pt>
                <c:pt idx="135">
                  <c:v>65.476608767470694</c:v>
                </c:pt>
                <c:pt idx="136">
                  <c:v>65.886759407086274</c:v>
                </c:pt>
                <c:pt idx="137">
                  <c:v>66.247880702034422</c:v>
                </c:pt>
                <c:pt idx="138">
                  <c:v>66.436833890802646</c:v>
                </c:pt>
                <c:pt idx="139">
                  <c:v>66.359632825122702</c:v>
                </c:pt>
                <c:pt idx="140">
                  <c:v>65.991592031118458</c:v>
                </c:pt>
                <c:pt idx="141">
                  <c:v>65.38840960750214</c:v>
                </c:pt>
                <c:pt idx="142">
                  <c:v>64.661422260286884</c:v>
                </c:pt>
                <c:pt idx="143">
                  <c:v>63.931953302283205</c:v>
                </c:pt>
                <c:pt idx="144">
                  <c:v>63.290131474594318</c:v>
                </c:pt>
                <c:pt idx="145">
                  <c:v>62.776440019217254</c:v>
                </c:pt>
                <c:pt idx="146">
                  <c:v>62.387632513982638</c:v>
                </c:pt>
                <c:pt idx="147">
                  <c:v>62.095853763445824</c:v>
                </c:pt>
                <c:pt idx="148">
                  <c:v>61.867683936650984</c:v>
                </c:pt>
                <c:pt idx="149">
                  <c:v>61.675645353472859</c:v>
                </c:pt>
                <c:pt idx="150">
                  <c:v>61.501680049207863</c:v>
                </c:pt>
                <c:pt idx="151">
                  <c:v>61.335791651786174</c:v>
                </c:pt>
                <c:pt idx="152">
                  <c:v>61.173199614801284</c:v>
                </c:pt>
                <c:pt idx="153">
                  <c:v>61.011897933982709</c:v>
                </c:pt>
                <c:pt idx="154">
                  <c:v>60.851137717199201</c:v>
                </c:pt>
                <c:pt idx="155">
                  <c:v>60.690664536219963</c:v>
                </c:pt>
                <c:pt idx="156">
                  <c:v>60.530394957733819</c:v>
                </c:pt>
                <c:pt idx="157">
                  <c:v>60.370298203290844</c:v>
                </c:pt>
                <c:pt idx="158">
                  <c:v>60.210358307468283</c:v>
                </c:pt>
                <c:pt idx="159">
                  <c:v>60.050563436649156</c:v>
                </c:pt>
                <c:pt idx="160">
                  <c:v>59.890903195363293</c:v>
                </c:pt>
                <c:pt idx="161">
                  <c:v>59.731367998716109</c:v>
                </c:pt>
                <c:pt idx="162">
                  <c:v>59.571948918328758</c:v>
                </c:pt>
                <c:pt idx="163">
                  <c:v>59.412637625527061</c:v>
                </c:pt>
                <c:pt idx="164">
                  <c:v>59.253426353242375</c:v>
                </c:pt>
                <c:pt idx="165">
                  <c:v>59.094307862106611</c:v>
                </c:pt>
                <c:pt idx="166">
                  <c:v>58.935275408376228</c:v>
                </c:pt>
                <c:pt idx="167">
                  <c:v>58.776322713355086</c:v>
                </c:pt>
                <c:pt idx="168">
                  <c:v>58.617443934277482</c:v>
                </c:pt>
                <c:pt idx="169">
                  <c:v>58.458633636639206</c:v>
                </c:pt>
                <c:pt idx="170">
                  <c:v>58.299886767957901</c:v>
                </c:pt>
                <c:pt idx="171">
                  <c:v>58.14119863293481</c:v>
                </c:pt>
                <c:pt idx="172">
                  <c:v>57.982564869982554</c:v>
                </c:pt>
                <c:pt idx="173">
                  <c:v>57.823981429077946</c:v>
                </c:pt>
                <c:pt idx="174">
                  <c:v>57.665444550894165</c:v>
                </c:pt>
                <c:pt idx="175">
                  <c:v>57.50695074716387</c:v>
                </c:pt>
                <c:pt idx="176">
                  <c:v>57.348496782222483</c:v>
                </c:pt>
                <c:pt idx="177">
                  <c:v>57.190079655679853</c:v>
                </c:pt>
                <c:pt idx="178">
                  <c:v>57.031696586167534</c:v>
                </c:pt>
                <c:pt idx="179">
                  <c:v>56.873344996109488</c:v>
                </c:pt>
                <c:pt idx="180">
                  <c:v>56.715022497464261</c:v>
                </c:pt>
                <c:pt idx="181">
                  <c:v>56.556726878387302</c:v>
                </c:pt>
                <c:pt idx="182">
                  <c:v>56.39845609076383</c:v>
                </c:pt>
                <c:pt idx="183">
                  <c:v>56.240208238563568</c:v>
                </c:pt>
                <c:pt idx="184">
                  <c:v>56.081981566970512</c:v>
                </c:pt>
                <c:pt idx="185">
                  <c:v>55.923774452242498</c:v>
                </c:pt>
                <c:pt idx="186">
                  <c:v>55.765585392257123</c:v>
                </c:pt>
                <c:pt idx="187">
                  <c:v>55.607412997702632</c:v>
                </c:pt>
                <c:pt idx="188">
                  <c:v>55.449255983873911</c:v>
                </c:pt>
                <c:pt idx="189">
                  <c:v>55.291113163035945</c:v>
                </c:pt>
                <c:pt idx="190">
                  <c:v>55.132983437318785</c:v>
                </c:pt>
                <c:pt idx="191">
                  <c:v>54.974865792110023</c:v>
                </c:pt>
                <c:pt idx="192">
                  <c:v>54.816759289912632</c:v>
                </c:pt>
                <c:pt idx="193">
                  <c:v>54.658663064637452</c:v>
                </c:pt>
                <c:pt idx="194">
                  <c:v>54.500576316301967</c:v>
                </c:pt>
                <c:pt idx="195">
                  <c:v>54.342498306107949</c:v>
                </c:pt>
                <c:pt idx="196">
                  <c:v>54.184428351872718</c:v>
                </c:pt>
                <c:pt idx="197">
                  <c:v>54.026365823789909</c:v>
                </c:pt>
                <c:pt idx="198">
                  <c:v>53.868310140497265</c:v>
                </c:pt>
                <c:pt idx="199">
                  <c:v>53.710260765430505</c:v>
                </c:pt>
                <c:pt idx="200">
                  <c:v>53.552217203443128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'C'!$BL$22:$BL$222</c:f>
              <c:numCache>
                <c:formatCode>General</c:formatCode>
                <c:ptCount val="201"/>
                <c:pt idx="0">
                  <c:v>76.816482497848909</c:v>
                </c:pt>
                <c:pt idx="1">
                  <c:v>76.762810166090475</c:v>
                </c:pt>
                <c:pt idx="2">
                  <c:v>76.70914683494253</c:v>
                </c:pt>
                <c:pt idx="3">
                  <c:v>76.655493199515021</c:v>
                </c:pt>
                <c:pt idx="4">
                  <c:v>76.60185000520876</c:v>
                </c:pt>
                <c:pt idx="5">
                  <c:v>76.548218050939553</c:v>
                </c:pt>
                <c:pt idx="6">
                  <c:v>76.494598192514147</c:v>
                </c:pt>
                <c:pt idx="7">
                  <c:v>76.440991346157801</c:v>
                </c:pt>
                <c:pt idx="8">
                  <c:v>76.387398492190485</c:v>
                </c:pt>
                <c:pt idx="9">
                  <c:v>76.333820678847488</c:v>
                </c:pt>
                <c:pt idx="10">
                  <c:v>76.280259026237303</c:v>
                </c:pt>
                <c:pt idx="11">
                  <c:v>76.226714730427702</c:v>
                </c:pt>
                <c:pt idx="12">
                  <c:v>76.173189067646817</c:v>
                </c:pt>
                <c:pt idx="13">
                  <c:v>76.119683398583035</c:v>
                </c:pt>
                <c:pt idx="14">
                  <c:v>76.066199172762737</c:v>
                </c:pt>
                <c:pt idx="15">
                  <c:v>76.012737932980343</c:v>
                </c:pt>
                <c:pt idx="16">
                  <c:v>75.959301319748391</c:v>
                </c:pt>
                <c:pt idx="17">
                  <c:v>75.905891075730082</c:v>
                </c:pt>
                <c:pt idx="18">
                  <c:v>75.852509050107258</c:v>
                </c:pt>
                <c:pt idx="19">
                  <c:v>75.799157202829463</c:v>
                </c:pt>
                <c:pt idx="20">
                  <c:v>75.745837608678542</c:v>
                </c:pt>
                <c:pt idx="21">
                  <c:v>75.692552461071983</c:v>
                </c:pt>
                <c:pt idx="22">
                  <c:v>75.639304075514772</c:v>
                </c:pt>
                <c:pt idx="23">
                  <c:v>75.586094892594616</c:v>
                </c:pt>
                <c:pt idx="24">
                  <c:v>75.532927480397817</c:v>
                </c:pt>
                <c:pt idx="25">
                  <c:v>75.479804536203886</c:v>
                </c:pt>
                <c:pt idx="26">
                  <c:v>75.426728887294473</c:v>
                </c:pt>
                <c:pt idx="27">
                  <c:v>75.373703490687646</c:v>
                </c:pt>
                <c:pt idx="28">
                  <c:v>75.320731431579503</c:v>
                </c:pt>
                <c:pt idx="29">
                  <c:v>75.267815920244217</c:v>
                </c:pt>
                <c:pt idx="30">
                  <c:v>75.214960287106919</c:v>
                </c:pt>
                <c:pt idx="31">
                  <c:v>75.162167975663934</c:v>
                </c:pt>
                <c:pt idx="32">
                  <c:v>75.109442532879882</c:v>
                </c:pt>
                <c:pt idx="33">
                  <c:v>75.056787596640817</c:v>
                </c:pt>
                <c:pt idx="34">
                  <c:v>75.004206879786238</c:v>
                </c:pt>
                <c:pt idx="35">
                  <c:v>74.95170415018076</c:v>
                </c:pt>
                <c:pt idx="36">
                  <c:v>74.899283206216595</c:v>
                </c:pt>
                <c:pt idx="37">
                  <c:v>74.846947847062282</c:v>
                </c:pt>
                <c:pt idx="38">
                  <c:v>74.794701836888436</c:v>
                </c:pt>
                <c:pt idx="39">
                  <c:v>74.742548862209333</c:v>
                </c:pt>
                <c:pt idx="40">
                  <c:v>74.69049248137884</c:v>
                </c:pt>
                <c:pt idx="41">
                  <c:v>74.638536065169603</c:v>
                </c:pt>
                <c:pt idx="42">
                  <c:v>74.58668272724718</c:v>
                </c:pt>
                <c:pt idx="43">
                  <c:v>74.534935243224439</c:v>
                </c:pt>
                <c:pt idx="44">
                  <c:v>74.483295956848167</c:v>
                </c:pt>
                <c:pt idx="45">
                  <c:v>74.431766671729108</c:v>
                </c:pt>
                <c:pt idx="46">
                  <c:v>74.380348526880908</c:v>
                </c:pt>
                <c:pt idx="47">
                  <c:v>74.329041854185235</c:v>
                </c:pt>
                <c:pt idx="48">
                  <c:v>74.277846015751336</c:v>
                </c:pt>
                <c:pt idx="49">
                  <c:v>74.226759218994374</c:v>
                </c:pt>
                <c:pt idx="50">
                  <c:v>74.1757783071223</c:v>
                </c:pt>
                <c:pt idx="51">
                  <c:v>74.124898522603317</c:v>
                </c:pt>
                <c:pt idx="52">
                  <c:v>74.074113241093826</c:v>
                </c:pt>
                <c:pt idx="53">
                  <c:v>74.02341367325144</c:v>
                </c:pt>
                <c:pt idx="54">
                  <c:v>73.972788531852586</c:v>
                </c:pt>
                <c:pt idx="55">
                  <c:v>73.922223661696179</c:v>
                </c:pt>
                <c:pt idx="56">
                  <c:v>73.871701629923379</c:v>
                </c:pt>
                <c:pt idx="57">
                  <c:v>73.821201274642746</c:v>
                </c:pt>
                <c:pt idx="58">
                  <c:v>73.770697210146054</c:v>
                </c:pt>
                <c:pt idx="59">
                  <c:v>73.720159287565423</c:v>
                </c:pt>
                <c:pt idx="60">
                  <c:v>73.669552010591261</c:v>
                </c:pt>
                <c:pt idx="61">
                  <c:v>73.618833906881605</c:v>
                </c:pt>
                <c:pt idx="62">
                  <c:v>73.567956857087168</c:v>
                </c:pt>
                <c:pt idx="63">
                  <c:v>73.516865385036169</c:v>
                </c:pt>
                <c:pt idx="64">
                  <c:v>73.46549591460824</c:v>
                </c:pt>
                <c:pt idx="65">
                  <c:v>73.413776001214757</c:v>
                </c:pt>
                <c:pt idx="66">
                  <c:v>73.361623548623044</c:v>
                </c:pt>
                <c:pt idx="67">
                  <c:v>73.308946025127526</c:v>
                </c:pt>
                <c:pt idx="68">
                  <c:v>73.255639696776797</c:v>
                </c:pt>
                <c:pt idx="69">
                  <c:v>73.20158889947723</c:v>
                </c:pt>
                <c:pt idx="70">
                  <c:v>73.146665376237877</c:v>
                </c:pt>
                <c:pt idx="71">
                  <c:v>73.090727710477125</c:v>
                </c:pt>
                <c:pt idx="72">
                  <c:v>73.03362089099987</c:v>
                </c:pt>
                <c:pt idx="73">
                  <c:v>72.975176048726183</c:v>
                </c:pt>
                <c:pt idx="74">
                  <c:v>72.915210409186344</c:v>
                </c:pt>
                <c:pt idx="75">
                  <c:v>72.853527507794468</c:v>
                </c:pt>
                <c:pt idx="76">
                  <c:v>72.789917716498934</c:v>
                </c:pt>
                <c:pt idx="77">
                  <c:v>72.72415913005473</c:v>
                </c:pt>
                <c:pt idx="78">
                  <c:v>72.656018857305654</c:v>
                </c:pt>
                <c:pt idx="79">
                  <c:v>72.585254756950889</c:v>
                </c:pt>
                <c:pt idx="80">
                  <c:v>72.511617647810965</c:v>
                </c:pt>
                <c:pt idx="81">
                  <c:v>72.434854010250447</c:v>
                </c:pt>
                <c:pt idx="82">
                  <c:v>72.354709178019363</c:v>
                </c:pt>
                <c:pt idx="83">
                  <c:v>72.27093099851129</c:v>
                </c:pt>
                <c:pt idx="84">
                  <c:v>72.183273914841294</c:v>
                </c:pt>
                <c:pt idx="85">
                  <c:v>72.091503396205411</c:v>
                </c:pt>
                <c:pt idx="86">
                  <c:v>71.99540061512775</c:v>
                </c:pt>
                <c:pt idx="87">
                  <c:v>71.894767243290431</c:v>
                </c:pt>
                <c:pt idx="88">
                  <c:v>71.789430213864861</c:v>
                </c:pt>
                <c:pt idx="89">
                  <c:v>71.679246279969931</c:v>
                </c:pt>
                <c:pt idx="90">
                  <c:v>71.56410618836243</c:v>
                </c:pt>
                <c:pt idx="91">
                  <c:v>71.443938286680037</c:v>
                </c:pt>
                <c:pt idx="92">
                  <c:v>71.318711392850417</c:v>
                </c:pt>
                <c:pt idx="93">
                  <c:v>71.1884367771423</c:v>
                </c:pt>
                <c:pt idx="94">
                  <c:v>71.0531691402158</c:v>
                </c:pt>
                <c:pt idx="95">
                  <c:v>70.913006512785273</c:v>
                </c:pt>
                <c:pt idx="96">
                  <c:v>70.768089051477133</c:v>
                </c:pt>
                <c:pt idx="97">
                  <c:v>70.618596757691336</c:v>
                </c:pt>
                <c:pt idx="98">
                  <c:v>70.464746197853358</c:v>
                </c:pt>
                <c:pt idx="99">
                  <c:v>70.306786350434848</c:v>
                </c:pt>
                <c:pt idx="100">
                  <c:v>70.1449937439981</c:v>
                </c:pt>
                <c:pt idx="101">
                  <c:v>69.979667078541013</c:v>
                </c:pt>
                <c:pt idx="102">
                  <c:v>69.811121537915582</c:v>
                </c:pt>
                <c:pt idx="103">
                  <c:v>69.6396830035943</c:v>
                </c:pt>
                <c:pt idx="104">
                  <c:v>69.465682370272589</c:v>
                </c:pt>
                <c:pt idx="105">
                  <c:v>69.289450143432475</c:v>
                </c:pt>
                <c:pt idx="106">
                  <c:v>69.111311470501448</c:v>
                </c:pt>
                <c:pt idx="107">
                  <c:v>68.931581723470657</c:v>
                </c:pt>
                <c:pt idx="108">
                  <c:v>68.750562714708892</c:v>
                </c:pt>
                <c:pt idx="109">
                  <c:v>68.568539591921109</c:v>
                </c:pt>
                <c:pt idx="110">
                  <c:v>68.385778425011623</c:v>
                </c:pt>
                <c:pt idx="111">
                  <c:v>68.202524468701966</c:v>
                </c:pt>
                <c:pt idx="112">
                  <c:v>68.019001061187311</c:v>
                </c:pt>
                <c:pt idx="113">
                  <c:v>67.835409101362117</c:v>
                </c:pt>
                <c:pt idx="114">
                  <c:v>67.651927035166352</c:v>
                </c:pt>
                <c:pt idx="115">
                  <c:v>67.468711274964477</c:v>
                </c:pt>
                <c:pt idx="116">
                  <c:v>67.285896973865007</c:v>
                </c:pt>
                <c:pt idx="117">
                  <c:v>67.103599078662114</c:v>
                </c:pt>
                <c:pt idx="118">
                  <c:v>66.921913589731417</c:v>
                </c:pt>
                <c:pt idx="119">
                  <c:v>66.740918962865479</c:v>
                </c:pt>
                <c:pt idx="120">
                  <c:v>66.560677595910121</c:v>
                </c:pt>
                <c:pt idx="121">
                  <c:v>66.381237351495443</c:v>
                </c:pt>
                <c:pt idx="122">
                  <c:v>66.202633075618138</c:v>
                </c:pt>
                <c:pt idx="123">
                  <c:v>66.024888079927933</c:v>
                </c:pt>
                <c:pt idx="124">
                  <c:v>65.848015563029122</c:v>
                </c:pt>
                <c:pt idx="125">
                  <c:v>65.672019952757921</c:v>
                </c:pt>
                <c:pt idx="126">
                  <c:v>65.496898157159123</c:v>
                </c:pt>
                <c:pt idx="127">
                  <c:v>65.322640716742697</c:v>
                </c:pt>
                <c:pt idx="128">
                  <c:v>65.149232854586572</c:v>
                </c:pt>
                <c:pt idx="129">
                  <c:v>64.976655424030199</c:v>
                </c:pt>
                <c:pt idx="130">
                  <c:v>64.804885756158555</c:v>
                </c:pt>
                <c:pt idx="131">
                  <c:v>64.633898411100589</c:v>
                </c:pt>
                <c:pt idx="132">
                  <c:v>64.463665838456365</c:v>
                </c:pt>
                <c:pt idx="133">
                  <c:v>64.294158953011546</c:v>
                </c:pt>
                <c:pt idx="134">
                  <c:v>64.125347632384333</c:v>
                </c:pt>
                <c:pt idx="135">
                  <c:v>63.957201143450405</c:v>
                </c:pt>
                <c:pt idx="136">
                  <c:v>63.789688504374027</c:v>
                </c:pt>
                <c:pt idx="137">
                  <c:v>63.622778788892056</c:v>
                </c:pt>
                <c:pt idx="138">
                  <c:v>63.456441379200527</c:v>
                </c:pt>
                <c:pt idx="139">
                  <c:v>63.290646173416683</c:v>
                </c:pt>
                <c:pt idx="140">
                  <c:v>63.125363753164343</c:v>
                </c:pt>
                <c:pt idx="141">
                  <c:v>62.960565516380889</c:v>
                </c:pt>
                <c:pt idx="142">
                  <c:v>62.796223779987315</c:v>
                </c:pt>
                <c:pt idx="143">
                  <c:v>62.632311856612951</c:v>
                </c:pt>
                <c:pt idx="144">
                  <c:v>62.468804109132556</c:v>
                </c:pt>
                <c:pt idx="145">
                  <c:v>62.305675986362971</c:v>
                </c:pt>
                <c:pt idx="146">
                  <c:v>62.142904042882456</c:v>
                </c:pt>
                <c:pt idx="147">
                  <c:v>61.98046594558155</c:v>
                </c:pt>
                <c:pt idx="148">
                  <c:v>61.818340469230108</c:v>
                </c:pt>
                <c:pt idx="149">
                  <c:v>61.656507483051129</c:v>
                </c:pt>
                <c:pt idx="150">
                  <c:v>61.494947930027088</c:v>
                </c:pt>
                <c:pt idx="151">
                  <c:v>61.333643800427744</c:v>
                </c:pt>
                <c:pt idx="152">
                  <c:v>61.172578100837235</c:v>
                </c:pt>
                <c:pt idx="153">
                  <c:v>61.011734819771775</c:v>
                </c:pt>
                <c:pt idx="154">
                  <c:v>60.85109889081486</c:v>
                </c:pt>
                <c:pt idx="155">
                  <c:v>60.69065615405237</c:v>
                </c:pt>
                <c:pt idx="156">
                  <c:v>60.530393316464043</c:v>
                </c:pt>
                <c:pt idx="157">
                  <c:v>60.37029791181817</c:v>
                </c:pt>
                <c:pt idx="158">
                  <c:v>60.210358260521055</c:v>
                </c:pt>
                <c:pt idx="159">
                  <c:v>60.050563429790856</c:v>
                </c:pt>
                <c:pt idx="160">
                  <c:v>59.890903194454602</c:v>
                </c:pt>
                <c:pt idx="161">
                  <c:v>59.731367998606913</c:v>
                </c:pt>
                <c:pt idx="162">
                  <c:v>59.571948918316856</c:v>
                </c:pt>
                <c:pt idx="163">
                  <c:v>59.412637625525882</c:v>
                </c:pt>
                <c:pt idx="164">
                  <c:v>59.253426353242268</c:v>
                </c:pt>
                <c:pt idx="165">
                  <c:v>59.094307862106604</c:v>
                </c:pt>
                <c:pt idx="166">
                  <c:v>58.935275408376228</c:v>
                </c:pt>
                <c:pt idx="167">
                  <c:v>58.776322713355086</c:v>
                </c:pt>
                <c:pt idx="168">
                  <c:v>58.617443934277482</c:v>
                </c:pt>
                <c:pt idx="169">
                  <c:v>58.458633636639206</c:v>
                </c:pt>
                <c:pt idx="170">
                  <c:v>58.299886767957901</c:v>
                </c:pt>
                <c:pt idx="171">
                  <c:v>58.14119863293481</c:v>
                </c:pt>
                <c:pt idx="172">
                  <c:v>57.982564869982554</c:v>
                </c:pt>
                <c:pt idx="173">
                  <c:v>57.823981429077946</c:v>
                </c:pt>
                <c:pt idx="174">
                  <c:v>57.665444550894165</c:v>
                </c:pt>
                <c:pt idx="175">
                  <c:v>57.50695074716387</c:v>
                </c:pt>
                <c:pt idx="176">
                  <c:v>57.348496782222483</c:v>
                </c:pt>
                <c:pt idx="177">
                  <c:v>57.190079655679853</c:v>
                </c:pt>
                <c:pt idx="178">
                  <c:v>57.031696586167534</c:v>
                </c:pt>
                <c:pt idx="179">
                  <c:v>56.873344996109488</c:v>
                </c:pt>
                <c:pt idx="180">
                  <c:v>56.715022497464261</c:v>
                </c:pt>
                <c:pt idx="181">
                  <c:v>56.556726878387302</c:v>
                </c:pt>
                <c:pt idx="182">
                  <c:v>56.39845609076383</c:v>
                </c:pt>
                <c:pt idx="183">
                  <c:v>56.240208238563568</c:v>
                </c:pt>
                <c:pt idx="184">
                  <c:v>56.081981566970512</c:v>
                </c:pt>
                <c:pt idx="185">
                  <c:v>55.923774452242498</c:v>
                </c:pt>
                <c:pt idx="186">
                  <c:v>55.765585392257123</c:v>
                </c:pt>
                <c:pt idx="187">
                  <c:v>55.607412997702632</c:v>
                </c:pt>
                <c:pt idx="188">
                  <c:v>55.449255983873911</c:v>
                </c:pt>
                <c:pt idx="189">
                  <c:v>55.291113163035945</c:v>
                </c:pt>
                <c:pt idx="190">
                  <c:v>55.132983437318785</c:v>
                </c:pt>
                <c:pt idx="191">
                  <c:v>54.974865792110023</c:v>
                </c:pt>
                <c:pt idx="192">
                  <c:v>54.816759289912632</c:v>
                </c:pt>
                <c:pt idx="193">
                  <c:v>54.658663064637452</c:v>
                </c:pt>
                <c:pt idx="194">
                  <c:v>54.500576316301967</c:v>
                </c:pt>
                <c:pt idx="195">
                  <c:v>54.342498306107949</c:v>
                </c:pt>
                <c:pt idx="196">
                  <c:v>54.184428351872718</c:v>
                </c:pt>
                <c:pt idx="197">
                  <c:v>54.026365823789909</c:v>
                </c:pt>
                <c:pt idx="198">
                  <c:v>53.868310140497265</c:v>
                </c:pt>
                <c:pt idx="199">
                  <c:v>53.710260765430505</c:v>
                </c:pt>
                <c:pt idx="200">
                  <c:v>53.552217203443128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991200"/>
        <c:axId val="353529584"/>
      </c:scatterChart>
      <c:valAx>
        <c:axId val="3299912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3529584"/>
        <c:crosses val="autoZero"/>
        <c:crossBetween val="midCat"/>
      </c:valAx>
      <c:valAx>
        <c:axId val="3535295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2999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'C'!$P$22:$P$222</c:f>
              <c:numCache>
                <c:formatCode>General</c:formatCode>
                <c:ptCount val="201"/>
                <c:pt idx="0">
                  <c:v>75.611000000000004</c:v>
                </c:pt>
                <c:pt idx="1">
                  <c:v>73.814999999999998</c:v>
                </c:pt>
                <c:pt idx="2">
                  <c:v>75.852000000000004</c:v>
                </c:pt>
                <c:pt idx="3">
                  <c:v>74.63</c:v>
                </c:pt>
                <c:pt idx="4">
                  <c:v>74.241</c:v>
                </c:pt>
                <c:pt idx="5">
                  <c:v>74.332999999999998</c:v>
                </c:pt>
                <c:pt idx="6">
                  <c:v>73.462999999999994</c:v>
                </c:pt>
                <c:pt idx="7">
                  <c:v>73.480999999999995</c:v>
                </c:pt>
                <c:pt idx="8">
                  <c:v>72.185000000000002</c:v>
                </c:pt>
                <c:pt idx="9">
                  <c:v>73.314999999999998</c:v>
                </c:pt>
                <c:pt idx="10">
                  <c:v>74.555999999999997</c:v>
                </c:pt>
                <c:pt idx="11">
                  <c:v>73.721999999999994</c:v>
                </c:pt>
                <c:pt idx="12">
                  <c:v>73.814999999999998</c:v>
                </c:pt>
                <c:pt idx="13">
                  <c:v>73.241</c:v>
                </c:pt>
                <c:pt idx="14">
                  <c:v>72.332999999999998</c:v>
                </c:pt>
                <c:pt idx="15">
                  <c:v>73.444000000000003</c:v>
                </c:pt>
                <c:pt idx="16">
                  <c:v>73.573999999999998</c:v>
                </c:pt>
                <c:pt idx="17">
                  <c:v>72.055999999999997</c:v>
                </c:pt>
                <c:pt idx="18">
                  <c:v>73.185000000000002</c:v>
                </c:pt>
                <c:pt idx="19">
                  <c:v>73.480999999999995</c:v>
                </c:pt>
                <c:pt idx="20">
                  <c:v>72.832999999999998</c:v>
                </c:pt>
                <c:pt idx="21">
                  <c:v>72</c:v>
                </c:pt>
                <c:pt idx="22">
                  <c:v>71.796000000000006</c:v>
                </c:pt>
                <c:pt idx="23">
                  <c:v>73.37</c:v>
                </c:pt>
                <c:pt idx="24">
                  <c:v>72.352000000000004</c:v>
                </c:pt>
                <c:pt idx="25">
                  <c:v>72.537000000000006</c:v>
                </c:pt>
                <c:pt idx="26">
                  <c:v>72.426000000000002</c:v>
                </c:pt>
                <c:pt idx="27">
                  <c:v>71.703999999999994</c:v>
                </c:pt>
                <c:pt idx="28">
                  <c:v>73.296000000000006</c:v>
                </c:pt>
                <c:pt idx="29">
                  <c:v>73.537000000000006</c:v>
                </c:pt>
                <c:pt idx="30">
                  <c:v>74.259</c:v>
                </c:pt>
                <c:pt idx="31">
                  <c:v>73.926000000000002</c:v>
                </c:pt>
                <c:pt idx="32">
                  <c:v>74.13</c:v>
                </c:pt>
                <c:pt idx="33">
                  <c:v>73.832999999999998</c:v>
                </c:pt>
                <c:pt idx="34">
                  <c:v>73.462999999999994</c:v>
                </c:pt>
                <c:pt idx="35">
                  <c:v>75.444000000000003</c:v>
                </c:pt>
                <c:pt idx="36">
                  <c:v>75</c:v>
                </c:pt>
                <c:pt idx="37">
                  <c:v>74.5</c:v>
                </c:pt>
                <c:pt idx="38">
                  <c:v>75.721999999999994</c:v>
                </c:pt>
                <c:pt idx="39">
                  <c:v>77</c:v>
                </c:pt>
                <c:pt idx="40">
                  <c:v>76.685000000000002</c:v>
                </c:pt>
                <c:pt idx="41">
                  <c:v>76.796000000000006</c:v>
                </c:pt>
                <c:pt idx="42">
                  <c:v>78.741</c:v>
                </c:pt>
                <c:pt idx="43">
                  <c:v>77.555999999999997</c:v>
                </c:pt>
                <c:pt idx="44">
                  <c:v>79.185000000000002</c:v>
                </c:pt>
                <c:pt idx="45">
                  <c:v>80.480999999999995</c:v>
                </c:pt>
                <c:pt idx="46">
                  <c:v>81.426000000000002</c:v>
                </c:pt>
                <c:pt idx="47">
                  <c:v>83.185000000000002</c:v>
                </c:pt>
                <c:pt idx="48">
                  <c:v>86.480999999999995</c:v>
                </c:pt>
                <c:pt idx="49">
                  <c:v>89.944000000000003</c:v>
                </c:pt>
                <c:pt idx="50">
                  <c:v>94.778000000000006</c:v>
                </c:pt>
                <c:pt idx="51">
                  <c:v>100.593</c:v>
                </c:pt>
                <c:pt idx="52">
                  <c:v>108.944</c:v>
                </c:pt>
                <c:pt idx="53">
                  <c:v>118.5</c:v>
                </c:pt>
                <c:pt idx="54">
                  <c:v>129.315</c:v>
                </c:pt>
                <c:pt idx="55">
                  <c:v>141.315</c:v>
                </c:pt>
                <c:pt idx="56">
                  <c:v>154.44399999999999</c:v>
                </c:pt>
                <c:pt idx="57">
                  <c:v>164.79599999999999</c:v>
                </c:pt>
                <c:pt idx="58">
                  <c:v>173.72200000000001</c:v>
                </c:pt>
                <c:pt idx="59">
                  <c:v>180.24100000000001</c:v>
                </c:pt>
                <c:pt idx="60">
                  <c:v>184.53700000000001</c:v>
                </c:pt>
                <c:pt idx="61">
                  <c:v>186.48099999999999</c:v>
                </c:pt>
                <c:pt idx="62">
                  <c:v>185.63</c:v>
                </c:pt>
                <c:pt idx="63">
                  <c:v>179.59299999999999</c:v>
                </c:pt>
                <c:pt idx="64">
                  <c:v>164.185</c:v>
                </c:pt>
                <c:pt idx="65">
                  <c:v>135.74100000000001</c:v>
                </c:pt>
                <c:pt idx="66">
                  <c:v>97.388999999999996</c:v>
                </c:pt>
                <c:pt idx="67">
                  <c:v>78.888999999999996</c:v>
                </c:pt>
                <c:pt idx="68">
                  <c:v>77.073999999999998</c:v>
                </c:pt>
                <c:pt idx="69">
                  <c:v>77.721999999999994</c:v>
                </c:pt>
                <c:pt idx="70">
                  <c:v>79.741</c:v>
                </c:pt>
                <c:pt idx="71">
                  <c:v>82.073999999999998</c:v>
                </c:pt>
                <c:pt idx="72">
                  <c:v>86.167000000000002</c:v>
                </c:pt>
                <c:pt idx="73">
                  <c:v>92.314999999999998</c:v>
                </c:pt>
                <c:pt idx="74">
                  <c:v>100.426</c:v>
                </c:pt>
                <c:pt idx="75">
                  <c:v>110.03700000000001</c:v>
                </c:pt>
                <c:pt idx="76">
                  <c:v>118.833</c:v>
                </c:pt>
                <c:pt idx="77">
                  <c:v>129.90700000000001</c:v>
                </c:pt>
                <c:pt idx="78">
                  <c:v>137</c:v>
                </c:pt>
                <c:pt idx="79">
                  <c:v>143.59299999999999</c:v>
                </c:pt>
                <c:pt idx="80">
                  <c:v>145.852</c:v>
                </c:pt>
                <c:pt idx="81">
                  <c:v>144.09299999999999</c:v>
                </c:pt>
                <c:pt idx="82">
                  <c:v>138.25899999999999</c:v>
                </c:pt>
                <c:pt idx="83">
                  <c:v>121.48099999999999</c:v>
                </c:pt>
                <c:pt idx="84">
                  <c:v>94.593000000000004</c:v>
                </c:pt>
                <c:pt idx="85">
                  <c:v>75.13</c:v>
                </c:pt>
                <c:pt idx="86">
                  <c:v>68.703999999999994</c:v>
                </c:pt>
                <c:pt idx="87">
                  <c:v>68.611000000000004</c:v>
                </c:pt>
                <c:pt idx="88">
                  <c:v>67.296000000000006</c:v>
                </c:pt>
                <c:pt idx="89">
                  <c:v>68.667000000000002</c:v>
                </c:pt>
                <c:pt idx="90">
                  <c:v>68.019000000000005</c:v>
                </c:pt>
                <c:pt idx="91">
                  <c:v>67.296000000000006</c:v>
                </c:pt>
                <c:pt idx="92">
                  <c:v>67.259</c:v>
                </c:pt>
                <c:pt idx="93">
                  <c:v>66.980999999999995</c:v>
                </c:pt>
                <c:pt idx="94">
                  <c:v>67.63</c:v>
                </c:pt>
                <c:pt idx="95">
                  <c:v>67.462999999999994</c:v>
                </c:pt>
                <c:pt idx="96">
                  <c:v>68.055999999999997</c:v>
                </c:pt>
                <c:pt idx="97">
                  <c:v>68.352000000000004</c:v>
                </c:pt>
                <c:pt idx="98">
                  <c:v>67.926000000000002</c:v>
                </c:pt>
                <c:pt idx="99">
                  <c:v>67.073999999999998</c:v>
                </c:pt>
                <c:pt idx="100">
                  <c:v>67.462999999999994</c:v>
                </c:pt>
                <c:pt idx="101">
                  <c:v>68.647999999999996</c:v>
                </c:pt>
                <c:pt idx="102">
                  <c:v>68.278000000000006</c:v>
                </c:pt>
                <c:pt idx="103">
                  <c:v>67.480999999999995</c:v>
                </c:pt>
                <c:pt idx="104">
                  <c:v>66.980999999999995</c:v>
                </c:pt>
                <c:pt idx="105">
                  <c:v>67.055999999999997</c:v>
                </c:pt>
                <c:pt idx="106">
                  <c:v>67.944000000000003</c:v>
                </c:pt>
                <c:pt idx="107">
                  <c:v>67.852000000000004</c:v>
                </c:pt>
                <c:pt idx="108">
                  <c:v>68.962999999999994</c:v>
                </c:pt>
                <c:pt idx="109">
                  <c:v>68</c:v>
                </c:pt>
                <c:pt idx="110">
                  <c:v>67.611000000000004</c:v>
                </c:pt>
                <c:pt idx="111">
                  <c:v>68.685000000000002</c:v>
                </c:pt>
                <c:pt idx="112">
                  <c:v>69.221999999999994</c:v>
                </c:pt>
                <c:pt idx="113">
                  <c:v>68.888999999999996</c:v>
                </c:pt>
                <c:pt idx="114">
                  <c:v>69.147999999999996</c:v>
                </c:pt>
                <c:pt idx="115">
                  <c:v>68.093000000000004</c:v>
                </c:pt>
                <c:pt idx="116">
                  <c:v>67.259</c:v>
                </c:pt>
                <c:pt idx="117">
                  <c:v>67.741</c:v>
                </c:pt>
                <c:pt idx="118">
                  <c:v>67.055999999999997</c:v>
                </c:pt>
                <c:pt idx="119">
                  <c:v>65.221999999999994</c:v>
                </c:pt>
                <c:pt idx="120">
                  <c:v>64.832999999999998</c:v>
                </c:pt>
                <c:pt idx="121">
                  <c:v>64.667000000000002</c:v>
                </c:pt>
                <c:pt idx="122">
                  <c:v>63.722000000000001</c:v>
                </c:pt>
                <c:pt idx="123">
                  <c:v>64.203999999999994</c:v>
                </c:pt>
                <c:pt idx="124">
                  <c:v>63.073999999999998</c:v>
                </c:pt>
                <c:pt idx="125">
                  <c:v>63.389000000000003</c:v>
                </c:pt>
                <c:pt idx="126">
                  <c:v>63.295999999999999</c:v>
                </c:pt>
                <c:pt idx="127">
                  <c:v>62.704000000000001</c:v>
                </c:pt>
                <c:pt idx="128">
                  <c:v>62.13</c:v>
                </c:pt>
                <c:pt idx="129">
                  <c:v>62.704000000000001</c:v>
                </c:pt>
                <c:pt idx="130">
                  <c:v>62.704000000000001</c:v>
                </c:pt>
                <c:pt idx="131">
                  <c:v>61.759</c:v>
                </c:pt>
                <c:pt idx="132">
                  <c:v>62.944000000000003</c:v>
                </c:pt>
                <c:pt idx="133">
                  <c:v>63.444000000000003</c:v>
                </c:pt>
                <c:pt idx="134">
                  <c:v>62.981000000000002</c:v>
                </c:pt>
                <c:pt idx="135">
                  <c:v>62.222000000000001</c:v>
                </c:pt>
                <c:pt idx="136">
                  <c:v>63.981000000000002</c:v>
                </c:pt>
                <c:pt idx="137">
                  <c:v>63.851999999999997</c:v>
                </c:pt>
                <c:pt idx="138">
                  <c:v>63.463000000000001</c:v>
                </c:pt>
                <c:pt idx="139">
                  <c:v>64.296000000000006</c:v>
                </c:pt>
                <c:pt idx="140">
                  <c:v>64.093000000000004</c:v>
                </c:pt>
                <c:pt idx="141">
                  <c:v>63.167000000000002</c:v>
                </c:pt>
                <c:pt idx="142">
                  <c:v>62.667000000000002</c:v>
                </c:pt>
                <c:pt idx="143">
                  <c:v>62.406999999999996</c:v>
                </c:pt>
                <c:pt idx="144">
                  <c:v>63.259</c:v>
                </c:pt>
                <c:pt idx="145">
                  <c:v>61.981000000000002</c:v>
                </c:pt>
                <c:pt idx="146">
                  <c:v>61.926000000000002</c:v>
                </c:pt>
                <c:pt idx="147">
                  <c:v>61.277999999999999</c:v>
                </c:pt>
                <c:pt idx="148">
                  <c:v>60.222000000000001</c:v>
                </c:pt>
                <c:pt idx="149">
                  <c:v>61.167000000000002</c:v>
                </c:pt>
                <c:pt idx="150">
                  <c:v>61.277999999999999</c:v>
                </c:pt>
                <c:pt idx="151">
                  <c:v>61.167000000000002</c:v>
                </c:pt>
                <c:pt idx="152">
                  <c:v>60.685000000000002</c:v>
                </c:pt>
                <c:pt idx="153">
                  <c:v>59.926000000000002</c:v>
                </c:pt>
                <c:pt idx="154">
                  <c:v>60.093000000000004</c:v>
                </c:pt>
                <c:pt idx="155">
                  <c:v>61.648000000000003</c:v>
                </c:pt>
                <c:pt idx="156">
                  <c:v>60.481000000000002</c:v>
                </c:pt>
                <c:pt idx="157">
                  <c:v>59.722000000000001</c:v>
                </c:pt>
                <c:pt idx="158">
                  <c:v>60</c:v>
                </c:pt>
                <c:pt idx="159">
                  <c:v>59.518999999999998</c:v>
                </c:pt>
                <c:pt idx="160">
                  <c:v>58.351999999999997</c:v>
                </c:pt>
                <c:pt idx="161">
                  <c:v>60.63</c:v>
                </c:pt>
                <c:pt idx="162">
                  <c:v>60.241</c:v>
                </c:pt>
                <c:pt idx="163">
                  <c:v>60.795999999999999</c:v>
                </c:pt>
                <c:pt idx="164">
                  <c:v>60.277999999999999</c:v>
                </c:pt>
                <c:pt idx="165">
                  <c:v>59.314999999999998</c:v>
                </c:pt>
                <c:pt idx="166">
                  <c:v>60.018999999999998</c:v>
                </c:pt>
                <c:pt idx="167">
                  <c:v>59.648000000000003</c:v>
                </c:pt>
                <c:pt idx="168">
                  <c:v>58.889000000000003</c:v>
                </c:pt>
                <c:pt idx="169">
                  <c:v>59.518999999999998</c:v>
                </c:pt>
                <c:pt idx="170">
                  <c:v>59.463000000000001</c:v>
                </c:pt>
                <c:pt idx="171">
                  <c:v>59.13</c:v>
                </c:pt>
                <c:pt idx="172">
                  <c:v>58.704000000000001</c:v>
                </c:pt>
                <c:pt idx="173">
                  <c:v>59.926000000000002</c:v>
                </c:pt>
                <c:pt idx="174">
                  <c:v>59.722000000000001</c:v>
                </c:pt>
                <c:pt idx="175">
                  <c:v>59.167000000000002</c:v>
                </c:pt>
                <c:pt idx="176">
                  <c:v>59.573999999999998</c:v>
                </c:pt>
                <c:pt idx="177">
                  <c:v>59.795999999999999</c:v>
                </c:pt>
                <c:pt idx="178">
                  <c:v>58.259</c:v>
                </c:pt>
                <c:pt idx="179">
                  <c:v>59.87</c:v>
                </c:pt>
                <c:pt idx="180">
                  <c:v>60.110999999999997</c:v>
                </c:pt>
                <c:pt idx="181">
                  <c:v>58.593000000000004</c:v>
                </c:pt>
                <c:pt idx="182">
                  <c:v>60.148000000000003</c:v>
                </c:pt>
                <c:pt idx="183">
                  <c:v>59.204000000000001</c:v>
                </c:pt>
                <c:pt idx="184">
                  <c:v>58.685000000000002</c:v>
                </c:pt>
                <c:pt idx="185">
                  <c:v>59.63</c:v>
                </c:pt>
                <c:pt idx="186">
                  <c:v>59.148000000000003</c:v>
                </c:pt>
                <c:pt idx="187">
                  <c:v>59.055999999999997</c:v>
                </c:pt>
                <c:pt idx="188">
                  <c:v>57.981000000000002</c:v>
                </c:pt>
                <c:pt idx="189">
                  <c:v>59.018999999999998</c:v>
                </c:pt>
                <c:pt idx="190">
                  <c:v>58.073999999999998</c:v>
                </c:pt>
                <c:pt idx="191">
                  <c:v>59.148000000000003</c:v>
                </c:pt>
                <c:pt idx="192">
                  <c:v>58.906999999999996</c:v>
                </c:pt>
                <c:pt idx="193">
                  <c:v>57.963000000000001</c:v>
                </c:pt>
                <c:pt idx="194">
                  <c:v>57.851999999999997</c:v>
                </c:pt>
                <c:pt idx="195">
                  <c:v>58.610999999999997</c:v>
                </c:pt>
                <c:pt idx="196">
                  <c:v>57.555999999999997</c:v>
                </c:pt>
                <c:pt idx="197">
                  <c:v>58.926000000000002</c:v>
                </c:pt>
                <c:pt idx="198">
                  <c:v>58.204000000000001</c:v>
                </c:pt>
                <c:pt idx="199">
                  <c:v>58.259</c:v>
                </c:pt>
                <c:pt idx="200">
                  <c:v>57.963000000000001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'C'!$AG$22:$AG$222</c:f>
              <c:numCache>
                <c:formatCode>0.00</c:formatCode>
                <c:ptCount val="201"/>
                <c:pt idx="0">
                  <c:v>77.148543708051193</c:v>
                </c:pt>
                <c:pt idx="1">
                  <c:v>77.059949530955919</c:v>
                </c:pt>
                <c:pt idx="2">
                  <c:v>76.971358375150402</c:v>
                </c:pt>
                <c:pt idx="3">
                  <c:v>76.88277046984588</c:v>
                </c:pt>
                <c:pt idx="4">
                  <c:v>76.79418606034271</c:v>
                </c:pt>
                <c:pt idx="5">
                  <c:v>76.705605408998693</c:v>
                </c:pt>
                <c:pt idx="6">
                  <c:v>76.617028796233754</c:v>
                </c:pt>
                <c:pt idx="7">
                  <c:v>76.528456521569296</c:v>
                </c:pt>
                <c:pt idx="8">
                  <c:v>76.439888904699316</c:v>
                </c:pt>
                <c:pt idx="9">
                  <c:v>76.351326286589611</c:v>
                </c:pt>
                <c:pt idx="10">
                  <c:v>76.26276903060068</c:v>
                </c:pt>
                <c:pt idx="11">
                  <c:v>76.174217523627874</c:v>
                </c:pt>
                <c:pt idx="12">
                  <c:v>76.085672177252491</c:v>
                </c:pt>
                <c:pt idx="13">
                  <c:v>75.997133428894244</c:v>
                </c:pt>
                <c:pt idx="14">
                  <c:v>75.908601742954914</c:v>
                </c:pt>
                <c:pt idx="15">
                  <c:v>75.820077611940548</c:v>
                </c:pt>
                <c:pt idx="16">
                  <c:v>75.73156155754701</c:v>
                </c:pt>
                <c:pt idx="17">
                  <c:v>75.643054131691216</c:v>
                </c:pt>
                <c:pt idx="18">
                  <c:v>75.554555917467042</c:v>
                </c:pt>
                <c:pt idx="19">
                  <c:v>75.466067530001695</c:v>
                </c:pt>
                <c:pt idx="20">
                  <c:v>75.377589617183702</c:v>
                </c:pt>
                <c:pt idx="21">
                  <c:v>75.289122860229824</c:v>
                </c:pt>
                <c:pt idx="22">
                  <c:v>75.200667974052308</c:v>
                </c:pt>
                <c:pt idx="23">
                  <c:v>75.112225707382905</c:v>
                </c:pt>
                <c:pt idx="24">
                  <c:v>75.023796842604725</c:v>
                </c:pt>
                <c:pt idx="25">
                  <c:v>74.935382195243477</c:v>
                </c:pt>
                <c:pt idx="26">
                  <c:v>74.846982613098461</c:v>
                </c:pt>
                <c:pt idx="27">
                  <c:v>74.758598975145802</c:v>
                </c:pt>
                <c:pt idx="28">
                  <c:v>74.670232191002015</c:v>
                </c:pt>
                <c:pt idx="29">
                  <c:v>74.581883204323276</c:v>
                </c:pt>
                <c:pt idx="30">
                  <c:v>74.493553013067981</c:v>
                </c:pt>
                <c:pt idx="31">
                  <c:v>74.405242752751093</c:v>
                </c:pt>
                <c:pt idx="32">
                  <c:v>74.31695399746296</c:v>
                </c:pt>
                <c:pt idx="33">
                  <c:v>74.228689767780608</c:v>
                </c:pt>
                <c:pt idx="34">
                  <c:v>74.14045770069562</c:v>
                </c:pt>
                <c:pt idx="35">
                  <c:v>74.052279450596828</c:v>
                </c:pt>
                <c:pt idx="36">
                  <c:v>73.964216994650457</c:v>
                </c:pt>
                <c:pt idx="37">
                  <c:v>73.876442033630781</c:v>
                </c:pt>
                <c:pt idx="38">
                  <c:v>73.789408398667987</c:v>
                </c:pt>
                <c:pt idx="39">
                  <c:v>73.704254594497357</c:v>
                </c:pt>
                <c:pt idx="40">
                  <c:v>73.623685029450129</c:v>
                </c:pt>
                <c:pt idx="41">
                  <c:v>73.553773025347624</c:v>
                </c:pt>
                <c:pt idx="42">
                  <c:v>73.507393687669463</c:v>
                </c:pt>
                <c:pt idx="43">
                  <c:v>73.510269003190956</c:v>
                </c:pt>
                <c:pt idx="44">
                  <c:v>73.610723138523468</c:v>
                </c:pt>
                <c:pt idx="45">
                  <c:v>73.893894984249101</c:v>
                </c:pt>
                <c:pt idx="46">
                  <c:v>74.49992639259402</c:v>
                </c:pt>
                <c:pt idx="47">
                  <c:v>75.643196903550603</c:v>
                </c:pt>
                <c:pt idx="48">
                  <c:v>77.626075593625401</c:v>
                </c:pt>
                <c:pt idx="49">
                  <c:v>80.836798082266498</c:v>
                </c:pt>
                <c:pt idx="50">
                  <c:v>85.718898338714752</c:v>
                </c:pt>
                <c:pt idx="51">
                  <c:v>92.701807005922419</c:v>
                </c:pt>
                <c:pt idx="52">
                  <c:v>102.09102274725912</c:v>
                </c:pt>
                <c:pt idx="53">
                  <c:v>113.93170556104393</c:v>
                </c:pt>
                <c:pt idx="54">
                  <c:v>127.87787538021267</c:v>
                </c:pt>
                <c:pt idx="55">
                  <c:v>143.11303601142225</c:v>
                </c:pt>
                <c:pt idx="56">
                  <c:v>158.36802298840266</c:v>
                </c:pt>
                <c:pt idx="57">
                  <c:v>172.06247375217546</c:v>
                </c:pt>
                <c:pt idx="58">
                  <c:v>182.55969093900148</c:v>
                </c:pt>
                <c:pt idx="59">
                  <c:v>188.48240606088569</c:v>
                </c:pt>
                <c:pt idx="60">
                  <c:v>189.00649748599784</c:v>
                </c:pt>
                <c:pt idx="61">
                  <c:v>184.04642418835769</c:v>
                </c:pt>
                <c:pt idx="62">
                  <c:v>174.27487874271009</c:v>
                </c:pt>
                <c:pt idx="63">
                  <c:v>160.97054169827135</c:v>
                </c:pt>
                <c:pt idx="64">
                  <c:v>145.74180099721869</c:v>
                </c:pt>
                <c:pt idx="65">
                  <c:v>130.2097468117388</c:v>
                </c:pt>
                <c:pt idx="66">
                  <c:v>115.73858889589056</c:v>
                </c:pt>
                <c:pt idx="67">
                  <c:v>103.2778663241058</c:v>
                </c:pt>
                <c:pt idx="68">
                  <c:v>93.341599743077154</c:v>
                </c:pt>
                <c:pt idx="69">
                  <c:v>86.11037334855456</c:v>
                </c:pt>
                <c:pt idx="70">
                  <c:v>81.611956485924537</c:v>
                </c:pt>
                <c:pt idx="71">
                  <c:v>79.91377192920099</c:v>
                </c:pt>
                <c:pt idx="72">
                  <c:v>81.24358504427515</c:v>
                </c:pt>
                <c:pt idx="73">
                  <c:v>85.951929912672583</c:v>
                </c:pt>
                <c:pt idx="74">
                  <c:v>94.266144945630842</c:v>
                </c:pt>
                <c:pt idx="75">
                  <c:v>105.88346052434841</c:v>
                </c:pt>
                <c:pt idx="76">
                  <c:v>119.58758315362311</c:v>
                </c:pt>
                <c:pt idx="77">
                  <c:v>133.16133506990388</c:v>
                </c:pt>
                <c:pt idx="78">
                  <c:v>143.7969101653764</c:v>
                </c:pt>
                <c:pt idx="79">
                  <c:v>148.94983451347235</c:v>
                </c:pt>
                <c:pt idx="80">
                  <c:v>147.2770004811849</c:v>
                </c:pt>
                <c:pt idx="81">
                  <c:v>139.17174207316793</c:v>
                </c:pt>
                <c:pt idx="82">
                  <c:v>126.59389943861292</c:v>
                </c:pt>
                <c:pt idx="83">
                  <c:v>112.28747028439429</c:v>
                </c:pt>
                <c:pt idx="84">
                  <c:v>98.807287072088997</c:v>
                </c:pt>
                <c:pt idx="85">
                  <c:v>87.819220415510756</c:v>
                </c:pt>
                <c:pt idx="86">
                  <c:v>79.905998582247008</c:v>
                </c:pt>
                <c:pt idx="87">
                  <c:v>74.804850177689261</c:v>
                </c:pt>
                <c:pt idx="88">
                  <c:v>71.827978720634178</c:v>
                </c:pt>
                <c:pt idx="89">
                  <c:v>70.231371588099321</c:v>
                </c:pt>
                <c:pt idx="90">
                  <c:v>69.421463585048102</c:v>
                </c:pt>
                <c:pt idx="91">
                  <c:v>69.009049157164412</c:v>
                </c:pt>
                <c:pt idx="92">
                  <c:v>68.775530267606968</c:v>
                </c:pt>
                <c:pt idx="93">
                  <c:v>68.613555965543441</c:v>
                </c:pt>
                <c:pt idx="94">
                  <c:v>68.47648624501646</c:v>
                </c:pt>
                <c:pt idx="95">
                  <c:v>68.346274563852944</c:v>
                </c:pt>
                <c:pt idx="96">
                  <c:v>68.216699650592275</c:v>
                </c:pt>
                <c:pt idx="97">
                  <c:v>68.085898898359233</c:v>
                </c:pt>
                <c:pt idx="98">
                  <c:v>67.953504995905931</c:v>
                </c:pt>
                <c:pt idx="99">
                  <c:v>67.819770608632894</c:v>
                </c:pt>
                <c:pt idx="100">
                  <c:v>67.68555691816438</c:v>
                </c:pt>
                <c:pt idx="101">
                  <c:v>67.55286616445099</c:v>
                </c:pt>
                <c:pt idx="102">
                  <c:v>67.425936428204395</c:v>
                </c:pt>
                <c:pt idx="103">
                  <c:v>67.312914846140302</c:v>
                </c:pt>
                <c:pt idx="104">
                  <c:v>67.227769144005691</c:v>
                </c:pt>
                <c:pt idx="105">
                  <c:v>67.191391365675713</c:v>
                </c:pt>
                <c:pt idx="106">
                  <c:v>67.230071255487019</c:v>
                </c:pt>
                <c:pt idx="107">
                  <c:v>67.369381849963574</c:v>
                </c:pt>
                <c:pt idx="108">
                  <c:v>67.622918542038676</c:v>
                </c:pt>
                <c:pt idx="109">
                  <c:v>67.978524832134354</c:v>
                </c:pt>
                <c:pt idx="110">
                  <c:v>68.388331981141064</c:v>
                </c:pt>
                <c:pt idx="111">
                  <c:v>68.770336863560757</c:v>
                </c:pt>
                <c:pt idx="112">
                  <c:v>69.025797890969073</c:v>
                </c:pt>
                <c:pt idx="113">
                  <c:v>69.068792423330308</c:v>
                </c:pt>
                <c:pt idx="114">
                  <c:v>68.85616050152116</c:v>
                </c:pt>
                <c:pt idx="115">
                  <c:v>68.403624591676774</c:v>
                </c:pt>
                <c:pt idx="116">
                  <c:v>67.77988501481525</c:v>
                </c:pt>
                <c:pt idx="117">
                  <c:v>67.081731274108677</c:v>
                </c:pt>
                <c:pt idx="118">
                  <c:v>66.402487798978655</c:v>
                </c:pt>
                <c:pt idx="119">
                  <c:v>65.807745689972393</c:v>
                </c:pt>
                <c:pt idx="120">
                  <c:v>65.326295070799119</c:v>
                </c:pt>
                <c:pt idx="121">
                  <c:v>64.955417055097087</c:v>
                </c:pt>
                <c:pt idx="122">
                  <c:v>64.673790444867493</c:v>
                </c:pt>
                <c:pt idx="123">
                  <c:v>64.454534430206209</c:v>
                </c:pt>
                <c:pt idx="124">
                  <c:v>64.273894537204797</c:v>
                </c:pt>
                <c:pt idx="125">
                  <c:v>64.114792533435249</c:v>
                </c:pt>
                <c:pt idx="126">
                  <c:v>63.966782203433965</c:v>
                </c:pt>
                <c:pt idx="127">
                  <c:v>63.824482509438972</c:v>
                </c:pt>
                <c:pt idx="128">
                  <c:v>63.686009788988798</c:v>
                </c:pt>
                <c:pt idx="129">
                  <c:v>63.552143018707035</c:v>
                </c:pt>
                <c:pt idx="130">
                  <c:v>63.426352594106859</c:v>
                </c:pt>
                <c:pt idx="131">
                  <c:v>63.31539980669482</c:v>
                </c:pt>
                <c:pt idx="132">
                  <c:v>63.229816507904864</c:v>
                </c:pt>
                <c:pt idx="133">
                  <c:v>63.183193314183441</c:v>
                </c:pt>
                <c:pt idx="134">
                  <c:v>63.189132280263983</c:v>
                </c:pt>
                <c:pt idx="135">
                  <c:v>63.255427395383883</c:v>
                </c:pt>
                <c:pt idx="136">
                  <c:v>63.376719965356962</c:v>
                </c:pt>
                <c:pt idx="137">
                  <c:v>63.528914052896035</c:v>
                </c:pt>
                <c:pt idx="138">
                  <c:v>63.669540068058645</c:v>
                </c:pt>
                <c:pt idx="139">
                  <c:v>63.746572045654879</c:v>
                </c:pt>
                <c:pt idx="140">
                  <c:v>63.713993901889246</c:v>
                </c:pt>
                <c:pt idx="141">
                  <c:v>63.547928292885757</c:v>
                </c:pt>
                <c:pt idx="142">
                  <c:v>63.25562268390798</c:v>
                </c:pt>
                <c:pt idx="143">
                  <c:v>62.872675672961378</c:v>
                </c:pt>
                <c:pt idx="144">
                  <c:v>62.449948562177987</c:v>
                </c:pt>
                <c:pt idx="145">
                  <c:v>62.036725763861895</c:v>
                </c:pt>
                <c:pt idx="146">
                  <c:v>61.667679958120502</c:v>
                </c:pt>
                <c:pt idx="147">
                  <c:v>61.357973612729303</c:v>
                </c:pt>
                <c:pt idx="148">
                  <c:v>61.106075357179087</c:v>
                </c:pt>
                <c:pt idx="149">
                  <c:v>60.900654087810338</c:v>
                </c:pt>
                <c:pt idx="150">
                  <c:v>60.727518607460333</c:v>
                </c:pt>
                <c:pt idx="151">
                  <c:v>60.574198468080027</c:v>
                </c:pt>
                <c:pt idx="152">
                  <c:v>60.431769007819298</c:v>
                </c:pt>
                <c:pt idx="153">
                  <c:v>60.294756520937682</c:v>
                </c:pt>
                <c:pt idx="154">
                  <c:v>60.160213004316724</c:v>
                </c:pt>
                <c:pt idx="155">
                  <c:v>60.026724151284313</c:v>
                </c:pt>
                <c:pt idx="156">
                  <c:v>59.893679114627233</c:v>
                </c:pt>
                <c:pt idx="157">
                  <c:v>59.760837555542864</c:v>
                </c:pt>
                <c:pt idx="158">
                  <c:v>59.62811140344234</c:v>
                </c:pt>
                <c:pt idx="159">
                  <c:v>59.495468885276964</c:v>
                </c:pt>
                <c:pt idx="160">
                  <c:v>59.362897162405304</c:v>
                </c:pt>
                <c:pt idx="161">
                  <c:v>59.230389327253476</c:v>
                </c:pt>
                <c:pt idx="162">
                  <c:v>59.097940325646462</c:v>
                </c:pt>
                <c:pt idx="163">
                  <c:v>58.96554579224491</c:v>
                </c:pt>
                <c:pt idx="164">
                  <c:v>58.833201739057493</c:v>
                </c:pt>
                <c:pt idx="165">
                  <c:v>58.700904469555823</c:v>
                </c:pt>
                <c:pt idx="166">
                  <c:v>58.568650547242498</c:v>
                </c:pt>
                <c:pt idx="167">
                  <c:v>58.436436776649323</c:v>
                </c:pt>
                <c:pt idx="168">
                  <c:v>58.304260187436476</c:v>
                </c:pt>
                <c:pt idx="169">
                  <c:v>58.172118019707185</c:v>
                </c:pt>
                <c:pt idx="170">
                  <c:v>58.040007710179118</c:v>
                </c:pt>
                <c:pt idx="171">
                  <c:v>57.907926879135367</c:v>
                </c:pt>
                <c:pt idx="172">
                  <c:v>57.77587331812277</c:v>
                </c:pt>
                <c:pt idx="173">
                  <c:v>57.643844978370183</c:v>
                </c:pt>
                <c:pt idx="174">
                  <c:v>57.511839959898836</c:v>
                </c:pt>
                <c:pt idx="175">
                  <c:v>57.379856501295492</c:v>
                </c:pt>
                <c:pt idx="176">
                  <c:v>57.247892970118741</c:v>
                </c:pt>
                <c:pt idx="177">
                  <c:v>57.115947853908423</c:v>
                </c:pt>
                <c:pt idx="178">
                  <c:v>56.984019751768116</c:v>
                </c:pt>
                <c:pt idx="179">
                  <c:v>56.852107366491097</c:v>
                </c:pt>
                <c:pt idx="180">
                  <c:v>56.720209497200656</c:v>
                </c:pt>
                <c:pt idx="181">
                  <c:v>56.588325032476384</c:v>
                </c:pt>
                <c:pt idx="182">
                  <c:v>56.456452943938814</c:v>
                </c:pt>
                <c:pt idx="183">
                  <c:v>56.324592280265847</c:v>
                </c:pt>
                <c:pt idx="184">
                  <c:v>56.192742161615364</c:v>
                </c:pt>
                <c:pt idx="185">
                  <c:v>56.060901774429475</c:v>
                </c:pt>
                <c:pt idx="186">
                  <c:v>55.929070366596861</c:v>
                </c:pt>
                <c:pt idx="187">
                  <c:v>55.797247242950931</c:v>
                </c:pt>
                <c:pt idx="188">
                  <c:v>55.665431761082502</c:v>
                </c:pt>
                <c:pt idx="189">
                  <c:v>55.533623327446776</c:v>
                </c:pt>
                <c:pt idx="190">
                  <c:v>55.401821393745536</c:v>
                </c:pt>
                <c:pt idx="191">
                  <c:v>55.270025453566461</c:v>
                </c:pt>
                <c:pt idx="192">
                  <c:v>55.138235039262582</c:v>
                </c:pt>
                <c:pt idx="193">
                  <c:v>55.006449719055716</c:v>
                </c:pt>
                <c:pt idx="194">
                  <c:v>54.874669094348739</c:v>
                </c:pt>
                <c:pt idx="195">
                  <c:v>54.742892797232635</c:v>
                </c:pt>
                <c:pt idx="196">
                  <c:v>54.61112048817472</c:v>
                </c:pt>
                <c:pt idx="197">
                  <c:v>54.479351853875791</c:v>
                </c:pt>
                <c:pt idx="198">
                  <c:v>54.347586605284214</c:v>
                </c:pt>
                <c:pt idx="199">
                  <c:v>54.215824475756122</c:v>
                </c:pt>
                <c:pt idx="200">
                  <c:v>54.084065219351373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'C'!$BM$22:$BM$222</c:f>
              <c:numCache>
                <c:formatCode>General</c:formatCode>
                <c:ptCount val="201"/>
                <c:pt idx="0">
                  <c:v>77.148543708051193</c:v>
                </c:pt>
                <c:pt idx="1">
                  <c:v>77.059949530955919</c:v>
                </c:pt>
                <c:pt idx="2">
                  <c:v>76.971358375150402</c:v>
                </c:pt>
                <c:pt idx="3">
                  <c:v>76.88277046984588</c:v>
                </c:pt>
                <c:pt idx="4">
                  <c:v>76.79418606034271</c:v>
                </c:pt>
                <c:pt idx="5">
                  <c:v>76.705605408998693</c:v>
                </c:pt>
                <c:pt idx="6">
                  <c:v>76.617028796233754</c:v>
                </c:pt>
                <c:pt idx="7">
                  <c:v>76.528456521569296</c:v>
                </c:pt>
                <c:pt idx="8">
                  <c:v>76.439888904699316</c:v>
                </c:pt>
                <c:pt idx="9">
                  <c:v>76.351326286589611</c:v>
                </c:pt>
                <c:pt idx="10">
                  <c:v>76.26276903060068</c:v>
                </c:pt>
                <c:pt idx="11">
                  <c:v>76.174217523627874</c:v>
                </c:pt>
                <c:pt idx="12">
                  <c:v>76.085672177252491</c:v>
                </c:pt>
                <c:pt idx="13">
                  <c:v>75.997133428894244</c:v>
                </c:pt>
                <c:pt idx="14">
                  <c:v>75.908601742954914</c:v>
                </c:pt>
                <c:pt idx="15">
                  <c:v>75.820077611940548</c:v>
                </c:pt>
                <c:pt idx="16">
                  <c:v>75.73156155754701</c:v>
                </c:pt>
                <c:pt idx="17">
                  <c:v>75.643054131691216</c:v>
                </c:pt>
                <c:pt idx="18">
                  <c:v>75.554555917467042</c:v>
                </c:pt>
                <c:pt idx="19">
                  <c:v>75.466067530001695</c:v>
                </c:pt>
                <c:pt idx="20">
                  <c:v>75.377589617183702</c:v>
                </c:pt>
                <c:pt idx="21">
                  <c:v>75.289122860229782</c:v>
                </c:pt>
                <c:pt idx="22">
                  <c:v>75.200667974052053</c:v>
                </c:pt>
                <c:pt idx="23">
                  <c:v>75.112225707381384</c:v>
                </c:pt>
                <c:pt idx="24">
                  <c:v>75.023796842596184</c:v>
                </c:pt>
                <c:pt idx="25">
                  <c:v>74.935382195197832</c:v>
                </c:pt>
                <c:pt idx="26">
                  <c:v>74.846982612866071</c:v>
                </c:pt>
                <c:pt idx="27">
                  <c:v>74.758598974017787</c:v>
                </c:pt>
                <c:pt idx="28">
                  <c:v>74.670232185781614</c:v>
                </c:pt>
                <c:pt idx="29">
                  <c:v>74.581883181289271</c:v>
                </c:pt>
                <c:pt idx="30">
                  <c:v>74.49355291617043</c:v>
                </c:pt>
                <c:pt idx="31">
                  <c:v>74.405242364123254</c:v>
                </c:pt>
                <c:pt idx="32">
                  <c:v>74.316952511415394</c:v>
                </c:pt>
                <c:pt idx="33">
                  <c:v>74.228684350151937</c:v>
                </c:pt>
                <c:pt idx="34">
                  <c:v>74.140438870125351</c:v>
                </c:pt>
                <c:pt idx="35">
                  <c:v>74.052217049039896</c:v>
                </c:pt>
                <c:pt idx="36">
                  <c:v>73.964019840876858</c:v>
                </c:pt>
                <c:pt idx="37">
                  <c:v>73.875848162139235</c:v>
                </c:pt>
                <c:pt idx="38">
                  <c:v>73.787702875683252</c:v>
                </c:pt>
                <c:pt idx="39">
                  <c:v>73.699584771810535</c:v>
                </c:pt>
                <c:pt idx="40">
                  <c:v>73.611494546257632</c:v>
                </c:pt>
                <c:pt idx="41">
                  <c:v>73.523432774680046</c:v>
                </c:pt>
                <c:pt idx="42">
                  <c:v>73.435399883184957</c:v>
                </c:pt>
                <c:pt idx="43">
                  <c:v>73.347396114420462</c:v>
                </c:pt>
                <c:pt idx="44">
                  <c:v>73.259421488681269</c:v>
                </c:pt>
                <c:pt idx="45">
                  <c:v>73.171475759438906</c:v>
                </c:pt>
                <c:pt idx="46">
                  <c:v>73.083558362652084</c:v>
                </c:pt>
                <c:pt idx="47">
                  <c:v>72.995668359158287</c:v>
                </c:pt>
                <c:pt idx="48">
                  <c:v>72.907804369393446</c:v>
                </c:pt>
                <c:pt idx="49">
                  <c:v>72.819964499633826</c:v>
                </c:pt>
                <c:pt idx="50">
                  <c:v>72.732146258904095</c:v>
                </c:pt>
                <c:pt idx="51">
                  <c:v>72.644346465651537</c:v>
                </c:pt>
                <c:pt idx="52">
                  <c:v>72.55656114325069</c:v>
                </c:pt>
                <c:pt idx="53">
                  <c:v>72.468785403378988</c:v>
                </c:pt>
                <c:pt idx="54">
                  <c:v>72.381013316298279</c:v>
                </c:pt>
                <c:pt idx="55">
                  <c:v>72.293237767093061</c:v>
                </c:pt>
                <c:pt idx="56">
                  <c:v>72.205450296962226</c:v>
                </c:pt>
                <c:pt idx="57">
                  <c:v>72.117640928745104</c:v>
                </c:pt>
                <c:pt idx="58">
                  <c:v>72.029797975993034</c:v>
                </c:pt>
                <c:pt idx="59">
                  <c:v>71.941907835086866</c:v>
                </c:pt>
                <c:pt idx="60">
                  <c:v>71.853954760160605</c:v>
                </c:pt>
                <c:pt idx="61">
                  <c:v>71.76592062093539</c:v>
                </c:pt>
                <c:pt idx="62">
                  <c:v>71.677784644012362</c:v>
                </c:pt>
                <c:pt idx="63">
                  <c:v>71.589523138732233</c:v>
                </c:pt>
                <c:pt idx="64">
                  <c:v>71.501109209400965</c:v>
                </c:pt>
                <c:pt idx="65">
                  <c:v>71.412512456519721</c:v>
                </c:pt>
                <c:pt idx="66">
                  <c:v>71.323698670657151</c:v>
                </c:pt>
                <c:pt idx="67">
                  <c:v>71.234629523772824</c:v>
                </c:pt>
                <c:pt idx="68">
                  <c:v>71.145262264146425</c:v>
                </c:pt>
                <c:pt idx="69">
                  <c:v>71.055549422584221</c:v>
                </c:pt>
                <c:pt idx="70">
                  <c:v>70.96543853924581</c:v>
                </c:pt>
                <c:pt idx="71">
                  <c:v>70.874871922228451</c:v>
                </c:pt>
                <c:pt idx="72">
                  <c:v>70.783786450912771</c:v>
                </c:pt>
                <c:pt idx="73">
                  <c:v>70.692113438937355</c:v>
                </c:pt>
                <c:pt idx="74">
                  <c:v>70.599778573427386</c:v>
                </c:pt>
                <c:pt idx="75">
                  <c:v>70.506701948624723</c:v>
                </c:pt>
                <c:pt idx="76">
                  <c:v>70.412798213186008</c:v>
                </c:pt>
                <c:pt idx="77">
                  <c:v>70.317976850944106</c:v>
                </c:pt>
                <c:pt idx="78">
                  <c:v>70.22214261464562</c:v>
                </c:pt>
                <c:pt idx="79">
                  <c:v>70.125196130858171</c:v>
                </c:pt>
                <c:pt idx="80">
                  <c:v>70.027034691655899</c:v>
                </c:pt>
                <c:pt idx="81">
                  <c:v>69.927553244643391</c:v>
                </c:pt>
                <c:pt idx="82">
                  <c:v>69.826645587218053</c:v>
                </c:pt>
                <c:pt idx="83">
                  <c:v>69.724205763640811</c:v>
                </c:pt>
                <c:pt idx="84">
                  <c:v>69.620129654549245</c:v>
                </c:pt>
                <c:pt idx="85">
                  <c:v>69.514316738223172</c:v>
                </c:pt>
                <c:pt idx="86">
                  <c:v>69.406671991598969</c:v>
                </c:pt>
                <c:pt idx="87">
                  <c:v>69.297107887315974</c:v>
                </c:pt>
                <c:pt idx="88">
                  <c:v>69.185546431734508</c:v>
                </c:pt>
                <c:pt idx="89">
                  <c:v>69.071921178806093</c:v>
                </c:pt>
                <c:pt idx="90">
                  <c:v>68.956179146893874</c:v>
                </c:pt>
                <c:pt idx="91">
                  <c:v>68.838282561117381</c:v>
                </c:pt>
                <c:pt idx="92">
                  <c:v>68.718210343384527</c:v>
                </c:pt>
                <c:pt idx="93">
                  <c:v>68.595959276585546</c:v>
                </c:pt>
                <c:pt idx="94">
                  <c:v>68.471544778714133</c:v>
                </c:pt>
                <c:pt idx="95">
                  <c:v>68.345001236766336</c:v>
                </c:pt>
                <c:pt idx="96">
                  <c:v>68.216381868493215</c:v>
                </c:pt>
                <c:pt idx="97">
                  <c:v>68.085758101341284</c:v>
                </c:pt>
                <c:pt idx="98">
                  <c:v>67.95321848073668</c:v>
                </c:pt>
                <c:pt idx="99">
                  <c:v>67.818867142559199</c:v>
                </c:pt>
                <c:pt idx="100">
                  <c:v>67.682821905475521</c:v>
                </c:pt>
                <c:pt idx="101">
                  <c:v>67.545212056168211</c:v>
                </c:pt>
                <c:pt idx="102">
                  <c:v>67.406175913145077</c:v>
                </c:pt>
                <c:pt idx="103">
                  <c:v>67.26585826193687</c:v>
                </c:pt>
                <c:pt idx="104">
                  <c:v>67.124407755814417</c:v>
                </c:pt>
                <c:pt idx="105">
                  <c:v>66.981974371932083</c:v>
                </c:pt>
                <c:pt idx="106">
                  <c:v>66.838707003755047</c:v>
                </c:pt>
                <c:pt idx="107">
                  <c:v>66.694751257821963</c:v>
                </c:pt>
                <c:pt idx="108">
                  <c:v>66.550247507608034</c:v>
                </c:pt>
                <c:pt idx="109">
                  <c:v>66.405329240814368</c:v>
                </c:pt>
                <c:pt idx="110">
                  <c:v>66.260121720058919</c:v>
                </c:pt>
                <c:pt idx="111">
                  <c:v>66.114740961738235</c:v>
                </c:pt>
                <c:pt idx="112">
                  <c:v>65.969293024561367</c:v>
                </c:pt>
                <c:pt idx="113">
                  <c:v>65.823873588439568</c:v>
                </c:pt>
                <c:pt idx="114">
                  <c:v>65.678567796285733</c:v>
                </c:pt>
                <c:pt idx="115">
                  <c:v>65.533450325828269</c:v>
                </c:pt>
                <c:pt idx="116">
                  <c:v>65.388585655585601</c:v>
                </c:pt>
                <c:pt idx="117">
                  <c:v>65.244028488351546</c:v>
                </c:pt>
                <c:pt idx="118">
                  <c:v>65.099824296511969</c:v>
                </c:pt>
                <c:pt idx="119">
                  <c:v>64.956009955822879</c:v>
                </c:pt>
                <c:pt idx="120">
                  <c:v>64.812614437519471</c:v>
                </c:pt>
                <c:pt idx="121">
                  <c:v>64.669659532422855</c:v>
                </c:pt>
                <c:pt idx="122">
                  <c:v>64.527160584752366</c:v>
                </c:pt>
                <c:pt idx="123">
                  <c:v>64.385127217387009</c:v>
                </c:pt>
                <c:pt idx="124">
                  <c:v>64.243564034161878</c:v>
                </c:pt>
                <c:pt idx="125">
                  <c:v>64.102471288308308</c:v>
                </c:pt>
                <c:pt idx="126">
                  <c:v>63.961845509269523</c:v>
                </c:pt>
                <c:pt idx="127">
                  <c:v>63.821680082814986</c:v>
                </c:pt>
                <c:pt idx="128">
                  <c:v>63.681965781626218</c:v>
                </c:pt>
                <c:pt idx="129">
                  <c:v>63.542691245358689</c:v>
                </c:pt>
                <c:pt idx="130">
                  <c:v>63.403843410626635</c:v>
                </c:pt>
                <c:pt idx="131">
                  <c:v>63.265407892456622</c:v>
                </c:pt>
                <c:pt idx="132">
                  <c:v>63.127369319554965</c:v>
                </c:pt>
                <c:pt idx="133">
                  <c:v>62.989711626282038</c:v>
                </c:pt>
                <c:pt idx="134">
                  <c:v>62.852418304567465</c:v>
                </c:pt>
                <c:pt idx="135">
                  <c:v>62.715472619173745</c:v>
                </c:pt>
                <c:pt idx="136">
                  <c:v>62.578857789760903</c:v>
                </c:pt>
                <c:pt idx="137">
                  <c:v>62.442557143150253</c:v>
                </c:pt>
                <c:pt idx="138">
                  <c:v>62.306554239059231</c:v>
                </c:pt>
                <c:pt idx="139">
                  <c:v>62.17083297240346</c:v>
                </c:pt>
                <c:pt idx="140">
                  <c:v>62.035377655053495</c:v>
                </c:pt>
                <c:pt idx="141">
                  <c:v>61.900173079707329</c:v>
                </c:pt>
                <c:pt idx="142">
                  <c:v>61.7652045683054</c:v>
                </c:pt>
                <c:pt idx="143">
                  <c:v>61.630458007181666</c:v>
                </c:pt>
                <c:pt idx="144">
                  <c:v>61.495919870917433</c:v>
                </c:pt>
                <c:pt idx="145">
                  <c:v>61.361577236648429</c:v>
                </c:pt>
                <c:pt idx="146">
                  <c:v>61.227417790373373</c:v>
                </c:pt>
                <c:pt idx="147">
                  <c:v>61.093429826624487</c:v>
                </c:pt>
                <c:pt idx="148">
                  <c:v>60.959602242688526</c:v>
                </c:pt>
                <c:pt idx="149">
                  <c:v>60.825924528411321</c:v>
                </c:pt>
                <c:pt idx="150">
                  <c:v>60.692386752478171</c:v>
                </c:pt>
                <c:pt idx="151">
                  <c:v>60.558979545937049</c:v>
                </c:pt>
                <c:pt idx="152">
                  <c:v>60.425694083620016</c:v>
                </c:pt>
                <c:pt idx="153">
                  <c:v>60.292522064019629</c:v>
                </c:pt>
                <c:pt idx="154">
                  <c:v>60.159455688090723</c:v>
                </c:pt>
                <c:pt idx="155">
                  <c:v>60.02648763737173</c:v>
                </c:pt>
                <c:pt idx="156">
                  <c:v>59.893611051754206</c:v>
                </c:pt>
                <c:pt idx="157">
                  <c:v>59.76081950717159</c:v>
                </c:pt>
                <c:pt idx="158">
                  <c:v>59.628106993428936</c:v>
                </c:pt>
                <c:pt idx="159">
                  <c:v>59.495467892353084</c:v>
                </c:pt>
                <c:pt idx="160">
                  <c:v>59.362896956405805</c:v>
                </c:pt>
                <c:pt idx="161">
                  <c:v>59.230389287872136</c:v>
                </c:pt>
                <c:pt idx="162">
                  <c:v>59.097940318709185</c:v>
                </c:pt>
                <c:pt idx="163">
                  <c:v>58.965545791118849</c:v>
                </c:pt>
                <c:pt idx="164">
                  <c:v>58.833201738889066</c:v>
                </c:pt>
                <c:pt idx="165">
                  <c:v>58.70090446953261</c:v>
                </c:pt>
                <c:pt idx="166">
                  <c:v>58.56865054723955</c:v>
                </c:pt>
                <c:pt idx="167">
                  <c:v>58.436436776648975</c:v>
                </c:pt>
                <c:pt idx="168">
                  <c:v>58.304260187436441</c:v>
                </c:pt>
                <c:pt idx="169">
                  <c:v>58.172118019707177</c:v>
                </c:pt>
                <c:pt idx="170">
                  <c:v>58.040007710179118</c:v>
                </c:pt>
                <c:pt idx="171">
                  <c:v>57.907926879135367</c:v>
                </c:pt>
                <c:pt idx="172">
                  <c:v>57.77587331812277</c:v>
                </c:pt>
                <c:pt idx="173">
                  <c:v>57.643844978370183</c:v>
                </c:pt>
                <c:pt idx="174">
                  <c:v>57.511839959898836</c:v>
                </c:pt>
                <c:pt idx="175">
                  <c:v>57.379856501295492</c:v>
                </c:pt>
                <c:pt idx="176">
                  <c:v>57.247892970118741</c:v>
                </c:pt>
                <c:pt idx="177">
                  <c:v>57.115947853908423</c:v>
                </c:pt>
                <c:pt idx="178">
                  <c:v>56.984019751768116</c:v>
                </c:pt>
                <c:pt idx="179">
                  <c:v>56.852107366491097</c:v>
                </c:pt>
                <c:pt idx="180">
                  <c:v>56.720209497200656</c:v>
                </c:pt>
                <c:pt idx="181">
                  <c:v>56.588325032476384</c:v>
                </c:pt>
                <c:pt idx="182">
                  <c:v>56.456452943938814</c:v>
                </c:pt>
                <c:pt idx="183">
                  <c:v>56.324592280265847</c:v>
                </c:pt>
                <c:pt idx="184">
                  <c:v>56.192742161615364</c:v>
                </c:pt>
                <c:pt idx="185">
                  <c:v>56.060901774429475</c:v>
                </c:pt>
                <c:pt idx="186">
                  <c:v>55.929070366596861</c:v>
                </c:pt>
                <c:pt idx="187">
                  <c:v>55.797247242950931</c:v>
                </c:pt>
                <c:pt idx="188">
                  <c:v>55.665431761082502</c:v>
                </c:pt>
                <c:pt idx="189">
                  <c:v>55.533623327446776</c:v>
                </c:pt>
                <c:pt idx="190">
                  <c:v>55.401821393745536</c:v>
                </c:pt>
                <c:pt idx="191">
                  <c:v>55.270025453566461</c:v>
                </c:pt>
                <c:pt idx="192">
                  <c:v>55.138235039262582</c:v>
                </c:pt>
                <c:pt idx="193">
                  <c:v>55.006449719055716</c:v>
                </c:pt>
                <c:pt idx="194">
                  <c:v>54.874669094348739</c:v>
                </c:pt>
                <c:pt idx="195">
                  <c:v>54.742892797232635</c:v>
                </c:pt>
                <c:pt idx="196">
                  <c:v>54.61112048817472</c:v>
                </c:pt>
                <c:pt idx="197">
                  <c:v>54.479351853875791</c:v>
                </c:pt>
                <c:pt idx="198">
                  <c:v>54.347586605284214</c:v>
                </c:pt>
                <c:pt idx="199">
                  <c:v>54.215824475756122</c:v>
                </c:pt>
                <c:pt idx="200">
                  <c:v>54.084065219351373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530368"/>
        <c:axId val="353530760"/>
      </c:scatterChart>
      <c:valAx>
        <c:axId val="3535303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3530760"/>
        <c:crosses val="autoZero"/>
        <c:crossBetween val="midCat"/>
      </c:valAx>
      <c:valAx>
        <c:axId val="3535307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353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'C'!$Q$22:$Q$222</c:f>
              <c:numCache>
                <c:formatCode>General</c:formatCode>
                <c:ptCount val="201"/>
                <c:pt idx="0">
                  <c:v>70.814999999999998</c:v>
                </c:pt>
                <c:pt idx="1">
                  <c:v>71.462999999999994</c:v>
                </c:pt>
                <c:pt idx="2">
                  <c:v>70.926000000000002</c:v>
                </c:pt>
                <c:pt idx="3">
                  <c:v>70.759</c:v>
                </c:pt>
                <c:pt idx="4">
                  <c:v>70.444000000000003</c:v>
                </c:pt>
                <c:pt idx="5">
                  <c:v>70.37</c:v>
                </c:pt>
                <c:pt idx="6">
                  <c:v>69.703999999999994</c:v>
                </c:pt>
                <c:pt idx="7">
                  <c:v>71.832999999999998</c:v>
                </c:pt>
                <c:pt idx="8">
                  <c:v>70.388999999999996</c:v>
                </c:pt>
                <c:pt idx="9">
                  <c:v>70.703999999999994</c:v>
                </c:pt>
                <c:pt idx="10">
                  <c:v>70.167000000000002</c:v>
                </c:pt>
                <c:pt idx="11">
                  <c:v>70.241</c:v>
                </c:pt>
                <c:pt idx="12">
                  <c:v>70.073999999999998</c:v>
                </c:pt>
                <c:pt idx="13">
                  <c:v>70.388999999999996</c:v>
                </c:pt>
                <c:pt idx="14">
                  <c:v>70.203999999999994</c:v>
                </c:pt>
                <c:pt idx="15">
                  <c:v>70.537000000000006</c:v>
                </c:pt>
                <c:pt idx="16">
                  <c:v>70.593000000000004</c:v>
                </c:pt>
                <c:pt idx="17">
                  <c:v>71.962999999999994</c:v>
                </c:pt>
                <c:pt idx="18">
                  <c:v>71.926000000000002</c:v>
                </c:pt>
                <c:pt idx="19">
                  <c:v>72.278000000000006</c:v>
                </c:pt>
                <c:pt idx="20">
                  <c:v>71.444000000000003</c:v>
                </c:pt>
                <c:pt idx="21">
                  <c:v>71.962999999999994</c:v>
                </c:pt>
                <c:pt idx="22">
                  <c:v>71.555999999999997</c:v>
                </c:pt>
                <c:pt idx="23">
                  <c:v>70.962999999999994</c:v>
                </c:pt>
                <c:pt idx="24">
                  <c:v>70.037000000000006</c:v>
                </c:pt>
                <c:pt idx="25">
                  <c:v>70.480999999999995</c:v>
                </c:pt>
                <c:pt idx="26">
                  <c:v>71.037000000000006</c:v>
                </c:pt>
                <c:pt idx="27">
                  <c:v>71.037000000000006</c:v>
                </c:pt>
                <c:pt idx="28">
                  <c:v>71.537000000000006</c:v>
                </c:pt>
                <c:pt idx="29">
                  <c:v>71.185000000000002</c:v>
                </c:pt>
                <c:pt idx="30">
                  <c:v>70.814999999999998</c:v>
                </c:pt>
                <c:pt idx="31">
                  <c:v>71.667000000000002</c:v>
                </c:pt>
                <c:pt idx="32">
                  <c:v>71.241</c:v>
                </c:pt>
                <c:pt idx="33">
                  <c:v>72.147999999999996</c:v>
                </c:pt>
                <c:pt idx="34">
                  <c:v>72.519000000000005</c:v>
                </c:pt>
                <c:pt idx="35">
                  <c:v>72.519000000000005</c:v>
                </c:pt>
                <c:pt idx="36">
                  <c:v>72.259</c:v>
                </c:pt>
                <c:pt idx="37">
                  <c:v>73.13</c:v>
                </c:pt>
                <c:pt idx="38">
                  <c:v>71.63</c:v>
                </c:pt>
                <c:pt idx="39">
                  <c:v>73.13</c:v>
                </c:pt>
                <c:pt idx="40">
                  <c:v>73.962999999999994</c:v>
                </c:pt>
                <c:pt idx="41">
                  <c:v>74.444000000000003</c:v>
                </c:pt>
                <c:pt idx="42">
                  <c:v>75.147999999999996</c:v>
                </c:pt>
                <c:pt idx="43">
                  <c:v>75.185000000000002</c:v>
                </c:pt>
                <c:pt idx="44">
                  <c:v>76.055999999999997</c:v>
                </c:pt>
                <c:pt idx="45">
                  <c:v>77.5</c:v>
                </c:pt>
                <c:pt idx="46">
                  <c:v>79.241</c:v>
                </c:pt>
                <c:pt idx="47">
                  <c:v>79.980999999999995</c:v>
                </c:pt>
                <c:pt idx="48">
                  <c:v>80.888999999999996</c:v>
                </c:pt>
                <c:pt idx="49">
                  <c:v>83.37</c:v>
                </c:pt>
                <c:pt idx="50">
                  <c:v>85.944000000000003</c:v>
                </c:pt>
                <c:pt idx="51">
                  <c:v>90.352000000000004</c:v>
                </c:pt>
                <c:pt idx="52">
                  <c:v>96.296000000000006</c:v>
                </c:pt>
                <c:pt idx="53">
                  <c:v>103.333</c:v>
                </c:pt>
                <c:pt idx="54">
                  <c:v>112.259</c:v>
                </c:pt>
                <c:pt idx="55">
                  <c:v>122.648</c:v>
                </c:pt>
                <c:pt idx="56">
                  <c:v>134</c:v>
                </c:pt>
                <c:pt idx="57">
                  <c:v>145.833</c:v>
                </c:pt>
                <c:pt idx="58">
                  <c:v>156.74100000000001</c:v>
                </c:pt>
                <c:pt idx="59">
                  <c:v>166.25899999999999</c:v>
                </c:pt>
                <c:pt idx="60">
                  <c:v>173.44399999999999</c:v>
                </c:pt>
                <c:pt idx="61">
                  <c:v>178.51900000000001</c:v>
                </c:pt>
                <c:pt idx="62">
                  <c:v>180.79599999999999</c:v>
                </c:pt>
                <c:pt idx="63">
                  <c:v>181.315</c:v>
                </c:pt>
                <c:pt idx="64">
                  <c:v>176.53700000000001</c:v>
                </c:pt>
                <c:pt idx="65">
                  <c:v>165.44399999999999</c:v>
                </c:pt>
                <c:pt idx="66">
                  <c:v>143.40700000000001</c:v>
                </c:pt>
                <c:pt idx="67">
                  <c:v>108.87</c:v>
                </c:pt>
                <c:pt idx="68">
                  <c:v>80.796000000000006</c:v>
                </c:pt>
                <c:pt idx="69">
                  <c:v>75.444000000000003</c:v>
                </c:pt>
                <c:pt idx="70">
                  <c:v>74.852000000000004</c:v>
                </c:pt>
                <c:pt idx="71">
                  <c:v>77.944000000000003</c:v>
                </c:pt>
                <c:pt idx="72">
                  <c:v>79.259</c:v>
                </c:pt>
                <c:pt idx="73">
                  <c:v>83.037000000000006</c:v>
                </c:pt>
                <c:pt idx="74">
                  <c:v>88.13</c:v>
                </c:pt>
                <c:pt idx="75">
                  <c:v>95.555999999999997</c:v>
                </c:pt>
                <c:pt idx="76">
                  <c:v>103.53700000000001</c:v>
                </c:pt>
                <c:pt idx="77">
                  <c:v>113.13</c:v>
                </c:pt>
                <c:pt idx="78">
                  <c:v>122.315</c:v>
                </c:pt>
                <c:pt idx="79">
                  <c:v>131.333</c:v>
                </c:pt>
                <c:pt idx="80">
                  <c:v>137.833</c:v>
                </c:pt>
                <c:pt idx="81">
                  <c:v>141.77799999999999</c:v>
                </c:pt>
                <c:pt idx="82">
                  <c:v>142.96299999999999</c:v>
                </c:pt>
                <c:pt idx="83">
                  <c:v>139.48099999999999</c:v>
                </c:pt>
                <c:pt idx="84">
                  <c:v>128.648</c:v>
                </c:pt>
                <c:pt idx="85">
                  <c:v>109.167</c:v>
                </c:pt>
                <c:pt idx="86">
                  <c:v>82.888999999999996</c:v>
                </c:pt>
                <c:pt idx="87">
                  <c:v>70.111000000000004</c:v>
                </c:pt>
                <c:pt idx="88">
                  <c:v>68.278000000000006</c:v>
                </c:pt>
                <c:pt idx="89">
                  <c:v>66.814999999999998</c:v>
                </c:pt>
                <c:pt idx="90">
                  <c:v>66.611000000000004</c:v>
                </c:pt>
                <c:pt idx="91">
                  <c:v>67.537000000000006</c:v>
                </c:pt>
                <c:pt idx="92">
                  <c:v>66.63</c:v>
                </c:pt>
                <c:pt idx="93">
                  <c:v>67.519000000000005</c:v>
                </c:pt>
                <c:pt idx="94">
                  <c:v>67.221999999999994</c:v>
                </c:pt>
                <c:pt idx="95">
                  <c:v>67.093000000000004</c:v>
                </c:pt>
                <c:pt idx="96">
                  <c:v>66.888999999999996</c:v>
                </c:pt>
                <c:pt idx="97">
                  <c:v>67</c:v>
                </c:pt>
                <c:pt idx="98">
                  <c:v>68</c:v>
                </c:pt>
                <c:pt idx="99">
                  <c:v>67.814999999999998</c:v>
                </c:pt>
                <c:pt idx="100">
                  <c:v>67.980999999999995</c:v>
                </c:pt>
                <c:pt idx="101">
                  <c:v>67.741</c:v>
                </c:pt>
                <c:pt idx="102">
                  <c:v>67.185000000000002</c:v>
                </c:pt>
                <c:pt idx="103">
                  <c:v>67.796000000000006</c:v>
                </c:pt>
                <c:pt idx="104">
                  <c:v>69.055999999999997</c:v>
                </c:pt>
                <c:pt idx="105">
                  <c:v>68.593000000000004</c:v>
                </c:pt>
                <c:pt idx="106">
                  <c:v>67.093000000000004</c:v>
                </c:pt>
                <c:pt idx="107">
                  <c:v>67.241</c:v>
                </c:pt>
                <c:pt idx="108">
                  <c:v>68.241</c:v>
                </c:pt>
                <c:pt idx="109">
                  <c:v>67.5</c:v>
                </c:pt>
                <c:pt idx="110">
                  <c:v>67.5</c:v>
                </c:pt>
                <c:pt idx="111">
                  <c:v>67.796000000000006</c:v>
                </c:pt>
                <c:pt idx="112">
                  <c:v>67.278000000000006</c:v>
                </c:pt>
                <c:pt idx="113">
                  <c:v>66.832999999999998</c:v>
                </c:pt>
                <c:pt idx="114">
                  <c:v>67.019000000000005</c:v>
                </c:pt>
                <c:pt idx="115">
                  <c:v>66.796000000000006</c:v>
                </c:pt>
                <c:pt idx="116">
                  <c:v>67.13</c:v>
                </c:pt>
                <c:pt idx="117">
                  <c:v>65.480999999999995</c:v>
                </c:pt>
                <c:pt idx="118">
                  <c:v>65.647999999999996</c:v>
                </c:pt>
                <c:pt idx="119">
                  <c:v>65.314999999999998</c:v>
                </c:pt>
                <c:pt idx="120">
                  <c:v>65.647999999999996</c:v>
                </c:pt>
                <c:pt idx="121">
                  <c:v>65.444000000000003</c:v>
                </c:pt>
                <c:pt idx="122">
                  <c:v>64.426000000000002</c:v>
                </c:pt>
                <c:pt idx="123">
                  <c:v>64.296000000000006</c:v>
                </c:pt>
                <c:pt idx="124">
                  <c:v>63.241</c:v>
                </c:pt>
                <c:pt idx="125">
                  <c:v>63.167000000000002</c:v>
                </c:pt>
                <c:pt idx="126">
                  <c:v>63.648000000000003</c:v>
                </c:pt>
                <c:pt idx="127">
                  <c:v>62.667000000000002</c:v>
                </c:pt>
                <c:pt idx="128">
                  <c:v>62.944000000000003</c:v>
                </c:pt>
                <c:pt idx="129">
                  <c:v>63.241</c:v>
                </c:pt>
                <c:pt idx="130">
                  <c:v>62.889000000000003</c:v>
                </c:pt>
                <c:pt idx="131">
                  <c:v>61.926000000000002</c:v>
                </c:pt>
                <c:pt idx="132">
                  <c:v>62.741</c:v>
                </c:pt>
                <c:pt idx="133">
                  <c:v>62.759</c:v>
                </c:pt>
                <c:pt idx="134">
                  <c:v>62.704000000000001</c:v>
                </c:pt>
                <c:pt idx="135">
                  <c:v>63</c:v>
                </c:pt>
                <c:pt idx="136">
                  <c:v>62.926000000000002</c:v>
                </c:pt>
                <c:pt idx="137">
                  <c:v>63.222000000000001</c:v>
                </c:pt>
                <c:pt idx="138">
                  <c:v>62.981000000000002</c:v>
                </c:pt>
                <c:pt idx="139">
                  <c:v>64.388999999999996</c:v>
                </c:pt>
                <c:pt idx="140">
                  <c:v>63.944000000000003</c:v>
                </c:pt>
                <c:pt idx="141">
                  <c:v>62.741</c:v>
                </c:pt>
                <c:pt idx="142">
                  <c:v>63.314999999999998</c:v>
                </c:pt>
                <c:pt idx="143">
                  <c:v>63.593000000000004</c:v>
                </c:pt>
                <c:pt idx="144">
                  <c:v>62.426000000000002</c:v>
                </c:pt>
                <c:pt idx="145">
                  <c:v>63.759</c:v>
                </c:pt>
                <c:pt idx="146">
                  <c:v>61.481000000000002</c:v>
                </c:pt>
                <c:pt idx="147">
                  <c:v>61.37</c:v>
                </c:pt>
                <c:pt idx="148">
                  <c:v>62.148000000000003</c:v>
                </c:pt>
                <c:pt idx="149">
                  <c:v>60.610999999999997</c:v>
                </c:pt>
                <c:pt idx="150">
                  <c:v>59.018999999999998</c:v>
                </c:pt>
                <c:pt idx="151">
                  <c:v>60.851999999999997</c:v>
                </c:pt>
                <c:pt idx="152">
                  <c:v>60.555999999999997</c:v>
                </c:pt>
                <c:pt idx="153">
                  <c:v>60.110999999999997</c:v>
                </c:pt>
                <c:pt idx="154">
                  <c:v>60.536999999999999</c:v>
                </c:pt>
                <c:pt idx="155">
                  <c:v>59.406999999999996</c:v>
                </c:pt>
                <c:pt idx="156">
                  <c:v>59.851999999999997</c:v>
                </c:pt>
                <c:pt idx="157">
                  <c:v>60.37</c:v>
                </c:pt>
                <c:pt idx="158">
                  <c:v>59.906999999999996</c:v>
                </c:pt>
                <c:pt idx="159">
                  <c:v>59.481000000000002</c:v>
                </c:pt>
                <c:pt idx="160">
                  <c:v>60.389000000000003</c:v>
                </c:pt>
                <c:pt idx="161">
                  <c:v>59.593000000000004</c:v>
                </c:pt>
                <c:pt idx="162">
                  <c:v>59.185000000000002</c:v>
                </c:pt>
                <c:pt idx="163">
                  <c:v>58.889000000000003</c:v>
                </c:pt>
                <c:pt idx="164">
                  <c:v>58.944000000000003</c:v>
                </c:pt>
                <c:pt idx="165">
                  <c:v>59.110999999999997</c:v>
                </c:pt>
                <c:pt idx="166">
                  <c:v>59.222000000000001</c:v>
                </c:pt>
                <c:pt idx="167">
                  <c:v>59.5</c:v>
                </c:pt>
                <c:pt idx="168">
                  <c:v>58.426000000000002</c:v>
                </c:pt>
                <c:pt idx="169">
                  <c:v>58.648000000000003</c:v>
                </c:pt>
                <c:pt idx="170">
                  <c:v>57.906999999999996</c:v>
                </c:pt>
                <c:pt idx="171">
                  <c:v>59.481000000000002</c:v>
                </c:pt>
                <c:pt idx="172">
                  <c:v>59.295999999999999</c:v>
                </c:pt>
                <c:pt idx="173">
                  <c:v>58.295999999999999</c:v>
                </c:pt>
                <c:pt idx="174">
                  <c:v>59.889000000000003</c:v>
                </c:pt>
                <c:pt idx="175">
                  <c:v>59.351999999999997</c:v>
                </c:pt>
                <c:pt idx="176">
                  <c:v>58.610999999999997</c:v>
                </c:pt>
                <c:pt idx="177">
                  <c:v>58.981000000000002</c:v>
                </c:pt>
                <c:pt idx="178">
                  <c:v>59.926000000000002</c:v>
                </c:pt>
                <c:pt idx="179">
                  <c:v>59.37</c:v>
                </c:pt>
                <c:pt idx="180">
                  <c:v>58.648000000000003</c:v>
                </c:pt>
                <c:pt idx="181">
                  <c:v>58.222000000000001</c:v>
                </c:pt>
                <c:pt idx="182">
                  <c:v>58.981000000000002</c:v>
                </c:pt>
                <c:pt idx="183">
                  <c:v>59.444000000000003</c:v>
                </c:pt>
                <c:pt idx="184">
                  <c:v>59.667000000000002</c:v>
                </c:pt>
                <c:pt idx="185">
                  <c:v>59.573999999999998</c:v>
                </c:pt>
                <c:pt idx="186">
                  <c:v>59.036999999999999</c:v>
                </c:pt>
                <c:pt idx="187">
                  <c:v>58.944000000000003</c:v>
                </c:pt>
                <c:pt idx="188">
                  <c:v>58.610999999999997</c:v>
                </c:pt>
                <c:pt idx="189">
                  <c:v>57.093000000000004</c:v>
                </c:pt>
                <c:pt idx="190">
                  <c:v>58.63</c:v>
                </c:pt>
                <c:pt idx="191">
                  <c:v>58.851999999999997</c:v>
                </c:pt>
                <c:pt idx="192">
                  <c:v>58.185000000000002</c:v>
                </c:pt>
                <c:pt idx="193">
                  <c:v>58.795999999999999</c:v>
                </c:pt>
                <c:pt idx="194">
                  <c:v>57.555999999999997</c:v>
                </c:pt>
                <c:pt idx="195">
                  <c:v>57.351999999999997</c:v>
                </c:pt>
                <c:pt idx="196">
                  <c:v>57.87</c:v>
                </c:pt>
                <c:pt idx="197">
                  <c:v>57.555999999999997</c:v>
                </c:pt>
                <c:pt idx="198">
                  <c:v>58</c:v>
                </c:pt>
                <c:pt idx="199">
                  <c:v>58.777999999999999</c:v>
                </c:pt>
                <c:pt idx="200">
                  <c:v>58.5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'C'!$AH$22:$AH$222</c:f>
              <c:numCache>
                <c:formatCode>0.00</c:formatCode>
                <c:ptCount val="201"/>
                <c:pt idx="0">
                  <c:v>75.966334532196498</c:v>
                </c:pt>
                <c:pt idx="1">
                  <c:v>75.887937084580173</c:v>
                </c:pt>
                <c:pt idx="2">
                  <c:v>75.809544322100223</c:v>
                </c:pt>
                <c:pt idx="3">
                  <c:v>75.731156618198071</c:v>
                </c:pt>
                <c:pt idx="4">
                  <c:v>75.652774374738456</c:v>
                </c:pt>
                <c:pt idx="5">
                  <c:v>75.574398024013433</c:v>
                </c:pt>
                <c:pt idx="6">
                  <c:v>75.496028030867578</c:v>
                </c:pt>
                <c:pt idx="7">
                  <c:v>75.417664894949141</c:v>
                </c:pt>
                <c:pt idx="8">
                  <c:v>75.339309153091634</c:v>
                </c:pt>
                <c:pt idx="9">
                  <c:v>75.260961381829347</c:v>
                </c:pt>
                <c:pt idx="10">
                  <c:v>75.182622200051142</c:v>
                </c:pt>
                <c:pt idx="11">
                  <c:v>75.104292271794534</c:v>
                </c:pt>
                <c:pt idx="12">
                  <c:v>75.025972309182862</c:v>
                </c:pt>
                <c:pt idx="13">
                  <c:v>74.947663075506625</c:v>
                </c:pt>
                <c:pt idx="14">
                  <c:v>74.869365388448699</c:v>
                </c:pt>
                <c:pt idx="15">
                  <c:v>74.791080123452744</c:v>
                </c:pt>
                <c:pt idx="16">
                  <c:v>74.712808217231142</c:v>
                </c:pt>
                <c:pt idx="17">
                  <c:v>74.634550671407908</c:v>
                </c:pt>
                <c:pt idx="18">
                  <c:v>74.556308556289139</c:v>
                </c:pt>
                <c:pt idx="19">
                  <c:v>74.478083014750752</c:v>
                </c:pt>
                <c:pt idx="20">
                  <c:v>74.399875266230254</c:v>
                </c:pt>
                <c:pt idx="21">
                  <c:v>74.321686610805358</c:v>
                </c:pt>
                <c:pt idx="22">
                  <c:v>74.243518433337499</c:v>
                </c:pt>
                <c:pt idx="23">
                  <c:v>74.16537220765413</c:v>
                </c:pt>
                <c:pt idx="24">
                  <c:v>74.087249500736206</c:v>
                </c:pt>
                <c:pt idx="25">
                  <c:v>74.009151976871735</c:v>
                </c:pt>
                <c:pt idx="26">
                  <c:v>73.931081401728036</c:v>
                </c:pt>
                <c:pt idx="27">
                  <c:v>73.853039646285225</c:v>
                </c:pt>
                <c:pt idx="28">
                  <c:v>73.775028690565605</c:v>
                </c:pt>
                <c:pt idx="29">
                  <c:v>73.697050627082348</c:v>
                </c:pt>
                <c:pt idx="30">
                  <c:v>73.619107663936447</c:v>
                </c:pt>
                <c:pt idx="31">
                  <c:v>73.541202127567345</c:v>
                </c:pt>
                <c:pt idx="32">
                  <c:v>73.463336465612372</c:v>
                </c:pt>
                <c:pt idx="33">
                  <c:v>73.385513252511629</c:v>
                </c:pt>
                <c:pt idx="34">
                  <c:v>73.307735210131312</c:v>
                </c:pt>
                <c:pt idx="35">
                  <c:v>73.230005295199604</c:v>
                </c:pt>
                <c:pt idx="36">
                  <c:v>73.152327055969593</c:v>
                </c:pt>
                <c:pt idx="37">
                  <c:v>73.074705993610223</c:v>
                </c:pt>
                <c:pt idx="38">
                  <c:v>72.997154412057114</c:v>
                </c:pt>
                <c:pt idx="39">
                  <c:v>72.919707536651259</c:v>
                </c:pt>
                <c:pt idx="40">
                  <c:v>72.842473448160163</c:v>
                </c:pt>
                <c:pt idx="41">
                  <c:v>72.765777055896834</c:v>
                </c:pt>
                <c:pt idx="42">
                  <c:v>72.69054564803011</c:v>
                </c:pt>
                <c:pt idx="43">
                  <c:v>72.619265210149493</c:v>
                </c:pt>
                <c:pt idx="44">
                  <c:v>72.558169481276508</c:v>
                </c:pt>
                <c:pt idx="45">
                  <c:v>72.521841064964747</c:v>
                </c:pt>
                <c:pt idx="46">
                  <c:v>72.542027730671919</c:v>
                </c:pt>
                <c:pt idx="47">
                  <c:v>72.68287343879274</c:v>
                </c:pt>
                <c:pt idx="48">
                  <c:v>73.064206770456792</c:v>
                </c:pt>
                <c:pt idx="49">
                  <c:v>73.891949562052829</c:v>
                </c:pt>
                <c:pt idx="50">
                  <c:v>75.489180327849326</c:v>
                </c:pt>
                <c:pt idx="51">
                  <c:v>78.313197437351448</c:v>
                </c:pt>
                <c:pt idx="52">
                  <c:v>82.935891176606759</c:v>
                </c:pt>
                <c:pt idx="53">
                  <c:v>89.962706532383066</c:v>
                </c:pt>
                <c:pt idx="54">
                  <c:v>99.876612177216572</c:v>
                </c:pt>
                <c:pt idx="55">
                  <c:v>112.82159450484295</c:v>
                </c:pt>
                <c:pt idx="56">
                  <c:v>128.37989053712712</c:v>
                </c:pt>
                <c:pt idx="57">
                  <c:v>145.43123023691362</c:v>
                </c:pt>
                <c:pt idx="58">
                  <c:v>162.1869182149787</c:v>
                </c:pt>
                <c:pt idx="59">
                  <c:v>176.44979009769429</c:v>
                </c:pt>
                <c:pt idx="60">
                  <c:v>186.06829017470395</c:v>
                </c:pt>
                <c:pt idx="61">
                  <c:v>189.46182363325599</c:v>
                </c:pt>
                <c:pt idx="62">
                  <c:v>186.04216073988795</c:v>
                </c:pt>
                <c:pt idx="63">
                  <c:v>176.37655041002651</c:v>
                </c:pt>
                <c:pt idx="64">
                  <c:v>162.03044674419536</c:v>
                </c:pt>
                <c:pt idx="65">
                  <c:v>145.14993449259944</c:v>
                </c:pt>
                <c:pt idx="66">
                  <c:v>127.93746260331453</c:v>
                </c:pt>
                <c:pt idx="67">
                  <c:v>112.19751535752491</c:v>
                </c:pt>
                <c:pt idx="68">
                  <c:v>99.078967267521307</c:v>
                </c:pt>
                <c:pt idx="69">
                  <c:v>89.052151048149597</c:v>
                </c:pt>
                <c:pt idx="70">
                  <c:v>82.077082443236506</c:v>
                </c:pt>
                <c:pt idx="71">
                  <c:v>77.874574751482001</c:v>
                </c:pt>
                <c:pt idx="72">
                  <c:v>76.204395734465294</c:v>
                </c:pt>
                <c:pt idx="73">
                  <c:v>77.06391700711427</c:v>
                </c:pt>
                <c:pt idx="74">
                  <c:v>80.73057572543938</c:v>
                </c:pt>
                <c:pt idx="75">
                  <c:v>87.591259859893441</c:v>
                </c:pt>
                <c:pt idx="76">
                  <c:v>97.763038539969415</c:v>
                </c:pt>
                <c:pt idx="77">
                  <c:v>110.62804842831173</c:v>
                </c:pt>
                <c:pt idx="78">
                  <c:v>124.53215085558637</c:v>
                </c:pt>
                <c:pt idx="79">
                  <c:v>136.91932367563538</c:v>
                </c:pt>
                <c:pt idx="80">
                  <c:v>145.00041340283695</c:v>
                </c:pt>
                <c:pt idx="81">
                  <c:v>146.73471971816096</c:v>
                </c:pt>
                <c:pt idx="82">
                  <c:v>141.64555305337069</c:v>
                </c:pt>
                <c:pt idx="83">
                  <c:v>131.01792846110249</c:v>
                </c:pt>
                <c:pt idx="84">
                  <c:v>117.36252804602017</c:v>
                </c:pt>
                <c:pt idx="85">
                  <c:v>103.44814464855048</c:v>
                </c:pt>
                <c:pt idx="86">
                  <c:v>91.408373139771925</c:v>
                </c:pt>
                <c:pt idx="87">
                  <c:v>82.301173786279861</c:v>
                </c:pt>
                <c:pt idx="88">
                  <c:v>76.182160965557301</c:v>
                </c:pt>
                <c:pt idx="89">
                  <c:v>72.488241561818171</c:v>
                </c:pt>
                <c:pt idx="90">
                  <c:v>70.459690988519213</c:v>
                </c:pt>
                <c:pt idx="91">
                  <c:v>69.425038438381534</c:v>
                </c:pt>
                <c:pt idx="92">
                  <c:v>68.913030937980267</c:v>
                </c:pt>
                <c:pt idx="93">
                  <c:v>68.644820224310791</c:v>
                </c:pt>
                <c:pt idx="94">
                  <c:v>68.47745046951691</c:v>
                </c:pt>
                <c:pt idx="95">
                  <c:v>68.346469522193274</c:v>
                </c:pt>
                <c:pt idx="96">
                  <c:v>68.226093029509116</c:v>
                </c:pt>
                <c:pt idx="97">
                  <c:v>68.107125787160371</c:v>
                </c:pt>
                <c:pt idx="98">
                  <c:v>67.98665447129622</c:v>
                </c:pt>
                <c:pt idx="99">
                  <c:v>67.863888932813381</c:v>
                </c:pt>
                <c:pt idx="100">
                  <c:v>67.738690115753087</c:v>
                </c:pt>
                <c:pt idx="101">
                  <c:v>67.611107857264102</c:v>
                </c:pt>
                <c:pt idx="102">
                  <c:v>67.481250346697621</c:v>
                </c:pt>
                <c:pt idx="103">
                  <c:v>67.349249606664515</c:v>
                </c:pt>
                <c:pt idx="104">
                  <c:v>67.21525158017387</c:v>
                </c:pt>
                <c:pt idx="105">
                  <c:v>67.079411795506005</c:v>
                </c:pt>
                <c:pt idx="106">
                  <c:v>66.941892168693641</c:v>
                </c:pt>
                <c:pt idx="107">
                  <c:v>66.802858079828894</c:v>
                </c:pt>
                <c:pt idx="108">
                  <c:v>66.662475629248277</c:v>
                </c:pt>
                <c:pt idx="109">
                  <c:v>66.520909116612913</c:v>
                </c:pt>
                <c:pt idx="110">
                  <c:v>66.378318795125338</c:v>
                </c:pt>
                <c:pt idx="111">
                  <c:v>66.234858939198688</c:v>
                </c:pt>
                <c:pt idx="112">
                  <c:v>66.090676246874708</c:v>
                </c:pt>
                <c:pt idx="113">
                  <c:v>65.945908582266256</c:v>
                </c:pt>
                <c:pt idx="114">
                  <c:v>65.80068404946374</c:v>
                </c:pt>
                <c:pt idx="115">
                  <c:v>65.655120378192123</c:v>
                </c:pt>
                <c:pt idx="116">
                  <c:v>65.509324593200205</c:v>
                </c:pt>
                <c:pt idx="117">
                  <c:v>65.363392933838426</c:v>
                </c:pt>
                <c:pt idx="118">
                  <c:v>65.21741098728215</c:v>
                </c:pt>
                <c:pt idx="119">
                  <c:v>65.071453998031316</c:v>
                </c:pt>
                <c:pt idx="120">
                  <c:v>64.925587317236719</c:v>
                </c:pt>
                <c:pt idx="121">
                  <c:v>64.779866957645595</c:v>
                </c:pt>
                <c:pt idx="122">
                  <c:v>64.634340223108367</c:v>
                </c:pt>
                <c:pt idx="123">
                  <c:v>64.489046385289726</c:v>
                </c:pt>
                <c:pt idx="124">
                  <c:v>64.344017384170058</c:v>
                </c:pt>
                <c:pt idx="125">
                  <c:v>64.19927853287578</c:v>
                </c:pt>
                <c:pt idx="126">
                  <c:v>64.054849211152145</c:v>
                </c:pt>
                <c:pt idx="127">
                  <c:v>63.91074353527673</c:v>
                </c:pt>
                <c:pt idx="128">
                  <c:v>63.76697099532268</c:v>
                </c:pt>
                <c:pt idx="129">
                  <c:v>63.623537053387892</c:v>
                </c:pt>
                <c:pt idx="130">
                  <c:v>63.480443698699105</c:v>
                </c:pt>
                <c:pt idx="131">
                  <c:v>63.337689957394815</c:v>
                </c:pt>
                <c:pt idx="132">
                  <c:v>63.195272356316067</c:v>
                </c:pt>
                <c:pt idx="133">
                  <c:v>63.053185341327392</c:v>
                </c:pt>
                <c:pt idx="134">
                  <c:v>62.911421651592761</c:v>
                </c:pt>
                <c:pt idx="135">
                  <c:v>62.769972651886185</c:v>
                </c:pt>
                <c:pt idx="136">
                  <c:v>62.628828625464209</c:v>
                </c:pt>
                <c:pt idx="137">
                  <c:v>62.487979030305432</c:v>
                </c:pt>
                <c:pt idx="138">
                  <c:v>62.347412721665776</c:v>
                </c:pt>
                <c:pt idx="139">
                  <c:v>62.207118143935155</c:v>
                </c:pt>
                <c:pt idx="140">
                  <c:v>62.067083494739244</c:v>
                </c:pt>
                <c:pt idx="141">
                  <c:v>61.927296864128387</c:v>
                </c:pt>
                <c:pt idx="142">
                  <c:v>61.787746351553622</c:v>
                </c:pt>
                <c:pt idx="143">
                  <c:v>61.648420163160282</c:v>
                </c:pt>
                <c:pt idx="144">
                  <c:v>61.509306691744584</c:v>
                </c:pt>
                <c:pt idx="145">
                  <c:v>61.370394581526291</c:v>
                </c:pt>
                <c:pt idx="146">
                  <c:v>61.231672779697888</c:v>
                </c:pt>
                <c:pt idx="147">
                  <c:v>61.093130576522164</c:v>
                </c:pt>
                <c:pt idx="148">
                  <c:v>60.954757635569493</c:v>
                </c:pt>
                <c:pt idx="149">
                  <c:v>60.816544015515603</c:v>
                </c:pt>
                <c:pt idx="150">
                  <c:v>60.678480184761419</c:v>
                </c:pt>
                <c:pt idx="151">
                  <c:v>60.540557029989671</c:v>
                </c:pt>
                <c:pt idx="152">
                  <c:v>60.402765859638784</c:v>
                </c:pt>
                <c:pt idx="153">
                  <c:v>60.265098403152315</c:v>
                </c:pt>
                <c:pt idx="154">
                  <c:v>60.127546806752171</c:v>
                </c:pt>
                <c:pt idx="155">
                  <c:v>59.990103626385014</c:v>
                </c:pt>
                <c:pt idx="156">
                  <c:v>59.852761818403145</c:v>
                </c:pt>
                <c:pt idx="157">
                  <c:v>59.715514728462622</c:v>
                </c:pt>
                <c:pt idx="158">
                  <c:v>59.578356079052263</c:v>
                </c:pt>
                <c:pt idx="159">
                  <c:v>59.441279956005971</c:v>
                </c:pt>
                <c:pt idx="160">
                  <c:v>59.304280794297206</c:v>
                </c:pt>
                <c:pt idx="161">
                  <c:v>59.167353363367567</c:v>
                </c:pt>
                <c:pt idx="162">
                  <c:v>59.030492752200395</c:v>
                </c:pt>
                <c:pt idx="163">
                  <c:v>58.893694354315002</c:v>
                </c:pt>
                <c:pt idx="164">
                  <c:v>58.756953852825994</c:v>
                </c:pt>
                <c:pt idx="165">
                  <c:v>58.620267205685948</c:v>
                </c:pt>
                <c:pt idx="166">
                  <c:v>58.483630631206424</c:v>
                </c:pt>
                <c:pt idx="167">
                  <c:v>58.347040593933045</c:v>
                </c:pt>
                <c:pt idx="168">
                  <c:v>58.210493790933512</c:v>
                </c:pt>
                <c:pt idx="169">
                  <c:v>58.073987138542883</c:v>
                </c:pt>
                <c:pt idx="170">
                  <c:v>57.937517759598983</c:v>
                </c:pt>
                <c:pt idx="171">
                  <c:v>57.801082971189956</c:v>
                </c:pt>
                <c:pt idx="172">
                  <c:v>57.664680272928067</c:v>
                </c:pt>
                <c:pt idx="173">
                  <c:v>57.528307335756253</c:v>
                </c:pt>
                <c:pt idx="174">
                  <c:v>57.391961991288483</c:v>
                </c:pt>
                <c:pt idx="175">
                  <c:v>57.255642221679786</c:v>
                </c:pt>
                <c:pt idx="176">
                  <c:v>57.119346150018281</c:v>
                </c:pt>
                <c:pt idx="177">
                  <c:v>56.98307203122809</c:v>
                </c:pt>
                <c:pt idx="178">
                  <c:v>56.846818243469819</c:v>
                </c:pt>
                <c:pt idx="179">
                  <c:v>56.710583280023201</c:v>
                </c:pt>
                <c:pt idx="180">
                  <c:v>56.574365741635262</c:v>
                </c:pt>
                <c:pt idx="181">
                  <c:v>56.438164329316116</c:v>
                </c:pt>
                <c:pt idx="182">
                  <c:v>56.301977837564152</c:v>
                </c:pt>
                <c:pt idx="183">
                  <c:v>56.165805148001667</c:v>
                </c:pt>
                <c:pt idx="184">
                  <c:v>56.029645223402021</c:v>
                </c:pt>
                <c:pt idx="185">
                  <c:v>55.893497102089427</c:v>
                </c:pt>
                <c:pt idx="186">
                  <c:v>55.757359892692619</c:v>
                </c:pt>
                <c:pt idx="187">
                  <c:v>55.621232769233892</c:v>
                </c:pt>
                <c:pt idx="188">
                  <c:v>55.485114966535782</c:v>
                </c:pt>
                <c:pt idx="189">
                  <c:v>55.34900577592758</c:v>
                </c:pt>
                <c:pt idx="190">
                  <c:v>55.212904541235083</c:v>
                </c:pt>
                <c:pt idx="191">
                  <c:v>55.076810655036986</c:v>
                </c:pt>
                <c:pt idx="192">
                  <c:v>54.940723555172475</c:v>
                </c:pt>
                <c:pt idx="193">
                  <c:v>54.804642721484804</c:v>
                </c:pt>
                <c:pt idx="194">
                  <c:v>54.668567672786729</c:v>
                </c:pt>
                <c:pt idx="195">
                  <c:v>54.532497964033944</c:v>
                </c:pt>
                <c:pt idx="196">
                  <c:v>54.39643318369356</c:v>
                </c:pt>
                <c:pt idx="197">
                  <c:v>54.260372951295381</c:v>
                </c:pt>
                <c:pt idx="198">
                  <c:v>54.124316915154118</c:v>
                </c:pt>
                <c:pt idx="199">
                  <c:v>53.988264750251638</c:v>
                </c:pt>
                <c:pt idx="200">
                  <c:v>53.852216156268646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'C'!$BN$22:$BN$222</c:f>
              <c:numCache>
                <c:formatCode>General</c:formatCode>
                <c:ptCount val="201"/>
                <c:pt idx="0">
                  <c:v>75.966334532196498</c:v>
                </c:pt>
                <c:pt idx="1">
                  <c:v>75.887937084580173</c:v>
                </c:pt>
                <c:pt idx="2">
                  <c:v>75.809544322100223</c:v>
                </c:pt>
                <c:pt idx="3">
                  <c:v>75.731156618198071</c:v>
                </c:pt>
                <c:pt idx="4">
                  <c:v>75.652774374738456</c:v>
                </c:pt>
                <c:pt idx="5">
                  <c:v>75.574398024013433</c:v>
                </c:pt>
                <c:pt idx="6">
                  <c:v>75.496028030867578</c:v>
                </c:pt>
                <c:pt idx="7">
                  <c:v>75.417664894949141</c:v>
                </c:pt>
                <c:pt idx="8">
                  <c:v>75.339309153091634</c:v>
                </c:pt>
                <c:pt idx="9">
                  <c:v>75.260961381829347</c:v>
                </c:pt>
                <c:pt idx="10">
                  <c:v>75.182622200051142</c:v>
                </c:pt>
                <c:pt idx="11">
                  <c:v>75.104292271794534</c:v>
                </c:pt>
                <c:pt idx="12">
                  <c:v>75.025972309182862</c:v>
                </c:pt>
                <c:pt idx="13">
                  <c:v>74.947663075506625</c:v>
                </c:pt>
                <c:pt idx="14">
                  <c:v>74.869365388448699</c:v>
                </c:pt>
                <c:pt idx="15">
                  <c:v>74.791080123452744</c:v>
                </c:pt>
                <c:pt idx="16">
                  <c:v>74.712808217231142</c:v>
                </c:pt>
                <c:pt idx="17">
                  <c:v>74.634550671407908</c:v>
                </c:pt>
                <c:pt idx="18">
                  <c:v>74.556308556289139</c:v>
                </c:pt>
                <c:pt idx="19">
                  <c:v>74.478083014750752</c:v>
                </c:pt>
                <c:pt idx="20">
                  <c:v>74.399875266230254</c:v>
                </c:pt>
                <c:pt idx="21">
                  <c:v>74.321686610805358</c:v>
                </c:pt>
                <c:pt idx="22">
                  <c:v>74.243518433337499</c:v>
                </c:pt>
                <c:pt idx="23">
                  <c:v>74.16537220765413</c:v>
                </c:pt>
                <c:pt idx="24">
                  <c:v>74.087249500736206</c:v>
                </c:pt>
                <c:pt idx="25">
                  <c:v>74.009151976871735</c:v>
                </c:pt>
                <c:pt idx="26">
                  <c:v>73.931081401728008</c:v>
                </c:pt>
                <c:pt idx="27">
                  <c:v>73.853039646284984</c:v>
                </c:pt>
                <c:pt idx="28">
                  <c:v>73.775028690563886</c:v>
                </c:pt>
                <c:pt idx="29">
                  <c:v>73.697050627070794</c:v>
                </c:pt>
                <c:pt idx="30">
                  <c:v>73.619107663863545</c:v>
                </c:pt>
                <c:pt idx="31">
                  <c:v>73.541202127133317</c:v>
                </c:pt>
                <c:pt idx="32">
                  <c:v>73.463336463174983</c:v>
                </c:pt>
                <c:pt idx="33">
                  <c:v>73.385513239601167</c:v>
                </c:pt>
                <c:pt idx="34">
                  <c:v>73.307735145630843</c:v>
                </c:pt>
                <c:pt idx="35">
                  <c:v>73.230004991259506</c:v>
                </c:pt>
                <c:pt idx="36">
                  <c:v>73.152325705087947</c:v>
                </c:pt>
                <c:pt idx="37">
                  <c:v>73.074700330554947</c:v>
                </c:pt>
                <c:pt idx="38">
                  <c:v>72.997132020283516</c:v>
                </c:pt>
                <c:pt idx="39">
                  <c:v>72.919624028208943</c:v>
                </c:pt>
                <c:pt idx="40">
                  <c:v>72.842179699113245</c:v>
                </c:pt>
                <c:pt idx="41">
                  <c:v>72.76480245514</c:v>
                </c:pt>
                <c:pt idx="42">
                  <c:v>72.687495778808696</c:v>
                </c:pt>
                <c:pt idx="43">
                  <c:v>72.610263191987642</c:v>
                </c:pt>
                <c:pt idx="44">
                  <c:v>72.533108230217366</c:v>
                </c:pt>
                <c:pt idx="45">
                  <c:v>72.456034411705559</c:v>
                </c:pt>
                <c:pt idx="46">
                  <c:v>72.379045200235211</c:v>
                </c:pt>
                <c:pt idx="47">
                  <c:v>72.30214396114485</c:v>
                </c:pt>
                <c:pt idx="48">
                  <c:v>72.225333909450612</c:v>
                </c:pt>
                <c:pt idx="49">
                  <c:v>72.148618049086195</c:v>
                </c:pt>
                <c:pt idx="50">
                  <c:v>72.071999102139245</c:v>
                </c:pt>
                <c:pt idx="51">
                  <c:v>71.995479426864676</c:v>
                </c:pt>
                <c:pt idx="52">
                  <c:v>71.919060923155882</c:v>
                </c:pt>
                <c:pt idx="53">
                  <c:v>71.842744924059687</c:v>
                </c:pt>
                <c:pt idx="54">
                  <c:v>71.766532071832728</c:v>
                </c:pt>
                <c:pt idx="55">
                  <c:v>71.69042217696078</c:v>
                </c:pt>
                <c:pt idx="56">
                  <c:v>71.614414058505233</c:v>
                </c:pt>
                <c:pt idx="57">
                  <c:v>71.538505364109753</c:v>
                </c:pt>
                <c:pt idx="58">
                  <c:v>71.462692368005563</c:v>
                </c:pt>
                <c:pt idx="59">
                  <c:v>71.38696974540693</c:v>
                </c:pt>
                <c:pt idx="60">
                  <c:v>71.311330321803197</c:v>
                </c:pt>
                <c:pt idx="61">
                  <c:v>71.235764795847629</c:v>
                </c:pt>
                <c:pt idx="62">
                  <c:v>71.160261434833387</c:v>
                </c:pt>
                <c:pt idx="63">
                  <c:v>71.084805742156391</c:v>
                </c:pt>
                <c:pt idx="64">
                  <c:v>71.009380096716157</c:v>
                </c:pt>
                <c:pt idx="65">
                  <c:v>70.933963364923585</c:v>
                </c:pt>
                <c:pt idx="66">
                  <c:v>70.858530486897649</c:v>
                </c:pt>
                <c:pt idx="67">
                  <c:v>70.783052039562989</c:v>
                </c:pt>
                <c:pt idx="68">
                  <c:v>70.70749378073458</c:v>
                </c:pt>
                <c:pt idx="69">
                  <c:v>70.631816179909279</c:v>
                </c:pt>
                <c:pt idx="70">
                  <c:v>70.555973943388494</c:v>
                </c:pt>
                <c:pt idx="71">
                  <c:v>70.479915543530183</c:v>
                </c:pt>
                <c:pt idx="72">
                  <c:v>70.40358276434813</c:v>
                </c:pt>
                <c:pt idx="73">
                  <c:v>70.32691027830495</c:v>
                </c:pt>
                <c:pt idx="74">
                  <c:v>70.24982527190312</c:v>
                </c:pt>
                <c:pt idx="75">
                  <c:v>70.172247140463639</c:v>
                </c:pt>
                <c:pt idx="76">
                  <c:v>70.094087275143195</c:v>
                </c:pt>
                <c:pt idx="77">
                  <c:v>70.015248967583545</c:v>
                </c:pt>
                <c:pt idx="78">
                  <c:v>69.93562745937642</c:v>
                </c:pt>
                <c:pt idx="79">
                  <c:v>69.855110164479782</c:v>
                </c:pt>
                <c:pt idx="80">
                  <c:v>69.773577092527105</c:v>
                </c:pt>
                <c:pt idx="81">
                  <c:v>69.690901499304161</c:v>
                </c:pt>
                <c:pt idx="82">
                  <c:v>69.606950787212014</c:v>
                </c:pt>
                <c:pt idx="83">
                  <c:v>69.521587673022054</c:v>
                </c:pt>
                <c:pt idx="84">
                  <c:v>69.434671632480743</c:v>
                </c:pt>
                <c:pt idx="85">
                  <c:v>69.346060621289467</c:v>
                </c:pt>
                <c:pt idx="86">
                  <c:v>69.255613059813555</c:v>
                </c:pt>
                <c:pt idx="87">
                  <c:v>69.1631900549215</c:v>
                </c:pt>
                <c:pt idx="88">
                  <c:v>69.06865781723755</c:v>
                </c:pt>
                <c:pt idx="89">
                  <c:v>68.971890216672946</c:v>
                </c:pt>
                <c:pt idx="90">
                  <c:v>68.87277140446767</c:v>
                </c:pt>
                <c:pt idx="91">
                  <c:v>68.771198417372162</c:v>
                </c:pt>
                <c:pt idx="92">
                  <c:v>68.667083670315947</c:v>
                </c:pt>
                <c:pt idx="93">
                  <c:v>68.560357239160112</c:v>
                </c:pt>
                <c:pt idx="94">
                  <c:v>68.450968835887053</c:v>
                </c:pt>
                <c:pt idx="95">
                  <c:v>68.338889385433276</c:v>
                </c:pt>
                <c:pt idx="96">
                  <c:v>68.224112126409722</c:v>
                </c:pt>
                <c:pt idx="97">
                  <c:v>68.106653176684688</c:v>
                </c:pt>
                <c:pt idx="98">
                  <c:v>67.986551528164057</c:v>
                </c:pt>
                <c:pt idx="99">
                  <c:v>67.863868461517555</c:v>
                </c:pt>
                <c:pt idx="100">
                  <c:v>67.738686399141187</c:v>
                </c:pt>
                <c:pt idx="101">
                  <c:v>67.611107241232475</c:v>
                </c:pt>
                <c:pt idx="102">
                  <c:v>67.481250253476844</c:v>
                </c:pt>
                <c:pt idx="103">
                  <c:v>67.349249593785686</c:v>
                </c:pt>
                <c:pt idx="104">
                  <c:v>67.21525157854947</c:v>
                </c:pt>
                <c:pt idx="105">
                  <c:v>67.079411795318947</c:v>
                </c:pt>
                <c:pt idx="106">
                  <c:v>66.941892168673974</c:v>
                </c:pt>
                <c:pt idx="107">
                  <c:v>66.802858079827004</c:v>
                </c:pt>
                <c:pt idx="108">
                  <c:v>66.662475629248107</c:v>
                </c:pt>
                <c:pt idx="109">
                  <c:v>66.520909116612899</c:v>
                </c:pt>
                <c:pt idx="110">
                  <c:v>66.378318795125338</c:v>
                </c:pt>
                <c:pt idx="111">
                  <c:v>66.234858939198688</c:v>
                </c:pt>
                <c:pt idx="112">
                  <c:v>66.090676246874708</c:v>
                </c:pt>
                <c:pt idx="113">
                  <c:v>65.945908582266256</c:v>
                </c:pt>
                <c:pt idx="114">
                  <c:v>65.80068404946374</c:v>
                </c:pt>
                <c:pt idx="115">
                  <c:v>65.655120378192123</c:v>
                </c:pt>
                <c:pt idx="116">
                  <c:v>65.509324593200205</c:v>
                </c:pt>
                <c:pt idx="117">
                  <c:v>65.363392933838426</c:v>
                </c:pt>
                <c:pt idx="118">
                  <c:v>65.21741098728215</c:v>
                </c:pt>
                <c:pt idx="119">
                  <c:v>65.071453998031316</c:v>
                </c:pt>
                <c:pt idx="120">
                  <c:v>64.925587317236719</c:v>
                </c:pt>
                <c:pt idx="121">
                  <c:v>64.779866957645595</c:v>
                </c:pt>
                <c:pt idx="122">
                  <c:v>64.634340223108367</c:v>
                </c:pt>
                <c:pt idx="123">
                  <c:v>64.489046385289726</c:v>
                </c:pt>
                <c:pt idx="124">
                  <c:v>64.344017384170058</c:v>
                </c:pt>
                <c:pt idx="125">
                  <c:v>64.19927853287578</c:v>
                </c:pt>
                <c:pt idx="126">
                  <c:v>64.054849211152145</c:v>
                </c:pt>
                <c:pt idx="127">
                  <c:v>63.91074353527673</c:v>
                </c:pt>
                <c:pt idx="128">
                  <c:v>63.76697099532268</c:v>
                </c:pt>
                <c:pt idx="129">
                  <c:v>63.623537053387892</c:v>
                </c:pt>
                <c:pt idx="130">
                  <c:v>63.480443698699105</c:v>
                </c:pt>
                <c:pt idx="131">
                  <c:v>63.337689957394815</c:v>
                </c:pt>
                <c:pt idx="132">
                  <c:v>63.195272356316067</c:v>
                </c:pt>
                <c:pt idx="133">
                  <c:v>63.053185341327392</c:v>
                </c:pt>
                <c:pt idx="134">
                  <c:v>62.911421651592761</c:v>
                </c:pt>
                <c:pt idx="135">
                  <c:v>62.769972651886185</c:v>
                </c:pt>
                <c:pt idx="136">
                  <c:v>62.628828625464209</c:v>
                </c:pt>
                <c:pt idx="137">
                  <c:v>62.487979030305432</c:v>
                </c:pt>
                <c:pt idx="138">
                  <c:v>62.347412721665776</c:v>
                </c:pt>
                <c:pt idx="139">
                  <c:v>62.207118143935155</c:v>
                </c:pt>
                <c:pt idx="140">
                  <c:v>62.067083494739244</c:v>
                </c:pt>
                <c:pt idx="141">
                  <c:v>61.927296864128387</c:v>
                </c:pt>
                <c:pt idx="142">
                  <c:v>61.787746351553622</c:v>
                </c:pt>
                <c:pt idx="143">
                  <c:v>61.648420163160282</c:v>
                </c:pt>
                <c:pt idx="144">
                  <c:v>61.509306691744584</c:v>
                </c:pt>
                <c:pt idx="145">
                  <c:v>61.370394581526291</c:v>
                </c:pt>
                <c:pt idx="146">
                  <c:v>61.231672779697888</c:v>
                </c:pt>
                <c:pt idx="147">
                  <c:v>61.093130576522164</c:v>
                </c:pt>
                <c:pt idx="148">
                  <c:v>60.954757635569493</c:v>
                </c:pt>
                <c:pt idx="149">
                  <c:v>60.816544015515603</c:v>
                </c:pt>
                <c:pt idx="150">
                  <c:v>60.678480184761419</c:v>
                </c:pt>
                <c:pt idx="151">
                  <c:v>60.540557029989671</c:v>
                </c:pt>
                <c:pt idx="152">
                  <c:v>60.402765859638784</c:v>
                </c:pt>
                <c:pt idx="153">
                  <c:v>60.265098403152315</c:v>
                </c:pt>
                <c:pt idx="154">
                  <c:v>60.127546806752171</c:v>
                </c:pt>
                <c:pt idx="155">
                  <c:v>59.990103626385014</c:v>
                </c:pt>
                <c:pt idx="156">
                  <c:v>59.852761818403145</c:v>
                </c:pt>
                <c:pt idx="157">
                  <c:v>59.715514728462622</c:v>
                </c:pt>
                <c:pt idx="158">
                  <c:v>59.578356079052263</c:v>
                </c:pt>
                <c:pt idx="159">
                  <c:v>59.441279956005971</c:v>
                </c:pt>
                <c:pt idx="160">
                  <c:v>59.304280794297206</c:v>
                </c:pt>
                <c:pt idx="161">
                  <c:v>59.167353363367567</c:v>
                </c:pt>
                <c:pt idx="162">
                  <c:v>59.030492752200395</c:v>
                </c:pt>
                <c:pt idx="163">
                  <c:v>58.893694354315002</c:v>
                </c:pt>
                <c:pt idx="164">
                  <c:v>58.756953852825994</c:v>
                </c:pt>
                <c:pt idx="165">
                  <c:v>58.620267205685948</c:v>
                </c:pt>
                <c:pt idx="166">
                  <c:v>58.483630631206424</c:v>
                </c:pt>
                <c:pt idx="167">
                  <c:v>58.347040593933045</c:v>
                </c:pt>
                <c:pt idx="168">
                  <c:v>58.210493790933512</c:v>
                </c:pt>
                <c:pt idx="169">
                  <c:v>58.073987138542883</c:v>
                </c:pt>
                <c:pt idx="170">
                  <c:v>57.937517759598983</c:v>
                </c:pt>
                <c:pt idx="171">
                  <c:v>57.801082971189956</c:v>
                </c:pt>
                <c:pt idx="172">
                  <c:v>57.664680272928067</c:v>
                </c:pt>
                <c:pt idx="173">
                  <c:v>57.528307335756253</c:v>
                </c:pt>
                <c:pt idx="174">
                  <c:v>57.391961991288483</c:v>
                </c:pt>
                <c:pt idx="175">
                  <c:v>57.255642221679786</c:v>
                </c:pt>
                <c:pt idx="176">
                  <c:v>57.119346150018281</c:v>
                </c:pt>
                <c:pt idx="177">
                  <c:v>56.98307203122809</c:v>
                </c:pt>
                <c:pt idx="178">
                  <c:v>56.846818243469819</c:v>
                </c:pt>
                <c:pt idx="179">
                  <c:v>56.710583280023201</c:v>
                </c:pt>
                <c:pt idx="180">
                  <c:v>56.574365741635262</c:v>
                </c:pt>
                <c:pt idx="181">
                  <c:v>56.438164329316116</c:v>
                </c:pt>
                <c:pt idx="182">
                  <c:v>56.301977837564152</c:v>
                </c:pt>
                <c:pt idx="183">
                  <c:v>56.165805148001667</c:v>
                </c:pt>
                <c:pt idx="184">
                  <c:v>56.029645223402021</c:v>
                </c:pt>
                <c:pt idx="185">
                  <c:v>55.893497102089427</c:v>
                </c:pt>
                <c:pt idx="186">
                  <c:v>55.757359892692619</c:v>
                </c:pt>
                <c:pt idx="187">
                  <c:v>55.621232769233892</c:v>
                </c:pt>
                <c:pt idx="188">
                  <c:v>55.485114966535782</c:v>
                </c:pt>
                <c:pt idx="189">
                  <c:v>55.34900577592758</c:v>
                </c:pt>
                <c:pt idx="190">
                  <c:v>55.212904541235083</c:v>
                </c:pt>
                <c:pt idx="191">
                  <c:v>55.076810655036986</c:v>
                </c:pt>
                <c:pt idx="192">
                  <c:v>54.940723555172475</c:v>
                </c:pt>
                <c:pt idx="193">
                  <c:v>54.804642721484804</c:v>
                </c:pt>
                <c:pt idx="194">
                  <c:v>54.668567672786729</c:v>
                </c:pt>
                <c:pt idx="195">
                  <c:v>54.532497964033944</c:v>
                </c:pt>
                <c:pt idx="196">
                  <c:v>54.39643318369356</c:v>
                </c:pt>
                <c:pt idx="197">
                  <c:v>54.260372951295381</c:v>
                </c:pt>
                <c:pt idx="198">
                  <c:v>54.124316915154118</c:v>
                </c:pt>
                <c:pt idx="199">
                  <c:v>53.988264750251638</c:v>
                </c:pt>
                <c:pt idx="200">
                  <c:v>53.852216156268646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531544"/>
        <c:axId val="353531936"/>
      </c:scatterChart>
      <c:valAx>
        <c:axId val="3535315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3531936"/>
        <c:crosses val="autoZero"/>
        <c:crossBetween val="midCat"/>
      </c:valAx>
      <c:valAx>
        <c:axId val="3535319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3531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'a1(I)'!$C$8:$R$8</c:f>
                <c:numCache>
                  <c:formatCode>General</c:formatCode>
                  <c:ptCount val="16"/>
                  <c:pt idx="0">
                    <c:v>1.1946997903093483E-5</c:v>
                  </c:pt>
                  <c:pt idx="1">
                    <c:v>4.5827533462503298E-3</c:v>
                  </c:pt>
                  <c:pt idx="2">
                    <c:v>1.3239399800700294E-3</c:v>
                  </c:pt>
                  <c:pt idx="3">
                    <c:v>3.190023897473861E-3</c:v>
                  </c:pt>
                  <c:pt idx="4">
                    <c:v>6.9736697642639196E-3</c:v>
                  </c:pt>
                  <c:pt idx="5">
                    <c:v>2.732013609196162E-3</c:v>
                  </c:pt>
                  <c:pt idx="6">
                    <c:v>3.8534823068189085E-3</c:v>
                  </c:pt>
                  <c:pt idx="7">
                    <c:v>7.5394061296760097E-4</c:v>
                  </c:pt>
                  <c:pt idx="8">
                    <c:v>1.9958886191439196E-3</c:v>
                  </c:pt>
                  <c:pt idx="9">
                    <c:v>3.188097214963622E-3</c:v>
                  </c:pt>
                  <c:pt idx="10">
                    <c:v>2.3992489600319273E-3</c:v>
                  </c:pt>
                  <c:pt idx="11">
                    <c:v>2.2121212971001449E-3</c:v>
                  </c:pt>
                  <c:pt idx="12">
                    <c:v>2.592873870372991E-3</c:v>
                  </c:pt>
                  <c:pt idx="13">
                    <c:v>3.1807447392158852E-3</c:v>
                  </c:pt>
                  <c:pt idx="14">
                    <c:v>1.1938081258451574E-2</c:v>
                  </c:pt>
                </c:numCache>
              </c:numRef>
            </c:plus>
            <c:minus>
              <c:numRef>
                <c:f>'a1(I)'!$C$8:$R$8</c:f>
                <c:numCache>
                  <c:formatCode>General</c:formatCode>
                  <c:ptCount val="16"/>
                  <c:pt idx="0">
                    <c:v>1.1946997903093483E-5</c:v>
                  </c:pt>
                  <c:pt idx="1">
                    <c:v>4.5827533462503298E-3</c:v>
                  </c:pt>
                  <c:pt idx="2">
                    <c:v>1.3239399800700294E-3</c:v>
                  </c:pt>
                  <c:pt idx="3">
                    <c:v>3.190023897473861E-3</c:v>
                  </c:pt>
                  <c:pt idx="4">
                    <c:v>6.9736697642639196E-3</c:v>
                  </c:pt>
                  <c:pt idx="5">
                    <c:v>2.732013609196162E-3</c:v>
                  </c:pt>
                  <c:pt idx="6">
                    <c:v>3.8534823068189085E-3</c:v>
                  </c:pt>
                  <c:pt idx="7">
                    <c:v>7.5394061296760097E-4</c:v>
                  </c:pt>
                  <c:pt idx="8">
                    <c:v>1.9958886191439196E-3</c:v>
                  </c:pt>
                  <c:pt idx="9">
                    <c:v>3.188097214963622E-3</c:v>
                  </c:pt>
                  <c:pt idx="10">
                    <c:v>2.3992489600319273E-3</c:v>
                  </c:pt>
                  <c:pt idx="11">
                    <c:v>2.2121212971001449E-3</c:v>
                  </c:pt>
                  <c:pt idx="12">
                    <c:v>2.592873870372991E-3</c:v>
                  </c:pt>
                  <c:pt idx="13">
                    <c:v>3.1807447392158852E-3</c:v>
                  </c:pt>
                  <c:pt idx="14">
                    <c:v>1.1938081258451574E-2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'a1(I)'!$C$7:$Q$7</c:f>
              <c:numCache>
                <c:formatCode>0.0%</c:formatCode>
                <c:ptCount val="15"/>
                <c:pt idx="0">
                  <c:v>6.8976024553589174E-6</c:v>
                </c:pt>
                <c:pt idx="1">
                  <c:v>3.8085743912813344E-2</c:v>
                </c:pt>
                <c:pt idx="2">
                  <c:v>0.10738629915730658</c:v>
                </c:pt>
                <c:pt idx="3">
                  <c:v>0.19885213890687989</c:v>
                </c:pt>
                <c:pt idx="4">
                  <c:v>0.23171354230766847</c:v>
                </c:pt>
                <c:pt idx="5">
                  <c:v>0.23081154301970278</c:v>
                </c:pt>
                <c:pt idx="6">
                  <c:v>0.24591751683901641</c:v>
                </c:pt>
                <c:pt idx="7">
                  <c:v>0.24672442457447005</c:v>
                </c:pt>
                <c:pt idx="8">
                  <c:v>0.22269965591468921</c:v>
                </c:pt>
                <c:pt idx="9">
                  <c:v>0.16633998582613085</c:v>
                </c:pt>
                <c:pt idx="10">
                  <c:v>0.1239543127074576</c:v>
                </c:pt>
                <c:pt idx="11">
                  <c:v>7.9165477022493616E-2</c:v>
                </c:pt>
                <c:pt idx="12">
                  <c:v>4.1612365910870863E-2</c:v>
                </c:pt>
                <c:pt idx="13">
                  <c:v>2.4697642846739389E-2</c:v>
                </c:pt>
                <c:pt idx="14">
                  <c:v>1.3704335714149548E-2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533112"/>
        <c:axId val="326051800"/>
      </c:scatterChart>
      <c:valAx>
        <c:axId val="35353311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6051800"/>
        <c:crosses val="autoZero"/>
        <c:crossBetween val="midCat"/>
        <c:majorUnit val="1"/>
      </c:valAx>
      <c:valAx>
        <c:axId val="32605180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53533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'a1(I)'!$C$10:$Q$10</c:f>
                <c:numCache>
                  <c:formatCode>General</c:formatCode>
                  <c:ptCount val="15"/>
                  <c:pt idx="0">
                    <c:v>1.9115196644949574E-2</c:v>
                  </c:pt>
                  <c:pt idx="1">
                    <c:v>7.3324053540005281</c:v>
                  </c:pt>
                  <c:pt idx="2">
                    <c:v>2.118303968112047</c:v>
                  </c:pt>
                  <c:pt idx="3">
                    <c:v>5.1040382359581775</c:v>
                  </c:pt>
                  <c:pt idx="4">
                    <c:v>11.157871622822272</c:v>
                  </c:pt>
                  <c:pt idx="5">
                    <c:v>4.3712217747138595</c:v>
                  </c:pt>
                  <c:pt idx="6">
                    <c:v>6.1655716909102534</c:v>
                  </c:pt>
                  <c:pt idx="7">
                    <c:v>1.2063049807481616</c:v>
                  </c:pt>
                  <c:pt idx="8">
                    <c:v>3.1934217906302713</c:v>
                  </c:pt>
                  <c:pt idx="9">
                    <c:v>5.1009555439417955</c:v>
                  </c:pt>
                  <c:pt idx="10">
                    <c:v>3.8387983360510836</c:v>
                  </c:pt>
                  <c:pt idx="11">
                    <c:v>3.539394075360232</c:v>
                  </c:pt>
                  <c:pt idx="12">
                    <c:v>4.1485981925967854</c:v>
                  </c:pt>
                  <c:pt idx="13">
                    <c:v>5.0891915827454159</c:v>
                  </c:pt>
                  <c:pt idx="14">
                    <c:v>19.100930013522518</c:v>
                  </c:pt>
                </c:numCache>
              </c:numRef>
            </c:plus>
            <c:minus>
              <c:numRef>
                <c:f>'a1(I)'!$C$10:$Q$10</c:f>
                <c:numCache>
                  <c:formatCode>General</c:formatCode>
                  <c:ptCount val="15"/>
                  <c:pt idx="0">
                    <c:v>1.9115196644949574E-2</c:v>
                  </c:pt>
                  <c:pt idx="1">
                    <c:v>7.3324053540005281</c:v>
                  </c:pt>
                  <c:pt idx="2">
                    <c:v>2.118303968112047</c:v>
                  </c:pt>
                  <c:pt idx="3">
                    <c:v>5.1040382359581775</c:v>
                  </c:pt>
                  <c:pt idx="4">
                    <c:v>11.157871622822272</c:v>
                  </c:pt>
                  <c:pt idx="5">
                    <c:v>4.3712217747138595</c:v>
                  </c:pt>
                  <c:pt idx="6">
                    <c:v>6.1655716909102534</c:v>
                  </c:pt>
                  <c:pt idx="7">
                    <c:v>1.2063049807481616</c:v>
                  </c:pt>
                  <c:pt idx="8">
                    <c:v>3.1934217906302713</c:v>
                  </c:pt>
                  <c:pt idx="9">
                    <c:v>5.1009555439417955</c:v>
                  </c:pt>
                  <c:pt idx="10">
                    <c:v>3.8387983360510836</c:v>
                  </c:pt>
                  <c:pt idx="11">
                    <c:v>3.539394075360232</c:v>
                  </c:pt>
                  <c:pt idx="12">
                    <c:v>4.1485981925967854</c:v>
                  </c:pt>
                  <c:pt idx="13">
                    <c:v>5.0891915827454159</c:v>
                  </c:pt>
                  <c:pt idx="14">
                    <c:v>19.100930013522518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'a1(I)'!$C$9:$Q$9</c:f>
              <c:numCache>
                <c:formatCode>0.0</c:formatCode>
                <c:ptCount val="15"/>
                <c:pt idx="0">
                  <c:v>1.1036163928574268E-2</c:v>
                </c:pt>
                <c:pt idx="1">
                  <c:v>60.937190260501353</c:v>
                </c:pt>
                <c:pt idx="2">
                  <c:v>171.81807865169051</c:v>
                </c:pt>
                <c:pt idx="3">
                  <c:v>318.16342225100783</c:v>
                </c:pt>
                <c:pt idx="4">
                  <c:v>370.74166769226957</c:v>
                </c:pt>
                <c:pt idx="5">
                  <c:v>369.29846883152442</c:v>
                </c:pt>
                <c:pt idx="6">
                  <c:v>393.46802694242626</c:v>
                </c:pt>
                <c:pt idx="7">
                  <c:v>394.75907931915208</c:v>
                </c:pt>
                <c:pt idx="8">
                  <c:v>356.31944946350274</c:v>
                </c:pt>
                <c:pt idx="9">
                  <c:v>266.14397732180936</c:v>
                </c:pt>
                <c:pt idx="10">
                  <c:v>198.32690033193217</c:v>
                </c:pt>
                <c:pt idx="11">
                  <c:v>126.66476323598978</c:v>
                </c:pt>
                <c:pt idx="12">
                  <c:v>66.579785457393385</c:v>
                </c:pt>
                <c:pt idx="13">
                  <c:v>39.516228554783019</c:v>
                </c:pt>
                <c:pt idx="14">
                  <c:v>21.926937142639279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'a1(I)'!$C$9:$E$9</c:f>
              <c:numCache>
                <c:formatCode>0.0</c:formatCode>
                <c:ptCount val="3"/>
                <c:pt idx="0">
                  <c:v>1.1036163928574268E-2</c:v>
                </c:pt>
                <c:pt idx="1">
                  <c:v>60.937190260501353</c:v>
                </c:pt>
                <c:pt idx="2">
                  <c:v>171.81807865169051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052584"/>
        <c:axId val="326052976"/>
      </c:scatterChart>
      <c:valAx>
        <c:axId val="32605258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6052976"/>
        <c:crosses val="autoZero"/>
        <c:crossBetween val="midCat"/>
        <c:majorUnit val="1"/>
      </c:valAx>
      <c:valAx>
        <c:axId val="32605297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6052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'a2(I)'!$C$8:$R$8</c:f>
                <c:numCache>
                  <c:formatCode>General</c:formatCode>
                  <c:ptCount val="16"/>
                  <c:pt idx="0">
                    <c:v>8.945386170035232E-3</c:v>
                  </c:pt>
                  <c:pt idx="1">
                    <c:v>4.7011387115058261E-3</c:v>
                  </c:pt>
                  <c:pt idx="2">
                    <c:v>2.5457648756703087E-3</c:v>
                  </c:pt>
                  <c:pt idx="3">
                    <c:v>6.0596582496636586E-3</c:v>
                  </c:pt>
                  <c:pt idx="4">
                    <c:v>8.7432630401895282E-3</c:v>
                  </c:pt>
                  <c:pt idx="5">
                    <c:v>7.1033882642017841E-3</c:v>
                  </c:pt>
                  <c:pt idx="6">
                    <c:v>7.0099529796182908E-3</c:v>
                  </c:pt>
                  <c:pt idx="7">
                    <c:v>4.687130553214386E-3</c:v>
                  </c:pt>
                  <c:pt idx="8">
                    <c:v>7.0871155645089575E-3</c:v>
                  </c:pt>
                  <c:pt idx="9">
                    <c:v>1.3314164503388907E-4</c:v>
                  </c:pt>
                  <c:pt idx="10">
                    <c:v>3.8395024813155827E-3</c:v>
                  </c:pt>
                  <c:pt idx="11">
                    <c:v>6.0340718092324287E-3</c:v>
                  </c:pt>
                  <c:pt idx="12">
                    <c:v>1.3933921170505762E-2</c:v>
                  </c:pt>
                  <c:pt idx="13">
                    <c:v>1.1949703271178161E-2</c:v>
                  </c:pt>
                  <c:pt idx="14">
                    <c:v>8.8521113290499602E-3</c:v>
                  </c:pt>
                </c:numCache>
              </c:numRef>
            </c:plus>
            <c:minus>
              <c:numRef>
                <c:f>'a2(I)'!$C$8:$R$8</c:f>
                <c:numCache>
                  <c:formatCode>General</c:formatCode>
                  <c:ptCount val="16"/>
                  <c:pt idx="0">
                    <c:v>8.945386170035232E-3</c:v>
                  </c:pt>
                  <c:pt idx="1">
                    <c:v>4.7011387115058261E-3</c:v>
                  </c:pt>
                  <c:pt idx="2">
                    <c:v>2.5457648756703087E-3</c:v>
                  </c:pt>
                  <c:pt idx="3">
                    <c:v>6.0596582496636586E-3</c:v>
                  </c:pt>
                  <c:pt idx="4">
                    <c:v>8.7432630401895282E-3</c:v>
                  </c:pt>
                  <c:pt idx="5">
                    <c:v>7.1033882642017841E-3</c:v>
                  </c:pt>
                  <c:pt idx="6">
                    <c:v>7.0099529796182908E-3</c:v>
                  </c:pt>
                  <c:pt idx="7">
                    <c:v>4.687130553214386E-3</c:v>
                  </c:pt>
                  <c:pt idx="8">
                    <c:v>7.0871155645089575E-3</c:v>
                  </c:pt>
                  <c:pt idx="9">
                    <c:v>1.3314164503388907E-4</c:v>
                  </c:pt>
                  <c:pt idx="10">
                    <c:v>3.8395024813155827E-3</c:v>
                  </c:pt>
                  <c:pt idx="11">
                    <c:v>6.0340718092324287E-3</c:v>
                  </c:pt>
                  <c:pt idx="12">
                    <c:v>1.3933921170505762E-2</c:v>
                  </c:pt>
                  <c:pt idx="13">
                    <c:v>1.1949703271178161E-2</c:v>
                  </c:pt>
                  <c:pt idx="14">
                    <c:v>8.8521113290499602E-3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'a2(I)'!$C$7:$Q$7</c:f>
              <c:numCache>
                <c:formatCode>0.0%</c:formatCode>
                <c:ptCount val="15"/>
                <c:pt idx="0">
                  <c:v>1.1192978014498334E-2</c:v>
                </c:pt>
                <c:pt idx="1">
                  <c:v>4.4333651794217339E-2</c:v>
                </c:pt>
                <c:pt idx="2">
                  <c:v>0.10510679866953875</c:v>
                </c:pt>
                <c:pt idx="3">
                  <c:v>0.19532336366394501</c:v>
                </c:pt>
                <c:pt idx="4">
                  <c:v>0.22523856013901589</c:v>
                </c:pt>
                <c:pt idx="5">
                  <c:v>0.23661812016017789</c:v>
                </c:pt>
                <c:pt idx="6">
                  <c:v>0.23718399439378499</c:v>
                </c:pt>
                <c:pt idx="7">
                  <c:v>0.23719889428319074</c:v>
                </c:pt>
                <c:pt idx="8">
                  <c:v>0.21157531261727044</c:v>
                </c:pt>
                <c:pt idx="9">
                  <c:v>0.15390573858480275</c:v>
                </c:pt>
                <c:pt idx="10">
                  <c:v>0.11699606833411806</c:v>
                </c:pt>
                <c:pt idx="11">
                  <c:v>7.266324437240039E-2</c:v>
                </c:pt>
                <c:pt idx="12">
                  <c:v>4.4373231398658508E-2</c:v>
                </c:pt>
                <c:pt idx="13">
                  <c:v>1.9824274408052987E-2</c:v>
                </c:pt>
                <c:pt idx="14">
                  <c:v>6.5807633229782872E-3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053760"/>
        <c:axId val="326054152"/>
      </c:scatterChart>
      <c:valAx>
        <c:axId val="326053760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6054152"/>
        <c:crosses val="autoZero"/>
        <c:crossBetween val="midCat"/>
        <c:majorUnit val="1"/>
      </c:valAx>
      <c:valAx>
        <c:axId val="3260541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2605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'a2(I)'!$C$10:$Q$10</c:f>
                <c:numCache>
                  <c:formatCode>General</c:formatCode>
                  <c:ptCount val="15"/>
                  <c:pt idx="0">
                    <c:v>7.1563089360281857</c:v>
                  </c:pt>
                  <c:pt idx="1">
                    <c:v>3.7609109692046609</c:v>
                  </c:pt>
                  <c:pt idx="2">
                    <c:v>2.0366119005362471</c:v>
                  </c:pt>
                  <c:pt idx="3">
                    <c:v>4.8477265997309269</c:v>
                  </c:pt>
                  <c:pt idx="4">
                    <c:v>6.9946104321516227</c:v>
                  </c:pt>
                  <c:pt idx="5">
                    <c:v>5.6827106113614274</c:v>
                  </c:pt>
                  <c:pt idx="6">
                    <c:v>5.6079623836946331</c:v>
                  </c:pt>
                  <c:pt idx="7">
                    <c:v>3.7497044425715087</c:v>
                  </c:pt>
                  <c:pt idx="8">
                    <c:v>5.6696924516071663</c:v>
                  </c:pt>
                  <c:pt idx="9">
                    <c:v>0.10651331602711125</c:v>
                  </c:pt>
                  <c:pt idx="10">
                    <c:v>3.0716019850524661</c:v>
                  </c:pt>
                  <c:pt idx="11">
                    <c:v>4.8272574473859429</c:v>
                  </c:pt>
                  <c:pt idx="12">
                    <c:v>11.14713693640461</c:v>
                  </c:pt>
                  <c:pt idx="13">
                    <c:v>9.5597626169425283</c:v>
                  </c:pt>
                  <c:pt idx="14">
                    <c:v>7.0816890632399678</c:v>
                  </c:pt>
                </c:numCache>
              </c:numRef>
            </c:plus>
            <c:minus>
              <c:numRef>
                <c:f>'a2(I)'!$C$10:$Q$10</c:f>
                <c:numCache>
                  <c:formatCode>General</c:formatCode>
                  <c:ptCount val="15"/>
                  <c:pt idx="0">
                    <c:v>7.1563089360281857</c:v>
                  </c:pt>
                  <c:pt idx="1">
                    <c:v>3.7609109692046609</c:v>
                  </c:pt>
                  <c:pt idx="2">
                    <c:v>2.0366119005362471</c:v>
                  </c:pt>
                  <c:pt idx="3">
                    <c:v>4.8477265997309269</c:v>
                  </c:pt>
                  <c:pt idx="4">
                    <c:v>6.9946104321516227</c:v>
                  </c:pt>
                  <c:pt idx="5">
                    <c:v>5.6827106113614274</c:v>
                  </c:pt>
                  <c:pt idx="6">
                    <c:v>5.6079623836946331</c:v>
                  </c:pt>
                  <c:pt idx="7">
                    <c:v>3.7497044425715087</c:v>
                  </c:pt>
                  <c:pt idx="8">
                    <c:v>5.6696924516071663</c:v>
                  </c:pt>
                  <c:pt idx="9">
                    <c:v>0.10651331602711125</c:v>
                  </c:pt>
                  <c:pt idx="10">
                    <c:v>3.0716019850524661</c:v>
                  </c:pt>
                  <c:pt idx="11">
                    <c:v>4.8272574473859429</c:v>
                  </c:pt>
                  <c:pt idx="12">
                    <c:v>11.14713693640461</c:v>
                  </c:pt>
                  <c:pt idx="13">
                    <c:v>9.5597626169425283</c:v>
                  </c:pt>
                  <c:pt idx="14">
                    <c:v>7.0816890632399678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'a2(I)'!$C$9:$Q$9</c:f>
              <c:numCache>
                <c:formatCode>0.0</c:formatCode>
                <c:ptCount val="15"/>
                <c:pt idx="0">
                  <c:v>8.954382411598667</c:v>
                </c:pt>
                <c:pt idx="1">
                  <c:v>35.46692143537387</c:v>
                </c:pt>
                <c:pt idx="2">
                  <c:v>84.085438935630989</c:v>
                </c:pt>
                <c:pt idx="3">
                  <c:v>156.258690931156</c:v>
                </c:pt>
                <c:pt idx="4">
                  <c:v>180.19084811121272</c:v>
                </c:pt>
                <c:pt idx="5">
                  <c:v>189.2944961281423</c:v>
                </c:pt>
                <c:pt idx="6">
                  <c:v>189.74719551502798</c:v>
                </c:pt>
                <c:pt idx="7">
                  <c:v>189.7591154265526</c:v>
                </c:pt>
                <c:pt idx="8">
                  <c:v>169.26025009381635</c:v>
                </c:pt>
                <c:pt idx="9">
                  <c:v>123.1245908678422</c:v>
                </c:pt>
                <c:pt idx="10">
                  <c:v>93.596854667294451</c:v>
                </c:pt>
                <c:pt idx="11">
                  <c:v>58.130595497920311</c:v>
                </c:pt>
                <c:pt idx="12">
                  <c:v>35.498585118926805</c:v>
                </c:pt>
                <c:pt idx="13">
                  <c:v>15.859419526442389</c:v>
                </c:pt>
                <c:pt idx="14">
                  <c:v>5.2646106583826295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'a2(I)'!$C$9:$E$9</c:f>
              <c:numCache>
                <c:formatCode>0.0</c:formatCode>
                <c:ptCount val="3"/>
                <c:pt idx="0">
                  <c:v>8.954382411598667</c:v>
                </c:pt>
                <c:pt idx="1">
                  <c:v>35.46692143537387</c:v>
                </c:pt>
                <c:pt idx="2">
                  <c:v>84.085438935630989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054936"/>
        <c:axId val="326055328"/>
      </c:scatterChart>
      <c:valAx>
        <c:axId val="32605493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6055328"/>
        <c:crosses val="autoZero"/>
        <c:crossBetween val="midCat"/>
        <c:majorUnit val="1"/>
      </c:valAx>
      <c:valAx>
        <c:axId val="32605532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6054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18447" name="Button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18448" name="Button 16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18450" name="Button 18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8455" name="Button 23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8457" name="Button 25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18458" name="Button 26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activeCell="B4" sqref="B4"/>
    </sheetView>
  </sheetViews>
  <sheetFormatPr defaultRowHeight="15" x14ac:dyDescent="0.25"/>
  <cols>
    <col min="1" max="1" width="9.140625" style="1"/>
  </cols>
  <sheetData>
    <row r="1" spans="1:3" x14ac:dyDescent="0.25">
      <c r="A1" s="1" t="s">
        <v>18</v>
      </c>
      <c r="B1">
        <v>800</v>
      </c>
    </row>
    <row r="2" spans="1:3" x14ac:dyDescent="0.25">
      <c r="A2" s="1" t="s">
        <v>19</v>
      </c>
      <c r="B2" t="s">
        <v>22</v>
      </c>
    </row>
    <row r="3" spans="1:3" x14ac:dyDescent="0.25">
      <c r="A3" s="1" t="s">
        <v>20</v>
      </c>
      <c r="B3">
        <v>10</v>
      </c>
    </row>
    <row r="4" spans="1:3" x14ac:dyDescent="0.25">
      <c r="A4" s="1" t="s">
        <v>21</v>
      </c>
      <c r="B4" t="s">
        <v>22</v>
      </c>
    </row>
    <row r="5" spans="1:3" x14ac:dyDescent="0.25">
      <c r="A5" s="1" t="s">
        <v>23</v>
      </c>
      <c r="B5" t="s">
        <v>60</v>
      </c>
    </row>
    <row r="6" spans="1:3" x14ac:dyDescent="0.25">
      <c r="A6" s="1" t="s">
        <v>24</v>
      </c>
      <c r="B6">
        <v>25</v>
      </c>
    </row>
    <row r="7" spans="1:3" x14ac:dyDescent="0.25">
      <c r="B7" s="1" t="str">
        <f>CONCATENATE(B1," ", B2," collagen, ", B3, " ", B4, " ", B5)</f>
        <v>800 nM collagen, 10 nM MMP-1</v>
      </c>
    </row>
    <row r="9" spans="1:3" x14ac:dyDescent="0.25">
      <c r="A9" s="1" t="s">
        <v>28</v>
      </c>
    </row>
    <row r="12" spans="1:3" x14ac:dyDescent="0.25">
      <c r="B12">
        <v>7.5</v>
      </c>
      <c r="C12" t="s">
        <v>40</v>
      </c>
    </row>
    <row r="13" spans="1:3" x14ac:dyDescent="0.25">
      <c r="B13">
        <v>800</v>
      </c>
      <c r="C13" t="s">
        <v>22</v>
      </c>
    </row>
    <row r="14" spans="1:3" x14ac:dyDescent="0.25">
      <c r="B14">
        <f>B13/1000*300</f>
        <v>240</v>
      </c>
      <c r="C14" t="s">
        <v>39</v>
      </c>
    </row>
    <row r="15" spans="1:3" x14ac:dyDescent="0.25">
      <c r="B15">
        <f>B12*20/36</f>
        <v>4.166666666666667</v>
      </c>
      <c r="C15" t="s">
        <v>41</v>
      </c>
    </row>
    <row r="16" spans="1:3" x14ac:dyDescent="0.25">
      <c r="B16">
        <f>B15*B14/1000</f>
        <v>1.0000000000000002</v>
      </c>
      <c r="C16" t="s">
        <v>42</v>
      </c>
    </row>
    <row r="18" spans="1:12" x14ac:dyDescent="0.25">
      <c r="A18" s="1" t="s">
        <v>46</v>
      </c>
      <c r="B18" t="s">
        <v>47</v>
      </c>
      <c r="C18" t="s">
        <v>48</v>
      </c>
      <c r="D18" t="s">
        <v>49</v>
      </c>
      <c r="E18" t="s">
        <v>50</v>
      </c>
      <c r="F18" t="s">
        <v>51</v>
      </c>
      <c r="G18" t="s">
        <v>52</v>
      </c>
      <c r="H18" t="s">
        <v>53</v>
      </c>
      <c r="I18" t="s">
        <v>54</v>
      </c>
      <c r="J18" t="s">
        <v>55</v>
      </c>
      <c r="K18" t="s">
        <v>56</v>
      </c>
      <c r="L18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ER235"/>
  <sheetViews>
    <sheetView zoomScale="70" zoomScaleNormal="70" workbookViewId="0">
      <pane xSplit="2" ySplit="21" topLeftCell="C280" activePane="bottomRight" state="frozen"/>
      <selection pane="topRight" activeCell="C1" sqref="C1"/>
      <selection pane="bottomLeft" activeCell="A6" sqref="A6"/>
      <selection pane="bottomRight" activeCell="Q13" sqref="Q13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53055.068691232234</v>
      </c>
      <c r="C2" s="41">
        <f>SUMSQ(AJ22:AJ222)</f>
        <v>525.53471031020717</v>
      </c>
      <c r="D2" s="42">
        <f>SUMSQ(AK22:AK222)</f>
        <v>1589.6028505793968</v>
      </c>
      <c r="E2" s="42">
        <f t="shared" ref="E2:Q2" si="0">SUMSQ(AL22:AL222)</f>
        <v>2234.3355913747373</v>
      </c>
      <c r="F2" s="42">
        <f t="shared" si="0"/>
        <v>3089.4650266163708</v>
      </c>
      <c r="G2" s="42">
        <f t="shared" si="0"/>
        <v>3602.1270865553279</v>
      </c>
      <c r="H2" s="42">
        <f t="shared" si="0"/>
        <v>3292.6502906478645</v>
      </c>
      <c r="I2" s="42">
        <f t="shared" si="0"/>
        <v>4244.7945955491195</v>
      </c>
      <c r="J2" s="42">
        <f t="shared" si="0"/>
        <v>4365.914098617689</v>
      </c>
      <c r="K2" s="42">
        <f t="shared" si="0"/>
        <v>4706.5955322117807</v>
      </c>
      <c r="L2" s="42">
        <f t="shared" si="0"/>
        <v>4622.8102044312363</v>
      </c>
      <c r="M2" s="42">
        <f t="shared" si="0"/>
        <v>5373.6035520043251</v>
      </c>
      <c r="N2" s="42">
        <f t="shared" si="0"/>
        <v>4624.5571000384844</v>
      </c>
      <c r="O2" s="42">
        <f t="shared" si="0"/>
        <v>3967.1885281371178</v>
      </c>
      <c r="P2" s="42">
        <f t="shared" si="0"/>
        <v>3332.9567949531724</v>
      </c>
      <c r="Q2" s="43">
        <f t="shared" si="0"/>
        <v>3482.9327292054104</v>
      </c>
    </row>
    <row r="3" spans="1:148" x14ac:dyDescent="0.25">
      <c r="A3" s="67" t="s">
        <v>5</v>
      </c>
      <c r="B3" s="34" t="s">
        <v>3</v>
      </c>
      <c r="C3" s="44">
        <v>737.49136357296231</v>
      </c>
      <c r="D3" s="47">
        <v>881.719442263323</v>
      </c>
      <c r="E3" s="47">
        <v>997.70042704303478</v>
      </c>
      <c r="F3" s="47">
        <v>997.91749666862256</v>
      </c>
      <c r="G3" s="47">
        <v>1022.2107167774418</v>
      </c>
      <c r="H3" s="47">
        <v>1084.8585483537188</v>
      </c>
      <c r="I3" s="47">
        <v>1154.6632285354485</v>
      </c>
      <c r="J3" s="47">
        <v>1151.8294008981502</v>
      </c>
      <c r="K3" s="47">
        <v>1156.5520610356639</v>
      </c>
      <c r="L3" s="47">
        <v>1188.9228724301081</v>
      </c>
      <c r="M3" s="47">
        <v>1191.4257065301499</v>
      </c>
      <c r="N3" s="47">
        <v>1197.7888558030522</v>
      </c>
      <c r="O3" s="47">
        <v>1148.7400860614371</v>
      </c>
      <c r="P3" s="47">
        <v>1141.8674331036652</v>
      </c>
      <c r="Q3" s="54">
        <v>1126.9164316155229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320.0283014989177</v>
      </c>
      <c r="D4" s="19">
        <v>421.75212542528493</v>
      </c>
      <c r="E4" s="19">
        <v>477.95239443741684</v>
      </c>
      <c r="F4" s="19">
        <v>480.22511900738249</v>
      </c>
      <c r="G4" s="19">
        <v>487.58877162177225</v>
      </c>
      <c r="H4" s="19">
        <v>501.04211868004762</v>
      </c>
      <c r="I4" s="19">
        <v>537.77354094459622</v>
      </c>
      <c r="J4" s="19">
        <v>546.87956057388863</v>
      </c>
      <c r="K4" s="19">
        <v>549.82292918776102</v>
      </c>
      <c r="L4" s="19">
        <v>576.79295484600323</v>
      </c>
      <c r="M4" s="19">
        <v>586.02292007069468</v>
      </c>
      <c r="N4" s="19">
        <v>595.58437469431021</v>
      </c>
      <c r="O4" s="19">
        <v>580.60669714299627</v>
      </c>
      <c r="P4" s="19">
        <v>564.23289951713366</v>
      </c>
      <c r="Q4" s="55">
        <v>551.64483462847966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0</v>
      </c>
      <c r="D5" s="19">
        <v>29.271074656491237</v>
      </c>
      <c r="E5" s="19">
        <v>93.15039109595088</v>
      </c>
      <c r="F5" s="19">
        <v>193.41782797916846</v>
      </c>
      <c r="G5" s="19">
        <v>247.44559665023198</v>
      </c>
      <c r="H5" s="19">
        <v>253.5150881819136</v>
      </c>
      <c r="I5" s="19">
        <v>282.84743809069022</v>
      </c>
      <c r="J5" s="19">
        <v>290.31005800326528</v>
      </c>
      <c r="K5" s="19">
        <v>251.1489382722269</v>
      </c>
      <c r="L5" s="19">
        <v>182.47025125955759</v>
      </c>
      <c r="M5" s="19">
        <v>126.2608413137124</v>
      </c>
      <c r="N5" s="19">
        <v>80.422136515678318</v>
      </c>
      <c r="O5" s="19">
        <v>41.190264646128014</v>
      </c>
      <c r="P5" s="19">
        <v>18.862904639229324</v>
      </c>
      <c r="Q5" s="55">
        <v>19.328794887819736</v>
      </c>
      <c r="R5" s="5"/>
      <c r="S5" s="57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2.1872064034835157</v>
      </c>
      <c r="D6" s="48">
        <v>13.329137200667445</v>
      </c>
      <c r="E6" s="48">
        <v>42.819737711412493</v>
      </c>
      <c r="F6" s="48">
        <v>90.951075496327292</v>
      </c>
      <c r="G6" s="48">
        <v>115.18985130527744</v>
      </c>
      <c r="H6" s="48">
        <v>123.9326163039395</v>
      </c>
      <c r="I6" s="48">
        <v>124.88889429416707</v>
      </c>
      <c r="J6" s="48">
        <v>134.36761240454567</v>
      </c>
      <c r="K6" s="48">
        <v>116.3261680731694</v>
      </c>
      <c r="L6" s="48">
        <v>80.658415587443244</v>
      </c>
      <c r="M6" s="48">
        <v>61.041014779088037</v>
      </c>
      <c r="N6" s="48">
        <v>34.044903454120096</v>
      </c>
      <c r="O6" s="48">
        <v>13.561426107091599</v>
      </c>
      <c r="P6" s="48">
        <v>2.6737662718036477</v>
      </c>
      <c r="Q6" s="56">
        <v>1.3164443759379945</v>
      </c>
      <c r="R6" s="19"/>
      <c r="S6" s="57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4">
        <v>56.501142142868176</v>
      </c>
      <c r="D7" s="47">
        <v>57.469397838228765</v>
      </c>
      <c r="E7" s="47">
        <v>59.855059750880571</v>
      </c>
      <c r="F7" s="47">
        <v>59.883424002400247</v>
      </c>
      <c r="G7" s="47">
        <v>59.548144327981412</v>
      </c>
      <c r="H7" s="47">
        <v>58.25815265436843</v>
      </c>
      <c r="I7" s="47">
        <v>56.417519340608365</v>
      </c>
      <c r="J7" s="47">
        <v>57.517185951513476</v>
      </c>
      <c r="K7" s="47">
        <v>57.862462066875374</v>
      </c>
      <c r="L7" s="47">
        <v>58.388169359966859</v>
      </c>
      <c r="M7" s="47">
        <v>58.703424610251275</v>
      </c>
      <c r="N7" s="47">
        <v>58.75525781672863</v>
      </c>
      <c r="O7" s="47">
        <v>59.439658932649095</v>
      </c>
      <c r="P7" s="47">
        <v>58.977467230738938</v>
      </c>
      <c r="Q7" s="54">
        <v>59.949908418557008</v>
      </c>
      <c r="R7" s="37">
        <v>55</v>
      </c>
      <c r="S7" s="57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77.318866913651007</v>
      </c>
      <c r="D8" s="19">
        <v>77.540232258303703</v>
      </c>
      <c r="E8" s="19">
        <v>80.353131905850788</v>
      </c>
      <c r="F8" s="19">
        <v>79.952375109670157</v>
      </c>
      <c r="G8" s="19">
        <v>79.409989223608065</v>
      </c>
      <c r="H8" s="19">
        <v>77.847405489846025</v>
      </c>
      <c r="I8" s="19">
        <v>75.757085713704058</v>
      </c>
      <c r="J8" s="19">
        <v>76.776537700166614</v>
      </c>
      <c r="K8" s="19">
        <v>77.098266274533032</v>
      </c>
      <c r="L8" s="19">
        <v>77.385870200394194</v>
      </c>
      <c r="M8" s="19">
        <v>77.522705184482263</v>
      </c>
      <c r="N8" s="19">
        <v>77.579622622706836</v>
      </c>
      <c r="O8" s="19">
        <v>78.566654920636708</v>
      </c>
      <c r="P8" s="19">
        <v>78.464948733519037</v>
      </c>
      <c r="Q8" s="55">
        <v>79.762823433969089</v>
      </c>
      <c r="R8" s="38">
        <v>79</v>
      </c>
      <c r="S8" s="57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103.21424388519652</v>
      </c>
      <c r="D9" s="19">
        <v>110.77966308031974</v>
      </c>
      <c r="E9" s="19">
        <v>114.49503290708549</v>
      </c>
      <c r="F9" s="19">
        <v>114.14060355880652</v>
      </c>
      <c r="G9" s="19">
        <v>113.96060169036856</v>
      </c>
      <c r="H9" s="19">
        <v>113.0395828879731</v>
      </c>
      <c r="I9" s="19">
        <v>110.77163856375195</v>
      </c>
      <c r="J9" s="19">
        <v>111.33983743957002</v>
      </c>
      <c r="K9" s="19">
        <v>111.11270372077308</v>
      </c>
      <c r="L9" s="19">
        <v>110.82388157839195</v>
      </c>
      <c r="M9" s="19">
        <v>110.43689879964853</v>
      </c>
      <c r="N9" s="19">
        <v>111.01071755753192</v>
      </c>
      <c r="O9" s="19">
        <v>111.39953025563038</v>
      </c>
      <c r="P9" s="19">
        <v>108.31454135858777</v>
      </c>
      <c r="Q9" s="55">
        <v>106.00001048661379</v>
      </c>
      <c r="R9" s="38">
        <v>112</v>
      </c>
      <c r="S9" s="57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6">
        <v>147.40180962012519</v>
      </c>
      <c r="D10" s="48">
        <v>137.46140176774688</v>
      </c>
      <c r="E10" s="48">
        <v>140.97051426501847</v>
      </c>
      <c r="F10" s="48">
        <v>139.9707516786217</v>
      </c>
      <c r="G10" s="48">
        <v>139.25370593883173</v>
      </c>
      <c r="H10" s="48">
        <v>138.24985514779851</v>
      </c>
      <c r="I10" s="48">
        <v>136.14338612090404</v>
      </c>
      <c r="J10" s="48">
        <v>136.82887886741264</v>
      </c>
      <c r="K10" s="48">
        <v>135.69763357173065</v>
      </c>
      <c r="L10" s="48">
        <v>135.30842947389735</v>
      </c>
      <c r="M10" s="48">
        <v>135.20274006942557</v>
      </c>
      <c r="N10" s="48">
        <v>137.05863750229895</v>
      </c>
      <c r="O10" s="48">
        <v>141.00001422132186</v>
      </c>
      <c r="P10" s="48">
        <v>141.47683734771496</v>
      </c>
      <c r="Q10" s="56">
        <v>141</v>
      </c>
      <c r="R10" s="39">
        <v>140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5.8334547450364376</v>
      </c>
      <c r="D11" s="47">
        <v>4.9775985411442276</v>
      </c>
      <c r="E11" s="47">
        <v>4.8900880276902789</v>
      </c>
      <c r="F11" s="47">
        <v>4.5426026670082598</v>
      </c>
      <c r="G11" s="47">
        <v>4.2831271773688435</v>
      </c>
      <c r="H11" s="47">
        <v>4.4731280825359194</v>
      </c>
      <c r="I11" s="47">
        <v>4.2686132601360294</v>
      </c>
      <c r="J11" s="47">
        <v>4.1245415960346739</v>
      </c>
      <c r="K11" s="47">
        <v>4.095829120475341</v>
      </c>
      <c r="L11" s="47">
        <v>4.1542410415187394</v>
      </c>
      <c r="M11" s="47">
        <v>4.0840239623242249</v>
      </c>
      <c r="N11" s="47">
        <v>4.2081320758425793</v>
      </c>
      <c r="O11" s="47">
        <v>4.2732523068841335</v>
      </c>
      <c r="P11" s="47">
        <v>4.5218000973372066</v>
      </c>
      <c r="Q11" s="54">
        <v>4.5857515673603357</v>
      </c>
      <c r="R11" s="37">
        <v>3.5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3.9042437510146111</v>
      </c>
      <c r="D12" s="19">
        <v>3.4430560914401998</v>
      </c>
      <c r="E12" s="19">
        <v>3.4499108592501608</v>
      </c>
      <c r="F12" s="19">
        <v>3.1172256178493418</v>
      </c>
      <c r="G12" s="19">
        <v>2.983696575537873</v>
      </c>
      <c r="H12" s="19">
        <v>3.1306112509608561</v>
      </c>
      <c r="I12" s="19">
        <v>3.0361470813052156</v>
      </c>
      <c r="J12" s="19">
        <v>3.0763929539800019</v>
      </c>
      <c r="K12" s="19">
        <v>3.025858013333917</v>
      </c>
      <c r="L12" s="19">
        <v>3.0488121198842646</v>
      </c>
      <c r="M12" s="19">
        <v>3.0220470254982419</v>
      </c>
      <c r="N12" s="19">
        <v>3.0634621120714796</v>
      </c>
      <c r="O12" s="19">
        <v>3.2332098836615772</v>
      </c>
      <c r="P12" s="19">
        <v>3.33921428178791</v>
      </c>
      <c r="Q12" s="55">
        <v>3.4123922304244187</v>
      </c>
      <c r="R12" s="38">
        <v>3.5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3.4152806834183345</v>
      </c>
      <c r="D13" s="19">
        <v>3.9265543601654969</v>
      </c>
      <c r="E13" s="19">
        <v>3.4983443190332992</v>
      </c>
      <c r="F13" s="19">
        <v>3.4181745314611831</v>
      </c>
      <c r="G13" s="19">
        <v>3.4488801162877283</v>
      </c>
      <c r="H13" s="19">
        <v>3.4627365957033645</v>
      </c>
      <c r="I13" s="19">
        <v>3.5146449660109056</v>
      </c>
      <c r="J13" s="19">
        <v>3.5298999048303705</v>
      </c>
      <c r="K13" s="19">
        <v>3.4733271788871214</v>
      </c>
      <c r="L13" s="19">
        <v>3.4436285480181277</v>
      </c>
      <c r="M13" s="19">
        <v>3.4</v>
      </c>
      <c r="N13" s="19">
        <v>3.4231826693301843</v>
      </c>
      <c r="O13" s="19">
        <v>3.4926639985996961</v>
      </c>
      <c r="P13" s="19">
        <v>3.7092539641794096</v>
      </c>
      <c r="Q13" s="55">
        <v>3.5158308671441505</v>
      </c>
      <c r="R13" s="38">
        <v>3.5</v>
      </c>
    </row>
    <row r="14" spans="1:148" ht="15.75" thickBot="1" x14ac:dyDescent="0.3">
      <c r="A14" s="69"/>
      <c r="B14" s="36" t="s">
        <v>1</v>
      </c>
      <c r="C14" s="46">
        <v>3.4999084296734431</v>
      </c>
      <c r="D14" s="48">
        <v>3.4274705434616144</v>
      </c>
      <c r="E14" s="48">
        <v>3.4812050401349022</v>
      </c>
      <c r="F14" s="48">
        <v>3.4466594509253281</v>
      </c>
      <c r="G14" s="48">
        <v>3.3779197371558998</v>
      </c>
      <c r="H14" s="48">
        <v>3.331966189727904</v>
      </c>
      <c r="I14" s="48">
        <v>3.159858512194607</v>
      </c>
      <c r="J14" s="48">
        <v>3.3903737108833671</v>
      </c>
      <c r="K14" s="48">
        <v>3.2820576460185986</v>
      </c>
      <c r="L14" s="48">
        <v>3.4774941964518367</v>
      </c>
      <c r="M14" s="48">
        <v>3.5990866435681657</v>
      </c>
      <c r="N14" s="48">
        <v>3.4902270829503617</v>
      </c>
      <c r="O14" s="48">
        <v>3.5000070605073921</v>
      </c>
      <c r="P14" s="48">
        <v>3.5871937753810132</v>
      </c>
      <c r="Q14" s="56">
        <v>3.5</v>
      </c>
      <c r="R14" s="39">
        <v>3.5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4.1435114729918579E-2</v>
      </c>
      <c r="E16" s="50">
        <f t="shared" si="1"/>
        <v>0.10839200696295836</v>
      </c>
      <c r="F16" s="50">
        <f t="shared" si="1"/>
        <v>0.2015150103352065</v>
      </c>
      <c r="G16" s="50">
        <f t="shared" si="1"/>
        <v>0.23965595672333279</v>
      </c>
      <c r="H16" s="50">
        <f t="shared" si="1"/>
        <v>0.23329184550700127</v>
      </c>
      <c r="I16" s="50">
        <f t="shared" si="1"/>
        <v>0.2418266707092403</v>
      </c>
      <c r="J16" s="50">
        <f t="shared" si="1"/>
        <v>0.24709025643579591</v>
      </c>
      <c r="K16" s="50">
        <f t="shared" si="1"/>
        <v>0.22042578878647762</v>
      </c>
      <c r="L16" s="50">
        <f t="shared" si="1"/>
        <v>0.16655386169533604</v>
      </c>
      <c r="M16" s="50">
        <f t="shared" si="1"/>
        <v>0.12125590862904156</v>
      </c>
      <c r="N16" s="50">
        <f t="shared" si="1"/>
        <v>8.0396089969538523E-2</v>
      </c>
      <c r="O16" s="50">
        <f t="shared" si="1"/>
        <v>4.4606080014456012E-2</v>
      </c>
      <c r="P16" s="50">
        <f t="shared" si="1"/>
        <v>2.105664736818625E-2</v>
      </c>
      <c r="Q16" s="50">
        <f t="shared" si="1"/>
        <v>2.184536784212586E-2</v>
      </c>
      <c r="R16" s="51" t="s">
        <v>58</v>
      </c>
    </row>
    <row r="17" spans="2:146" x14ac:dyDescent="0.25">
      <c r="B17" s="3"/>
      <c r="C17" s="52">
        <f>C6/(C4*0.768+C6)</f>
        <v>8.8204852843365537E-3</v>
      </c>
      <c r="D17" s="52">
        <f t="shared" si="1"/>
        <v>3.9524801132906198E-2</v>
      </c>
      <c r="E17" s="52">
        <f t="shared" si="1"/>
        <v>0.10446713181536954</v>
      </c>
      <c r="F17" s="52">
        <f t="shared" si="1"/>
        <v>0.19782123447115837</v>
      </c>
      <c r="G17" s="52">
        <f t="shared" si="1"/>
        <v>0.23524550755708573</v>
      </c>
      <c r="H17" s="52">
        <f t="shared" si="1"/>
        <v>0.24361035200752698</v>
      </c>
      <c r="I17" s="52">
        <f t="shared" si="1"/>
        <v>0.23217909011037186</v>
      </c>
      <c r="J17" s="52">
        <f t="shared" si="1"/>
        <v>0.24237845152277326</v>
      </c>
      <c r="K17" s="52">
        <f t="shared" si="1"/>
        <v>0.21598271355824863</v>
      </c>
      <c r="L17" s="52">
        <f t="shared" si="1"/>
        <v>0.1540354506804858</v>
      </c>
      <c r="M17" s="52">
        <f t="shared" si="1"/>
        <v>0.1194291224214513</v>
      </c>
      <c r="N17" s="52">
        <f t="shared" si="1"/>
        <v>6.9273877134515854E-2</v>
      </c>
      <c r="O17" s="52">
        <f t="shared" si="1"/>
        <v>2.9515536917166154E-2</v>
      </c>
      <c r="P17" s="52">
        <f t="shared" si="1"/>
        <v>6.1324262836090181E-3</v>
      </c>
      <c r="Q17" s="52">
        <f t="shared" si="1"/>
        <v>3.0976643026390362E-3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0.16769222440256404</v>
      </c>
      <c r="E18" s="64">
        <f t="shared" si="2"/>
        <v>0.43867374022141181</v>
      </c>
      <c r="F18" s="64">
        <f t="shared" si="2"/>
        <v>0.81555223278327971</v>
      </c>
      <c r="G18" s="64">
        <f t="shared" si="2"/>
        <v>0.96991261484891922</v>
      </c>
      <c r="H18" s="64">
        <f t="shared" si="2"/>
        <v>0.94415639399208762</v>
      </c>
      <c r="I18" s="64">
        <f t="shared" si="2"/>
        <v>0.97869772041001823</v>
      </c>
      <c r="J18" s="64">
        <f t="shared" si="2"/>
        <v>1</v>
      </c>
      <c r="K18" s="64">
        <f t="shared" si="2"/>
        <v>0.89208612256126418</v>
      </c>
      <c r="L18" s="64">
        <f t="shared" si="2"/>
        <v>0.6740608233518649</v>
      </c>
      <c r="M18" s="64">
        <f t="shared" si="2"/>
        <v>0.49073528992248538</v>
      </c>
      <c r="N18" s="64">
        <f t="shared" si="2"/>
        <v>0.32537134862874972</v>
      </c>
      <c r="O18" s="64">
        <f t="shared" si="2"/>
        <v>0.18052545113629961</v>
      </c>
      <c r="P18" s="64">
        <f t="shared" si="2"/>
        <v>8.5218444757483275E-2</v>
      </c>
      <c r="Q18" s="64">
        <f t="shared" si="2"/>
        <v>8.8410478653585325E-2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51.214300000000001</v>
      </c>
      <c r="D22" s="49">
        <v>60.125</v>
      </c>
      <c r="E22" s="49">
        <v>70.074100000000001</v>
      </c>
      <c r="F22" s="49">
        <v>77.629599999999996</v>
      </c>
      <c r="G22" s="49">
        <v>84.278000000000006</v>
      </c>
      <c r="H22" s="49">
        <v>91.5</v>
      </c>
      <c r="I22" s="49">
        <v>92.055999999999997</v>
      </c>
      <c r="J22" s="49">
        <v>98.296000000000006</v>
      </c>
      <c r="K22" s="49">
        <v>95.480999999999995</v>
      </c>
      <c r="L22" s="49">
        <v>96.221999999999994</v>
      </c>
      <c r="M22" s="49">
        <v>94.926000000000002</v>
      </c>
      <c r="N22" s="49">
        <v>94.37</v>
      </c>
      <c r="O22" s="49">
        <v>92.611000000000004</v>
      </c>
      <c r="P22" s="49">
        <v>94.352000000000004</v>
      </c>
      <c r="Q22" s="49">
        <v>89.4</v>
      </c>
      <c r="T22" s="4">
        <f t="shared" ref="T22:T85" si="3">AZ22+(C$3*_xlfn.NORM.DIST($B22,C$7,C$11,FALSE))+(C$4*_xlfn.NORM.DIST($B22,C$8,C$12,FALSE))+(C$5*_xlfn.NORM.DIST($B22,C$9,C$13,FALSE))+(C$6*_xlfn.NORM.DIST($B22,C$10,C$14,FALSE))</f>
        <v>51.06142986099627</v>
      </c>
      <c r="U22" s="4">
        <f t="shared" ref="U22:U85" si="4">BA22+(D$3*_xlfn.NORM.DIST($B22,D$7,D$11,FALSE))+(D$4*_xlfn.NORM.DIST($B22,D$8,D$12,FALSE))+(D$5*_xlfn.NORM.DIST($B22,D$9,D$13,FALSE))+(D$6*_xlfn.NORM.DIST($B22,D$10,D$14,FALSE))</f>
        <v>62.986693340139723</v>
      </c>
      <c r="V22" s="4">
        <f t="shared" ref="V22:V85" si="5">BB22+(E$3*_xlfn.NORM.DIST($B22,E$7,E$11,FALSE))+(E$4*_xlfn.NORM.DIST($B22,E$8,E$12,FALSE))+(E$5*_xlfn.NORM.DIST($B22,E$9,E$13,FALSE))+(E$6*_xlfn.NORM.DIST($B22,E$10,E$14,FALSE))</f>
        <v>73.204927471786903</v>
      </c>
      <c r="W22" s="4">
        <f t="shared" ref="W22:W85" si="6">BC22+(F$3*_xlfn.NORM.DIST($B22,F$7,F$11,FALSE))+(F$4*_xlfn.NORM.DIST($B22,F$8,F$12,FALSE))+(F$5*_xlfn.NORM.DIST($B22,F$9,F$13,FALSE))+(F$6*_xlfn.NORM.DIST($B22,F$10,F$14,FALSE))</f>
        <v>81.25837516049063</v>
      </c>
      <c r="X22" s="4">
        <f t="shared" ref="X22:X85" si="7">BD22+(G$3*_xlfn.NORM.DIST($B22,G$7,G$11,FALSE))+(G$4*_xlfn.NORM.DIST($B22,G$8,G$12,FALSE))+(G$5*_xlfn.NORM.DIST($B22,G$9,G$13,FALSE))+(G$6*_xlfn.NORM.DIST($B22,G$10,G$14,FALSE))</f>
        <v>87.393898721500179</v>
      </c>
      <c r="Y22" s="4">
        <f t="shared" ref="Y22:Y85" si="8">BE22+(H$3*_xlfn.NORM.DIST($B22,H$7,H$11,FALSE))+(H$4*_xlfn.NORM.DIST($B22,H$8,H$12,FALSE))+(H$5*_xlfn.NORM.DIST($B22,H$9,H$13,FALSE))+(H$6*_xlfn.NORM.DIST($B22,H$10,H$14,FALSE))</f>
        <v>94.022445876662132</v>
      </c>
      <c r="Z22" s="4">
        <f t="shared" ref="Z22:Z85" si="9">BF22+(I$3*_xlfn.NORM.DIST($B22,I$7,I$11,FALSE))+(I$4*_xlfn.NORM.DIST($B22,I$8,I$12,FALSE))+(I$5*_xlfn.NORM.DIST($B22,I$9,I$13,FALSE))+(I$6*_xlfn.NORM.DIST($B22,I$10,I$14,FALSE))</f>
        <v>95.787203224115061</v>
      </c>
      <c r="AA22" s="4">
        <f t="shared" ref="AA22:AA85" si="10">BG22+(J$3*_xlfn.NORM.DIST($B22,J$7,J$11,FALSE))+(J$4*_xlfn.NORM.DIST($B22,J$8,J$12,FALSE))+(J$5*_xlfn.NORM.DIST($B22,J$9,J$13,FALSE))+(J$6*_xlfn.NORM.DIST($B22,J$10,J$14,FALSE))</f>
        <v>99.106229520811908</v>
      </c>
      <c r="AB22" s="4">
        <f t="shared" ref="AB22:AB85" si="11">BH22+(K$3*_xlfn.NORM.DIST($B22,K$7,K$11,FALSE))+(K$4*_xlfn.NORM.DIST($B22,K$8,K$12,FALSE))+(K$5*_xlfn.NORM.DIST($B22,K$9,K$13,FALSE))+(K$6*_xlfn.NORM.DIST($B22,K$10,K$14,FALSE))</f>
        <v>99.651432076166799</v>
      </c>
      <c r="AC22" s="4">
        <f t="shared" ref="AC22:AC85" si="12">BI22+(L$3*_xlfn.NORM.DIST($B22,L$7,L$11,FALSE))+(L$4*_xlfn.NORM.DIST($B22,L$8,L$12,FALSE))+(L$5*_xlfn.NORM.DIST($B22,L$9,L$13,FALSE))+(L$6*_xlfn.NORM.DIST($B22,L$10,L$14,FALSE))</f>
        <v>99.653252300094351</v>
      </c>
      <c r="AD22" s="4">
        <f t="shared" ref="AD22:AD85" si="13">BJ22+(M$3*_xlfn.NORM.DIST($B22,M$7,M$11,FALSE))+(M$4*_xlfn.NORM.DIST($B22,M$8,M$12,FALSE))+(M$5*_xlfn.NORM.DIST($B22,M$9,M$13,FALSE))+(M$6*_xlfn.NORM.DIST($B22,M$10,M$14,FALSE))</f>
        <v>101.31277696448764</v>
      </c>
      <c r="AE22" s="4">
        <f t="shared" ref="AE22:AE85" si="14">BK22+(N$3*_xlfn.NORM.DIST($B22,N$7,N$11,FALSE))+(N$4*_xlfn.NORM.DIST($B22,N$8,N$12,FALSE))+(N$5*_xlfn.NORM.DIST($B22,N$9,N$13,FALSE))+(N$6*_xlfn.NORM.DIST($B22,N$10,N$14,FALSE))</f>
        <v>99.383302663728742</v>
      </c>
      <c r="AF22" s="4">
        <f t="shared" ref="AF22:AF85" si="15">BL22+(O$3*_xlfn.NORM.DIST($B22,O$7,O$11,FALSE))+(O$4*_xlfn.NORM.DIST($B22,O$8,O$12,FALSE))+(O$5*_xlfn.NORM.DIST($B22,O$9,O$13,FALSE))+(O$6*_xlfn.NORM.DIST($B22,O$10,O$14,FALSE))</f>
        <v>96.449576505170128</v>
      </c>
      <c r="AG22" s="4">
        <f t="shared" ref="AG22:AG85" si="16">BM22+(P$3*_xlfn.NORM.DIST($B22,P$7,P$11,FALSE))+(P$4*_xlfn.NORM.DIST($B22,P$8,P$12,FALSE))+(P$5*_xlfn.NORM.DIST($B22,P$9,P$13,FALSE))+(P$6*_xlfn.NORM.DIST($B22,P$10,P$14,FALSE))</f>
        <v>94.08171612578407</v>
      </c>
      <c r="AH22" s="4">
        <f t="shared" ref="AH22:AH85" si="17">BN22+(Q$3*_xlfn.NORM.DIST($B22,Q$7,Q$11,FALSE))+(Q$4*_xlfn.NORM.DIST($B22,Q$8,Q$12,FALSE))+(Q$5*_xlfn.NORM.DIST($B22,Q$9,Q$13,FALSE))+(Q$6*_xlfn.NORM.DIST($B22,Q$10,Q$14,FALSE))</f>
        <v>90.559862157772614</v>
      </c>
      <c r="AJ22" s="4">
        <f t="shared" ref="AJ22:AJ85" si="18">C22-T22</f>
        <v>0.15287013900373125</v>
      </c>
      <c r="AK22" s="4">
        <f t="shared" ref="AK22:AK85" si="19">D22-U22</f>
        <v>-2.8616933401397233</v>
      </c>
      <c r="AL22" s="4">
        <f t="shared" ref="AL22:AL85" si="20">E22-V22</f>
        <v>-3.1308274717869011</v>
      </c>
      <c r="AM22" s="4">
        <f t="shared" ref="AM22:AM85" si="21">F22-W22</f>
        <v>-3.6287751604906333</v>
      </c>
      <c r="AN22" s="4">
        <f t="shared" ref="AN22:AN85" si="22">G22-X22</f>
        <v>-3.115898721500173</v>
      </c>
      <c r="AO22" s="4">
        <f t="shared" ref="AO22:AO85" si="23">H22-Y22</f>
        <v>-2.5224458766621325</v>
      </c>
      <c r="AP22" s="4">
        <f t="shared" ref="AP22:AP85" si="24">I22-Z22</f>
        <v>-3.7312032241150632</v>
      </c>
      <c r="AQ22" s="4">
        <f t="shared" ref="AQ22:AQ85" si="25">J22-AA22</f>
        <v>-0.81022952081190169</v>
      </c>
      <c r="AR22" s="4">
        <f t="shared" ref="AR22:AR85" si="26">K22-AB22</f>
        <v>-4.1704320761668043</v>
      </c>
      <c r="AS22" s="4">
        <f t="shared" ref="AS22:AS85" si="27">L22-AC22</f>
        <v>-3.4312523000943571</v>
      </c>
      <c r="AT22" s="4">
        <f t="shared" ref="AT22:AT85" si="28">M22-AD22</f>
        <v>-6.3867769644876375</v>
      </c>
      <c r="AU22" s="4">
        <f t="shared" ref="AU22:AU85" si="29">N22-AE22</f>
        <v>-5.0133026637287372</v>
      </c>
      <c r="AV22" s="4">
        <f t="shared" ref="AV22:AV85" si="30">O22-AF22</f>
        <v>-3.8385765051701242</v>
      </c>
      <c r="AW22" s="4">
        <f t="shared" ref="AW22:AW85" si="31">P22-AG22</f>
        <v>0.27028387421593436</v>
      </c>
      <c r="AX22" s="4">
        <f t="shared" ref="AX22:AX85" si="32">Q22-AH22</f>
        <v>-1.1598621577726078</v>
      </c>
      <c r="AZ22" s="2">
        <f t="shared" ref="AZ22:AZ85" si="33">((1-EB22)*CV22) + (EB22*DL22)</f>
        <v>51.06142986099627</v>
      </c>
      <c r="BA22" s="2">
        <f t="shared" ref="BA22:BA85" si="34">((1-EC22)*CW22) + (EC22*DM22)</f>
        <v>62.986693340139723</v>
      </c>
      <c r="BB22" s="2">
        <f t="shared" ref="BB22:BB37" si="35">((1-ED22)*CX22) + (ED22*DN22)</f>
        <v>73.204927471786903</v>
      </c>
      <c r="BC22" s="2">
        <f t="shared" ref="BC22:BC85" si="36">((1-EE22)*CY22) + (EE22*DO22)</f>
        <v>81.25837516049063</v>
      </c>
      <c r="BD22" s="2">
        <f t="shared" ref="BD22:BD85" si="37">((1-EF22)*CZ22) + (EF22*DP22)</f>
        <v>87.393898721500179</v>
      </c>
      <c r="BE22" s="2">
        <f t="shared" ref="BE22:BE85" si="38">((1-EG22)*DA22) + (EG22*DQ22)</f>
        <v>94.022445876662132</v>
      </c>
      <c r="BF22" s="2">
        <f t="shared" ref="BF22:BF85" si="39">((1-EH22)*DB22) + (EH22*DR22)</f>
        <v>95.787203224115061</v>
      </c>
      <c r="BG22" s="2">
        <f t="shared" ref="BG22:BG85" si="40">((1-EI22)*DC22) + (EI22*DS22)</f>
        <v>99.106229520811908</v>
      </c>
      <c r="BH22" s="2">
        <f t="shared" ref="BH22:BH85" si="41">((1-EJ22)*DD22) + (EJ22*DT22)</f>
        <v>99.651432076166799</v>
      </c>
      <c r="BI22" s="2">
        <f t="shared" ref="BI22:BI85" si="42">((1-EK22)*DE22) + (EK22*DU22)</f>
        <v>99.653252300094351</v>
      </c>
      <c r="BJ22" s="2">
        <f t="shared" ref="BJ22:BJ85" si="43">((1-EL22)*DF22) + (EL22*DV22)</f>
        <v>101.31277696448764</v>
      </c>
      <c r="BK22" s="2">
        <f t="shared" ref="BK22:BK85" si="44">((1-EM22)*DG22) + (EM22*DW22)</f>
        <v>99.383302663728742</v>
      </c>
      <c r="BL22" s="2">
        <f t="shared" ref="BL22:BL85" si="45">((1-EN22)*DH22) + (EN22*DX22)</f>
        <v>96.449576505170128</v>
      </c>
      <c r="BM22" s="2">
        <f t="shared" ref="BM22:BM85" si="46">((1-EO22)*DI22) + (EO22*DY22)</f>
        <v>94.08171612578407</v>
      </c>
      <c r="BN22" s="2">
        <f t="shared" ref="BN22:BN85" si="47">((1-EP22)*DJ22) + (EP22*DZ22)</f>
        <v>90.559862157772614</v>
      </c>
      <c r="BP22" s="2" t="str">
        <f t="shared" ref="BP22:BP85" si="48">IF(OR(AND($B22&gt;C$226, $B22&lt;C$227), AND($B22&gt;C$228, $B22&lt;AVERAGE(C$228, C$229))), C22, "")</f>
        <v/>
      </c>
      <c r="BQ22" s="2" t="str">
        <f t="shared" ref="BQ22:BQ85" si="49">IF(OR(AND($B22&gt;D$226, $B22&lt;D$227), AND($B22&gt;D$228, $B22&lt;AVERAGE(D$228, D$229))), D22, "")</f>
        <v/>
      </c>
      <c r="BR22" s="2" t="str">
        <f t="shared" ref="BR22:BR85" si="50">IF(OR(AND($B22&gt;E$226, $B22&lt;E$227), AND($B22&gt;E$228, $B22&lt;AVERAGE(E$228, E$229))), E22, "")</f>
        <v/>
      </c>
      <c r="BS22" s="2" t="str">
        <f t="shared" ref="BS22:BS85" si="51">IF(OR(AND($B22&gt;F$226, $B22&lt;F$227), AND($B22&gt;F$228, $B22&lt;AVERAGE(F$228, F$229))), F22, "")</f>
        <v/>
      </c>
      <c r="BT22" s="2" t="str">
        <f t="shared" ref="BT22:BT85" si="52">IF(OR(AND($B22&gt;G$226, $B22&lt;G$227), AND($B22&gt;G$228, $B22&lt;AVERAGE(G$228, G$229))), G22, "")</f>
        <v/>
      </c>
      <c r="BU22" s="2" t="str">
        <f t="shared" ref="BU22:BU85" si="53">IF(OR(AND($B22&gt;H$226, $B22&lt;H$227), AND($B22&gt;H$228, $B22&lt;AVERAGE(H$228, H$229))), H22, "")</f>
        <v/>
      </c>
      <c r="BV22" s="2" t="str">
        <f t="shared" ref="BV22:BV85" si="54">IF(OR(AND($B22&gt;I$226, $B22&lt;I$227), AND($B22&gt;I$228, $B22&lt;AVERAGE(I$228, I$229))), I22, "")</f>
        <v/>
      </c>
      <c r="BW22" s="2" t="str">
        <f t="shared" ref="BW22:BW85" si="55">IF(OR(AND($B22&gt;J$226, $B22&lt;J$227), AND($B22&gt;J$228, $B22&lt;AVERAGE(J$228, J$229))), J22, "")</f>
        <v/>
      </c>
      <c r="BX22" s="2" t="str">
        <f t="shared" ref="BX22:BX85" si="56">IF(OR(AND($B22&gt;K$226, $B22&lt;K$227), AND($B22&gt;K$228, $B22&lt;AVERAGE(K$228, K$229))), K22, "")</f>
        <v/>
      </c>
      <c r="BY22" s="2" t="str">
        <f t="shared" ref="BY22:BY85" si="57">IF(OR(AND($B22&gt;L$226, $B22&lt;L$227), AND($B22&gt;L$228, $B22&lt;AVERAGE(L$228, L$229))), L22, "")</f>
        <v/>
      </c>
      <c r="BZ22" s="2" t="str">
        <f t="shared" ref="BZ22:BZ85" si="58">IF(OR(AND($B22&gt;M$226, $B22&lt;M$227), AND($B22&gt;M$228, $B22&lt;AVERAGE(M$228, M$229))), M22, "")</f>
        <v/>
      </c>
      <c r="CA22" s="2" t="str">
        <f t="shared" ref="CA22:CA85" si="59">IF(OR(AND($B22&gt;N$226, $B22&lt;N$227), AND($B22&gt;N$228, $B22&lt;AVERAGE(N$228, N$229))), N22, "")</f>
        <v/>
      </c>
      <c r="CB22" s="2" t="str">
        <f t="shared" ref="CB22:CB85" si="60">IF(OR(AND($B22&gt;O$226, $B22&lt;O$227), AND($B22&gt;O$228, $B22&lt;AVERAGE(O$228, O$229))), O22, "")</f>
        <v/>
      </c>
      <c r="CC22" s="2" t="str">
        <f t="shared" ref="CC22:CC85" si="61">IF(OR(AND($B22&gt;P$226, $B22&lt;P$227), AND($B22&gt;P$228, $B22&lt;AVERAGE(P$228, P$229))), P22, "")</f>
        <v/>
      </c>
      <c r="CD22" s="2" t="str">
        <f t="shared" ref="CD22:CD85" si="62">IF(OR(AND($B22&gt;Q$226, $B22&lt;Q$227), AND($B22&gt;Q$228, $B22&lt;AVERAGE(Q$228, Q$229))), Q22, "")</f>
        <v/>
      </c>
      <c r="CF22" s="2" t="str">
        <f t="shared" ref="CF22:CF85" si="63">IF(OR(AND($B22&gt;AVERAGE(C$228,C$229), $B22&lt;C$229), AND($B22&gt;C$230, $B22&lt;C$231), AND($B22 &gt; (C$9 + C$13*$A$229), $B22 &lt; (C$10 - C$14*$A$229))), C22, "")</f>
        <v/>
      </c>
      <c r="CG22" s="2" t="str">
        <f t="shared" ref="CG22:CG85" si="64">IF(OR(AND($B22&gt;AVERAGE(D$228,D$229), $B22&lt;D$229), AND($B22&gt;D$230, $B22&lt;D$231), AND($B22 &gt; (D$9 + D$13*$A$229), $B22 &lt; (D$10 - D$14*$A$229))), D22, "")</f>
        <v/>
      </c>
      <c r="CH22" s="2" t="str">
        <f t="shared" ref="CH22:CH85" si="65">IF(OR(AND($B22&gt;AVERAGE(E$228,E$229), $B22&lt;E$229), AND($B22&gt;E$230, $B22&lt;E$231), AND($B22 &gt; (E$9 + E$13*$A$229), $B22 &lt; (E$10 - E$14*$A$229))), E22, "")</f>
        <v/>
      </c>
      <c r="CI22" s="2" t="str">
        <f t="shared" ref="CI22:CI85" si="66">IF(OR(AND($B22&gt;AVERAGE(F$228,F$229), $B22&lt;F$229), AND($B22&gt;F$230, $B22&lt;F$231), AND($B22 &gt; (F$9 + F$13*$A$229), $B22 &lt; (F$10 - F$14*$A$229))), F22, "")</f>
        <v/>
      </c>
      <c r="CJ22" s="2" t="str">
        <f t="shared" ref="CJ22:CJ85" si="67">IF(OR(AND($B22&gt;AVERAGE(G$228,G$229), $B22&lt;G$229), AND($B22&gt;G$230, $B22&lt;G$231), AND($B22 &gt; (G$9 + G$13*$A$229), $B22 &lt; (G$10 - G$14*$A$229))), G22, "")</f>
        <v/>
      </c>
      <c r="CK22" s="2" t="str">
        <f t="shared" ref="CK22:CK85" si="68">IF(OR(AND($B22&gt;AVERAGE(H$228,H$229), $B22&lt;H$229), AND($B22&gt;H$230, $B22&lt;H$231), AND($B22 &gt; (H$9 + H$13*$A$229), $B22 &lt; (H$10 - H$14*$A$229))), H22, "")</f>
        <v/>
      </c>
      <c r="CL22" s="2" t="str">
        <f t="shared" ref="CL22:CL85" si="69">IF(OR(AND($B22&gt;AVERAGE(I$228,I$229), $B22&lt;I$229), AND($B22&gt;I$230, $B22&lt;I$231), AND($B22 &gt; (I$9 + I$13*$A$229), $B22 &lt; (I$10 - I$14*$A$229))), I22, "")</f>
        <v/>
      </c>
      <c r="CM22" s="2" t="str">
        <f t="shared" ref="CM22:CM85" si="70">IF(OR(AND($B22&gt;AVERAGE(J$228,J$229), $B22&lt;J$229), AND($B22&gt;J$230, $B22&lt;J$231), AND($B22 &gt; (J$9 + J$13*$A$229), $B22 &lt; (J$10 - J$14*$A$229))), J22, "")</f>
        <v/>
      </c>
      <c r="CN22" s="2" t="str">
        <f t="shared" ref="CN22:CN85" si="71">IF(OR(AND($B22&gt;AVERAGE(K$228,K$229), $B22&lt;K$229), AND($B22&gt;K$230, $B22&lt;K$231), AND($B22 &gt; (K$9 + K$13*$A$229), $B22 &lt; (K$10 - K$14*$A$229))), K22, "")</f>
        <v/>
      </c>
      <c r="CO22" s="2" t="str">
        <f t="shared" ref="CO22:CO85" si="72">IF(OR(AND($B22&gt;AVERAGE(L$228,L$229), $B22&lt;L$229), AND($B22&gt;L$230, $B22&lt;L$231), AND($B22 &gt; (L$9 + L$13*$A$229), $B22 &lt; (L$10 - L$14*$A$229))), L22, "")</f>
        <v/>
      </c>
      <c r="CP22" s="2" t="str">
        <f t="shared" ref="CP22:CP85" si="73">IF(OR(AND($B22&gt;AVERAGE(M$228,M$229), $B22&lt;M$229), AND($B22&gt;M$230, $B22&lt;M$231), AND($B22 &gt; (M$9 + M$13*$A$229), $B22 &lt; (M$10 - M$14*$A$229))), M22, "")</f>
        <v/>
      </c>
      <c r="CQ22" s="2" t="str">
        <f t="shared" ref="CQ22:CQ85" si="74">IF(OR(AND($B22&gt;AVERAGE(N$228,N$229), $B22&lt;N$229), AND($B22&gt;N$230, $B22&lt;N$231), AND($B22 &gt; (N$9 + N$13*$A$229), $B22 &lt; (N$10 - N$14*$A$229))), N22, "")</f>
        <v/>
      </c>
      <c r="CR22" s="2" t="str">
        <f t="shared" ref="CR22:CR85" si="75">IF(OR(AND($B22&gt;AVERAGE(O$228,O$229), $B22&lt;O$229), AND($B22&gt;O$230, $B22&lt;O$231), AND($B22 &gt; (O$9 + O$13*$A$229), $B22 &lt; (O$10 - O$14*$A$229))), O22, "")</f>
        <v/>
      </c>
      <c r="CS22" s="2" t="str">
        <f t="shared" ref="CS22:CS85" si="76">IF(OR(AND($B22&gt;AVERAGE(P$228,P$229), $B22&lt;P$229), AND($B22&gt;P$230, $B22&lt;P$231), AND($B22 &gt; (P$9 + P$13*$A$229), $B22 &lt; (P$10 - P$14*$A$229))), P22, "")</f>
        <v/>
      </c>
      <c r="CT22" s="2" t="str">
        <f t="shared" ref="CT22:CT85" si="77">IF(OR(AND($B22&gt;AVERAGE(Q$228,Q$229), $B22&lt;Q$229), AND($B22&gt;Q$230, $B22&lt;Q$231), AND($B22 &gt; (Q$9 + Q$13*$A$229), $B22 &lt; (Q$10 - Q$14*$A$229))), Q22, "")</f>
        <v/>
      </c>
      <c r="CV22" s="2">
        <f t="shared" ref="CV22:CV85" si="78">BP$223*$B22+BP$224</f>
        <v>51.061949890569423</v>
      </c>
      <c r="CW22" s="2">
        <f t="shared" ref="CW22:CW85" si="79">BQ$223*$B22+BQ$224</f>
        <v>62.986605284938967</v>
      </c>
      <c r="CX22" s="2">
        <f t="shared" ref="CX22:CX85" si="80">BR$223*$B22+BR$224</f>
        <v>73.204600383794912</v>
      </c>
      <c r="CY22" s="2">
        <f t="shared" ref="CY22:CY85" si="81">BS$223*$B22+BS$224</f>
        <v>81.257449311035927</v>
      </c>
      <c r="CZ22" s="2">
        <f t="shared" ref="CZ22:CZ85" si="82">BT$223*$B22+BT$224</f>
        <v>87.39312890976079</v>
      </c>
      <c r="DA22" s="2">
        <f t="shared" ref="DA22:DA85" si="83">BU$223*$B22+BU$224</f>
        <v>94.021566025908896</v>
      </c>
      <c r="DB22" s="2">
        <f t="shared" ref="DB22:DB85" si="84">BV$223*$B22+BV$224</f>
        <v>95.785540595180237</v>
      </c>
      <c r="DC22" s="2">
        <f t="shared" ref="DC22:DC85" si="85">BW$223*$B22+BW$224</f>
        <v>99.104947734387665</v>
      </c>
      <c r="DD22" s="2">
        <f t="shared" ref="DD22:DD85" si="86">BX$223*$B22+BX$224</f>
        <v>99.650451613642275</v>
      </c>
      <c r="DE22" s="2">
        <f t="shared" ref="DE22:DE85" si="87">BY$223*$B22+BY$224</f>
        <v>99.652593078382054</v>
      </c>
      <c r="DF22" s="2">
        <f t="shared" ref="DF22:DF85" si="88">BZ$223*$B22+BZ$224</f>
        <v>101.31207085452971</v>
      </c>
      <c r="DG22" s="2">
        <f t="shared" ref="DG22:DG85" si="89">CA$223*$B22+CA$224</f>
        <v>99.382348715279534</v>
      </c>
      <c r="DH22" s="2">
        <f t="shared" ref="DH22:DH85" si="90">CB$223*$B22+CB$224</f>
        <v>96.448767261388738</v>
      </c>
      <c r="DI22" s="2">
        <f t="shared" ref="DI22:DI85" si="91">CC$223*$B22+CC$224</f>
        <v>94.082151910894638</v>
      </c>
      <c r="DJ22" s="2">
        <f t="shared" ref="DJ22:DJ85" si="92">CD$223*$B22+CD$224</f>
        <v>90.560323337110262</v>
      </c>
      <c r="DL22" s="2">
        <f t="shared" ref="DL22:DL85" si="93">CF$223*$B22+CF$224</f>
        <v>48.939699173254681</v>
      </c>
      <c r="DM22" s="2">
        <f t="shared" ref="DM22:DM85" si="94">CG$223*$B22+CG$224</f>
        <v>63.500918022227374</v>
      </c>
      <c r="DN22" s="2">
        <f t="shared" ref="DN22:DN85" si="95">CH$223*$B22+CH$224</f>
        <v>75.784976131974588</v>
      </c>
      <c r="DO22" s="2">
        <f t="shared" ref="DO22:DO85" si="96">CI$223*$B22+CI$224</f>
        <v>88.311798466406273</v>
      </c>
      <c r="DP22" s="2">
        <f t="shared" ref="DP22:DP85" si="97">CJ$223*$B22+CJ$224</f>
        <v>93.066684034108562</v>
      </c>
      <c r="DQ22" s="2">
        <f t="shared" ref="DQ22:DQ85" si="98">CK$223*$B22+CK$224</f>
        <v>99.805387093112842</v>
      </c>
      <c r="DR22" s="2">
        <f t="shared" ref="DR22:DR85" si="99">CL$223*$B22+CL$224</f>
        <v>104.727868169291</v>
      </c>
      <c r="DS22" s="2">
        <f t="shared" ref="DS22:DS85" si="100">CM$223*$B22+CM$224</f>
        <v>106.52177615391487</v>
      </c>
      <c r="DT22" s="2">
        <f t="shared" ref="DT22:DT85" si="101">CN$223*$B22+CN$224</f>
        <v>105.34848689660853</v>
      </c>
      <c r="DU22" s="2">
        <f t="shared" ref="DU22:DU85" si="102">CO$223*$B22+CO$224</f>
        <v>103.48349716089162</v>
      </c>
      <c r="DV22" s="2">
        <f t="shared" ref="DV22:DV85" si="103">CP$223*$B22+CP$224</f>
        <v>105.36846382608844</v>
      </c>
      <c r="DW22" s="2">
        <f t="shared" ref="DW22:DW85" si="104">CQ$223*$B22+CQ$224</f>
        <v>105.02398587651886</v>
      </c>
      <c r="DX22" s="2">
        <f t="shared" ref="DX22:DX85" si="105">CR$223*$B22+CR$224</f>
        <v>101.54761457539752</v>
      </c>
      <c r="DY22" s="2">
        <f t="shared" ref="DY22:DY85" si="106">CS$223*$B22+CS$224</f>
        <v>91.711094786030316</v>
      </c>
      <c r="DZ22" s="2">
        <f t="shared" ref="DZ22:DZ85" si="107">CT$223*$B22+CT$224</f>
        <v>88.165849073642505</v>
      </c>
      <c r="EB22" s="2">
        <f t="shared" ref="EB22:EB85" si="108">POWER(10,($B22-C$224)/C$225)/(1+POWER(10,($B22-C$224)/C$225))</f>
        <v>2.4503682289200623E-4</v>
      </c>
      <c r="EC22" s="2">
        <f t="shared" ref="EC22:EC85" si="109">POWER(10,($B22-D$224)/D$225)/(1+POWER(10,($B22-D$224)/D$225))</f>
        <v>1.7120944976986766E-4</v>
      </c>
      <c r="ED22" s="2">
        <f t="shared" ref="ED22:ED85" si="110">POWER(10,($B22-E$224)/E$225)/(1+POWER(10,($B22-E$224)/E$225))</f>
        <v>1.2675983031489971E-4</v>
      </c>
      <c r="EE22" s="2">
        <f t="shared" ref="EE22:EE85" si="111">POWER(10,($B22-F$224)/F$225)/(1+POWER(10,($B22-F$224)/F$225))</f>
        <v>1.3124519843045351E-4</v>
      </c>
      <c r="EF22" s="2">
        <f t="shared" ref="EF22:EF85" si="112">POWER(10,($B22-G$224)/G$225)/(1+POWER(10,($B22-G$224)/G$225))</f>
        <v>1.3568419139413859E-4</v>
      </c>
      <c r="EG22" s="2">
        <f t="shared" ref="EG22:EG85" si="113">POWER(10,($B22-H$224)/H$225)/(1+POWER(10,($B22-H$224)/H$225))</f>
        <v>1.5212274774993077E-4</v>
      </c>
      <c r="EH22" s="2">
        <f t="shared" ref="EH22:EH85" si="114">POWER(10,($B22-I$224)/I$225)/(1+POWER(10,($B22-I$224)/I$225))</f>
        <v>1.8592798363217209E-4</v>
      </c>
      <c r="EI22" s="2">
        <f t="shared" ref="EI22:EI85" si="115">POWER(10,($B22-J$224)/J$225)/(1+POWER(10,($B22-J$224)/J$225))</f>
        <v>1.7282136672684784E-4</v>
      </c>
      <c r="EJ22" s="2">
        <f t="shared" ref="EJ22:EJ85" si="116">POWER(10,($B22-K$224)/K$225)/(1+POWER(10,($B22-K$224)/K$225))</f>
        <v>1.7207027963650999E-4</v>
      </c>
      <c r="EK22" s="2">
        <f t="shared" ref="EK22:EK85" si="117">POWER(10,($B22-L$224)/L$225)/(1+POWER(10,($B22-L$224)/L$225))</f>
        <v>1.7207993155122651E-4</v>
      </c>
      <c r="EL22" s="2">
        <f t="shared" ref="EL22:EL85" si="118">POWER(10,($B22-M$224)/M$225)/(1+POWER(10,($B22-M$224)/M$225))</f>
        <v>1.740733609599386E-4</v>
      </c>
      <c r="EM22" s="2">
        <f t="shared" ref="EM22:EM85" si="119">POWER(10,($B22-N$224)/N$225)/(1+POWER(10,($B22-N$224)/N$225))</f>
        <v>1.6909071284601271E-4</v>
      </c>
      <c r="EN22" s="2">
        <f t="shared" ref="EN22:EN85" si="120">POWER(10,($B22-O$224)/O$225)/(1+POWER(10,($B22-O$224)/O$225))</f>
        <v>1.587111226438911E-4</v>
      </c>
      <c r="EO22" s="2">
        <f t="shared" ref="EO22:EO85" si="121">POWER(10,($B22-P$224)/P$225)/(1+POWER(10,($B22-P$224)/P$225))</f>
        <v>1.8379359400052736E-4</v>
      </c>
      <c r="EP22" s="2">
        <f t="shared" ref="EP22:EP85" si="122">POWER(10,($B22-Q$224)/Q$225)/(1+POWER(10,($B22-Q$224)/Q$225))</f>
        <v>1.9260150116718613E-4</v>
      </c>
    </row>
    <row r="23" spans="2:146" x14ac:dyDescent="0.25">
      <c r="B23" s="2">
        <v>1</v>
      </c>
      <c r="C23" s="49">
        <v>50.571399999999997</v>
      </c>
      <c r="D23" s="49">
        <v>60.857100000000003</v>
      </c>
      <c r="E23" s="49">
        <v>70.5</v>
      </c>
      <c r="F23" s="49">
        <v>78.629599999999996</v>
      </c>
      <c r="G23" s="49">
        <v>84.388999999999996</v>
      </c>
      <c r="H23" s="49">
        <v>90.832999999999998</v>
      </c>
      <c r="I23" s="49">
        <v>92.314999999999998</v>
      </c>
      <c r="J23" s="49">
        <v>95.147999999999996</v>
      </c>
      <c r="K23" s="49">
        <v>94.573999999999998</v>
      </c>
      <c r="L23" s="49">
        <v>95.852000000000004</v>
      </c>
      <c r="M23" s="49">
        <v>95.519000000000005</v>
      </c>
      <c r="N23" s="49">
        <v>94.778000000000006</v>
      </c>
      <c r="O23" s="49">
        <v>92.259</v>
      </c>
      <c r="P23" s="49">
        <v>93.87</v>
      </c>
      <c r="Q23" s="49">
        <v>87.326999999999998</v>
      </c>
      <c r="T23" s="4">
        <f t="shared" si="3"/>
        <v>51.078269850806379</v>
      </c>
      <c r="U23" s="4">
        <f t="shared" si="4"/>
        <v>62.973827600473498</v>
      </c>
      <c r="V23" s="4">
        <f t="shared" si="5"/>
        <v>73.182235744423679</v>
      </c>
      <c r="W23" s="4">
        <f t="shared" si="6"/>
        <v>81.238505543373961</v>
      </c>
      <c r="X23" s="4">
        <f t="shared" si="7"/>
        <v>87.36943759724295</v>
      </c>
      <c r="Y23" s="4">
        <f t="shared" si="8"/>
        <v>93.999121776784762</v>
      </c>
      <c r="Z23" s="4">
        <f t="shared" si="9"/>
        <v>95.780396525590746</v>
      </c>
      <c r="AA23" s="4">
        <f t="shared" si="10"/>
        <v>99.081975322726521</v>
      </c>
      <c r="AB23" s="4">
        <f t="shared" si="11"/>
        <v>99.612698994577869</v>
      </c>
      <c r="AC23" s="4">
        <f t="shared" si="12"/>
        <v>99.608446675145217</v>
      </c>
      <c r="AD23" s="4">
        <f t="shared" si="13"/>
        <v>101.25539896302629</v>
      </c>
      <c r="AE23" s="4">
        <f t="shared" si="14"/>
        <v>99.333968908476123</v>
      </c>
      <c r="AF23" s="4">
        <f t="shared" si="15"/>
        <v>96.389059063277188</v>
      </c>
      <c r="AG23" s="4">
        <f t="shared" si="16"/>
        <v>93.996188225478818</v>
      </c>
      <c r="AH23" s="4">
        <f t="shared" si="17"/>
        <v>90.515617963621068</v>
      </c>
      <c r="AJ23" s="4">
        <f t="shared" si="18"/>
        <v>-0.50686985080638181</v>
      </c>
      <c r="AK23" s="4">
        <f t="shared" si="19"/>
        <v>-2.1167276004734958</v>
      </c>
      <c r="AL23" s="4">
        <f t="shared" si="20"/>
        <v>-2.6822357444236786</v>
      </c>
      <c r="AM23" s="4">
        <f t="shared" si="21"/>
        <v>-2.6089055433739645</v>
      </c>
      <c r="AN23" s="4">
        <f t="shared" si="22"/>
        <v>-2.980437597242954</v>
      </c>
      <c r="AO23" s="4">
        <f t="shared" si="23"/>
        <v>-3.1661217767847631</v>
      </c>
      <c r="AP23" s="4">
        <f t="shared" si="24"/>
        <v>-3.465396525590748</v>
      </c>
      <c r="AQ23" s="4">
        <f t="shared" si="25"/>
        <v>-3.9339753227265248</v>
      </c>
      <c r="AR23" s="4">
        <f t="shared" si="26"/>
        <v>-5.0386989945778708</v>
      </c>
      <c r="AS23" s="4">
        <f t="shared" si="27"/>
        <v>-3.756446675145213</v>
      </c>
      <c r="AT23" s="4">
        <f t="shared" si="28"/>
        <v>-5.7363989630262893</v>
      </c>
      <c r="AU23" s="4">
        <f t="shared" si="29"/>
        <v>-4.5559689084761175</v>
      </c>
      <c r="AV23" s="4">
        <f t="shared" si="30"/>
        <v>-4.1300590632771872</v>
      </c>
      <c r="AW23" s="4">
        <f t="shared" si="31"/>
        <v>-0.12618822547881337</v>
      </c>
      <c r="AX23" s="4">
        <f t="shared" si="32"/>
        <v>-3.1886179636210699</v>
      </c>
      <c r="AZ23" s="2">
        <f t="shared" si="33"/>
        <v>51.078269850806379</v>
      </c>
      <c r="BA23" s="2">
        <f t="shared" si="34"/>
        <v>62.973827600473498</v>
      </c>
      <c r="BB23" s="2">
        <f t="shared" si="35"/>
        <v>73.182235744423679</v>
      </c>
      <c r="BC23" s="2">
        <f t="shared" si="36"/>
        <v>81.238505543373961</v>
      </c>
      <c r="BD23" s="2">
        <f t="shared" si="37"/>
        <v>87.36943759724295</v>
      </c>
      <c r="BE23" s="2">
        <f t="shared" si="38"/>
        <v>93.999121776784762</v>
      </c>
      <c r="BF23" s="2">
        <f t="shared" si="39"/>
        <v>95.780396525590746</v>
      </c>
      <c r="BG23" s="2">
        <f t="shared" si="40"/>
        <v>99.081975322726521</v>
      </c>
      <c r="BH23" s="2">
        <f t="shared" si="41"/>
        <v>99.612698994577869</v>
      </c>
      <c r="BI23" s="2">
        <f t="shared" si="42"/>
        <v>99.608446675145217</v>
      </c>
      <c r="BJ23" s="2">
        <f t="shared" si="43"/>
        <v>101.25539896302629</v>
      </c>
      <c r="BK23" s="2">
        <f t="shared" si="44"/>
        <v>99.333968908476123</v>
      </c>
      <c r="BL23" s="2">
        <f t="shared" si="45"/>
        <v>96.389059063277188</v>
      </c>
      <c r="BM23" s="2">
        <f t="shared" si="46"/>
        <v>93.996188225478818</v>
      </c>
      <c r="BN23" s="2">
        <f t="shared" si="47"/>
        <v>90.515617963621068</v>
      </c>
      <c r="BP23" s="2" t="str">
        <f t="shared" si="48"/>
        <v/>
      </c>
      <c r="BQ23" s="2" t="str">
        <f t="shared" si="49"/>
        <v/>
      </c>
      <c r="BR23" s="2" t="str">
        <f t="shared" si="50"/>
        <v/>
      </c>
      <c r="BS23" s="2" t="str">
        <f t="shared" si="51"/>
        <v/>
      </c>
      <c r="BT23" s="2" t="str">
        <f t="shared" si="52"/>
        <v/>
      </c>
      <c r="BU23" s="2" t="str">
        <f t="shared" si="53"/>
        <v/>
      </c>
      <c r="BV23" s="2" t="str">
        <f t="shared" si="54"/>
        <v/>
      </c>
      <c r="BW23" s="2" t="str">
        <f t="shared" si="55"/>
        <v/>
      </c>
      <c r="BX23" s="2" t="str">
        <f t="shared" si="56"/>
        <v/>
      </c>
      <c r="BY23" s="2" t="str">
        <f t="shared" si="57"/>
        <v/>
      </c>
      <c r="BZ23" s="2" t="str">
        <f t="shared" si="58"/>
        <v/>
      </c>
      <c r="CA23" s="2" t="str">
        <f t="shared" si="59"/>
        <v/>
      </c>
      <c r="CB23" s="2" t="str">
        <f t="shared" si="60"/>
        <v/>
      </c>
      <c r="CC23" s="2" t="str">
        <f t="shared" si="61"/>
        <v/>
      </c>
      <c r="CD23" s="2" t="str">
        <f t="shared" si="62"/>
        <v/>
      </c>
      <c r="CF23" s="2" t="str">
        <f t="shared" si="63"/>
        <v/>
      </c>
      <c r="CG23" s="2" t="str">
        <f t="shared" si="64"/>
        <v/>
      </c>
      <c r="CH23" s="2" t="str">
        <f t="shared" si="65"/>
        <v/>
      </c>
      <c r="CI23" s="2" t="str">
        <f t="shared" si="66"/>
        <v/>
      </c>
      <c r="CJ23" s="2" t="str">
        <f t="shared" si="67"/>
        <v/>
      </c>
      <c r="CK23" s="2" t="str">
        <f t="shared" si="68"/>
        <v/>
      </c>
      <c r="CL23" s="2" t="str">
        <f t="shared" si="69"/>
        <v/>
      </c>
      <c r="CM23" s="2" t="str">
        <f t="shared" si="70"/>
        <v/>
      </c>
      <c r="CN23" s="2" t="str">
        <f t="shared" si="71"/>
        <v/>
      </c>
      <c r="CO23" s="2" t="str">
        <f t="shared" si="72"/>
        <v/>
      </c>
      <c r="CP23" s="2" t="str">
        <f t="shared" si="73"/>
        <v/>
      </c>
      <c r="CQ23" s="2" t="str">
        <f t="shared" si="74"/>
        <v/>
      </c>
      <c r="CR23" s="2" t="str">
        <f t="shared" si="75"/>
        <v/>
      </c>
      <c r="CS23" s="2" t="str">
        <f t="shared" si="76"/>
        <v/>
      </c>
      <c r="CT23" s="2" t="str">
        <f t="shared" si="77"/>
        <v/>
      </c>
      <c r="CV23" s="2">
        <f t="shared" si="78"/>
        <v>51.078842586730232</v>
      </c>
      <c r="CW23" s="2">
        <f t="shared" si="79"/>
        <v>62.973734312528293</v>
      </c>
      <c r="CX23" s="2">
        <f t="shared" si="80"/>
        <v>73.181881557221217</v>
      </c>
      <c r="CY23" s="2">
        <f t="shared" si="81"/>
        <v>81.237500479590537</v>
      </c>
      <c r="CZ23" s="2">
        <f t="shared" si="82"/>
        <v>87.368602009416165</v>
      </c>
      <c r="DA23" s="2">
        <f t="shared" si="83"/>
        <v>93.998166945256997</v>
      </c>
      <c r="DB23" s="2">
        <f t="shared" si="84"/>
        <v>95.778592973437313</v>
      </c>
      <c r="DC23" s="2">
        <f t="shared" si="85"/>
        <v>99.080583935418318</v>
      </c>
      <c r="DD23" s="2">
        <f t="shared" si="86"/>
        <v>99.611634808393788</v>
      </c>
      <c r="DE23" s="2">
        <f t="shared" si="87"/>
        <v>99.60773192476816</v>
      </c>
      <c r="DF23" s="2">
        <f t="shared" si="88"/>
        <v>101.25463486308041</v>
      </c>
      <c r="DG23" s="2">
        <f t="shared" si="89"/>
        <v>99.332933986695778</v>
      </c>
      <c r="DH23" s="2">
        <f t="shared" si="90"/>
        <v>96.388184478033494</v>
      </c>
      <c r="DI23" s="2">
        <f t="shared" si="91"/>
        <v>93.996666829950314</v>
      </c>
      <c r="DJ23" s="2">
        <f t="shared" si="92"/>
        <v>90.516130564819946</v>
      </c>
      <c r="DL23" s="2">
        <f t="shared" si="93"/>
        <v>48.947106984710132</v>
      </c>
      <c r="DM23" s="2">
        <f t="shared" si="94"/>
        <v>63.470675472426343</v>
      </c>
      <c r="DN23" s="2">
        <f t="shared" si="95"/>
        <v>75.730216604879786</v>
      </c>
      <c r="DO23" s="2">
        <f t="shared" si="96"/>
        <v>88.221684909316622</v>
      </c>
      <c r="DP23" s="2">
        <f t="shared" si="97"/>
        <v>92.985137902721348</v>
      </c>
      <c r="DQ23" s="2">
        <f t="shared" si="98"/>
        <v>99.722685444433452</v>
      </c>
      <c r="DR23" s="2">
        <f t="shared" si="99"/>
        <v>104.62550556086356</v>
      </c>
      <c r="DS23" s="2">
        <f t="shared" si="100"/>
        <v>106.4233187422157</v>
      </c>
      <c r="DT23" s="2">
        <f t="shared" si="101"/>
        <v>105.25215244533879</v>
      </c>
      <c r="DU23" s="2">
        <f t="shared" si="102"/>
        <v>103.3959186562434</v>
      </c>
      <c r="DV23" s="2">
        <f t="shared" si="103"/>
        <v>105.25799949365809</v>
      </c>
      <c r="DW23" s="2">
        <f t="shared" si="104"/>
        <v>104.91499856847355</v>
      </c>
      <c r="DX23" s="2">
        <f t="shared" si="105"/>
        <v>101.41394084823236</v>
      </c>
      <c r="DY23" s="2">
        <f t="shared" si="106"/>
        <v>91.62171895396601</v>
      </c>
      <c r="DZ23" s="2">
        <f t="shared" si="107"/>
        <v>88.088805057096252</v>
      </c>
      <c r="EB23" s="2">
        <f t="shared" si="108"/>
        <v>2.6867118197560841E-4</v>
      </c>
      <c r="EC23" s="2">
        <f t="shared" si="109"/>
        <v>1.8772432781985013E-4</v>
      </c>
      <c r="ED23" s="2">
        <f t="shared" si="110"/>
        <v>1.3898769032883116E-4</v>
      </c>
      <c r="EE23" s="2">
        <f t="shared" si="111"/>
        <v>1.4390567625063405E-4</v>
      </c>
      <c r="EF23" s="2">
        <f t="shared" si="112"/>
        <v>1.4877280990470001E-4</v>
      </c>
      <c r="EG23" s="2">
        <f t="shared" si="113"/>
        <v>1.6679682804682241E-4</v>
      </c>
      <c r="EH23" s="2">
        <f t="shared" si="114"/>
        <v>2.0386232322390862E-4</v>
      </c>
      <c r="EI23" s="2">
        <f t="shared" si="115"/>
        <v>1.8949170095496862E-4</v>
      </c>
      <c r="EJ23" s="2">
        <f t="shared" si="116"/>
        <v>1.8866817773957942E-4</v>
      </c>
      <c r="EK23" s="2">
        <f t="shared" si="117"/>
        <v>1.8867876050223515E-4</v>
      </c>
      <c r="EL23" s="2">
        <f t="shared" si="118"/>
        <v>1.9086443939036064E-4</v>
      </c>
      <c r="EM23" s="2">
        <f t="shared" si="119"/>
        <v>1.8540125525016922E-4</v>
      </c>
      <c r="EN23" s="2">
        <f t="shared" si="120"/>
        <v>1.7402062083235315E-4</v>
      </c>
      <c r="EO23" s="2">
        <f t="shared" si="121"/>
        <v>2.0152209500758718E-4</v>
      </c>
      <c r="EP23" s="2">
        <f t="shared" si="122"/>
        <v>2.1117942247088424E-4</v>
      </c>
    </row>
    <row r="24" spans="2:146" x14ac:dyDescent="0.25">
      <c r="B24" s="2">
        <v>2</v>
      </c>
      <c r="C24" s="49">
        <v>50.625</v>
      </c>
      <c r="D24" s="49">
        <v>60.821399999999997</v>
      </c>
      <c r="E24" s="49">
        <v>70.777799999999999</v>
      </c>
      <c r="F24" s="49">
        <v>78</v>
      </c>
      <c r="G24" s="49">
        <v>84.611000000000004</v>
      </c>
      <c r="H24" s="49">
        <v>89.926000000000002</v>
      </c>
      <c r="I24" s="49">
        <v>92.480999999999995</v>
      </c>
      <c r="J24" s="49">
        <v>95.480999999999995</v>
      </c>
      <c r="K24" s="49">
        <v>93.926000000000002</v>
      </c>
      <c r="L24" s="49">
        <v>95.167000000000002</v>
      </c>
      <c r="M24" s="49">
        <v>95.980999999999995</v>
      </c>
      <c r="N24" s="49">
        <v>94.741</v>
      </c>
      <c r="O24" s="49">
        <v>93.685000000000002</v>
      </c>
      <c r="P24" s="49">
        <v>92.611000000000004</v>
      </c>
      <c r="Q24" s="49">
        <v>87.891000000000005</v>
      </c>
      <c r="S24" s="5"/>
      <c r="T24" s="4">
        <f t="shared" si="3"/>
        <v>51.095104512616494</v>
      </c>
      <c r="U24" s="4">
        <f t="shared" si="4"/>
        <v>62.960962050838106</v>
      </c>
      <c r="V24" s="4">
        <f t="shared" si="5"/>
        <v>73.159546201144579</v>
      </c>
      <c r="W24" s="4">
        <f t="shared" si="6"/>
        <v>81.218642592270484</v>
      </c>
      <c r="X24" s="4">
        <f t="shared" si="7"/>
        <v>87.344981998560485</v>
      </c>
      <c r="Y24" s="4">
        <f t="shared" si="8"/>
        <v>93.975803954090836</v>
      </c>
      <c r="Z24" s="4">
        <f t="shared" si="9"/>
        <v>95.773601540662881</v>
      </c>
      <c r="AA24" s="4">
        <f t="shared" si="10"/>
        <v>99.057730339994905</v>
      </c>
      <c r="AB24" s="4">
        <f t="shared" si="11"/>
        <v>99.573972940363504</v>
      </c>
      <c r="AC24" s="4">
        <f t="shared" si="12"/>
        <v>99.563645627796063</v>
      </c>
      <c r="AD24" s="4">
        <f t="shared" si="13"/>
        <v>101.19802557763623</v>
      </c>
      <c r="AE24" s="4">
        <f t="shared" si="14"/>
        <v>99.28464189678165</v>
      </c>
      <c r="AF24" s="4">
        <f t="shared" si="15"/>
        <v>96.328546695993253</v>
      </c>
      <c r="AG24" s="4">
        <f t="shared" si="16"/>
        <v>93.910656120139762</v>
      </c>
      <c r="AH24" s="4">
        <f t="shared" si="17"/>
        <v>90.471368141273018</v>
      </c>
      <c r="AJ24" s="4">
        <f t="shared" si="18"/>
        <v>-0.47010451261649422</v>
      </c>
      <c r="AK24" s="4">
        <f t="shared" si="19"/>
        <v>-2.1395620508381086</v>
      </c>
      <c r="AL24" s="4">
        <f t="shared" si="20"/>
        <v>-2.3817462011445798</v>
      </c>
      <c r="AM24" s="4">
        <f t="shared" si="21"/>
        <v>-3.2186425922704842</v>
      </c>
      <c r="AN24" s="4">
        <f t="shared" si="22"/>
        <v>-2.7339819985604805</v>
      </c>
      <c r="AO24" s="4">
        <f t="shared" si="23"/>
        <v>-4.0498039540908337</v>
      </c>
      <c r="AP24" s="4">
        <f t="shared" si="24"/>
        <v>-3.2926015406628864</v>
      </c>
      <c r="AQ24" s="4">
        <f t="shared" si="25"/>
        <v>-3.57673033999491</v>
      </c>
      <c r="AR24" s="4">
        <f t="shared" si="26"/>
        <v>-5.6479729403635019</v>
      </c>
      <c r="AS24" s="4">
        <f t="shared" si="27"/>
        <v>-4.3966456277960617</v>
      </c>
      <c r="AT24" s="4">
        <f t="shared" si="28"/>
        <v>-5.2170255776362353</v>
      </c>
      <c r="AU24" s="4">
        <f t="shared" si="29"/>
        <v>-4.5436418967816508</v>
      </c>
      <c r="AV24" s="4">
        <f t="shared" si="30"/>
        <v>-2.6435466959932512</v>
      </c>
      <c r="AW24" s="4">
        <f t="shared" si="31"/>
        <v>-1.2996561201397583</v>
      </c>
      <c r="AX24" s="4">
        <f t="shared" si="32"/>
        <v>-2.5803681412730128</v>
      </c>
      <c r="AZ24" s="2">
        <f t="shared" si="33"/>
        <v>51.095104512616494</v>
      </c>
      <c r="BA24" s="2">
        <f t="shared" si="34"/>
        <v>62.960962050838106</v>
      </c>
      <c r="BB24" s="2">
        <f t="shared" si="35"/>
        <v>73.159546201144579</v>
      </c>
      <c r="BC24" s="2">
        <f t="shared" si="36"/>
        <v>81.218642592270484</v>
      </c>
      <c r="BD24" s="2">
        <f t="shared" si="37"/>
        <v>87.344981998560485</v>
      </c>
      <c r="BE24" s="2">
        <f t="shared" si="38"/>
        <v>93.975803954090836</v>
      </c>
      <c r="BF24" s="2">
        <f t="shared" si="39"/>
        <v>95.773601540662881</v>
      </c>
      <c r="BG24" s="2">
        <f t="shared" si="40"/>
        <v>99.057730339994905</v>
      </c>
      <c r="BH24" s="2">
        <f t="shared" si="41"/>
        <v>99.573972940363504</v>
      </c>
      <c r="BI24" s="2">
        <f t="shared" si="42"/>
        <v>99.563645627796063</v>
      </c>
      <c r="BJ24" s="2">
        <f t="shared" si="43"/>
        <v>101.19802557763623</v>
      </c>
      <c r="BK24" s="2">
        <f t="shared" si="44"/>
        <v>99.28464189678165</v>
      </c>
      <c r="BL24" s="2">
        <f t="shared" si="45"/>
        <v>96.328546695993253</v>
      </c>
      <c r="BM24" s="2">
        <f t="shared" si="46"/>
        <v>93.910656120139762</v>
      </c>
      <c r="BN24" s="2">
        <f t="shared" si="47"/>
        <v>90.471368141273018</v>
      </c>
      <c r="BP24" s="2" t="str">
        <f t="shared" si="48"/>
        <v/>
      </c>
      <c r="BQ24" s="2" t="str">
        <f t="shared" si="49"/>
        <v/>
      </c>
      <c r="BR24" s="2" t="str">
        <f t="shared" si="50"/>
        <v/>
      </c>
      <c r="BS24" s="2" t="str">
        <f t="shared" si="51"/>
        <v/>
      </c>
      <c r="BT24" s="2" t="str">
        <f t="shared" si="52"/>
        <v/>
      </c>
      <c r="BU24" s="2" t="str">
        <f t="shared" si="53"/>
        <v/>
      </c>
      <c r="BV24" s="2" t="str">
        <f t="shared" si="54"/>
        <v/>
      </c>
      <c r="BW24" s="2" t="str">
        <f t="shared" si="55"/>
        <v/>
      </c>
      <c r="BX24" s="2" t="str">
        <f t="shared" si="56"/>
        <v/>
      </c>
      <c r="BY24" s="2" t="str">
        <f t="shared" si="57"/>
        <v/>
      </c>
      <c r="BZ24" s="2" t="str">
        <f t="shared" si="58"/>
        <v/>
      </c>
      <c r="CA24" s="2" t="str">
        <f t="shared" si="59"/>
        <v/>
      </c>
      <c r="CB24" s="2" t="str">
        <f t="shared" si="60"/>
        <v/>
      </c>
      <c r="CC24" s="2" t="str">
        <f t="shared" si="61"/>
        <v/>
      </c>
      <c r="CD24" s="2" t="str">
        <f t="shared" si="62"/>
        <v/>
      </c>
      <c r="CF24" s="2" t="str">
        <f t="shared" si="63"/>
        <v/>
      </c>
      <c r="CG24" s="2" t="str">
        <f t="shared" si="64"/>
        <v/>
      </c>
      <c r="CH24" s="2" t="str">
        <f t="shared" si="65"/>
        <v/>
      </c>
      <c r="CI24" s="2" t="str">
        <f t="shared" si="66"/>
        <v/>
      </c>
      <c r="CJ24" s="2" t="str">
        <f t="shared" si="67"/>
        <v/>
      </c>
      <c r="CK24" s="2" t="str">
        <f t="shared" si="68"/>
        <v/>
      </c>
      <c r="CL24" s="2" t="str">
        <f t="shared" si="69"/>
        <v/>
      </c>
      <c r="CM24" s="2" t="str">
        <f t="shared" si="70"/>
        <v/>
      </c>
      <c r="CN24" s="2" t="str">
        <f t="shared" si="71"/>
        <v/>
      </c>
      <c r="CO24" s="2" t="str">
        <f t="shared" si="72"/>
        <v/>
      </c>
      <c r="CP24" s="2" t="str">
        <f t="shared" si="73"/>
        <v/>
      </c>
      <c r="CQ24" s="2" t="str">
        <f t="shared" si="74"/>
        <v/>
      </c>
      <c r="CR24" s="2" t="str">
        <f t="shared" si="75"/>
        <v/>
      </c>
      <c r="CS24" s="2" t="str">
        <f t="shared" si="76"/>
        <v/>
      </c>
      <c r="CT24" s="2" t="str">
        <f t="shared" si="77"/>
        <v/>
      </c>
      <c r="CV24" s="2">
        <f t="shared" si="78"/>
        <v>51.095735282891042</v>
      </c>
      <c r="CW24" s="2">
        <f t="shared" si="79"/>
        <v>62.960863340117619</v>
      </c>
      <c r="CX24" s="2">
        <f t="shared" si="80"/>
        <v>73.159162730647537</v>
      </c>
      <c r="CY24" s="2">
        <f t="shared" si="81"/>
        <v>81.217551648145147</v>
      </c>
      <c r="CZ24" s="2">
        <f t="shared" si="82"/>
        <v>87.344075109071539</v>
      </c>
      <c r="DA24" s="2">
        <f t="shared" si="83"/>
        <v>93.974767864605099</v>
      </c>
      <c r="DB24" s="2">
        <f t="shared" si="84"/>
        <v>95.771645351694389</v>
      </c>
      <c r="DC24" s="2">
        <f t="shared" si="85"/>
        <v>99.056220136448957</v>
      </c>
      <c r="DD24" s="2">
        <f t="shared" si="86"/>
        <v>99.572818003145301</v>
      </c>
      <c r="DE24" s="2">
        <f t="shared" si="87"/>
        <v>99.562870771154252</v>
      </c>
      <c r="DF24" s="2">
        <f t="shared" si="88"/>
        <v>101.19719887163113</v>
      </c>
      <c r="DG24" s="2">
        <f t="shared" si="89"/>
        <v>99.283519258112008</v>
      </c>
      <c r="DH24" s="2">
        <f t="shared" si="90"/>
        <v>96.327601694678265</v>
      </c>
      <c r="DI24" s="2">
        <f t="shared" si="91"/>
        <v>93.911181749006005</v>
      </c>
      <c r="DJ24" s="2">
        <f t="shared" si="92"/>
        <v>90.471937792529644</v>
      </c>
      <c r="DL24" s="2">
        <f t="shared" si="93"/>
        <v>48.954514796165583</v>
      </c>
      <c r="DM24" s="2">
        <f t="shared" si="94"/>
        <v>63.440432922625313</v>
      </c>
      <c r="DN24" s="2">
        <f t="shared" si="95"/>
        <v>75.675457077784998</v>
      </c>
      <c r="DO24" s="2">
        <f t="shared" si="96"/>
        <v>88.13157135222697</v>
      </c>
      <c r="DP24" s="2">
        <f t="shared" si="97"/>
        <v>92.903591771334135</v>
      </c>
      <c r="DQ24" s="2">
        <f t="shared" si="98"/>
        <v>99.639983795754063</v>
      </c>
      <c r="DR24" s="2">
        <f t="shared" si="99"/>
        <v>104.52314295243613</v>
      </c>
      <c r="DS24" s="2">
        <f t="shared" si="100"/>
        <v>106.32486133051653</v>
      </c>
      <c r="DT24" s="2">
        <f t="shared" si="101"/>
        <v>105.15581799406905</v>
      </c>
      <c r="DU24" s="2">
        <f t="shared" si="102"/>
        <v>103.30834015159519</v>
      </c>
      <c r="DV24" s="2">
        <f t="shared" si="103"/>
        <v>105.14753516122774</v>
      </c>
      <c r="DW24" s="2">
        <f t="shared" si="104"/>
        <v>104.80601126042824</v>
      </c>
      <c r="DX24" s="2">
        <f t="shared" si="105"/>
        <v>101.2802671210672</v>
      </c>
      <c r="DY24" s="2">
        <f t="shared" si="106"/>
        <v>91.53234312190169</v>
      </c>
      <c r="DZ24" s="2">
        <f t="shared" si="107"/>
        <v>88.011761040549985</v>
      </c>
      <c r="EB24" s="2">
        <f t="shared" si="108"/>
        <v>2.9458445707078088E-4</v>
      </c>
      <c r="EC24" s="2">
        <f t="shared" si="109"/>
        <v>2.0583190445579952E-4</v>
      </c>
      <c r="ED24" s="2">
        <f t="shared" si="110"/>
        <v>1.5239492847134631E-4</v>
      </c>
      <c r="EE24" s="2">
        <f t="shared" si="111"/>
        <v>1.5778724562980157E-4</v>
      </c>
      <c r="EF24" s="2">
        <f t="shared" si="112"/>
        <v>1.6312380086933308E-4</v>
      </c>
      <c r="EG24" s="2">
        <f t="shared" si="113"/>
        <v>1.8288614208836798E-4</v>
      </c>
      <c r="EH24" s="2">
        <f t="shared" si="114"/>
        <v>2.235261960567119E-4</v>
      </c>
      <c r="EI24" s="2">
        <f t="shared" si="115"/>
        <v>2.0776972003910558E-4</v>
      </c>
      <c r="EJ24" s="2">
        <f t="shared" si="116"/>
        <v>2.0686677773282673E-4</v>
      </c>
      <c r="EK24" s="2">
        <f t="shared" si="117"/>
        <v>2.0687838107890101E-4</v>
      </c>
      <c r="EL24" s="2">
        <f t="shared" si="118"/>
        <v>2.0927484256992571E-4</v>
      </c>
      <c r="EM24" s="2">
        <f t="shared" si="119"/>
        <v>2.0328479772789034E-4</v>
      </c>
      <c r="EN24" s="2">
        <f t="shared" si="120"/>
        <v>1.9080661293243169E-4</v>
      </c>
      <c r="EO24" s="2">
        <f t="shared" si="121"/>
        <v>2.2096028719913605E-4</v>
      </c>
      <c r="EP24" s="2">
        <f t="shared" si="122"/>
        <v>2.315489145872832E-4</v>
      </c>
    </row>
    <row r="25" spans="2:146" x14ac:dyDescent="0.25">
      <c r="B25" s="2">
        <v>3</v>
      </c>
      <c r="C25" s="49">
        <v>50.678600000000003</v>
      </c>
      <c r="D25" s="49">
        <v>61.357100000000003</v>
      </c>
      <c r="E25" s="49">
        <v>69.370400000000004</v>
      </c>
      <c r="F25" s="49">
        <v>79</v>
      </c>
      <c r="G25" s="49">
        <v>83.63</v>
      </c>
      <c r="H25" s="49">
        <v>90.87</v>
      </c>
      <c r="I25" s="49">
        <v>92.13</v>
      </c>
      <c r="J25" s="49">
        <v>94.926000000000002</v>
      </c>
      <c r="K25" s="49">
        <v>94.111000000000004</v>
      </c>
      <c r="L25" s="49">
        <v>94.462999999999994</v>
      </c>
      <c r="M25" s="49">
        <v>95.926000000000002</v>
      </c>
      <c r="N25" s="49">
        <v>94.519000000000005</v>
      </c>
      <c r="O25" s="49">
        <v>92.980999999999995</v>
      </c>
      <c r="P25" s="49">
        <v>92.555999999999997</v>
      </c>
      <c r="Q25" s="49">
        <v>88.182000000000002</v>
      </c>
      <c r="T25" s="4">
        <f t="shared" si="3"/>
        <v>51.111933309272928</v>
      </c>
      <c r="U25" s="4">
        <f t="shared" si="4"/>
        <v>62.948096679193547</v>
      </c>
      <c r="V25" s="4">
        <f t="shared" si="5"/>
        <v>73.136859011081597</v>
      </c>
      <c r="W25" s="4">
        <f t="shared" si="6"/>
        <v>81.198786855903279</v>
      </c>
      <c r="X25" s="4">
        <f t="shared" si="7"/>
        <v>87.320532379233001</v>
      </c>
      <c r="Y25" s="4">
        <f t="shared" si="8"/>
        <v>93.952492921665154</v>
      </c>
      <c r="Z25" s="4">
        <f t="shared" si="9"/>
        <v>95.766819217340455</v>
      </c>
      <c r="AA25" s="4">
        <f t="shared" si="10"/>
        <v>99.033495330251469</v>
      </c>
      <c r="AB25" s="4">
        <f t="shared" si="11"/>
        <v>99.535254489926146</v>
      </c>
      <c r="AC25" s="4">
        <f t="shared" si="12"/>
        <v>99.51884952428648</v>
      </c>
      <c r="AD25" s="4">
        <f t="shared" si="13"/>
        <v>101.14065715907088</v>
      </c>
      <c r="AE25" s="4">
        <f t="shared" si="14"/>
        <v>99.235322175900521</v>
      </c>
      <c r="AF25" s="4">
        <f t="shared" si="15"/>
        <v>96.268039774124446</v>
      </c>
      <c r="AG25" s="4">
        <f t="shared" si="16"/>
        <v>93.825119397132809</v>
      </c>
      <c r="AH25" s="4">
        <f t="shared" si="17"/>
        <v>90.427112083648737</v>
      </c>
      <c r="AJ25" s="4">
        <f t="shared" si="18"/>
        <v>-0.43333330927292479</v>
      </c>
      <c r="AK25" s="4">
        <f t="shared" si="19"/>
        <v>-1.5909966791935446</v>
      </c>
      <c r="AL25" s="4">
        <f t="shared" si="20"/>
        <v>-3.7664590110815936</v>
      </c>
      <c r="AM25" s="4">
        <f t="shared" si="21"/>
        <v>-2.198786855903279</v>
      </c>
      <c r="AN25" s="4">
        <f t="shared" si="22"/>
        <v>-3.6905323792330051</v>
      </c>
      <c r="AO25" s="4">
        <f t="shared" si="23"/>
        <v>-3.0824929216651498</v>
      </c>
      <c r="AP25" s="4">
        <f t="shared" si="24"/>
        <v>-3.6368192173404594</v>
      </c>
      <c r="AQ25" s="4">
        <f t="shared" si="25"/>
        <v>-4.1074953302514672</v>
      </c>
      <c r="AR25" s="4">
        <f t="shared" si="26"/>
        <v>-5.4242544899261418</v>
      </c>
      <c r="AS25" s="4">
        <f t="shared" si="27"/>
        <v>-5.0558495242864865</v>
      </c>
      <c r="AT25" s="4">
        <f t="shared" si="28"/>
        <v>-5.2146571590708817</v>
      </c>
      <c r="AU25" s="4">
        <f t="shared" si="29"/>
        <v>-4.7163221759005154</v>
      </c>
      <c r="AV25" s="4">
        <f t="shared" si="30"/>
        <v>-3.2870397741244517</v>
      </c>
      <c r="AW25" s="4">
        <f t="shared" si="31"/>
        <v>-1.2691193971328119</v>
      </c>
      <c r="AX25" s="4">
        <f t="shared" si="32"/>
        <v>-2.2451120836487348</v>
      </c>
      <c r="AZ25" s="2">
        <f t="shared" si="33"/>
        <v>51.111933309272928</v>
      </c>
      <c r="BA25" s="2">
        <f t="shared" si="34"/>
        <v>62.948096679193547</v>
      </c>
      <c r="BB25" s="2">
        <f t="shared" si="35"/>
        <v>73.136859011081597</v>
      </c>
      <c r="BC25" s="2">
        <f t="shared" si="36"/>
        <v>81.198786855903279</v>
      </c>
      <c r="BD25" s="2">
        <f t="shared" si="37"/>
        <v>87.320532379233001</v>
      </c>
      <c r="BE25" s="2">
        <f t="shared" si="38"/>
        <v>93.952492921665154</v>
      </c>
      <c r="BF25" s="2">
        <f t="shared" si="39"/>
        <v>95.766819217340455</v>
      </c>
      <c r="BG25" s="2">
        <f t="shared" si="40"/>
        <v>99.033495330251469</v>
      </c>
      <c r="BH25" s="2">
        <f t="shared" si="41"/>
        <v>99.535254489926146</v>
      </c>
      <c r="BI25" s="2">
        <f t="shared" si="42"/>
        <v>99.51884952428648</v>
      </c>
      <c r="BJ25" s="2">
        <f t="shared" si="43"/>
        <v>101.14065715907088</v>
      </c>
      <c r="BK25" s="2">
        <f t="shared" si="44"/>
        <v>99.235322175900521</v>
      </c>
      <c r="BL25" s="2">
        <f t="shared" si="45"/>
        <v>96.268039774124446</v>
      </c>
      <c r="BM25" s="2">
        <f t="shared" si="46"/>
        <v>93.825119397132809</v>
      </c>
      <c r="BN25" s="2">
        <f t="shared" si="47"/>
        <v>90.427112083648737</v>
      </c>
      <c r="BP25" s="2" t="str">
        <f t="shared" si="48"/>
        <v/>
      </c>
      <c r="BQ25" s="2" t="str">
        <f t="shared" si="49"/>
        <v/>
      </c>
      <c r="BR25" s="2" t="str">
        <f t="shared" si="50"/>
        <v/>
      </c>
      <c r="BS25" s="2" t="str">
        <f t="shared" si="51"/>
        <v/>
      </c>
      <c r="BT25" s="2" t="str">
        <f t="shared" si="52"/>
        <v/>
      </c>
      <c r="BU25" s="2" t="str">
        <f t="shared" si="53"/>
        <v/>
      </c>
      <c r="BV25" s="2" t="str">
        <f t="shared" si="54"/>
        <v/>
      </c>
      <c r="BW25" s="2" t="str">
        <f t="shared" si="55"/>
        <v/>
      </c>
      <c r="BX25" s="2" t="str">
        <f t="shared" si="56"/>
        <v/>
      </c>
      <c r="BY25" s="2" t="str">
        <f t="shared" si="57"/>
        <v/>
      </c>
      <c r="BZ25" s="2" t="str">
        <f t="shared" si="58"/>
        <v/>
      </c>
      <c r="CA25" s="2" t="str">
        <f t="shared" si="59"/>
        <v/>
      </c>
      <c r="CB25" s="2" t="str">
        <f t="shared" si="60"/>
        <v/>
      </c>
      <c r="CC25" s="2" t="str">
        <f t="shared" si="61"/>
        <v/>
      </c>
      <c r="CD25" s="2" t="str">
        <f t="shared" si="62"/>
        <v/>
      </c>
      <c r="CF25" s="2" t="str">
        <f t="shared" si="63"/>
        <v/>
      </c>
      <c r="CG25" s="2" t="str">
        <f t="shared" si="64"/>
        <v/>
      </c>
      <c r="CH25" s="2" t="str">
        <f t="shared" si="65"/>
        <v/>
      </c>
      <c r="CI25" s="2" t="str">
        <f t="shared" si="66"/>
        <v/>
      </c>
      <c r="CJ25" s="2" t="str">
        <f t="shared" si="67"/>
        <v/>
      </c>
      <c r="CK25" s="2" t="str">
        <f t="shared" si="68"/>
        <v/>
      </c>
      <c r="CL25" s="2" t="str">
        <f t="shared" si="69"/>
        <v/>
      </c>
      <c r="CM25" s="2" t="str">
        <f t="shared" si="70"/>
        <v/>
      </c>
      <c r="CN25" s="2" t="str">
        <f t="shared" si="71"/>
        <v/>
      </c>
      <c r="CO25" s="2" t="str">
        <f t="shared" si="72"/>
        <v/>
      </c>
      <c r="CP25" s="2" t="str">
        <f t="shared" si="73"/>
        <v/>
      </c>
      <c r="CQ25" s="2" t="str">
        <f t="shared" si="74"/>
        <v/>
      </c>
      <c r="CR25" s="2" t="str">
        <f t="shared" si="75"/>
        <v/>
      </c>
      <c r="CS25" s="2" t="str">
        <f t="shared" si="76"/>
        <v/>
      </c>
      <c r="CT25" s="2" t="str">
        <f t="shared" si="77"/>
        <v/>
      </c>
      <c r="CV25" s="2">
        <f t="shared" si="78"/>
        <v>51.112627979051858</v>
      </c>
      <c r="CW25" s="2">
        <f t="shared" si="79"/>
        <v>62.947992367706945</v>
      </c>
      <c r="CX25" s="2">
        <f t="shared" si="80"/>
        <v>73.136443904073843</v>
      </c>
      <c r="CY25" s="2">
        <f t="shared" si="81"/>
        <v>81.197602816699742</v>
      </c>
      <c r="CZ25" s="2">
        <f t="shared" si="82"/>
        <v>87.319548208726914</v>
      </c>
      <c r="DA25" s="2">
        <f t="shared" si="83"/>
        <v>93.951368783953185</v>
      </c>
      <c r="DB25" s="2">
        <f t="shared" si="84"/>
        <v>95.764697729951465</v>
      </c>
      <c r="DC25" s="2">
        <f t="shared" si="85"/>
        <v>99.03185633747961</v>
      </c>
      <c r="DD25" s="2">
        <f t="shared" si="86"/>
        <v>99.534001197896799</v>
      </c>
      <c r="DE25" s="2">
        <f t="shared" si="87"/>
        <v>99.518009617540358</v>
      </c>
      <c r="DF25" s="2">
        <f t="shared" si="88"/>
        <v>101.13976288018183</v>
      </c>
      <c r="DG25" s="2">
        <f t="shared" si="89"/>
        <v>99.234104529528253</v>
      </c>
      <c r="DH25" s="2">
        <f t="shared" si="90"/>
        <v>96.267018911323021</v>
      </c>
      <c r="DI25" s="2">
        <f t="shared" si="91"/>
        <v>93.825696668061681</v>
      </c>
      <c r="DJ25" s="2">
        <f t="shared" si="92"/>
        <v>90.427745020239328</v>
      </c>
      <c r="DL25" s="2">
        <f t="shared" si="93"/>
        <v>48.961922607621034</v>
      </c>
      <c r="DM25" s="2">
        <f t="shared" si="94"/>
        <v>63.410190372824282</v>
      </c>
      <c r="DN25" s="2">
        <f t="shared" si="95"/>
        <v>75.620697550690195</v>
      </c>
      <c r="DO25" s="2">
        <f t="shared" si="96"/>
        <v>88.041457795137305</v>
      </c>
      <c r="DP25" s="2">
        <f t="shared" si="97"/>
        <v>92.822045639946921</v>
      </c>
      <c r="DQ25" s="2">
        <f t="shared" si="98"/>
        <v>99.557282147074673</v>
      </c>
      <c r="DR25" s="2">
        <f t="shared" si="99"/>
        <v>104.42078034400869</v>
      </c>
      <c r="DS25" s="2">
        <f t="shared" si="100"/>
        <v>106.22640391881735</v>
      </c>
      <c r="DT25" s="2">
        <f t="shared" si="101"/>
        <v>105.05948354279931</v>
      </c>
      <c r="DU25" s="2">
        <f t="shared" si="102"/>
        <v>103.22076164694697</v>
      </c>
      <c r="DV25" s="2">
        <f t="shared" si="103"/>
        <v>105.03707082879737</v>
      </c>
      <c r="DW25" s="2">
        <f t="shared" si="104"/>
        <v>104.69702395238292</v>
      </c>
      <c r="DX25" s="2">
        <f t="shared" si="105"/>
        <v>101.14659339390205</v>
      </c>
      <c r="DY25" s="2">
        <f t="shared" si="106"/>
        <v>91.442967289837384</v>
      </c>
      <c r="DZ25" s="2">
        <f t="shared" si="107"/>
        <v>87.934717024003731</v>
      </c>
      <c r="EB25" s="2">
        <f t="shared" si="108"/>
        <v>3.2299625423166684E-4</v>
      </c>
      <c r="EC25" s="2">
        <f t="shared" si="109"/>
        <v>2.2568571357387042E-4</v>
      </c>
      <c r="ED25" s="2">
        <f t="shared" si="110"/>
        <v>1.6709525950548874E-4</v>
      </c>
      <c r="EE25" s="2">
        <f t="shared" si="111"/>
        <v>1.7300764076226283E-4</v>
      </c>
      <c r="EF25" s="2">
        <f t="shared" si="112"/>
        <v>1.788588760638994E-4</v>
      </c>
      <c r="EG25" s="2">
        <f t="shared" si="113"/>
        <v>2.0052712897068194E-4</v>
      </c>
      <c r="EH25" s="2">
        <f t="shared" si="114"/>
        <v>2.4508631485757078E-4</v>
      </c>
      <c r="EI25" s="2">
        <f t="shared" si="115"/>
        <v>2.2781040132570683E-4</v>
      </c>
      <c r="EJ25" s="2">
        <f t="shared" si="116"/>
        <v>2.2682038437891799E-4</v>
      </c>
      <c r="EK25" s="2">
        <f t="shared" si="117"/>
        <v>2.2683310668704428E-4</v>
      </c>
      <c r="EL25" s="2">
        <f t="shared" si="118"/>
        <v>2.2946066896292169E-4</v>
      </c>
      <c r="EM25" s="2">
        <f t="shared" si="119"/>
        <v>2.2289297681622579E-4</v>
      </c>
      <c r="EN25" s="2">
        <f t="shared" si="120"/>
        <v>2.0921143945435669E-4</v>
      </c>
      <c r="EO25" s="2">
        <f t="shared" si="121"/>
        <v>2.4227297238852167E-4</v>
      </c>
      <c r="EP25" s="2">
        <f t="shared" si="122"/>
        <v>2.538826645936957E-4</v>
      </c>
    </row>
    <row r="26" spans="2:146" x14ac:dyDescent="0.25">
      <c r="B26" s="2">
        <v>4</v>
      </c>
      <c r="C26" s="49">
        <v>50.767899999999997</v>
      </c>
      <c r="D26" s="49">
        <v>61.267899999999997</v>
      </c>
      <c r="E26" s="49">
        <v>70.185199999999995</v>
      </c>
      <c r="F26" s="49">
        <v>78.370400000000004</v>
      </c>
      <c r="G26" s="49">
        <v>84.480999999999995</v>
      </c>
      <c r="H26" s="49">
        <v>90.093000000000004</v>
      </c>
      <c r="I26" s="49">
        <v>92.832999999999998</v>
      </c>
      <c r="J26" s="49">
        <v>95.462999999999994</v>
      </c>
      <c r="K26" s="49">
        <v>93.667000000000002</v>
      </c>
      <c r="L26" s="49">
        <v>96.073999999999998</v>
      </c>
      <c r="M26" s="49">
        <v>95.703999999999994</v>
      </c>
      <c r="N26" s="49">
        <v>94.332999999999998</v>
      </c>
      <c r="O26" s="49">
        <v>92.037000000000006</v>
      </c>
      <c r="P26" s="49">
        <v>92.093000000000004</v>
      </c>
      <c r="Q26" s="49">
        <v>88.436000000000007</v>
      </c>
      <c r="T26" s="4">
        <f t="shared" si="3"/>
        <v>51.128755649635238</v>
      </c>
      <c r="U26" s="4">
        <f t="shared" si="4"/>
        <v>62.935231469408976</v>
      </c>
      <c r="V26" s="4">
        <f t="shared" si="5"/>
        <v>73.114174355661518</v>
      </c>
      <c r="W26" s="4">
        <f t="shared" si="6"/>
        <v>81.178938926791133</v>
      </c>
      <c r="X26" s="4">
        <f t="shared" si="7"/>
        <v>87.296089229137095</v>
      </c>
      <c r="Y26" s="4">
        <f t="shared" si="8"/>
        <v>93.929189233127701</v>
      </c>
      <c r="Z26" s="4">
        <f t="shared" si="9"/>
        <v>95.760050577437084</v>
      </c>
      <c r="AA26" s="4">
        <f t="shared" si="10"/>
        <v>99.009271111477815</v>
      </c>
      <c r="AB26" s="4">
        <f t="shared" si="11"/>
        <v>99.496544265427531</v>
      </c>
      <c r="AC26" s="4">
        <f t="shared" si="12"/>
        <v>99.474058758883928</v>
      </c>
      <c r="AD26" s="4">
        <f t="shared" si="13"/>
        <v>101.08329408276653</v>
      </c>
      <c r="AE26" s="4">
        <f t="shared" si="14"/>
        <v>99.18601033586819</v>
      </c>
      <c r="AF26" s="4">
        <f t="shared" si="15"/>
        <v>96.207538692762057</v>
      </c>
      <c r="AG26" s="4">
        <f t="shared" si="16"/>
        <v>93.73957760338287</v>
      </c>
      <c r="AH26" s="4">
        <f t="shared" si="17"/>
        <v>90.382849118975997</v>
      </c>
      <c r="AJ26" s="4">
        <f t="shared" si="18"/>
        <v>-0.36085564963524064</v>
      </c>
      <c r="AK26" s="4">
        <f t="shared" si="19"/>
        <v>-1.6673314694089783</v>
      </c>
      <c r="AL26" s="4">
        <f t="shared" si="20"/>
        <v>-2.9289743556615235</v>
      </c>
      <c r="AM26" s="4">
        <f t="shared" si="21"/>
        <v>-2.8085389267911296</v>
      </c>
      <c r="AN26" s="4">
        <f t="shared" si="22"/>
        <v>-2.8150892291371008</v>
      </c>
      <c r="AO26" s="4">
        <f t="shared" si="23"/>
        <v>-3.8361892331276977</v>
      </c>
      <c r="AP26" s="4">
        <f t="shared" si="24"/>
        <v>-2.9270505774370861</v>
      </c>
      <c r="AQ26" s="4">
        <f t="shared" si="25"/>
        <v>-3.5462711114778216</v>
      </c>
      <c r="AR26" s="4">
        <f t="shared" si="26"/>
        <v>-5.8295442654275291</v>
      </c>
      <c r="AS26" s="4">
        <f t="shared" si="27"/>
        <v>-3.4000587588839295</v>
      </c>
      <c r="AT26" s="4">
        <f t="shared" si="28"/>
        <v>-5.3792940827665348</v>
      </c>
      <c r="AU26" s="4">
        <f t="shared" si="29"/>
        <v>-4.8530103358681913</v>
      </c>
      <c r="AV26" s="4">
        <f t="shared" si="30"/>
        <v>-4.1705386927620509</v>
      </c>
      <c r="AW26" s="4">
        <f t="shared" si="31"/>
        <v>-1.6465776033828661</v>
      </c>
      <c r="AX26" s="4">
        <f t="shared" si="32"/>
        <v>-1.9468491189759902</v>
      </c>
      <c r="AZ26" s="2">
        <f t="shared" si="33"/>
        <v>51.128755649635238</v>
      </c>
      <c r="BA26" s="2">
        <f t="shared" si="34"/>
        <v>62.935231469408976</v>
      </c>
      <c r="BB26" s="2">
        <f t="shared" si="35"/>
        <v>73.114174355661518</v>
      </c>
      <c r="BC26" s="2">
        <f t="shared" si="36"/>
        <v>81.178938926791133</v>
      </c>
      <c r="BD26" s="2">
        <f t="shared" si="37"/>
        <v>87.296089229137095</v>
      </c>
      <c r="BE26" s="2">
        <f t="shared" si="38"/>
        <v>93.929189233127701</v>
      </c>
      <c r="BF26" s="2">
        <f t="shared" si="39"/>
        <v>95.760050577437084</v>
      </c>
      <c r="BG26" s="2">
        <f t="shared" si="40"/>
        <v>99.009271111477815</v>
      </c>
      <c r="BH26" s="2">
        <f t="shared" si="41"/>
        <v>99.496544265427531</v>
      </c>
      <c r="BI26" s="2">
        <f t="shared" si="42"/>
        <v>99.474058758883928</v>
      </c>
      <c r="BJ26" s="2">
        <f t="shared" si="43"/>
        <v>101.08329408276653</v>
      </c>
      <c r="BK26" s="2">
        <f t="shared" si="44"/>
        <v>99.18601033586819</v>
      </c>
      <c r="BL26" s="2">
        <f t="shared" si="45"/>
        <v>96.207538692762057</v>
      </c>
      <c r="BM26" s="2">
        <f t="shared" si="46"/>
        <v>93.73957760338287</v>
      </c>
      <c r="BN26" s="2">
        <f t="shared" si="47"/>
        <v>90.382849118975997</v>
      </c>
      <c r="BP26" s="2" t="str">
        <f t="shared" si="48"/>
        <v/>
      </c>
      <c r="BQ26" s="2" t="str">
        <f t="shared" si="49"/>
        <v/>
      </c>
      <c r="BR26" s="2" t="str">
        <f t="shared" si="50"/>
        <v/>
      </c>
      <c r="BS26" s="2" t="str">
        <f t="shared" si="51"/>
        <v/>
      </c>
      <c r="BT26" s="2" t="str">
        <f t="shared" si="52"/>
        <v/>
      </c>
      <c r="BU26" s="2" t="str">
        <f t="shared" si="53"/>
        <v/>
      </c>
      <c r="BV26" s="2" t="str">
        <f t="shared" si="54"/>
        <v/>
      </c>
      <c r="BW26" s="2" t="str">
        <f t="shared" si="55"/>
        <v/>
      </c>
      <c r="BX26" s="2" t="str">
        <f t="shared" si="56"/>
        <v/>
      </c>
      <c r="BY26" s="2" t="str">
        <f t="shared" si="57"/>
        <v/>
      </c>
      <c r="BZ26" s="2" t="str">
        <f t="shared" si="58"/>
        <v/>
      </c>
      <c r="CA26" s="2" t="str">
        <f t="shared" si="59"/>
        <v/>
      </c>
      <c r="CB26" s="2" t="str">
        <f t="shared" si="60"/>
        <v/>
      </c>
      <c r="CC26" s="2" t="str">
        <f t="shared" si="61"/>
        <v/>
      </c>
      <c r="CD26" s="2" t="str">
        <f t="shared" si="62"/>
        <v/>
      </c>
      <c r="CF26" s="2" t="str">
        <f t="shared" si="63"/>
        <v/>
      </c>
      <c r="CG26" s="2" t="str">
        <f t="shared" si="64"/>
        <v/>
      </c>
      <c r="CH26" s="2" t="str">
        <f t="shared" si="65"/>
        <v/>
      </c>
      <c r="CI26" s="2" t="str">
        <f t="shared" si="66"/>
        <v/>
      </c>
      <c r="CJ26" s="2" t="str">
        <f t="shared" si="67"/>
        <v/>
      </c>
      <c r="CK26" s="2" t="str">
        <f t="shared" si="68"/>
        <v/>
      </c>
      <c r="CL26" s="2" t="str">
        <f t="shared" si="69"/>
        <v/>
      </c>
      <c r="CM26" s="2" t="str">
        <f t="shared" si="70"/>
        <v/>
      </c>
      <c r="CN26" s="2" t="str">
        <f t="shared" si="71"/>
        <v/>
      </c>
      <c r="CO26" s="2" t="str">
        <f t="shared" si="72"/>
        <v/>
      </c>
      <c r="CP26" s="2" t="str">
        <f t="shared" si="73"/>
        <v/>
      </c>
      <c r="CQ26" s="2" t="str">
        <f t="shared" si="74"/>
        <v/>
      </c>
      <c r="CR26" s="2" t="str">
        <f t="shared" si="75"/>
        <v/>
      </c>
      <c r="CS26" s="2" t="str">
        <f t="shared" si="76"/>
        <v/>
      </c>
      <c r="CT26" s="2" t="str">
        <f t="shared" si="77"/>
        <v/>
      </c>
      <c r="CV26" s="2">
        <f t="shared" si="78"/>
        <v>51.129520675212667</v>
      </c>
      <c r="CW26" s="2">
        <f t="shared" si="79"/>
        <v>62.935121395296271</v>
      </c>
      <c r="CX26" s="2">
        <f t="shared" si="80"/>
        <v>73.113725077500163</v>
      </c>
      <c r="CY26" s="2">
        <f t="shared" si="81"/>
        <v>81.177653985254352</v>
      </c>
      <c r="CZ26" s="2">
        <f t="shared" si="82"/>
        <v>87.295021308382289</v>
      </c>
      <c r="DA26" s="2">
        <f t="shared" si="83"/>
        <v>93.927969703301287</v>
      </c>
      <c r="DB26" s="2">
        <f t="shared" si="84"/>
        <v>95.75775010820854</v>
      </c>
      <c r="DC26" s="2">
        <f t="shared" si="85"/>
        <v>99.007492538510263</v>
      </c>
      <c r="DD26" s="2">
        <f t="shared" si="86"/>
        <v>99.495184392648312</v>
      </c>
      <c r="DE26" s="2">
        <f t="shared" si="87"/>
        <v>99.473148463926449</v>
      </c>
      <c r="DF26" s="2">
        <f t="shared" si="88"/>
        <v>101.08232688873254</v>
      </c>
      <c r="DG26" s="2">
        <f t="shared" si="89"/>
        <v>99.184689800944497</v>
      </c>
      <c r="DH26" s="2">
        <f t="shared" si="90"/>
        <v>96.206436127967777</v>
      </c>
      <c r="DI26" s="2">
        <f t="shared" si="91"/>
        <v>93.740211587117358</v>
      </c>
      <c r="DJ26" s="2">
        <f t="shared" si="92"/>
        <v>90.383552247949027</v>
      </c>
      <c r="DL26" s="2">
        <f t="shared" si="93"/>
        <v>48.969330419076492</v>
      </c>
      <c r="DM26" s="2">
        <f t="shared" si="94"/>
        <v>63.379947823023258</v>
      </c>
      <c r="DN26" s="2">
        <f t="shared" si="95"/>
        <v>75.565938023595393</v>
      </c>
      <c r="DO26" s="2">
        <f t="shared" si="96"/>
        <v>87.951344238047653</v>
      </c>
      <c r="DP26" s="2">
        <f t="shared" si="97"/>
        <v>92.740499508559708</v>
      </c>
      <c r="DQ26" s="2">
        <f t="shared" si="98"/>
        <v>99.474580498395284</v>
      </c>
      <c r="DR26" s="2">
        <f t="shared" si="99"/>
        <v>104.31841773558126</v>
      </c>
      <c r="DS26" s="2">
        <f t="shared" si="100"/>
        <v>106.1279465071182</v>
      </c>
      <c r="DT26" s="2">
        <f t="shared" si="101"/>
        <v>104.96314909152957</v>
      </c>
      <c r="DU26" s="2">
        <f t="shared" si="102"/>
        <v>103.13318314229876</v>
      </c>
      <c r="DV26" s="2">
        <f t="shared" si="103"/>
        <v>104.92660649636701</v>
      </c>
      <c r="DW26" s="2">
        <f t="shared" si="104"/>
        <v>104.58803664433761</v>
      </c>
      <c r="DX26" s="2">
        <f t="shared" si="105"/>
        <v>101.01291966673689</v>
      </c>
      <c r="DY26" s="2">
        <f t="shared" si="106"/>
        <v>91.353591457773064</v>
      </c>
      <c r="DZ26" s="2">
        <f t="shared" si="107"/>
        <v>87.857673007457464</v>
      </c>
      <c r="EB26" s="2">
        <f t="shared" si="108"/>
        <v>3.5414731422835056E-4</v>
      </c>
      <c r="EC26" s="2">
        <f t="shared" si="109"/>
        <v>2.4745407611144129E-4</v>
      </c>
      <c r="ED26" s="2">
        <f t="shared" si="110"/>
        <v>1.8321335513513953E-4</v>
      </c>
      <c r="EE26" s="2">
        <f t="shared" si="111"/>
        <v>1.8969593955883964E-4</v>
      </c>
      <c r="EF26" s="2">
        <f t="shared" si="112"/>
        <v>1.9611147369473533E-4</v>
      </c>
      <c r="EG26" s="2">
        <f t="shared" si="113"/>
        <v>2.1986937094970959E-4</v>
      </c>
      <c r="EH26" s="2">
        <f t="shared" si="114"/>
        <v>2.687254462707513E-4</v>
      </c>
      <c r="EI26" s="2">
        <f t="shared" si="115"/>
        <v>2.4978364797926443E-4</v>
      </c>
      <c r="EJ26" s="2">
        <f t="shared" si="116"/>
        <v>2.4869816359529079E-4</v>
      </c>
      <c r="EK26" s="2">
        <f t="shared" si="117"/>
        <v>2.4871211271822863E-4</v>
      </c>
      <c r="EL26" s="2">
        <f t="shared" si="118"/>
        <v>2.5159305063553839E-4</v>
      </c>
      <c r="EM26" s="2">
        <f t="shared" si="119"/>
        <v>2.4439203366981538E-4</v>
      </c>
      <c r="EN26" s="2">
        <f t="shared" si="120"/>
        <v>2.2939115163590892E-4</v>
      </c>
      <c r="EO26" s="2">
        <f t="shared" si="121"/>
        <v>2.6564082263445967E-4</v>
      </c>
      <c r="EP26" s="2">
        <f t="shared" si="122"/>
        <v>2.7836998767184995E-4</v>
      </c>
    </row>
    <row r="27" spans="2:146" x14ac:dyDescent="0.25">
      <c r="B27" s="2">
        <v>5</v>
      </c>
      <c r="C27" s="49">
        <v>50.553600000000003</v>
      </c>
      <c r="D27" s="49">
        <v>61.732100000000003</v>
      </c>
      <c r="E27" s="49">
        <v>70.722200000000001</v>
      </c>
      <c r="F27" s="49">
        <v>78.092600000000004</v>
      </c>
      <c r="G27" s="49">
        <v>84.019000000000005</v>
      </c>
      <c r="H27" s="49">
        <v>91.241</v>
      </c>
      <c r="I27" s="49">
        <v>92.537000000000006</v>
      </c>
      <c r="J27" s="49">
        <v>94.480999999999995</v>
      </c>
      <c r="K27" s="49">
        <v>94.647999999999996</v>
      </c>
      <c r="L27" s="49">
        <v>96.37</v>
      </c>
      <c r="M27" s="49">
        <v>95.352000000000004</v>
      </c>
      <c r="N27" s="49">
        <v>94.462999999999994</v>
      </c>
      <c r="O27" s="49">
        <v>93.111000000000004</v>
      </c>
      <c r="P27" s="49">
        <v>90.721999999999994</v>
      </c>
      <c r="Q27" s="49">
        <v>87.691000000000003</v>
      </c>
      <c r="T27" s="4">
        <f t="shared" si="3"/>
        <v>51.145570883172859</v>
      </c>
      <c r="U27" s="4">
        <f t="shared" si="4"/>
        <v>62.922366400585958</v>
      </c>
      <c r="V27" s="4">
        <f t="shared" si="5"/>
        <v>73.091492429401995</v>
      </c>
      <c r="W27" s="4">
        <f t="shared" si="6"/>
        <v>81.159099444584882</v>
      </c>
      <c r="X27" s="4">
        <f t="shared" si="7"/>
        <v>87.271653076981224</v>
      </c>
      <c r="Y27" s="4">
        <f t="shared" si="8"/>
        <v>93.905893485672237</v>
      </c>
      <c r="Z27" s="4">
        <f t="shared" si="9"/>
        <v>95.753296721971907</v>
      </c>
      <c r="AA27" s="4">
        <f t="shared" si="10"/>
        <v>98.985058566582978</v>
      </c>
      <c r="AB27" s="4">
        <f t="shared" si="11"/>
        <v>99.4578429382438</v>
      </c>
      <c r="AC27" s="4">
        <f t="shared" si="12"/>
        <v>99.429273755877333</v>
      </c>
      <c r="AD27" s="4">
        <f t="shared" si="13"/>
        <v>101.02593675033478</v>
      </c>
      <c r="AE27" s="4">
        <f t="shared" si="14"/>
        <v>99.136707012652721</v>
      </c>
      <c r="AF27" s="4">
        <f t="shared" si="15"/>
        <v>96.147043872512114</v>
      </c>
      <c r="AG27" s="4">
        <f t="shared" si="16"/>
        <v>93.654030241419122</v>
      </c>
      <c r="AH27" s="4">
        <f t="shared" si="17"/>
        <v>90.338578503970652</v>
      </c>
      <c r="AJ27" s="4">
        <f t="shared" si="18"/>
        <v>-0.59197088317285562</v>
      </c>
      <c r="AK27" s="4">
        <f t="shared" si="19"/>
        <v>-1.1902664005859549</v>
      </c>
      <c r="AL27" s="4">
        <f t="shared" si="20"/>
        <v>-2.3692924294019946</v>
      </c>
      <c r="AM27" s="4">
        <f t="shared" si="21"/>
        <v>-3.0664994445848777</v>
      </c>
      <c r="AN27" s="4">
        <f t="shared" si="22"/>
        <v>-3.2526530769812183</v>
      </c>
      <c r="AO27" s="4">
        <f t="shared" si="23"/>
        <v>-2.6648934856722377</v>
      </c>
      <c r="AP27" s="4">
        <f t="shared" si="24"/>
        <v>-3.2162967219719008</v>
      </c>
      <c r="AQ27" s="4">
        <f t="shared" si="25"/>
        <v>-4.5040585665829838</v>
      </c>
      <c r="AR27" s="4">
        <f t="shared" si="26"/>
        <v>-4.8098429382438042</v>
      </c>
      <c r="AS27" s="4">
        <f t="shared" si="27"/>
        <v>-3.059273755877328</v>
      </c>
      <c r="AT27" s="4">
        <f t="shared" si="28"/>
        <v>-5.6739367503347751</v>
      </c>
      <c r="AU27" s="4">
        <f t="shared" si="29"/>
        <v>-4.6737070126527271</v>
      </c>
      <c r="AV27" s="4">
        <f t="shared" si="30"/>
        <v>-3.0360438725121099</v>
      </c>
      <c r="AW27" s="4">
        <f t="shared" si="31"/>
        <v>-2.9320302414191275</v>
      </c>
      <c r="AX27" s="4">
        <f t="shared" si="32"/>
        <v>-2.6475785039706494</v>
      </c>
      <c r="AZ27" s="2">
        <f t="shared" si="33"/>
        <v>51.145570883172859</v>
      </c>
      <c r="BA27" s="2">
        <f t="shared" si="34"/>
        <v>62.922366400585958</v>
      </c>
      <c r="BB27" s="2">
        <f t="shared" si="35"/>
        <v>73.091492429401995</v>
      </c>
      <c r="BC27" s="2">
        <f t="shared" si="36"/>
        <v>81.159099444584882</v>
      </c>
      <c r="BD27" s="2">
        <f t="shared" si="37"/>
        <v>87.271653076981224</v>
      </c>
      <c r="BE27" s="2">
        <f t="shared" si="38"/>
        <v>93.905893485672237</v>
      </c>
      <c r="BF27" s="2">
        <f t="shared" si="39"/>
        <v>95.753296721971907</v>
      </c>
      <c r="BG27" s="2">
        <f t="shared" si="40"/>
        <v>98.985058566582978</v>
      </c>
      <c r="BH27" s="2">
        <f t="shared" si="41"/>
        <v>99.4578429382438</v>
      </c>
      <c r="BI27" s="2">
        <f t="shared" si="42"/>
        <v>99.429273755877333</v>
      </c>
      <c r="BJ27" s="2">
        <f t="shared" si="43"/>
        <v>101.02593675033478</v>
      </c>
      <c r="BK27" s="2">
        <f t="shared" si="44"/>
        <v>99.136707012652721</v>
      </c>
      <c r="BL27" s="2">
        <f t="shared" si="45"/>
        <v>96.147043872512114</v>
      </c>
      <c r="BM27" s="2">
        <f t="shared" si="46"/>
        <v>93.654030241419122</v>
      </c>
      <c r="BN27" s="2">
        <f t="shared" si="47"/>
        <v>90.338578503970652</v>
      </c>
      <c r="BP27" s="2">
        <f t="shared" si="48"/>
        <v>50.553600000000003</v>
      </c>
      <c r="BQ27" s="2" t="str">
        <f t="shared" si="49"/>
        <v/>
      </c>
      <c r="BR27" s="2" t="str">
        <f t="shared" si="50"/>
        <v/>
      </c>
      <c r="BS27" s="2" t="str">
        <f t="shared" si="51"/>
        <v/>
      </c>
      <c r="BT27" s="2" t="str">
        <f t="shared" si="52"/>
        <v/>
      </c>
      <c r="BU27" s="2" t="str">
        <f t="shared" si="53"/>
        <v/>
      </c>
      <c r="BV27" s="2" t="str">
        <f t="shared" si="54"/>
        <v/>
      </c>
      <c r="BW27" s="2" t="str">
        <f t="shared" si="55"/>
        <v/>
      </c>
      <c r="BX27" s="2" t="str">
        <f t="shared" si="56"/>
        <v/>
      </c>
      <c r="BY27" s="2" t="str">
        <f t="shared" si="57"/>
        <v/>
      </c>
      <c r="BZ27" s="2" t="str">
        <f t="shared" si="58"/>
        <v/>
      </c>
      <c r="CA27" s="2" t="str">
        <f t="shared" si="59"/>
        <v/>
      </c>
      <c r="CB27" s="2" t="str">
        <f t="shared" si="60"/>
        <v/>
      </c>
      <c r="CC27" s="2" t="str">
        <f t="shared" si="61"/>
        <v/>
      </c>
      <c r="CD27" s="2" t="str">
        <f t="shared" si="62"/>
        <v/>
      </c>
      <c r="CF27" s="2" t="str">
        <f t="shared" si="63"/>
        <v/>
      </c>
      <c r="CG27" s="2" t="str">
        <f t="shared" si="64"/>
        <v/>
      </c>
      <c r="CH27" s="2" t="str">
        <f t="shared" si="65"/>
        <v/>
      </c>
      <c r="CI27" s="2" t="str">
        <f t="shared" si="66"/>
        <v/>
      </c>
      <c r="CJ27" s="2" t="str">
        <f t="shared" si="67"/>
        <v/>
      </c>
      <c r="CK27" s="2" t="str">
        <f t="shared" si="68"/>
        <v/>
      </c>
      <c r="CL27" s="2" t="str">
        <f t="shared" si="69"/>
        <v/>
      </c>
      <c r="CM27" s="2" t="str">
        <f t="shared" si="70"/>
        <v/>
      </c>
      <c r="CN27" s="2" t="str">
        <f t="shared" si="71"/>
        <v/>
      </c>
      <c r="CO27" s="2" t="str">
        <f t="shared" si="72"/>
        <v/>
      </c>
      <c r="CP27" s="2" t="str">
        <f t="shared" si="73"/>
        <v/>
      </c>
      <c r="CQ27" s="2" t="str">
        <f t="shared" si="74"/>
        <v/>
      </c>
      <c r="CR27" s="2" t="str">
        <f t="shared" si="75"/>
        <v/>
      </c>
      <c r="CS27" s="2" t="str">
        <f t="shared" si="76"/>
        <v/>
      </c>
      <c r="CT27" s="2" t="str">
        <f t="shared" si="77"/>
        <v/>
      </c>
      <c r="CV27" s="2">
        <f t="shared" si="78"/>
        <v>51.146413371373477</v>
      </c>
      <c r="CW27" s="2">
        <f t="shared" si="79"/>
        <v>62.922250422885597</v>
      </c>
      <c r="CX27" s="2">
        <f t="shared" si="80"/>
        <v>73.091006250926469</v>
      </c>
      <c r="CY27" s="2">
        <f t="shared" si="81"/>
        <v>81.157705153808962</v>
      </c>
      <c r="CZ27" s="2">
        <f t="shared" si="82"/>
        <v>87.270494408037663</v>
      </c>
      <c r="DA27" s="2">
        <f t="shared" si="83"/>
        <v>93.904570622649388</v>
      </c>
      <c r="DB27" s="2">
        <f t="shared" si="84"/>
        <v>95.750802486465616</v>
      </c>
      <c r="DC27" s="2">
        <f t="shared" si="85"/>
        <v>98.983128739540916</v>
      </c>
      <c r="DD27" s="2">
        <f t="shared" si="86"/>
        <v>99.456367587399825</v>
      </c>
      <c r="DE27" s="2">
        <f t="shared" si="87"/>
        <v>99.428287310312555</v>
      </c>
      <c r="DF27" s="2">
        <f t="shared" si="88"/>
        <v>101.02489089728326</v>
      </c>
      <c r="DG27" s="2">
        <f t="shared" si="89"/>
        <v>99.135275072360727</v>
      </c>
      <c r="DH27" s="2">
        <f t="shared" si="90"/>
        <v>96.145853344612547</v>
      </c>
      <c r="DI27" s="2">
        <f t="shared" si="91"/>
        <v>93.654726506173049</v>
      </c>
      <c r="DJ27" s="2">
        <f t="shared" si="92"/>
        <v>90.339359475658711</v>
      </c>
      <c r="DL27" s="2">
        <f t="shared" si="93"/>
        <v>48.976738230531943</v>
      </c>
      <c r="DM27" s="2">
        <f t="shared" si="94"/>
        <v>63.349705273222227</v>
      </c>
      <c r="DN27" s="2">
        <f t="shared" si="95"/>
        <v>75.511178496500605</v>
      </c>
      <c r="DO27" s="2">
        <f t="shared" si="96"/>
        <v>87.861230680958002</v>
      </c>
      <c r="DP27" s="2">
        <f t="shared" si="97"/>
        <v>92.658953377172494</v>
      </c>
      <c r="DQ27" s="2">
        <f t="shared" si="98"/>
        <v>99.391878849715894</v>
      </c>
      <c r="DR27" s="2">
        <f t="shared" si="99"/>
        <v>104.21605512715382</v>
      </c>
      <c r="DS27" s="2">
        <f t="shared" si="100"/>
        <v>106.02948909541902</v>
      </c>
      <c r="DT27" s="2">
        <f t="shared" si="101"/>
        <v>104.86681464025983</v>
      </c>
      <c r="DU27" s="2">
        <f t="shared" si="102"/>
        <v>103.04560463765054</v>
      </c>
      <c r="DV27" s="2">
        <f t="shared" si="103"/>
        <v>104.81614216393666</v>
      </c>
      <c r="DW27" s="2">
        <f t="shared" si="104"/>
        <v>104.47904933629229</v>
      </c>
      <c r="DX27" s="2">
        <f t="shared" si="105"/>
        <v>100.87924593957173</v>
      </c>
      <c r="DY27" s="2">
        <f t="shared" si="106"/>
        <v>91.264215625708758</v>
      </c>
      <c r="DZ27" s="2">
        <f t="shared" si="107"/>
        <v>87.780628990911211</v>
      </c>
      <c r="EB27" s="2">
        <f t="shared" si="108"/>
        <v>3.8830154098346595E-4</v>
      </c>
      <c r="EC27" s="2">
        <f t="shared" si="109"/>
        <v>2.7132152149386853E-4</v>
      </c>
      <c r="ED27" s="2">
        <f t="shared" si="110"/>
        <v>2.0088589826989484E-4</v>
      </c>
      <c r="EE27" s="2">
        <f t="shared" si="111"/>
        <v>2.0799365502269641E-4</v>
      </c>
      <c r="EF27" s="2">
        <f t="shared" si="112"/>
        <v>2.150278864886958E-4</v>
      </c>
      <c r="EG27" s="2">
        <f t="shared" si="113"/>
        <v>2.4107685737905803E-4</v>
      </c>
      <c r="EH27" s="2">
        <f t="shared" si="114"/>
        <v>2.9464395360247398E-4</v>
      </c>
      <c r="EI27" s="2">
        <f t="shared" si="115"/>
        <v>2.7387572372009728E-4</v>
      </c>
      <c r="EJ27" s="2">
        <f t="shared" si="116"/>
        <v>2.7268557099907419E-4</v>
      </c>
      <c r="EK27" s="2">
        <f t="shared" si="117"/>
        <v>2.7270086517426607E-4</v>
      </c>
      <c r="EL27" s="2">
        <f t="shared" si="118"/>
        <v>2.7585959831576259E-4</v>
      </c>
      <c r="EM27" s="2">
        <f t="shared" si="119"/>
        <v>2.6796421803504264E-4</v>
      </c>
      <c r="EN27" s="2">
        <f t="shared" si="120"/>
        <v>2.5151682977648821E-4</v>
      </c>
      <c r="EO27" s="2">
        <f t="shared" si="121"/>
        <v>2.9126190540467898E-4</v>
      </c>
      <c r="EP27" s="2">
        <f t="shared" si="122"/>
        <v>3.0521842480322288E-4</v>
      </c>
    </row>
    <row r="28" spans="2:146" x14ac:dyDescent="0.25">
      <c r="B28" s="2">
        <v>6</v>
      </c>
      <c r="C28" s="49">
        <v>51.142899999999997</v>
      </c>
      <c r="D28" s="49">
        <v>60.982100000000003</v>
      </c>
      <c r="E28" s="49">
        <v>70.462999999999994</v>
      </c>
      <c r="F28" s="49">
        <v>77.777799999999999</v>
      </c>
      <c r="G28" s="49">
        <v>84.573999999999998</v>
      </c>
      <c r="H28" s="49">
        <v>90.63</v>
      </c>
      <c r="I28" s="49">
        <v>92.87</v>
      </c>
      <c r="J28" s="49">
        <v>95.426000000000002</v>
      </c>
      <c r="K28" s="49">
        <v>95.203999999999994</v>
      </c>
      <c r="L28" s="49">
        <v>95.296000000000006</v>
      </c>
      <c r="M28" s="49">
        <v>96.388999999999996</v>
      </c>
      <c r="N28" s="49">
        <v>94.537000000000006</v>
      </c>
      <c r="O28" s="49">
        <v>92.796000000000006</v>
      </c>
      <c r="P28" s="49">
        <v>91.426000000000002</v>
      </c>
      <c r="Q28" s="49">
        <v>88.382000000000005</v>
      </c>
      <c r="T28" s="4">
        <f t="shared" si="3"/>
        <v>51.162378294024535</v>
      </c>
      <c r="U28" s="4">
        <f t="shared" si="4"/>
        <v>62.909501446289347</v>
      </c>
      <c r="V28" s="4">
        <f t="shared" si="5"/>
        <v>73.068813440746638</v>
      </c>
      <c r="W28" s="4">
        <f t="shared" si="6"/>
        <v>81.139269099638838</v>
      </c>
      <c r="X28" s="4">
        <f t="shared" si="7"/>
        <v>87.247224493232068</v>
      </c>
      <c r="Y28" s="4">
        <f t="shared" si="8"/>
        <v>93.882606323312416</v>
      </c>
      <c r="Z28" s="4">
        <f t="shared" si="9"/>
        <v>95.746558836922603</v>
      </c>
      <c r="AA28" s="4">
        <f t="shared" si="10"/>
        <v>98.9608586483034</v>
      </c>
      <c r="AB28" s="4">
        <f t="shared" si="11"/>
        <v>99.419151232659843</v>
      </c>
      <c r="AC28" s="4">
        <f t="shared" si="12"/>
        <v>99.384494971693172</v>
      </c>
      <c r="AD28" s="4">
        <f t="shared" si="13"/>
        <v>100.96858559111253</v>
      </c>
      <c r="AE28" s="4">
        <f t="shared" si="14"/>
        <v>99.087412891515797</v>
      </c>
      <c r="AF28" s="4">
        <f t="shared" si="15"/>
        <v>96.086555760735308</v>
      </c>
      <c r="AG28" s="4">
        <f t="shared" si="16"/>
        <v>93.568476765035228</v>
      </c>
      <c r="AH28" s="4">
        <f t="shared" si="17"/>
        <v>90.294299416306501</v>
      </c>
      <c r="AJ28" s="4">
        <f t="shared" si="18"/>
        <v>-1.947829402453749E-2</v>
      </c>
      <c r="AK28" s="4">
        <f t="shared" si="19"/>
        <v>-1.9274014462893447</v>
      </c>
      <c r="AL28" s="4">
        <f t="shared" si="20"/>
        <v>-2.605813440746644</v>
      </c>
      <c r="AM28" s="4">
        <f t="shared" si="21"/>
        <v>-3.361469099638839</v>
      </c>
      <c r="AN28" s="4">
        <f t="shared" si="22"/>
        <v>-2.6732244932320697</v>
      </c>
      <c r="AO28" s="4">
        <f t="shared" si="23"/>
        <v>-3.2526063233124205</v>
      </c>
      <c r="AP28" s="4">
        <f t="shared" si="24"/>
        <v>-2.8765588369225981</v>
      </c>
      <c r="AQ28" s="4">
        <f t="shared" si="25"/>
        <v>-3.5348586483033984</v>
      </c>
      <c r="AR28" s="4">
        <f t="shared" si="26"/>
        <v>-4.2151512326598493</v>
      </c>
      <c r="AS28" s="4">
        <f t="shared" si="27"/>
        <v>-4.0884949716931658</v>
      </c>
      <c r="AT28" s="4">
        <f t="shared" si="28"/>
        <v>-4.5795855911125329</v>
      </c>
      <c r="AU28" s="4">
        <f t="shared" si="29"/>
        <v>-4.5504128915157906</v>
      </c>
      <c r="AV28" s="4">
        <f t="shared" si="30"/>
        <v>-3.2905557607353018</v>
      </c>
      <c r="AW28" s="4">
        <f t="shared" si="31"/>
        <v>-2.1424767650352265</v>
      </c>
      <c r="AX28" s="4">
        <f t="shared" si="32"/>
        <v>-1.9122994163064959</v>
      </c>
      <c r="AZ28" s="2">
        <f t="shared" si="33"/>
        <v>51.162378294024535</v>
      </c>
      <c r="BA28" s="2">
        <f t="shared" si="34"/>
        <v>62.909501446289347</v>
      </c>
      <c r="BB28" s="2">
        <f t="shared" si="35"/>
        <v>73.068813440746638</v>
      </c>
      <c r="BC28" s="2">
        <f t="shared" si="36"/>
        <v>81.139269099638838</v>
      </c>
      <c r="BD28" s="2">
        <f t="shared" si="37"/>
        <v>87.247224493232068</v>
      </c>
      <c r="BE28" s="2">
        <f t="shared" si="38"/>
        <v>93.882606323312416</v>
      </c>
      <c r="BF28" s="2">
        <f t="shared" si="39"/>
        <v>95.746558836922603</v>
      </c>
      <c r="BG28" s="2">
        <f t="shared" si="40"/>
        <v>98.9608586483034</v>
      </c>
      <c r="BH28" s="2">
        <f t="shared" si="41"/>
        <v>99.419151232659843</v>
      </c>
      <c r="BI28" s="2">
        <f t="shared" si="42"/>
        <v>99.384494971693172</v>
      </c>
      <c r="BJ28" s="2">
        <f t="shared" si="43"/>
        <v>100.96858559111253</v>
      </c>
      <c r="BK28" s="2">
        <f t="shared" si="44"/>
        <v>99.087412891515797</v>
      </c>
      <c r="BL28" s="2">
        <f t="shared" si="45"/>
        <v>96.086555760735308</v>
      </c>
      <c r="BM28" s="2">
        <f t="shared" si="46"/>
        <v>93.568476765035228</v>
      </c>
      <c r="BN28" s="2">
        <f t="shared" si="47"/>
        <v>90.294299416306501</v>
      </c>
      <c r="BP28" s="2">
        <f t="shared" si="48"/>
        <v>51.142899999999997</v>
      </c>
      <c r="BQ28" s="2" t="str">
        <f t="shared" si="49"/>
        <v/>
      </c>
      <c r="BR28" s="2" t="str">
        <f t="shared" si="50"/>
        <v/>
      </c>
      <c r="BS28" s="2" t="str">
        <f t="shared" si="51"/>
        <v/>
      </c>
      <c r="BT28" s="2" t="str">
        <f t="shared" si="52"/>
        <v/>
      </c>
      <c r="BU28" s="2" t="str">
        <f t="shared" si="53"/>
        <v/>
      </c>
      <c r="BV28" s="2" t="str">
        <f t="shared" si="54"/>
        <v/>
      </c>
      <c r="BW28" s="2" t="str">
        <f t="shared" si="55"/>
        <v/>
      </c>
      <c r="BX28" s="2" t="str">
        <f t="shared" si="56"/>
        <v/>
      </c>
      <c r="BY28" s="2" t="str">
        <f t="shared" si="57"/>
        <v/>
      </c>
      <c r="BZ28" s="2" t="str">
        <f t="shared" si="58"/>
        <v/>
      </c>
      <c r="CA28" s="2" t="str">
        <f t="shared" si="59"/>
        <v/>
      </c>
      <c r="CB28" s="2" t="str">
        <f t="shared" si="60"/>
        <v/>
      </c>
      <c r="CC28" s="2" t="str">
        <f t="shared" si="61"/>
        <v/>
      </c>
      <c r="CD28" s="2" t="str">
        <f t="shared" si="62"/>
        <v/>
      </c>
      <c r="CF28" s="2" t="str">
        <f t="shared" si="63"/>
        <v/>
      </c>
      <c r="CG28" s="2" t="str">
        <f t="shared" si="64"/>
        <v/>
      </c>
      <c r="CH28" s="2" t="str">
        <f t="shared" si="65"/>
        <v/>
      </c>
      <c r="CI28" s="2" t="str">
        <f t="shared" si="66"/>
        <v/>
      </c>
      <c r="CJ28" s="2" t="str">
        <f t="shared" si="67"/>
        <v/>
      </c>
      <c r="CK28" s="2" t="str">
        <f t="shared" si="68"/>
        <v/>
      </c>
      <c r="CL28" s="2" t="str">
        <f t="shared" si="69"/>
        <v/>
      </c>
      <c r="CM28" s="2" t="str">
        <f t="shared" si="70"/>
        <v/>
      </c>
      <c r="CN28" s="2" t="str">
        <f t="shared" si="71"/>
        <v/>
      </c>
      <c r="CO28" s="2" t="str">
        <f t="shared" si="72"/>
        <v/>
      </c>
      <c r="CP28" s="2" t="str">
        <f t="shared" si="73"/>
        <v/>
      </c>
      <c r="CQ28" s="2" t="str">
        <f t="shared" si="74"/>
        <v/>
      </c>
      <c r="CR28" s="2" t="str">
        <f t="shared" si="75"/>
        <v/>
      </c>
      <c r="CS28" s="2" t="str">
        <f t="shared" si="76"/>
        <v/>
      </c>
      <c r="CT28" s="2" t="str">
        <f t="shared" si="77"/>
        <v/>
      </c>
      <c r="CV28" s="2">
        <f t="shared" si="78"/>
        <v>51.163306067534286</v>
      </c>
      <c r="CW28" s="2">
        <f t="shared" si="79"/>
        <v>62.909379450474923</v>
      </c>
      <c r="CX28" s="2">
        <f t="shared" si="80"/>
        <v>73.068287424352789</v>
      </c>
      <c r="CY28" s="2">
        <f t="shared" si="81"/>
        <v>81.137756322363572</v>
      </c>
      <c r="CZ28" s="2">
        <f t="shared" si="82"/>
        <v>87.245967507693038</v>
      </c>
      <c r="DA28" s="2">
        <f t="shared" si="83"/>
        <v>93.881171541997489</v>
      </c>
      <c r="DB28" s="2">
        <f t="shared" si="84"/>
        <v>95.743854864722692</v>
      </c>
      <c r="DC28" s="2">
        <f t="shared" si="85"/>
        <v>98.958764940571555</v>
      </c>
      <c r="DD28" s="2">
        <f t="shared" si="86"/>
        <v>99.417550782151338</v>
      </c>
      <c r="DE28" s="2">
        <f t="shared" si="87"/>
        <v>99.383426156698647</v>
      </c>
      <c r="DF28" s="2">
        <f t="shared" si="88"/>
        <v>100.96745490583396</v>
      </c>
      <c r="DG28" s="2">
        <f t="shared" si="89"/>
        <v>99.085860343776972</v>
      </c>
      <c r="DH28" s="2">
        <f t="shared" si="90"/>
        <v>96.085270561257303</v>
      </c>
      <c r="DI28" s="2">
        <f t="shared" si="91"/>
        <v>93.569241425228725</v>
      </c>
      <c r="DJ28" s="2">
        <f t="shared" si="92"/>
        <v>90.295166703368409</v>
      </c>
      <c r="DL28" s="2">
        <f t="shared" si="93"/>
        <v>48.984146041987394</v>
      </c>
      <c r="DM28" s="2">
        <f t="shared" si="94"/>
        <v>63.319462723421196</v>
      </c>
      <c r="DN28" s="2">
        <f t="shared" si="95"/>
        <v>75.456418969405803</v>
      </c>
      <c r="DO28" s="2">
        <f t="shared" si="96"/>
        <v>87.771117123868351</v>
      </c>
      <c r="DP28" s="2">
        <f t="shared" si="97"/>
        <v>92.577407245785281</v>
      </c>
      <c r="DQ28" s="2">
        <f t="shared" si="98"/>
        <v>99.309177201036505</v>
      </c>
      <c r="DR28" s="2">
        <f t="shared" si="99"/>
        <v>104.11369251872638</v>
      </c>
      <c r="DS28" s="2">
        <f t="shared" si="100"/>
        <v>105.93103168371985</v>
      </c>
      <c r="DT28" s="2">
        <f t="shared" si="101"/>
        <v>104.77048018899009</v>
      </c>
      <c r="DU28" s="2">
        <f t="shared" si="102"/>
        <v>102.95802613300233</v>
      </c>
      <c r="DV28" s="2">
        <f t="shared" si="103"/>
        <v>104.70567783150631</v>
      </c>
      <c r="DW28" s="2">
        <f t="shared" si="104"/>
        <v>104.37006202824698</v>
      </c>
      <c r="DX28" s="2">
        <f t="shared" si="105"/>
        <v>100.74557221240657</v>
      </c>
      <c r="DY28" s="2">
        <f t="shared" si="106"/>
        <v>91.174839793644452</v>
      </c>
      <c r="DZ28" s="2">
        <f t="shared" si="107"/>
        <v>87.703584974364944</v>
      </c>
      <c r="EB28" s="2">
        <f t="shared" si="108"/>
        <v>4.2574822356804585E-4</v>
      </c>
      <c r="EC28" s="2">
        <f t="shared" si="109"/>
        <v>2.9749034517338925E-4</v>
      </c>
      <c r="ED28" s="2">
        <f t="shared" si="110"/>
        <v>2.2026273842941439E-4</v>
      </c>
      <c r="EE28" s="2">
        <f t="shared" si="111"/>
        <v>2.2805593130374556E-4</v>
      </c>
      <c r="EF28" s="2">
        <f t="shared" si="112"/>
        <v>2.3576849796161744E-4</v>
      </c>
      <c r="EG28" s="2">
        <f t="shared" si="113"/>
        <v>2.6432936976383066E-4</v>
      </c>
      <c r="EH28" s="2">
        <f t="shared" si="114"/>
        <v>3.2306148717302011E-4</v>
      </c>
      <c r="EI28" s="2">
        <f t="shared" si="115"/>
        <v>3.0029082491680667E-4</v>
      </c>
      <c r="EJ28" s="2">
        <f t="shared" si="116"/>
        <v>2.9898591721844316E-4</v>
      </c>
      <c r="EK28" s="2">
        <f t="shared" si="117"/>
        <v>2.990026860657155E-4</v>
      </c>
      <c r="EL28" s="2">
        <f t="shared" si="118"/>
        <v>3.0246598478832519E-4</v>
      </c>
      <c r="EM28" s="2">
        <f t="shared" si="119"/>
        <v>2.9380932665631492E-4</v>
      </c>
      <c r="EN28" s="2">
        <f t="shared" si="120"/>
        <v>2.7577602786220943E-4</v>
      </c>
      <c r="EO28" s="2">
        <f t="shared" si="121"/>
        <v>3.1935335467892016E-4</v>
      </c>
      <c r="EP28" s="2">
        <f t="shared" si="122"/>
        <v>3.3465549328334202E-4</v>
      </c>
    </row>
    <row r="29" spans="2:146" x14ac:dyDescent="0.25">
      <c r="B29" s="2">
        <v>7</v>
      </c>
      <c r="C29" s="49">
        <v>50.696399999999997</v>
      </c>
      <c r="D29" s="49">
        <v>60.803600000000003</v>
      </c>
      <c r="E29" s="49">
        <v>71.222200000000001</v>
      </c>
      <c r="F29" s="49">
        <v>77.833299999999994</v>
      </c>
      <c r="G29" s="49">
        <v>84.37</v>
      </c>
      <c r="H29" s="49">
        <v>90.406999999999996</v>
      </c>
      <c r="I29" s="49">
        <v>92.388999999999996</v>
      </c>
      <c r="J29" s="49">
        <v>94.87</v>
      </c>
      <c r="K29" s="49">
        <v>94.555999999999997</v>
      </c>
      <c r="L29" s="49">
        <v>95.647999999999996</v>
      </c>
      <c r="M29" s="49">
        <v>96.13</v>
      </c>
      <c r="N29" s="49">
        <v>94.814999999999998</v>
      </c>
      <c r="O29" s="49">
        <v>92.555999999999997</v>
      </c>
      <c r="P29" s="49">
        <v>90.87</v>
      </c>
      <c r="Q29" s="49">
        <v>88.126999999999995</v>
      </c>
      <c r="S29" s="18"/>
      <c r="T29" s="4">
        <f t="shared" si="3"/>
        <v>51.179177094467761</v>
      </c>
      <c r="U29" s="4">
        <f t="shared" si="4"/>
        <v>62.8966365736743</v>
      </c>
      <c r="V29" s="4">
        <f t="shared" si="5"/>
        <v>73.046137612938878</v>
      </c>
      <c r="W29" s="4">
        <f t="shared" si="6"/>
        <v>81.119448636830995</v>
      </c>
      <c r="X29" s="4">
        <f t="shared" si="7"/>
        <v>87.222804093242758</v>
      </c>
      <c r="Y29" s="4">
        <f t="shared" si="8"/>
        <v>93.859328440347269</v>
      </c>
      <c r="Z29" s="4">
        <f t="shared" si="9"/>
        <v>95.739838199347773</v>
      </c>
      <c r="AA29" s="4">
        <f t="shared" si="10"/>
        <v>98.936672384441465</v>
      </c>
      <c r="AB29" s="4">
        <f t="shared" si="11"/>
        <v>99.380469929816371</v>
      </c>
      <c r="AC29" s="4">
        <f t="shared" si="12"/>
        <v>99.339722897139538</v>
      </c>
      <c r="AD29" s="4">
        <f t="shared" si="13"/>
        <v>100.91124106376618</v>
      </c>
      <c r="AE29" s="4">
        <f t="shared" si="14"/>
        <v>99.038128710592602</v>
      </c>
      <c r="AF29" s="4">
        <f t="shared" si="15"/>
        <v>96.026074832787742</v>
      </c>
      <c r="AG29" s="4">
        <f t="shared" si="16"/>
        <v>93.482916574527678</v>
      </c>
      <c r="AH29" s="4">
        <f t="shared" si="17"/>
        <v>90.250010946300648</v>
      </c>
      <c r="AJ29" s="4">
        <f t="shared" si="18"/>
        <v>-0.48277709446776385</v>
      </c>
      <c r="AK29" s="4">
        <f t="shared" si="19"/>
        <v>-2.0930365736742971</v>
      </c>
      <c r="AL29" s="4">
        <f t="shared" si="20"/>
        <v>-1.8239376129388774</v>
      </c>
      <c r="AM29" s="4">
        <f t="shared" si="21"/>
        <v>-3.2861486368310011</v>
      </c>
      <c r="AN29" s="4">
        <f t="shared" si="22"/>
        <v>-2.852804093242753</v>
      </c>
      <c r="AO29" s="4">
        <f t="shared" si="23"/>
        <v>-3.4523284403472729</v>
      </c>
      <c r="AP29" s="4">
        <f t="shared" si="24"/>
        <v>-3.3508381993477769</v>
      </c>
      <c r="AQ29" s="4">
        <f t="shared" si="25"/>
        <v>-4.0666723844414605</v>
      </c>
      <c r="AR29" s="4">
        <f t="shared" si="26"/>
        <v>-4.8244699298163738</v>
      </c>
      <c r="AS29" s="4">
        <f t="shared" si="27"/>
        <v>-3.6917228971395417</v>
      </c>
      <c r="AT29" s="4">
        <f t="shared" si="28"/>
        <v>-4.7812410637661884</v>
      </c>
      <c r="AU29" s="4">
        <f t="shared" si="29"/>
        <v>-4.2231287105926043</v>
      </c>
      <c r="AV29" s="4">
        <f t="shared" si="30"/>
        <v>-3.4700748327877449</v>
      </c>
      <c r="AW29" s="4">
        <f t="shared" si="31"/>
        <v>-2.6129165745276737</v>
      </c>
      <c r="AX29" s="4">
        <f t="shared" si="32"/>
        <v>-2.1230109463006528</v>
      </c>
      <c r="AZ29" s="2">
        <f t="shared" si="33"/>
        <v>51.179177094467747</v>
      </c>
      <c r="BA29" s="2">
        <f t="shared" si="34"/>
        <v>62.8966365736743</v>
      </c>
      <c r="BB29" s="2">
        <f t="shared" si="35"/>
        <v>73.046137612938878</v>
      </c>
      <c r="BC29" s="2">
        <f t="shared" si="36"/>
        <v>81.119448636830995</v>
      </c>
      <c r="BD29" s="2">
        <f t="shared" si="37"/>
        <v>87.222804093242758</v>
      </c>
      <c r="BE29" s="2">
        <f t="shared" si="38"/>
        <v>93.859328440347269</v>
      </c>
      <c r="BF29" s="2">
        <f t="shared" si="39"/>
        <v>95.739838199347773</v>
      </c>
      <c r="BG29" s="2">
        <f t="shared" si="40"/>
        <v>98.936672384441465</v>
      </c>
      <c r="BH29" s="2">
        <f t="shared" si="41"/>
        <v>99.380469929816371</v>
      </c>
      <c r="BI29" s="2">
        <f t="shared" si="42"/>
        <v>99.339722897139538</v>
      </c>
      <c r="BJ29" s="2">
        <f t="shared" si="43"/>
        <v>100.91124106376618</v>
      </c>
      <c r="BK29" s="2">
        <f t="shared" si="44"/>
        <v>99.038128710592602</v>
      </c>
      <c r="BL29" s="2">
        <f t="shared" si="45"/>
        <v>96.026074832787742</v>
      </c>
      <c r="BM29" s="2">
        <f t="shared" si="46"/>
        <v>93.482916574527678</v>
      </c>
      <c r="BN29" s="2">
        <f t="shared" si="47"/>
        <v>90.250010946300648</v>
      </c>
      <c r="BP29" s="2">
        <f t="shared" si="48"/>
        <v>50.696399999999997</v>
      </c>
      <c r="BQ29" s="2" t="str">
        <f t="shared" si="49"/>
        <v/>
      </c>
      <c r="BR29" s="2" t="str">
        <f t="shared" si="50"/>
        <v/>
      </c>
      <c r="BS29" s="2" t="str">
        <f t="shared" si="51"/>
        <v/>
      </c>
      <c r="BT29" s="2" t="str">
        <f t="shared" si="52"/>
        <v/>
      </c>
      <c r="BU29" s="2" t="str">
        <f t="shared" si="53"/>
        <v/>
      </c>
      <c r="BV29" s="2" t="str">
        <f t="shared" si="54"/>
        <v/>
      </c>
      <c r="BW29" s="2" t="str">
        <f t="shared" si="55"/>
        <v/>
      </c>
      <c r="BX29" s="2" t="str">
        <f t="shared" si="56"/>
        <v/>
      </c>
      <c r="BY29" s="2" t="str">
        <f t="shared" si="57"/>
        <v/>
      </c>
      <c r="BZ29" s="2" t="str">
        <f t="shared" si="58"/>
        <v/>
      </c>
      <c r="CA29" s="2" t="str">
        <f t="shared" si="59"/>
        <v/>
      </c>
      <c r="CB29" s="2" t="str">
        <f t="shared" si="60"/>
        <v/>
      </c>
      <c r="CC29" s="2" t="str">
        <f t="shared" si="61"/>
        <v/>
      </c>
      <c r="CD29" s="2" t="str">
        <f t="shared" si="62"/>
        <v/>
      </c>
      <c r="CF29" s="2" t="str">
        <f t="shared" si="63"/>
        <v/>
      </c>
      <c r="CG29" s="2" t="str">
        <f t="shared" si="64"/>
        <v/>
      </c>
      <c r="CH29" s="2" t="str">
        <f t="shared" si="65"/>
        <v/>
      </c>
      <c r="CI29" s="2" t="str">
        <f t="shared" si="66"/>
        <v/>
      </c>
      <c r="CJ29" s="2" t="str">
        <f t="shared" si="67"/>
        <v/>
      </c>
      <c r="CK29" s="2" t="str">
        <f t="shared" si="68"/>
        <v/>
      </c>
      <c r="CL29" s="2" t="str">
        <f t="shared" si="69"/>
        <v/>
      </c>
      <c r="CM29" s="2" t="str">
        <f t="shared" si="70"/>
        <v/>
      </c>
      <c r="CN29" s="2" t="str">
        <f t="shared" si="71"/>
        <v/>
      </c>
      <c r="CO29" s="2" t="str">
        <f t="shared" si="72"/>
        <v/>
      </c>
      <c r="CP29" s="2" t="str">
        <f t="shared" si="73"/>
        <v/>
      </c>
      <c r="CQ29" s="2" t="str">
        <f t="shared" si="74"/>
        <v/>
      </c>
      <c r="CR29" s="2" t="str">
        <f t="shared" si="75"/>
        <v/>
      </c>
      <c r="CS29" s="2" t="str">
        <f t="shared" si="76"/>
        <v/>
      </c>
      <c r="CT29" s="2" t="str">
        <f t="shared" si="77"/>
        <v/>
      </c>
      <c r="CV29" s="2">
        <f t="shared" si="78"/>
        <v>51.180198763695095</v>
      </c>
      <c r="CW29" s="2">
        <f t="shared" si="79"/>
        <v>62.896508478064248</v>
      </c>
      <c r="CX29" s="2">
        <f t="shared" si="80"/>
        <v>73.045568597779095</v>
      </c>
      <c r="CY29" s="2">
        <f t="shared" si="81"/>
        <v>81.117807490918182</v>
      </c>
      <c r="CZ29" s="2">
        <f t="shared" si="82"/>
        <v>87.221440607348413</v>
      </c>
      <c r="DA29" s="2">
        <f t="shared" si="83"/>
        <v>93.85777246134559</v>
      </c>
      <c r="DB29" s="2">
        <f t="shared" si="84"/>
        <v>95.736907242979768</v>
      </c>
      <c r="DC29" s="2">
        <f t="shared" si="85"/>
        <v>98.934401141602208</v>
      </c>
      <c r="DD29" s="2">
        <f t="shared" si="86"/>
        <v>99.378733976902851</v>
      </c>
      <c r="DE29" s="2">
        <f t="shared" si="87"/>
        <v>99.338565003084753</v>
      </c>
      <c r="DF29" s="2">
        <f t="shared" si="88"/>
        <v>100.91001891438466</v>
      </c>
      <c r="DG29" s="2">
        <f t="shared" si="89"/>
        <v>99.036445615193202</v>
      </c>
      <c r="DH29" s="2">
        <f t="shared" si="90"/>
        <v>96.024687777902059</v>
      </c>
      <c r="DI29" s="2">
        <f t="shared" si="91"/>
        <v>93.483756344284402</v>
      </c>
      <c r="DJ29" s="2">
        <f t="shared" si="92"/>
        <v>90.250973931078093</v>
      </c>
      <c r="DL29" s="2">
        <f t="shared" si="93"/>
        <v>48.991553853442845</v>
      </c>
      <c r="DM29" s="2">
        <f t="shared" si="94"/>
        <v>63.289220173620166</v>
      </c>
      <c r="DN29" s="2">
        <f t="shared" si="95"/>
        <v>75.401659442311015</v>
      </c>
      <c r="DO29" s="2">
        <f t="shared" si="96"/>
        <v>87.681003566778699</v>
      </c>
      <c r="DP29" s="2">
        <f t="shared" si="97"/>
        <v>92.495861114398068</v>
      </c>
      <c r="DQ29" s="2">
        <f t="shared" si="98"/>
        <v>99.226475552357115</v>
      </c>
      <c r="DR29" s="2">
        <f t="shared" si="99"/>
        <v>104.01132991029895</v>
      </c>
      <c r="DS29" s="2">
        <f t="shared" si="100"/>
        <v>105.83257427202068</v>
      </c>
      <c r="DT29" s="2">
        <f t="shared" si="101"/>
        <v>104.67414573772035</v>
      </c>
      <c r="DU29" s="2">
        <f t="shared" si="102"/>
        <v>102.87044762835411</v>
      </c>
      <c r="DV29" s="2">
        <f t="shared" si="103"/>
        <v>104.59521349907594</v>
      </c>
      <c r="DW29" s="2">
        <f t="shared" si="104"/>
        <v>104.26107472020165</v>
      </c>
      <c r="DX29" s="2">
        <f t="shared" si="105"/>
        <v>100.61189848524143</v>
      </c>
      <c r="DY29" s="2">
        <f t="shared" si="106"/>
        <v>91.085463961580132</v>
      </c>
      <c r="DZ29" s="2">
        <f t="shared" si="107"/>
        <v>87.62654095781869</v>
      </c>
      <c r="EB29" s="2">
        <f t="shared" si="108"/>
        <v>4.6680446999910325E-4</v>
      </c>
      <c r="EC29" s="2">
        <f t="shared" si="109"/>
        <v>3.2618231517885237E-4</v>
      </c>
      <c r="ED29" s="2">
        <f t="shared" si="110"/>
        <v>2.415081579290513E-4</v>
      </c>
      <c r="EE29" s="2">
        <f t="shared" si="111"/>
        <v>2.5005285440654184E-4</v>
      </c>
      <c r="EF29" s="2">
        <f t="shared" si="112"/>
        <v>2.5850913716924111E-4</v>
      </c>
      <c r="EG29" s="2">
        <f t="shared" si="113"/>
        <v>2.8982399944865272E-4</v>
      </c>
      <c r="EH29" s="2">
        <f t="shared" si="114"/>
        <v>3.5421883626814154E-4</v>
      </c>
      <c r="EI29" s="2">
        <f t="shared" si="115"/>
        <v>3.2925280306991258E-4</v>
      </c>
      <c r="EJ29" s="2">
        <f t="shared" si="116"/>
        <v>3.2782208295201729E-4</v>
      </c>
      <c r="EK29" s="2">
        <f t="shared" si="117"/>
        <v>3.2784046856669231E-4</v>
      </c>
      <c r="EL29" s="2">
        <f t="shared" si="118"/>
        <v>3.3163767975267122E-4</v>
      </c>
      <c r="EM29" s="2">
        <f t="shared" si="119"/>
        <v>3.2214638887817395E-4</v>
      </c>
      <c r="EN29" s="2">
        <f t="shared" si="120"/>
        <v>3.0237435648475979E-4</v>
      </c>
      <c r="EO29" s="2">
        <f t="shared" si="121"/>
        <v>3.5015320182791421E-4</v>
      </c>
      <c r="EP29" s="2">
        <f t="shared" si="122"/>
        <v>3.6693060453159119E-4</v>
      </c>
    </row>
    <row r="30" spans="2:146" x14ac:dyDescent="0.25">
      <c r="B30" s="2">
        <v>8</v>
      </c>
      <c r="C30" s="49">
        <v>50.803600000000003</v>
      </c>
      <c r="D30" s="49">
        <v>61.339300000000001</v>
      </c>
      <c r="E30" s="49">
        <v>70.555599999999998</v>
      </c>
      <c r="F30" s="49">
        <v>77.462999999999994</v>
      </c>
      <c r="G30" s="49">
        <v>83.332999999999998</v>
      </c>
      <c r="H30" s="49">
        <v>90.444000000000003</v>
      </c>
      <c r="I30" s="49">
        <v>92.647999999999996</v>
      </c>
      <c r="J30" s="49">
        <v>94.221999999999994</v>
      </c>
      <c r="K30" s="49">
        <v>95.221999999999994</v>
      </c>
      <c r="L30" s="49">
        <v>95.241</v>
      </c>
      <c r="M30" s="49">
        <v>95.593000000000004</v>
      </c>
      <c r="N30" s="49">
        <v>95.332999999999998</v>
      </c>
      <c r="O30" s="49">
        <v>92.814999999999998</v>
      </c>
      <c r="P30" s="49">
        <v>90.480999999999995</v>
      </c>
      <c r="Q30" s="49">
        <v>88.745000000000005</v>
      </c>
      <c r="T30" s="4">
        <f t="shared" si="3"/>
        <v>51.195966417740266</v>
      </c>
      <c r="U30" s="4">
        <f t="shared" si="4"/>
        <v>62.883771742496791</v>
      </c>
      <c r="V30" s="4">
        <f t="shared" si="5"/>
        <v>73.02346518493448</v>
      </c>
      <c r="W30" s="4">
        <f t="shared" si="6"/>
        <v>81.099638859646888</v>
      </c>
      <c r="X30" s="4">
        <f t="shared" si="7"/>
        <v>87.198392540594767</v>
      </c>
      <c r="Y30" s="4">
        <f t="shared" si="8"/>
        <v>93.836060585057737</v>
      </c>
      <c r="Z30" s="4">
        <f t="shared" si="9"/>
        <v>95.733136183896193</v>
      </c>
      <c r="AA30" s="4">
        <f t="shared" si="10"/>
        <v>98.912500883461718</v>
      </c>
      <c r="AB30" s="4">
        <f t="shared" si="11"/>
        <v>99.341799871923698</v>
      </c>
      <c r="AC30" s="4">
        <f t="shared" si="12"/>
        <v>99.294958059782388</v>
      </c>
      <c r="AD30" s="4">
        <f t="shared" si="13"/>
        <v>100.85390365794623</v>
      </c>
      <c r="AE30" s="4">
        <f t="shared" si="14"/>
        <v>98.98885526470184</v>
      </c>
      <c r="AF30" s="4">
        <f t="shared" si="15"/>
        <v>95.965601593251236</v>
      </c>
      <c r="AG30" s="4">
        <f t="shared" si="16"/>
        <v>93.397349011470808</v>
      </c>
      <c r="AH30" s="4">
        <f t="shared" si="17"/>
        <v>90.205712087734767</v>
      </c>
      <c r="AJ30" s="4">
        <f t="shared" si="18"/>
        <v>-0.39236641774026282</v>
      </c>
      <c r="AK30" s="4">
        <f t="shared" si="19"/>
        <v>-1.5444717424967891</v>
      </c>
      <c r="AL30" s="4">
        <f t="shared" si="20"/>
        <v>-2.4678651849344817</v>
      </c>
      <c r="AM30" s="4">
        <f t="shared" si="21"/>
        <v>-3.6366388596468937</v>
      </c>
      <c r="AN30" s="4">
        <f t="shared" si="22"/>
        <v>-3.8653925405947689</v>
      </c>
      <c r="AO30" s="4">
        <f t="shared" si="23"/>
        <v>-3.3920605850577346</v>
      </c>
      <c r="AP30" s="4">
        <f t="shared" si="24"/>
        <v>-3.0851361838961964</v>
      </c>
      <c r="AQ30" s="4">
        <f t="shared" si="25"/>
        <v>-4.6905008834617234</v>
      </c>
      <c r="AR30" s="4">
        <f t="shared" si="26"/>
        <v>-4.1197998719237034</v>
      </c>
      <c r="AS30" s="4">
        <f t="shared" si="27"/>
        <v>-4.0539580597823885</v>
      </c>
      <c r="AT30" s="4">
        <f t="shared" si="28"/>
        <v>-5.2609036579462298</v>
      </c>
      <c r="AU30" s="4">
        <f t="shared" si="29"/>
        <v>-3.6558552647018416</v>
      </c>
      <c r="AV30" s="4">
        <f t="shared" si="30"/>
        <v>-3.1506015932512383</v>
      </c>
      <c r="AW30" s="4">
        <f t="shared" si="31"/>
        <v>-2.9163490114708139</v>
      </c>
      <c r="AX30" s="4">
        <f t="shared" si="32"/>
        <v>-1.4607120877347626</v>
      </c>
      <c r="AZ30" s="2">
        <f t="shared" si="33"/>
        <v>51.195966417740216</v>
      </c>
      <c r="BA30" s="2">
        <f t="shared" si="34"/>
        <v>62.883771742496791</v>
      </c>
      <c r="BB30" s="2">
        <f t="shared" si="35"/>
        <v>73.02346518493448</v>
      </c>
      <c r="BC30" s="2">
        <f t="shared" si="36"/>
        <v>81.099638859646888</v>
      </c>
      <c r="BD30" s="2">
        <f t="shared" si="37"/>
        <v>87.198392540594767</v>
      </c>
      <c r="BE30" s="2">
        <f t="shared" si="38"/>
        <v>93.836060585057737</v>
      </c>
      <c r="BF30" s="2">
        <f t="shared" si="39"/>
        <v>95.733136183896193</v>
      </c>
      <c r="BG30" s="2">
        <f t="shared" si="40"/>
        <v>98.912500883461718</v>
      </c>
      <c r="BH30" s="2">
        <f t="shared" si="41"/>
        <v>99.341799871923698</v>
      </c>
      <c r="BI30" s="2">
        <f t="shared" si="42"/>
        <v>99.294958059782388</v>
      </c>
      <c r="BJ30" s="2">
        <f t="shared" si="43"/>
        <v>100.85390365794623</v>
      </c>
      <c r="BK30" s="2">
        <f t="shared" si="44"/>
        <v>98.98885526470184</v>
      </c>
      <c r="BL30" s="2">
        <f t="shared" si="45"/>
        <v>95.965601593251236</v>
      </c>
      <c r="BM30" s="2">
        <f t="shared" si="46"/>
        <v>93.397349011470808</v>
      </c>
      <c r="BN30" s="2">
        <f t="shared" si="47"/>
        <v>90.205712087734767</v>
      </c>
      <c r="BP30" s="2">
        <f t="shared" si="48"/>
        <v>50.803600000000003</v>
      </c>
      <c r="BQ30" s="2" t="str">
        <f t="shared" si="49"/>
        <v/>
      </c>
      <c r="BR30" s="2" t="str">
        <f t="shared" si="50"/>
        <v/>
      </c>
      <c r="BS30" s="2" t="str">
        <f t="shared" si="51"/>
        <v/>
      </c>
      <c r="BT30" s="2" t="str">
        <f t="shared" si="52"/>
        <v/>
      </c>
      <c r="BU30" s="2" t="str">
        <f t="shared" si="53"/>
        <v/>
      </c>
      <c r="BV30" s="2" t="str">
        <f t="shared" si="54"/>
        <v/>
      </c>
      <c r="BW30" s="2" t="str">
        <f t="shared" si="55"/>
        <v/>
      </c>
      <c r="BX30" s="2" t="str">
        <f t="shared" si="56"/>
        <v/>
      </c>
      <c r="BY30" s="2" t="str">
        <f t="shared" si="57"/>
        <v/>
      </c>
      <c r="BZ30" s="2" t="str">
        <f t="shared" si="58"/>
        <v/>
      </c>
      <c r="CA30" s="2" t="str">
        <f t="shared" si="59"/>
        <v/>
      </c>
      <c r="CB30" s="2" t="str">
        <f t="shared" si="60"/>
        <v/>
      </c>
      <c r="CC30" s="2" t="str">
        <f t="shared" si="61"/>
        <v/>
      </c>
      <c r="CD30" s="2" t="str">
        <f t="shared" si="62"/>
        <v/>
      </c>
      <c r="CF30" s="2" t="str">
        <f t="shared" si="63"/>
        <v/>
      </c>
      <c r="CG30" s="2" t="str">
        <f t="shared" si="64"/>
        <v/>
      </c>
      <c r="CH30" s="2" t="str">
        <f t="shared" si="65"/>
        <v/>
      </c>
      <c r="CI30" s="2" t="str">
        <f t="shared" si="66"/>
        <v/>
      </c>
      <c r="CJ30" s="2" t="str">
        <f t="shared" si="67"/>
        <v/>
      </c>
      <c r="CK30" s="2" t="str">
        <f t="shared" si="68"/>
        <v/>
      </c>
      <c r="CL30" s="2" t="str">
        <f t="shared" si="69"/>
        <v/>
      </c>
      <c r="CM30" s="2" t="str">
        <f t="shared" si="70"/>
        <v/>
      </c>
      <c r="CN30" s="2" t="str">
        <f t="shared" si="71"/>
        <v/>
      </c>
      <c r="CO30" s="2" t="str">
        <f t="shared" si="72"/>
        <v/>
      </c>
      <c r="CP30" s="2" t="str">
        <f t="shared" si="73"/>
        <v/>
      </c>
      <c r="CQ30" s="2" t="str">
        <f t="shared" si="74"/>
        <v/>
      </c>
      <c r="CR30" s="2" t="str">
        <f t="shared" si="75"/>
        <v/>
      </c>
      <c r="CS30" s="2" t="str">
        <f t="shared" si="76"/>
        <v/>
      </c>
      <c r="CT30" s="2" t="str">
        <f t="shared" si="77"/>
        <v/>
      </c>
      <c r="CV30" s="2">
        <f t="shared" si="78"/>
        <v>51.197091459855912</v>
      </c>
      <c r="CW30" s="2">
        <f t="shared" si="79"/>
        <v>62.883637505653574</v>
      </c>
      <c r="CX30" s="2">
        <f t="shared" si="80"/>
        <v>73.022849771205401</v>
      </c>
      <c r="CY30" s="2">
        <f t="shared" si="81"/>
        <v>81.097858659472777</v>
      </c>
      <c r="CZ30" s="2">
        <f t="shared" si="82"/>
        <v>87.196913707003802</v>
      </c>
      <c r="DA30" s="2">
        <f t="shared" si="83"/>
        <v>93.834373380693691</v>
      </c>
      <c r="DB30" s="2">
        <f t="shared" si="84"/>
        <v>95.729959621236858</v>
      </c>
      <c r="DC30" s="2">
        <f t="shared" si="85"/>
        <v>98.910037342632862</v>
      </c>
      <c r="DD30" s="2">
        <f t="shared" si="86"/>
        <v>99.339917171654349</v>
      </c>
      <c r="DE30" s="2">
        <f t="shared" si="87"/>
        <v>99.293703849470845</v>
      </c>
      <c r="DF30" s="2">
        <f t="shared" si="88"/>
        <v>100.85258292293538</v>
      </c>
      <c r="DG30" s="2">
        <f t="shared" si="89"/>
        <v>98.987030886609446</v>
      </c>
      <c r="DH30" s="2">
        <f t="shared" si="90"/>
        <v>95.96410499454683</v>
      </c>
      <c r="DI30" s="2">
        <f t="shared" si="91"/>
        <v>93.398271263340092</v>
      </c>
      <c r="DJ30" s="2">
        <f t="shared" si="92"/>
        <v>90.206781158787791</v>
      </c>
      <c r="DL30" s="2">
        <f t="shared" si="93"/>
        <v>48.998961664898296</v>
      </c>
      <c r="DM30" s="2">
        <f t="shared" si="94"/>
        <v>63.258977623819135</v>
      </c>
      <c r="DN30" s="2">
        <f t="shared" si="95"/>
        <v>75.346899915216213</v>
      </c>
      <c r="DO30" s="2">
        <f t="shared" si="96"/>
        <v>87.590890009689048</v>
      </c>
      <c r="DP30" s="2">
        <f t="shared" si="97"/>
        <v>92.414314983010854</v>
      </c>
      <c r="DQ30" s="2">
        <f t="shared" si="98"/>
        <v>99.143773903677726</v>
      </c>
      <c r="DR30" s="2">
        <f t="shared" si="99"/>
        <v>103.90896730187151</v>
      </c>
      <c r="DS30" s="2">
        <f t="shared" si="100"/>
        <v>105.73411686032151</v>
      </c>
      <c r="DT30" s="2">
        <f t="shared" si="101"/>
        <v>104.57781128645061</v>
      </c>
      <c r="DU30" s="2">
        <f t="shared" si="102"/>
        <v>102.78286912370589</v>
      </c>
      <c r="DV30" s="2">
        <f t="shared" si="103"/>
        <v>104.48474916664559</v>
      </c>
      <c r="DW30" s="2">
        <f t="shared" si="104"/>
        <v>104.15208741215633</v>
      </c>
      <c r="DX30" s="2">
        <f t="shared" si="105"/>
        <v>100.47822475807627</v>
      </c>
      <c r="DY30" s="2">
        <f t="shared" si="106"/>
        <v>90.996088129515826</v>
      </c>
      <c r="DZ30" s="2">
        <f t="shared" si="107"/>
        <v>87.549496941272423</v>
      </c>
      <c r="EB30" s="2">
        <f t="shared" si="108"/>
        <v>5.1181787275451061E-4</v>
      </c>
      <c r="EC30" s="2">
        <f t="shared" si="109"/>
        <v>3.5764054179874405E-4</v>
      </c>
      <c r="ED30" s="2">
        <f t="shared" si="110"/>
        <v>2.6480225939539011E-4</v>
      </c>
      <c r="EE30" s="2">
        <f t="shared" si="111"/>
        <v>2.7417088846387231E-4</v>
      </c>
      <c r="EF30" s="2">
        <f t="shared" si="112"/>
        <v>2.8344256321196178E-4</v>
      </c>
      <c r="EG30" s="2">
        <f t="shared" si="113"/>
        <v>3.1777681053567843E-4</v>
      </c>
      <c r="EH30" s="2">
        <f t="shared" si="114"/>
        <v>3.8837995798138351E-4</v>
      </c>
      <c r="EI30" s="2">
        <f t="shared" si="115"/>
        <v>3.6100705193751342E-4</v>
      </c>
      <c r="EJ30" s="2">
        <f t="shared" si="116"/>
        <v>3.5943839796734133E-4</v>
      </c>
      <c r="EK30" s="2">
        <f t="shared" si="117"/>
        <v>3.5945855611778854E-4</v>
      </c>
      <c r="EL30" s="2">
        <f t="shared" si="118"/>
        <v>3.6362185049445617E-4</v>
      </c>
      <c r="EM30" s="2">
        <f t="shared" si="119"/>
        <v>3.5321551339682254E-4</v>
      </c>
      <c r="EN30" s="2">
        <f t="shared" si="120"/>
        <v>3.3153721717813189E-4</v>
      </c>
      <c r="EO30" s="2">
        <f t="shared" si="121"/>
        <v>3.8392238139082932E-4</v>
      </c>
      <c r="EP30" s="2">
        <f t="shared" si="122"/>
        <v>4.0231716501589149E-4</v>
      </c>
    </row>
    <row r="31" spans="2:146" x14ac:dyDescent="0.25">
      <c r="B31" s="2">
        <v>9</v>
      </c>
      <c r="C31" s="49">
        <v>50.625</v>
      </c>
      <c r="D31" s="49">
        <v>60.785699999999999</v>
      </c>
      <c r="E31" s="49">
        <v>69.425899999999999</v>
      </c>
      <c r="F31" s="49">
        <v>77.703699999999998</v>
      </c>
      <c r="G31" s="49">
        <v>83.703999999999994</v>
      </c>
      <c r="H31" s="49">
        <v>90.055999999999997</v>
      </c>
      <c r="I31" s="49">
        <v>92.980999999999995</v>
      </c>
      <c r="J31" s="49">
        <v>93.962999999999994</v>
      </c>
      <c r="K31" s="49">
        <v>94.87</v>
      </c>
      <c r="L31" s="49">
        <v>95.111000000000004</v>
      </c>
      <c r="M31" s="49">
        <v>95.980999999999995</v>
      </c>
      <c r="N31" s="49">
        <v>93.778000000000006</v>
      </c>
      <c r="O31" s="49">
        <v>92.63</v>
      </c>
      <c r="P31" s="49">
        <v>91.388999999999996</v>
      </c>
      <c r="Q31" s="49">
        <v>88.072999999999993</v>
      </c>
      <c r="S31" s="10"/>
      <c r="T31" s="4">
        <f t="shared" si="3"/>
        <v>51.212745310150467</v>
      </c>
      <c r="U31" s="4">
        <f t="shared" si="4"/>
        <v>62.870906903992996</v>
      </c>
      <c r="V31" s="4">
        <f t="shared" si="5"/>
        <v>73.000796412351832</v>
      </c>
      <c r="W31" s="4">
        <f t="shared" si="6"/>
        <v>81.079840634542009</v>
      </c>
      <c r="X31" s="4">
        <f t="shared" si="7"/>
        <v>87.173990550664939</v>
      </c>
      <c r="Y31" s="4">
        <f t="shared" si="8"/>
        <v>93.812803563646156</v>
      </c>
      <c r="Z31" s="4">
        <f t="shared" si="9"/>
        <v>95.726454269719085</v>
      </c>
      <c r="AA31" s="4">
        <f t="shared" si="10"/>
        <v>98.888345340464795</v>
      </c>
      <c r="AB31" s="4">
        <f t="shared" si="11"/>
        <v>99.303141966756883</v>
      </c>
      <c r="AC31" s="4">
        <f t="shared" si="12"/>
        <v>99.250201026458782</v>
      </c>
      <c r="AD31" s="4">
        <f t="shared" si="13"/>
        <v>100.79657389598671</v>
      </c>
      <c r="AE31" s="4">
        <f t="shared" si="14"/>
        <v>98.939593409396039</v>
      </c>
      <c r="AF31" s="4">
        <f t="shared" si="15"/>
        <v>95.905136577138776</v>
      </c>
      <c r="AG31" s="4">
        <f t="shared" si="16"/>
        <v>93.311773352984687</v>
      </c>
      <c r="AH31" s="4">
        <f t="shared" si="17"/>
        <v>90.161401727722605</v>
      </c>
      <c r="AJ31" s="4">
        <f t="shared" si="18"/>
        <v>-0.58774531015046705</v>
      </c>
      <c r="AK31" s="4">
        <f t="shared" si="19"/>
        <v>-2.0852069039929972</v>
      </c>
      <c r="AL31" s="4">
        <f t="shared" si="20"/>
        <v>-3.5748964123518334</v>
      </c>
      <c r="AM31" s="4">
        <f t="shared" si="21"/>
        <v>-3.3761406345420113</v>
      </c>
      <c r="AN31" s="4">
        <f t="shared" si="22"/>
        <v>-3.4699905506649458</v>
      </c>
      <c r="AO31" s="4">
        <f t="shared" si="23"/>
        <v>-3.7568035636461588</v>
      </c>
      <c r="AP31" s="4">
        <f t="shared" si="24"/>
        <v>-2.7454542697190902</v>
      </c>
      <c r="AQ31" s="4">
        <f t="shared" si="25"/>
        <v>-4.9253453404648013</v>
      </c>
      <c r="AR31" s="4">
        <f t="shared" si="26"/>
        <v>-4.4331419667568781</v>
      </c>
      <c r="AS31" s="4">
        <f t="shared" si="27"/>
        <v>-4.1392010264587782</v>
      </c>
      <c r="AT31" s="4">
        <f t="shared" si="28"/>
        <v>-4.8155738959867165</v>
      </c>
      <c r="AU31" s="4">
        <f t="shared" si="29"/>
        <v>-5.1615934093960334</v>
      </c>
      <c r="AV31" s="4">
        <f t="shared" si="30"/>
        <v>-3.275136577138781</v>
      </c>
      <c r="AW31" s="4">
        <f t="shared" si="31"/>
        <v>-1.9227733529846915</v>
      </c>
      <c r="AX31" s="4">
        <f t="shared" si="32"/>
        <v>-2.0884017277226121</v>
      </c>
      <c r="AZ31" s="2">
        <f t="shared" si="33"/>
        <v>51.212745310150268</v>
      </c>
      <c r="BA31" s="2">
        <f t="shared" si="34"/>
        <v>62.870906903992996</v>
      </c>
      <c r="BB31" s="2">
        <f t="shared" si="35"/>
        <v>73.000796412351832</v>
      </c>
      <c r="BC31" s="2">
        <f t="shared" si="36"/>
        <v>81.079840634542009</v>
      </c>
      <c r="BD31" s="2">
        <f t="shared" si="37"/>
        <v>87.173990550664939</v>
      </c>
      <c r="BE31" s="2">
        <f t="shared" si="38"/>
        <v>93.812803563646156</v>
      </c>
      <c r="BF31" s="2">
        <f t="shared" si="39"/>
        <v>95.726454269719085</v>
      </c>
      <c r="BG31" s="2">
        <f t="shared" si="40"/>
        <v>98.888345340464795</v>
      </c>
      <c r="BH31" s="2">
        <f t="shared" si="41"/>
        <v>99.303141966756883</v>
      </c>
      <c r="BI31" s="2">
        <f t="shared" si="42"/>
        <v>99.250201026458782</v>
      </c>
      <c r="BJ31" s="2">
        <f t="shared" si="43"/>
        <v>100.79657389598671</v>
      </c>
      <c r="BK31" s="2">
        <f t="shared" si="44"/>
        <v>98.939593409396039</v>
      </c>
      <c r="BL31" s="2">
        <f t="shared" si="45"/>
        <v>95.905136577138776</v>
      </c>
      <c r="BM31" s="2">
        <f t="shared" si="46"/>
        <v>93.311773352984687</v>
      </c>
      <c r="BN31" s="2">
        <f t="shared" si="47"/>
        <v>90.161401727722605</v>
      </c>
      <c r="BP31" s="2">
        <f t="shared" si="48"/>
        <v>50.625</v>
      </c>
      <c r="BQ31" s="2" t="str">
        <f t="shared" si="49"/>
        <v/>
      </c>
      <c r="BR31" s="2" t="str">
        <f t="shared" si="50"/>
        <v/>
      </c>
      <c r="BS31" s="2" t="str">
        <f t="shared" si="51"/>
        <v/>
      </c>
      <c r="BT31" s="2" t="str">
        <f t="shared" si="52"/>
        <v/>
      </c>
      <c r="BU31" s="2" t="str">
        <f t="shared" si="53"/>
        <v/>
      </c>
      <c r="BV31" s="2" t="str">
        <f t="shared" si="54"/>
        <v/>
      </c>
      <c r="BW31" s="2" t="str">
        <f t="shared" si="55"/>
        <v/>
      </c>
      <c r="BX31" s="2" t="str">
        <f t="shared" si="56"/>
        <v/>
      </c>
      <c r="BY31" s="2" t="str">
        <f t="shared" si="57"/>
        <v/>
      </c>
      <c r="BZ31" s="2" t="str">
        <f t="shared" si="58"/>
        <v/>
      </c>
      <c r="CA31" s="2" t="str">
        <f t="shared" si="59"/>
        <v/>
      </c>
      <c r="CB31" s="2" t="str">
        <f t="shared" si="60"/>
        <v/>
      </c>
      <c r="CC31" s="2" t="str">
        <f t="shared" si="61"/>
        <v/>
      </c>
      <c r="CD31" s="2" t="str">
        <f t="shared" si="62"/>
        <v/>
      </c>
      <c r="CF31" s="2" t="str">
        <f t="shared" si="63"/>
        <v/>
      </c>
      <c r="CG31" s="2" t="str">
        <f t="shared" si="64"/>
        <v/>
      </c>
      <c r="CH31" s="2" t="str">
        <f t="shared" si="65"/>
        <v/>
      </c>
      <c r="CI31" s="2" t="str">
        <f t="shared" si="66"/>
        <v/>
      </c>
      <c r="CJ31" s="2" t="str">
        <f t="shared" si="67"/>
        <v/>
      </c>
      <c r="CK31" s="2" t="str">
        <f t="shared" si="68"/>
        <v/>
      </c>
      <c r="CL31" s="2" t="str">
        <f t="shared" si="69"/>
        <v/>
      </c>
      <c r="CM31" s="2" t="str">
        <f t="shared" si="70"/>
        <v/>
      </c>
      <c r="CN31" s="2" t="str">
        <f t="shared" si="71"/>
        <v/>
      </c>
      <c r="CO31" s="2" t="str">
        <f t="shared" si="72"/>
        <v/>
      </c>
      <c r="CP31" s="2" t="str">
        <f t="shared" si="73"/>
        <v/>
      </c>
      <c r="CQ31" s="2" t="str">
        <f t="shared" si="74"/>
        <v/>
      </c>
      <c r="CR31" s="2" t="str">
        <f t="shared" si="75"/>
        <v/>
      </c>
      <c r="CS31" s="2" t="str">
        <f t="shared" si="76"/>
        <v/>
      </c>
      <c r="CT31" s="2" t="str">
        <f t="shared" si="77"/>
        <v/>
      </c>
      <c r="CV31" s="2">
        <f t="shared" si="78"/>
        <v>51.213984156016721</v>
      </c>
      <c r="CW31" s="2">
        <f t="shared" si="79"/>
        <v>62.8707665332429</v>
      </c>
      <c r="CX31" s="2">
        <f t="shared" si="80"/>
        <v>73.000130944631721</v>
      </c>
      <c r="CY31" s="2">
        <f t="shared" si="81"/>
        <v>81.077909828027387</v>
      </c>
      <c r="CZ31" s="2">
        <f t="shared" si="82"/>
        <v>87.172386806659176</v>
      </c>
      <c r="DA31" s="2">
        <f t="shared" si="83"/>
        <v>93.810974300041778</v>
      </c>
      <c r="DB31" s="2">
        <f t="shared" si="84"/>
        <v>95.723011999493934</v>
      </c>
      <c r="DC31" s="2">
        <f t="shared" si="85"/>
        <v>98.885673543663515</v>
      </c>
      <c r="DD31" s="2">
        <f t="shared" si="86"/>
        <v>99.301100366405862</v>
      </c>
      <c r="DE31" s="2">
        <f t="shared" si="87"/>
        <v>99.248842695856951</v>
      </c>
      <c r="DF31" s="2">
        <f t="shared" si="88"/>
        <v>100.79514693148609</v>
      </c>
      <c r="DG31" s="2">
        <f t="shared" si="89"/>
        <v>98.937616158025691</v>
      </c>
      <c r="DH31" s="2">
        <f t="shared" si="90"/>
        <v>95.903522211191586</v>
      </c>
      <c r="DI31" s="2">
        <f t="shared" si="91"/>
        <v>93.312786182395769</v>
      </c>
      <c r="DJ31" s="2">
        <f t="shared" si="92"/>
        <v>90.162588386497475</v>
      </c>
      <c r="DL31" s="2">
        <f t="shared" si="93"/>
        <v>49.006369476353747</v>
      </c>
      <c r="DM31" s="2">
        <f t="shared" si="94"/>
        <v>63.228735074018104</v>
      </c>
      <c r="DN31" s="2">
        <f t="shared" si="95"/>
        <v>75.29214038812141</v>
      </c>
      <c r="DO31" s="2">
        <f t="shared" si="96"/>
        <v>87.500776452599382</v>
      </c>
      <c r="DP31" s="2">
        <f t="shared" si="97"/>
        <v>92.332768851623641</v>
      </c>
      <c r="DQ31" s="2">
        <f t="shared" si="98"/>
        <v>99.061072254998336</v>
      </c>
      <c r="DR31" s="2">
        <f t="shared" si="99"/>
        <v>103.80660469344409</v>
      </c>
      <c r="DS31" s="2">
        <f t="shared" si="100"/>
        <v>105.63565944862233</v>
      </c>
      <c r="DT31" s="2">
        <f t="shared" si="101"/>
        <v>104.48147683518087</v>
      </c>
      <c r="DU31" s="2">
        <f t="shared" si="102"/>
        <v>102.69529061905769</v>
      </c>
      <c r="DV31" s="2">
        <f t="shared" si="103"/>
        <v>104.37428483421523</v>
      </c>
      <c r="DW31" s="2">
        <f t="shared" si="104"/>
        <v>104.04310010411102</v>
      </c>
      <c r="DX31" s="2">
        <f t="shared" si="105"/>
        <v>100.34455103091111</v>
      </c>
      <c r="DY31" s="2">
        <f t="shared" si="106"/>
        <v>90.906712297451506</v>
      </c>
      <c r="DZ31" s="2">
        <f t="shared" si="107"/>
        <v>87.47245292472617</v>
      </c>
      <c r="EB31" s="2">
        <f t="shared" si="108"/>
        <v>5.6116942773775985E-4</v>
      </c>
      <c r="EC31" s="2">
        <f t="shared" si="109"/>
        <v>3.921315258313021E-4</v>
      </c>
      <c r="ED31" s="2">
        <f t="shared" si="110"/>
        <v>2.9034248614992952E-4</v>
      </c>
      <c r="EE31" s="2">
        <f t="shared" si="111"/>
        <v>3.0061444951089567E-4</v>
      </c>
      <c r="EF31" s="2">
        <f t="shared" si="112"/>
        <v>3.1078009182000557E-4</v>
      </c>
      <c r="EG31" s="2">
        <f t="shared" si="113"/>
        <v>3.4842466180314458E-4</v>
      </c>
      <c r="EH31" s="2">
        <f t="shared" si="114"/>
        <v>4.2583419965391736E-4</v>
      </c>
      <c r="EI31" s="2">
        <f t="shared" si="115"/>
        <v>3.9582257487657846E-4</v>
      </c>
      <c r="EJ31" s="2">
        <f t="shared" si="116"/>
        <v>3.9410269954692068E-4</v>
      </c>
      <c r="EK31" s="2">
        <f t="shared" si="117"/>
        <v>3.9412480098642458E-4</v>
      </c>
      <c r="EL31" s="2">
        <f t="shared" si="118"/>
        <v>3.9868944405269612E-4</v>
      </c>
      <c r="EM31" s="2">
        <f t="shared" si="119"/>
        <v>3.8727991141093899E-4</v>
      </c>
      <c r="EN31" s="2">
        <f t="shared" si="120"/>
        <v>3.6351170251953648E-4</v>
      </c>
      <c r="EO31" s="2">
        <f t="shared" si="121"/>
        <v>4.2094692827375512E-4</v>
      </c>
      <c r="EP31" s="2">
        <f t="shared" si="122"/>
        <v>4.411148775731591E-4</v>
      </c>
    </row>
    <row r="32" spans="2:146" x14ac:dyDescent="0.25">
      <c r="B32" s="2">
        <v>10</v>
      </c>
      <c r="C32" s="49">
        <v>50.321399999999997</v>
      </c>
      <c r="D32" s="49">
        <v>62.178600000000003</v>
      </c>
      <c r="E32" s="49">
        <v>70.129599999999996</v>
      </c>
      <c r="F32" s="49">
        <v>78.685199999999995</v>
      </c>
      <c r="G32" s="49">
        <v>84.167000000000002</v>
      </c>
      <c r="H32" s="49">
        <v>89.480999999999995</v>
      </c>
      <c r="I32" s="49">
        <v>92.019000000000005</v>
      </c>
      <c r="J32" s="49">
        <v>95.221999999999994</v>
      </c>
      <c r="K32" s="49">
        <v>95.019000000000005</v>
      </c>
      <c r="L32" s="49">
        <v>95</v>
      </c>
      <c r="M32" s="49">
        <v>95.073999999999998</v>
      </c>
      <c r="N32" s="49">
        <v>95.63</v>
      </c>
      <c r="O32" s="49">
        <v>91.63</v>
      </c>
      <c r="P32" s="49">
        <v>92.852000000000004</v>
      </c>
      <c r="Q32" s="49">
        <v>88.382000000000005</v>
      </c>
      <c r="T32" s="4">
        <f t="shared" si="3"/>
        <v>51.229512722407406</v>
      </c>
      <c r="U32" s="4">
        <f t="shared" si="4"/>
        <v>62.858041999611856</v>
      </c>
      <c r="V32" s="4">
        <f t="shared" si="5"/>
        <v>72.978131568458551</v>
      </c>
      <c r="W32" s="4">
        <f t="shared" si="6"/>
        <v>81.060054895597787</v>
      </c>
      <c r="X32" s="4">
        <f t="shared" si="7"/>
        <v>87.149598894429985</v>
      </c>
      <c r="Y32" s="4">
        <f t="shared" si="8"/>
        <v>93.789558244431205</v>
      </c>
      <c r="Z32" s="4">
        <f t="shared" si="9"/>
        <v>95.719794047802779</v>
      </c>
      <c r="AA32" s="4">
        <f t="shared" si="10"/>
        <v>98.864207043558693</v>
      </c>
      <c r="AB32" s="4">
        <f t="shared" si="11"/>
        <v>99.264497192446342</v>
      </c>
      <c r="AC32" s="4">
        <f t="shared" si="12"/>
        <v>99.205452405931084</v>
      </c>
      <c r="AD32" s="4">
        <f t="shared" si="13"/>
        <v>100.73925233464256</v>
      </c>
      <c r="AE32" s="4">
        <f t="shared" si="14"/>
        <v>98.890344065263065</v>
      </c>
      <c r="AF32" s="4">
        <f t="shared" si="15"/>
        <v>95.844680351059694</v>
      </c>
      <c r="AG32" s="4">
        <f t="shared" si="16"/>
        <v>93.226188805446881</v>
      </c>
      <c r="AH32" s="4">
        <f t="shared" si="17"/>
        <v>90.117078635527406</v>
      </c>
      <c r="AJ32" s="4">
        <f t="shared" si="18"/>
        <v>-0.90811272240740948</v>
      </c>
      <c r="AK32" s="4">
        <f t="shared" si="19"/>
        <v>-0.67944199961185348</v>
      </c>
      <c r="AL32" s="4">
        <f t="shared" si="20"/>
        <v>-2.8485315684585544</v>
      </c>
      <c r="AM32" s="4">
        <f t="shared" si="21"/>
        <v>-2.3748548955977924</v>
      </c>
      <c r="AN32" s="4">
        <f t="shared" si="22"/>
        <v>-2.9825988944299837</v>
      </c>
      <c r="AO32" s="4">
        <f t="shared" si="23"/>
        <v>-4.3085582444312109</v>
      </c>
      <c r="AP32" s="4">
        <f t="shared" si="24"/>
        <v>-3.7007940478027734</v>
      </c>
      <c r="AQ32" s="4">
        <f t="shared" si="25"/>
        <v>-3.6422070435586988</v>
      </c>
      <c r="AR32" s="4">
        <f t="shared" si="26"/>
        <v>-4.2454971924463365</v>
      </c>
      <c r="AS32" s="4">
        <f t="shared" si="27"/>
        <v>-4.2054524059310836</v>
      </c>
      <c r="AT32" s="4">
        <f t="shared" si="28"/>
        <v>-5.6652523346425596</v>
      </c>
      <c r="AU32" s="4">
        <f t="shared" si="29"/>
        <v>-3.2603440652630695</v>
      </c>
      <c r="AV32" s="4">
        <f t="shared" si="30"/>
        <v>-4.2146803510596982</v>
      </c>
      <c r="AW32" s="4">
        <f t="shared" si="31"/>
        <v>-0.37418880544687738</v>
      </c>
      <c r="AX32" s="4">
        <f t="shared" si="32"/>
        <v>-1.735078635527401</v>
      </c>
      <c r="AZ32" s="2">
        <f t="shared" si="33"/>
        <v>51.229512722406604</v>
      </c>
      <c r="BA32" s="2">
        <f t="shared" si="34"/>
        <v>62.858041999611856</v>
      </c>
      <c r="BB32" s="2">
        <f t="shared" si="35"/>
        <v>72.978131568458551</v>
      </c>
      <c r="BC32" s="2">
        <f t="shared" si="36"/>
        <v>81.060054895597787</v>
      </c>
      <c r="BD32" s="2">
        <f t="shared" si="37"/>
        <v>87.149598894429985</v>
      </c>
      <c r="BE32" s="2">
        <f t="shared" si="38"/>
        <v>93.789558244431205</v>
      </c>
      <c r="BF32" s="2">
        <f t="shared" si="39"/>
        <v>95.719794047802779</v>
      </c>
      <c r="BG32" s="2">
        <f t="shared" si="40"/>
        <v>98.864207043558693</v>
      </c>
      <c r="BH32" s="2">
        <f t="shared" si="41"/>
        <v>99.264497192446342</v>
      </c>
      <c r="BI32" s="2">
        <f t="shared" si="42"/>
        <v>99.205452405931084</v>
      </c>
      <c r="BJ32" s="2">
        <f t="shared" si="43"/>
        <v>100.73925233464256</v>
      </c>
      <c r="BK32" s="2">
        <f t="shared" si="44"/>
        <v>98.890344065263065</v>
      </c>
      <c r="BL32" s="2">
        <f t="shared" si="45"/>
        <v>95.844680351059694</v>
      </c>
      <c r="BM32" s="2">
        <f t="shared" si="46"/>
        <v>93.226188805446881</v>
      </c>
      <c r="BN32" s="2">
        <f t="shared" si="47"/>
        <v>90.117078635527406</v>
      </c>
      <c r="BP32" s="2">
        <f t="shared" si="48"/>
        <v>50.321399999999997</v>
      </c>
      <c r="BQ32" s="2" t="str">
        <f t="shared" si="49"/>
        <v/>
      </c>
      <c r="BR32" s="2" t="str">
        <f t="shared" si="50"/>
        <v/>
      </c>
      <c r="BS32" s="2" t="str">
        <f t="shared" si="51"/>
        <v/>
      </c>
      <c r="BT32" s="2" t="str">
        <f t="shared" si="52"/>
        <v/>
      </c>
      <c r="BU32" s="2" t="str">
        <f t="shared" si="53"/>
        <v/>
      </c>
      <c r="BV32" s="2" t="str">
        <f t="shared" si="54"/>
        <v/>
      </c>
      <c r="BW32" s="2" t="str">
        <f t="shared" si="55"/>
        <v/>
      </c>
      <c r="BX32" s="2" t="str">
        <f t="shared" si="56"/>
        <v/>
      </c>
      <c r="BY32" s="2" t="str">
        <f t="shared" si="57"/>
        <v/>
      </c>
      <c r="BZ32" s="2" t="str">
        <f t="shared" si="58"/>
        <v/>
      </c>
      <c r="CA32" s="2" t="str">
        <f t="shared" si="59"/>
        <v/>
      </c>
      <c r="CB32" s="2" t="str">
        <f t="shared" si="60"/>
        <v/>
      </c>
      <c r="CC32" s="2" t="str">
        <f t="shared" si="61"/>
        <v/>
      </c>
      <c r="CD32" s="2" t="str">
        <f t="shared" si="62"/>
        <v/>
      </c>
      <c r="CF32" s="2" t="str">
        <f t="shared" si="63"/>
        <v/>
      </c>
      <c r="CG32" s="2" t="str">
        <f t="shared" si="64"/>
        <v/>
      </c>
      <c r="CH32" s="2" t="str">
        <f t="shared" si="65"/>
        <v/>
      </c>
      <c r="CI32" s="2" t="str">
        <f t="shared" si="66"/>
        <v/>
      </c>
      <c r="CJ32" s="2" t="str">
        <f t="shared" si="67"/>
        <v/>
      </c>
      <c r="CK32" s="2" t="str">
        <f t="shared" si="68"/>
        <v/>
      </c>
      <c r="CL32" s="2" t="str">
        <f t="shared" si="69"/>
        <v/>
      </c>
      <c r="CM32" s="2" t="str">
        <f t="shared" si="70"/>
        <v/>
      </c>
      <c r="CN32" s="2" t="str">
        <f t="shared" si="71"/>
        <v/>
      </c>
      <c r="CO32" s="2" t="str">
        <f t="shared" si="72"/>
        <v/>
      </c>
      <c r="CP32" s="2" t="str">
        <f t="shared" si="73"/>
        <v/>
      </c>
      <c r="CQ32" s="2" t="str">
        <f t="shared" si="74"/>
        <v/>
      </c>
      <c r="CR32" s="2" t="str">
        <f t="shared" si="75"/>
        <v/>
      </c>
      <c r="CS32" s="2" t="str">
        <f t="shared" si="76"/>
        <v/>
      </c>
      <c r="CT32" s="2" t="str">
        <f t="shared" si="77"/>
        <v/>
      </c>
      <c r="CV32" s="2">
        <f t="shared" si="78"/>
        <v>51.230876852177531</v>
      </c>
      <c r="CW32" s="2">
        <f t="shared" si="79"/>
        <v>62.857895560832226</v>
      </c>
      <c r="CX32" s="2">
        <f t="shared" si="80"/>
        <v>72.977412118058027</v>
      </c>
      <c r="CY32" s="2">
        <f t="shared" si="81"/>
        <v>81.057960996581997</v>
      </c>
      <c r="CZ32" s="2">
        <f t="shared" si="82"/>
        <v>87.147859906314551</v>
      </c>
      <c r="DA32" s="2">
        <f t="shared" si="83"/>
        <v>93.787575219389879</v>
      </c>
      <c r="DB32" s="2">
        <f t="shared" si="84"/>
        <v>95.71606437775101</v>
      </c>
      <c r="DC32" s="2">
        <f t="shared" si="85"/>
        <v>98.861309744694154</v>
      </c>
      <c r="DD32" s="2">
        <f t="shared" si="86"/>
        <v>99.262283561157375</v>
      </c>
      <c r="DE32" s="2">
        <f t="shared" si="87"/>
        <v>99.203981542243042</v>
      </c>
      <c r="DF32" s="2">
        <f t="shared" si="88"/>
        <v>100.73771094003679</v>
      </c>
      <c r="DG32" s="2">
        <f t="shared" si="89"/>
        <v>98.888201429441921</v>
      </c>
      <c r="DH32" s="2">
        <f t="shared" si="90"/>
        <v>95.842939427836342</v>
      </c>
      <c r="DI32" s="2">
        <f t="shared" si="91"/>
        <v>93.227301101451445</v>
      </c>
      <c r="DJ32" s="2">
        <f t="shared" si="92"/>
        <v>90.118395614207159</v>
      </c>
      <c r="DL32" s="2">
        <f t="shared" si="93"/>
        <v>49.013777287809205</v>
      </c>
      <c r="DM32" s="2">
        <f t="shared" si="94"/>
        <v>63.198492524217073</v>
      </c>
      <c r="DN32" s="2">
        <f t="shared" si="95"/>
        <v>75.237380861026622</v>
      </c>
      <c r="DO32" s="2">
        <f t="shared" si="96"/>
        <v>87.410662895509731</v>
      </c>
      <c r="DP32" s="2">
        <f t="shared" si="97"/>
        <v>92.251222720236427</v>
      </c>
      <c r="DQ32" s="2">
        <f t="shared" si="98"/>
        <v>98.978370606318933</v>
      </c>
      <c r="DR32" s="2">
        <f t="shared" si="99"/>
        <v>103.70424208501665</v>
      </c>
      <c r="DS32" s="2">
        <f t="shared" si="100"/>
        <v>105.53720203692318</v>
      </c>
      <c r="DT32" s="2">
        <f t="shared" si="101"/>
        <v>104.38514238391113</v>
      </c>
      <c r="DU32" s="2">
        <f t="shared" si="102"/>
        <v>102.60771211440947</v>
      </c>
      <c r="DV32" s="2">
        <f t="shared" si="103"/>
        <v>104.26382050178488</v>
      </c>
      <c r="DW32" s="2">
        <f t="shared" si="104"/>
        <v>103.9341127960657</v>
      </c>
      <c r="DX32" s="2">
        <f t="shared" si="105"/>
        <v>100.21087730374595</v>
      </c>
      <c r="DY32" s="2">
        <f t="shared" si="106"/>
        <v>90.8173364653872</v>
      </c>
      <c r="DZ32" s="2">
        <f t="shared" si="107"/>
        <v>87.395408908179903</v>
      </c>
      <c r="EB32" s="2">
        <f t="shared" si="108"/>
        <v>6.1527673039656592E-4</v>
      </c>
      <c r="EC32" s="2">
        <f t="shared" si="109"/>
        <v>4.2994740226309303E-4</v>
      </c>
      <c r="ED32" s="2">
        <f t="shared" si="110"/>
        <v>3.1834528807854332E-4</v>
      </c>
      <c r="EE32" s="2">
        <f t="shared" si="111"/>
        <v>3.2960762980995223E-4</v>
      </c>
      <c r="EF32" s="2">
        <f t="shared" si="112"/>
        <v>3.4075337749621404E-4</v>
      </c>
      <c r="EG32" s="2">
        <f t="shared" si="113"/>
        <v>3.8202720267502933E-4</v>
      </c>
      <c r="EH32" s="2">
        <f t="shared" si="114"/>
        <v>4.6689873315791268E-4</v>
      </c>
      <c r="EI32" s="2">
        <f t="shared" si="115"/>
        <v>4.3399424941338718E-4</v>
      </c>
      <c r="EJ32" s="2">
        <f t="shared" si="116"/>
        <v>4.3210858732444489E-4</v>
      </c>
      <c r="EK32" s="2">
        <f t="shared" si="117"/>
        <v>4.3213281922817168E-4</v>
      </c>
      <c r="EL32" s="2">
        <f t="shared" si="118"/>
        <v>4.3713746801417124E-4</v>
      </c>
      <c r="EM32" s="2">
        <f t="shared" si="119"/>
        <v>4.2462811283299195E-4</v>
      </c>
      <c r="EN32" s="2">
        <f t="shared" si="120"/>
        <v>3.9856867767206351E-4</v>
      </c>
      <c r="EO32" s="2">
        <f t="shared" si="121"/>
        <v>4.6154038441507809E-4</v>
      </c>
      <c r="EP32" s="2">
        <f t="shared" si="122"/>
        <v>4.8365226199600475E-4</v>
      </c>
    </row>
    <row r="33" spans="2:146" x14ac:dyDescent="0.25">
      <c r="B33" s="2">
        <v>11</v>
      </c>
      <c r="C33" s="49">
        <v>50.785699999999999</v>
      </c>
      <c r="D33" s="49">
        <v>61.482100000000003</v>
      </c>
      <c r="E33" s="49">
        <v>69.981499999999997</v>
      </c>
      <c r="F33" s="49">
        <v>77.907399999999996</v>
      </c>
      <c r="G33" s="49">
        <v>84.352000000000004</v>
      </c>
      <c r="H33" s="49">
        <v>89.814999999999998</v>
      </c>
      <c r="I33" s="49">
        <v>92.703999999999994</v>
      </c>
      <c r="J33" s="49">
        <v>94.87</v>
      </c>
      <c r="K33" s="49">
        <v>94.555999999999997</v>
      </c>
      <c r="L33" s="49">
        <v>96.167000000000002</v>
      </c>
      <c r="M33" s="49">
        <v>96.037000000000006</v>
      </c>
      <c r="N33" s="49">
        <v>94.221999999999994</v>
      </c>
      <c r="O33" s="49">
        <v>93.63</v>
      </c>
      <c r="P33" s="49">
        <v>91.519000000000005</v>
      </c>
      <c r="Q33" s="49">
        <v>88.254999999999995</v>
      </c>
      <c r="T33" s="4">
        <f t="shared" si="3"/>
        <v>51.246267500094582</v>
      </c>
      <c r="U33" s="4">
        <f t="shared" si="4"/>
        <v>62.845176959582894</v>
      </c>
      <c r="V33" s="4">
        <f t="shared" si="5"/>
        <v>72.955470945193142</v>
      </c>
      <c r="W33" s="4">
        <f t="shared" si="6"/>
        <v>81.040282649487409</v>
      </c>
      <c r="X33" s="4">
        <f t="shared" si="7"/>
        <v>87.125218402520687</v>
      </c>
      <c r="Y33" s="4">
        <f t="shared" si="8"/>
        <v>93.766325562309817</v>
      </c>
      <c r="Z33" s="4">
        <f t="shared" si="9"/>
        <v>95.71315722873662</v>
      </c>
      <c r="AA33" s="4">
        <f t="shared" si="10"/>
        <v>98.840087380648313</v>
      </c>
      <c r="AB33" s="4">
        <f t="shared" si="11"/>
        <v>99.225866602579003</v>
      </c>
      <c r="AC33" s="4">
        <f t="shared" si="12"/>
        <v>99.160712851685304</v>
      </c>
      <c r="AD33" s="4">
        <f t="shared" si="13"/>
        <v>100.68193956685599</v>
      </c>
      <c r="AE33" s="4">
        <f t="shared" si="14"/>
        <v>98.841108222488742</v>
      </c>
      <c r="AF33" s="4">
        <f t="shared" si="15"/>
        <v>95.784233514324498</v>
      </c>
      <c r="AG33" s="4">
        <f t="shared" si="16"/>
        <v>93.140594497594762</v>
      </c>
      <c r="AH33" s="4">
        <f t="shared" si="17"/>
        <v>90.072741450221045</v>
      </c>
      <c r="AJ33" s="4">
        <f t="shared" si="18"/>
        <v>-0.46056750009458369</v>
      </c>
      <c r="AK33" s="4">
        <f t="shared" si="19"/>
        <v>-1.3630769595828909</v>
      </c>
      <c r="AL33" s="4">
        <f t="shared" si="20"/>
        <v>-2.9739709451931446</v>
      </c>
      <c r="AM33" s="4">
        <f t="shared" si="21"/>
        <v>-3.1328826494874136</v>
      </c>
      <c r="AN33" s="4">
        <f t="shared" si="22"/>
        <v>-2.7732184025206834</v>
      </c>
      <c r="AO33" s="4">
        <f t="shared" si="23"/>
        <v>-3.9513255623098189</v>
      </c>
      <c r="AP33" s="4">
        <f t="shared" si="24"/>
        <v>-3.0091572287366262</v>
      </c>
      <c r="AQ33" s="4">
        <f t="shared" si="25"/>
        <v>-3.9700873806483088</v>
      </c>
      <c r="AR33" s="4">
        <f t="shared" si="26"/>
        <v>-4.6698666025790061</v>
      </c>
      <c r="AS33" s="4">
        <f t="shared" si="27"/>
        <v>-2.9937128516853022</v>
      </c>
      <c r="AT33" s="4">
        <f t="shared" si="28"/>
        <v>-4.6449395668559816</v>
      </c>
      <c r="AU33" s="4">
        <f t="shared" si="29"/>
        <v>-4.6191082224887481</v>
      </c>
      <c r="AV33" s="4">
        <f t="shared" si="30"/>
        <v>-2.1542335143245026</v>
      </c>
      <c r="AW33" s="4">
        <f t="shared" si="31"/>
        <v>-1.6215944975947565</v>
      </c>
      <c r="AX33" s="4">
        <f t="shared" si="32"/>
        <v>-1.8177414502210496</v>
      </c>
      <c r="AZ33" s="2">
        <f t="shared" si="33"/>
        <v>51.246267500091484</v>
      </c>
      <c r="BA33" s="2">
        <f t="shared" si="34"/>
        <v>62.845176959582894</v>
      </c>
      <c r="BB33" s="2">
        <f t="shared" si="35"/>
        <v>72.955470945193142</v>
      </c>
      <c r="BC33" s="2">
        <f t="shared" si="36"/>
        <v>81.040282649487409</v>
      </c>
      <c r="BD33" s="2">
        <f t="shared" si="37"/>
        <v>87.125218402520687</v>
      </c>
      <c r="BE33" s="2">
        <f t="shared" si="38"/>
        <v>93.766325562309817</v>
      </c>
      <c r="BF33" s="2">
        <f t="shared" si="39"/>
        <v>95.71315722873662</v>
      </c>
      <c r="BG33" s="2">
        <f t="shared" si="40"/>
        <v>98.840087380648313</v>
      </c>
      <c r="BH33" s="2">
        <f t="shared" si="41"/>
        <v>99.225866602579003</v>
      </c>
      <c r="BI33" s="2">
        <f t="shared" si="42"/>
        <v>99.160712851685304</v>
      </c>
      <c r="BJ33" s="2">
        <f t="shared" si="43"/>
        <v>100.68193956685599</v>
      </c>
      <c r="BK33" s="2">
        <f t="shared" si="44"/>
        <v>98.841108222488742</v>
      </c>
      <c r="BL33" s="2">
        <f t="shared" si="45"/>
        <v>95.784233514324498</v>
      </c>
      <c r="BM33" s="2">
        <f t="shared" si="46"/>
        <v>93.140594497594762</v>
      </c>
      <c r="BN33" s="2">
        <f t="shared" si="47"/>
        <v>90.072741450221045</v>
      </c>
      <c r="BP33" s="2">
        <f t="shared" si="48"/>
        <v>50.785699999999999</v>
      </c>
      <c r="BQ33" s="2" t="str">
        <f t="shared" si="49"/>
        <v/>
      </c>
      <c r="BR33" s="2" t="str">
        <f t="shared" si="50"/>
        <v/>
      </c>
      <c r="BS33" s="2" t="str">
        <f t="shared" si="51"/>
        <v/>
      </c>
      <c r="BT33" s="2" t="str">
        <f t="shared" si="52"/>
        <v/>
      </c>
      <c r="BU33" s="2" t="str">
        <f t="shared" si="53"/>
        <v/>
      </c>
      <c r="BV33" s="2" t="str">
        <f t="shared" si="54"/>
        <v/>
      </c>
      <c r="BW33" s="2" t="str">
        <f t="shared" si="55"/>
        <v/>
      </c>
      <c r="BX33" s="2" t="str">
        <f t="shared" si="56"/>
        <v/>
      </c>
      <c r="BY33" s="2" t="str">
        <f t="shared" si="57"/>
        <v/>
      </c>
      <c r="BZ33" s="2" t="str">
        <f t="shared" si="58"/>
        <v/>
      </c>
      <c r="CA33" s="2" t="str">
        <f t="shared" si="59"/>
        <v/>
      </c>
      <c r="CB33" s="2" t="str">
        <f t="shared" si="60"/>
        <v/>
      </c>
      <c r="CC33" s="2" t="str">
        <f t="shared" si="61"/>
        <v/>
      </c>
      <c r="CD33" s="2" t="str">
        <f t="shared" si="62"/>
        <v/>
      </c>
      <c r="CF33" s="2" t="str">
        <f t="shared" si="63"/>
        <v/>
      </c>
      <c r="CG33" s="2" t="str">
        <f t="shared" si="64"/>
        <v/>
      </c>
      <c r="CH33" s="2" t="str">
        <f t="shared" si="65"/>
        <v/>
      </c>
      <c r="CI33" s="2" t="str">
        <f t="shared" si="66"/>
        <v/>
      </c>
      <c r="CJ33" s="2" t="str">
        <f t="shared" si="67"/>
        <v/>
      </c>
      <c r="CK33" s="2" t="str">
        <f t="shared" si="68"/>
        <v/>
      </c>
      <c r="CL33" s="2" t="str">
        <f t="shared" si="69"/>
        <v/>
      </c>
      <c r="CM33" s="2" t="str">
        <f t="shared" si="70"/>
        <v/>
      </c>
      <c r="CN33" s="2" t="str">
        <f t="shared" si="71"/>
        <v/>
      </c>
      <c r="CO33" s="2" t="str">
        <f t="shared" si="72"/>
        <v/>
      </c>
      <c r="CP33" s="2" t="str">
        <f t="shared" si="73"/>
        <v/>
      </c>
      <c r="CQ33" s="2" t="str">
        <f t="shared" si="74"/>
        <v/>
      </c>
      <c r="CR33" s="2" t="str">
        <f t="shared" si="75"/>
        <v/>
      </c>
      <c r="CS33" s="2" t="str">
        <f t="shared" si="76"/>
        <v/>
      </c>
      <c r="CT33" s="2" t="str">
        <f t="shared" si="77"/>
        <v/>
      </c>
      <c r="CV33" s="2">
        <f t="shared" si="78"/>
        <v>51.24776954833834</v>
      </c>
      <c r="CW33" s="2">
        <f t="shared" si="79"/>
        <v>62.845024588421552</v>
      </c>
      <c r="CX33" s="2">
        <f t="shared" si="80"/>
        <v>72.954693291484347</v>
      </c>
      <c r="CY33" s="2">
        <f t="shared" si="81"/>
        <v>81.038012165136607</v>
      </c>
      <c r="CZ33" s="2">
        <f t="shared" si="82"/>
        <v>87.123333005969926</v>
      </c>
      <c r="DA33" s="2">
        <f t="shared" si="83"/>
        <v>93.76417613873798</v>
      </c>
      <c r="DB33" s="2">
        <f t="shared" si="84"/>
        <v>95.709116756008086</v>
      </c>
      <c r="DC33" s="2">
        <f t="shared" si="85"/>
        <v>98.836945945724807</v>
      </c>
      <c r="DD33" s="2">
        <f t="shared" si="86"/>
        <v>99.223466755908888</v>
      </c>
      <c r="DE33" s="2">
        <f t="shared" si="87"/>
        <v>99.159120388629148</v>
      </c>
      <c r="DF33" s="2">
        <f t="shared" si="88"/>
        <v>100.68027494858751</v>
      </c>
      <c r="DG33" s="2">
        <f t="shared" si="89"/>
        <v>98.838786700858165</v>
      </c>
      <c r="DH33" s="2">
        <f t="shared" si="90"/>
        <v>95.782356644481112</v>
      </c>
      <c r="DI33" s="2">
        <f t="shared" si="91"/>
        <v>93.141816020507136</v>
      </c>
      <c r="DJ33" s="2">
        <f t="shared" si="92"/>
        <v>90.074202841916858</v>
      </c>
      <c r="DL33" s="2">
        <f t="shared" si="93"/>
        <v>49.021185099264656</v>
      </c>
      <c r="DM33" s="2">
        <f t="shared" si="94"/>
        <v>63.168249974416049</v>
      </c>
      <c r="DN33" s="2">
        <f t="shared" si="95"/>
        <v>75.18262133393182</v>
      </c>
      <c r="DO33" s="2">
        <f t="shared" si="96"/>
        <v>87.320549338420079</v>
      </c>
      <c r="DP33" s="2">
        <f t="shared" si="97"/>
        <v>92.169676588849214</v>
      </c>
      <c r="DQ33" s="2">
        <f t="shared" si="98"/>
        <v>98.895668957639543</v>
      </c>
      <c r="DR33" s="2">
        <f t="shared" si="99"/>
        <v>103.6018794765892</v>
      </c>
      <c r="DS33" s="2">
        <f t="shared" si="100"/>
        <v>105.438744625224</v>
      </c>
      <c r="DT33" s="2">
        <f t="shared" si="101"/>
        <v>104.28880793264139</v>
      </c>
      <c r="DU33" s="2">
        <f t="shared" si="102"/>
        <v>102.52013360976126</v>
      </c>
      <c r="DV33" s="2">
        <f t="shared" si="103"/>
        <v>104.15335616935452</v>
      </c>
      <c r="DW33" s="2">
        <f t="shared" si="104"/>
        <v>103.82512548802039</v>
      </c>
      <c r="DX33" s="2">
        <f t="shared" si="105"/>
        <v>100.0772035765808</v>
      </c>
      <c r="DY33" s="2">
        <f t="shared" si="106"/>
        <v>90.727960633322894</v>
      </c>
      <c r="DZ33" s="2">
        <f t="shared" si="107"/>
        <v>87.318364891633649</v>
      </c>
      <c r="EB33" s="2">
        <f t="shared" si="108"/>
        <v>6.7459747483568713E-4</v>
      </c>
      <c r="EC33" s="2">
        <f t="shared" si="109"/>
        <v>4.7140839779036048E-4</v>
      </c>
      <c r="ED33" s="2">
        <f t="shared" si="110"/>
        <v>3.4904794678111516E-4</v>
      </c>
      <c r="EE33" s="2">
        <f t="shared" si="111"/>
        <v>3.6139608699171016E-4</v>
      </c>
      <c r="EF33" s="2">
        <f t="shared" si="112"/>
        <v>3.7361636594739506E-4</v>
      </c>
      <c r="EG33" s="2">
        <f t="shared" si="113"/>
        <v>4.1886905968607958E-4</v>
      </c>
      <c r="EH33" s="2">
        <f t="shared" si="114"/>
        <v>5.1192122094282256E-4</v>
      </c>
      <c r="EI33" s="2">
        <f t="shared" si="115"/>
        <v>4.7584530762284367E-4</v>
      </c>
      <c r="EJ33" s="2">
        <f t="shared" si="116"/>
        <v>4.7377789301387984E-4</v>
      </c>
      <c r="EK33" s="2">
        <f t="shared" si="117"/>
        <v>4.7380446055270733E-4</v>
      </c>
      <c r="EL33" s="2">
        <f t="shared" si="118"/>
        <v>4.7929148864319884E-4</v>
      </c>
      <c r="EM33" s="2">
        <f t="shared" si="119"/>
        <v>4.6557639375770037E-4</v>
      </c>
      <c r="EN33" s="2">
        <f t="shared" si="120"/>
        <v>4.3700506049570103E-4</v>
      </c>
      <c r="EO33" s="2">
        <f t="shared" si="121"/>
        <v>5.0604643461963858E-4</v>
      </c>
      <c r="EP33" s="2">
        <f t="shared" si="122"/>
        <v>5.3028941548344201E-4</v>
      </c>
    </row>
    <row r="34" spans="2:146" x14ac:dyDescent="0.25">
      <c r="B34" s="2">
        <v>12</v>
      </c>
      <c r="C34" s="49">
        <v>50.535699999999999</v>
      </c>
      <c r="D34" s="49">
        <v>60.589300000000001</v>
      </c>
      <c r="E34" s="49">
        <v>70.592600000000004</v>
      </c>
      <c r="F34" s="49">
        <v>77.203699999999998</v>
      </c>
      <c r="G34" s="49">
        <v>84.111000000000004</v>
      </c>
      <c r="H34" s="49">
        <v>90.073999999999998</v>
      </c>
      <c r="I34" s="49">
        <v>92.778000000000006</v>
      </c>
      <c r="J34" s="49">
        <v>94.314999999999998</v>
      </c>
      <c r="K34" s="49">
        <v>96.111000000000004</v>
      </c>
      <c r="L34" s="49">
        <v>95.147999999999996</v>
      </c>
      <c r="M34" s="49">
        <v>96.721999999999994</v>
      </c>
      <c r="N34" s="49">
        <v>94.444000000000003</v>
      </c>
      <c r="O34" s="49">
        <v>92.685000000000002</v>
      </c>
      <c r="P34" s="49">
        <v>91.888999999999996</v>
      </c>
      <c r="Q34" s="49">
        <v>88.963999999999999</v>
      </c>
      <c r="T34" s="4">
        <f t="shared" si="3"/>
        <v>51.263008373206013</v>
      </c>
      <c r="U34" s="4">
        <f t="shared" si="4"/>
        <v>62.83231170129941</v>
      </c>
      <c r="V34" s="4">
        <f t="shared" si="5"/>
        <v>72.93281485421808</v>
      </c>
      <c r="W34" s="4">
        <f t="shared" si="6"/>
        <v>81.020524980766965</v>
      </c>
      <c r="X34" s="4">
        <f t="shared" si="7"/>
        <v>87.100849969537933</v>
      </c>
      <c r="Y34" s="4">
        <f t="shared" si="8"/>
        <v>93.743106523498795</v>
      </c>
      <c r="Z34" s="4">
        <f t="shared" si="9"/>
        <v>95.706545650931517</v>
      </c>
      <c r="AA34" s="4">
        <f t="shared" si="10"/>
        <v>98.815987846663305</v>
      </c>
      <c r="AB34" s="4">
        <f t="shared" si="11"/>
        <v>99.187251331624296</v>
      </c>
      <c r="AC34" s="4">
        <f t="shared" si="12"/>
        <v>99.115983064876644</v>
      </c>
      <c r="AD34" s="4">
        <f t="shared" si="13"/>
        <v>100.62463622354133</v>
      </c>
      <c r="AE34" s="4">
        <f t="shared" si="14"/>
        <v>98.791886945690635</v>
      </c>
      <c r="AF34" s="4">
        <f t="shared" si="15"/>
        <v>95.723796699967068</v>
      </c>
      <c r="AG34" s="4">
        <f t="shared" si="16"/>
        <v>93.054989472960258</v>
      </c>
      <c r="AH34" s="4">
        <f t="shared" si="17"/>
        <v>90.02838866706756</v>
      </c>
      <c r="AJ34" s="4">
        <f t="shared" si="18"/>
        <v>-0.72730837320601438</v>
      </c>
      <c r="AK34" s="4">
        <f t="shared" si="19"/>
        <v>-2.2430117012994089</v>
      </c>
      <c r="AL34" s="4">
        <f t="shared" si="20"/>
        <v>-2.3402148542180754</v>
      </c>
      <c r="AM34" s="4">
        <f t="shared" si="21"/>
        <v>-3.8168249807669667</v>
      </c>
      <c r="AN34" s="4">
        <f t="shared" si="22"/>
        <v>-2.9898499695379286</v>
      </c>
      <c r="AO34" s="4">
        <f t="shared" si="23"/>
        <v>-3.6691065234987974</v>
      </c>
      <c r="AP34" s="4">
        <f t="shared" si="24"/>
        <v>-2.9285456509315111</v>
      </c>
      <c r="AQ34" s="4">
        <f t="shared" si="25"/>
        <v>-4.5009878466633069</v>
      </c>
      <c r="AR34" s="4">
        <f t="shared" si="26"/>
        <v>-3.0762513316242917</v>
      </c>
      <c r="AS34" s="4">
        <f t="shared" si="27"/>
        <v>-3.9679830648766483</v>
      </c>
      <c r="AT34" s="4">
        <f t="shared" si="28"/>
        <v>-3.9026362235413359</v>
      </c>
      <c r="AU34" s="4">
        <f t="shared" si="29"/>
        <v>-4.3478869456906324</v>
      </c>
      <c r="AV34" s="4">
        <f t="shared" si="30"/>
        <v>-3.0387966999670653</v>
      </c>
      <c r="AW34" s="4">
        <f t="shared" si="31"/>
        <v>-1.1659894729602627</v>
      </c>
      <c r="AX34" s="4">
        <f t="shared" si="32"/>
        <v>-1.0643886670675613</v>
      </c>
      <c r="AZ34" s="2">
        <f t="shared" si="33"/>
        <v>51.263008373194381</v>
      </c>
      <c r="BA34" s="2">
        <f t="shared" si="34"/>
        <v>62.83231170129941</v>
      </c>
      <c r="BB34" s="2">
        <f t="shared" si="35"/>
        <v>72.93281485421808</v>
      </c>
      <c r="BC34" s="2">
        <f t="shared" si="36"/>
        <v>81.020524980766965</v>
      </c>
      <c r="BD34" s="2">
        <f t="shared" si="37"/>
        <v>87.100849969537933</v>
      </c>
      <c r="BE34" s="2">
        <f t="shared" si="38"/>
        <v>93.743106523498795</v>
      </c>
      <c r="BF34" s="2">
        <f t="shared" si="39"/>
        <v>95.706545650931517</v>
      </c>
      <c r="BG34" s="2">
        <f t="shared" si="40"/>
        <v>98.815987846663305</v>
      </c>
      <c r="BH34" s="2">
        <f t="shared" si="41"/>
        <v>99.187251331624296</v>
      </c>
      <c r="BI34" s="2">
        <f t="shared" si="42"/>
        <v>99.115983064876644</v>
      </c>
      <c r="BJ34" s="2">
        <f t="shared" si="43"/>
        <v>100.62463622354133</v>
      </c>
      <c r="BK34" s="2">
        <f t="shared" si="44"/>
        <v>98.791886945690635</v>
      </c>
      <c r="BL34" s="2">
        <f t="shared" si="45"/>
        <v>95.723796699967068</v>
      </c>
      <c r="BM34" s="2">
        <f t="shared" si="46"/>
        <v>93.054989472960258</v>
      </c>
      <c r="BN34" s="2">
        <f t="shared" si="47"/>
        <v>90.02838866706756</v>
      </c>
      <c r="BP34" s="2">
        <f t="shared" si="48"/>
        <v>50.535699999999999</v>
      </c>
      <c r="BQ34" s="2" t="str">
        <f t="shared" si="49"/>
        <v/>
      </c>
      <c r="BR34" s="2" t="str">
        <f t="shared" si="50"/>
        <v/>
      </c>
      <c r="BS34" s="2" t="str">
        <f t="shared" si="51"/>
        <v/>
      </c>
      <c r="BT34" s="2" t="str">
        <f t="shared" si="52"/>
        <v/>
      </c>
      <c r="BU34" s="2" t="str">
        <f t="shared" si="53"/>
        <v/>
      </c>
      <c r="BV34" s="2" t="str">
        <f t="shared" si="54"/>
        <v/>
      </c>
      <c r="BW34" s="2" t="str">
        <f t="shared" si="55"/>
        <v/>
      </c>
      <c r="BX34" s="2" t="str">
        <f t="shared" si="56"/>
        <v/>
      </c>
      <c r="BY34" s="2" t="str">
        <f t="shared" si="57"/>
        <v/>
      </c>
      <c r="BZ34" s="2" t="str">
        <f t="shared" si="58"/>
        <v/>
      </c>
      <c r="CA34" s="2" t="str">
        <f t="shared" si="59"/>
        <v/>
      </c>
      <c r="CB34" s="2" t="str">
        <f t="shared" si="60"/>
        <v/>
      </c>
      <c r="CC34" s="2" t="str">
        <f t="shared" si="61"/>
        <v/>
      </c>
      <c r="CD34" s="2" t="str">
        <f t="shared" si="62"/>
        <v/>
      </c>
      <c r="CF34" s="2" t="str">
        <f t="shared" si="63"/>
        <v/>
      </c>
      <c r="CG34" s="2" t="str">
        <f t="shared" si="64"/>
        <v/>
      </c>
      <c r="CH34" s="2" t="str">
        <f t="shared" si="65"/>
        <v/>
      </c>
      <c r="CI34" s="2" t="str">
        <f t="shared" si="66"/>
        <v/>
      </c>
      <c r="CJ34" s="2" t="str">
        <f t="shared" si="67"/>
        <v/>
      </c>
      <c r="CK34" s="2" t="str">
        <f t="shared" si="68"/>
        <v/>
      </c>
      <c r="CL34" s="2" t="str">
        <f t="shared" si="69"/>
        <v/>
      </c>
      <c r="CM34" s="2" t="str">
        <f t="shared" si="70"/>
        <v/>
      </c>
      <c r="CN34" s="2" t="str">
        <f t="shared" si="71"/>
        <v/>
      </c>
      <c r="CO34" s="2" t="str">
        <f t="shared" si="72"/>
        <v/>
      </c>
      <c r="CP34" s="2" t="str">
        <f t="shared" si="73"/>
        <v/>
      </c>
      <c r="CQ34" s="2" t="str">
        <f t="shared" si="74"/>
        <v/>
      </c>
      <c r="CR34" s="2" t="str">
        <f t="shared" si="75"/>
        <v/>
      </c>
      <c r="CS34" s="2" t="str">
        <f t="shared" si="76"/>
        <v/>
      </c>
      <c r="CT34" s="2" t="str">
        <f t="shared" si="77"/>
        <v/>
      </c>
      <c r="CV34" s="2">
        <f t="shared" si="78"/>
        <v>51.264662244499149</v>
      </c>
      <c r="CW34" s="2">
        <f t="shared" si="79"/>
        <v>62.832153616010878</v>
      </c>
      <c r="CX34" s="2">
        <f t="shared" si="80"/>
        <v>72.931974464910653</v>
      </c>
      <c r="CY34" s="2">
        <f t="shared" si="81"/>
        <v>81.018063333691217</v>
      </c>
      <c r="CZ34" s="2">
        <f t="shared" si="82"/>
        <v>87.0988061056253</v>
      </c>
      <c r="DA34" s="2">
        <f t="shared" si="83"/>
        <v>93.740777058086081</v>
      </c>
      <c r="DB34" s="2">
        <f t="shared" si="84"/>
        <v>95.702169134265162</v>
      </c>
      <c r="DC34" s="2">
        <f t="shared" si="85"/>
        <v>98.81258214675546</v>
      </c>
      <c r="DD34" s="2">
        <f t="shared" si="86"/>
        <v>99.1846499506604</v>
      </c>
      <c r="DE34" s="2">
        <f t="shared" si="87"/>
        <v>99.11425923501524</v>
      </c>
      <c r="DF34" s="2">
        <f t="shared" si="88"/>
        <v>100.62283895713821</v>
      </c>
      <c r="DG34" s="2">
        <f t="shared" si="89"/>
        <v>98.789371972274409</v>
      </c>
      <c r="DH34" s="2">
        <f t="shared" si="90"/>
        <v>95.721773861125868</v>
      </c>
      <c r="DI34" s="2">
        <f t="shared" si="91"/>
        <v>93.056330939562812</v>
      </c>
      <c r="DJ34" s="2">
        <f t="shared" si="92"/>
        <v>90.030010069626542</v>
      </c>
      <c r="DL34" s="2">
        <f t="shared" si="93"/>
        <v>49.028592910720107</v>
      </c>
      <c r="DM34" s="2">
        <f t="shared" si="94"/>
        <v>63.138007424615019</v>
      </c>
      <c r="DN34" s="2">
        <f t="shared" si="95"/>
        <v>75.127861806837018</v>
      </c>
      <c r="DO34" s="2">
        <f t="shared" si="96"/>
        <v>87.230435781330428</v>
      </c>
      <c r="DP34" s="2">
        <f t="shared" si="97"/>
        <v>92.088130457462</v>
      </c>
      <c r="DQ34" s="2">
        <f t="shared" si="98"/>
        <v>98.812967308960154</v>
      </c>
      <c r="DR34" s="2">
        <f t="shared" si="99"/>
        <v>103.49951686816178</v>
      </c>
      <c r="DS34" s="2">
        <f t="shared" si="100"/>
        <v>105.34028721352483</v>
      </c>
      <c r="DT34" s="2">
        <f t="shared" si="101"/>
        <v>104.19247348137165</v>
      </c>
      <c r="DU34" s="2">
        <f t="shared" si="102"/>
        <v>102.43255510511304</v>
      </c>
      <c r="DV34" s="2">
        <f t="shared" si="103"/>
        <v>104.04289183692416</v>
      </c>
      <c r="DW34" s="2">
        <f t="shared" si="104"/>
        <v>103.71613817997508</v>
      </c>
      <c r="DX34" s="2">
        <f t="shared" si="105"/>
        <v>99.94352984941564</v>
      </c>
      <c r="DY34" s="2">
        <f t="shared" si="106"/>
        <v>90.638584801258574</v>
      </c>
      <c r="DZ34" s="2">
        <f t="shared" si="107"/>
        <v>87.241320875087396</v>
      </c>
      <c r="EB34" s="2">
        <f t="shared" si="108"/>
        <v>7.39633284076756E-4</v>
      </c>
      <c r="EC34" s="2">
        <f t="shared" si="109"/>
        <v>5.1686552228538078E-4</v>
      </c>
      <c r="ED34" s="2">
        <f t="shared" si="110"/>
        <v>3.8271057507784063E-4</v>
      </c>
      <c r="EE34" s="2">
        <f t="shared" si="111"/>
        <v>3.9624911360241474E-4</v>
      </c>
      <c r="EF34" s="2">
        <f t="shared" si="112"/>
        <v>4.0964743290060123E-4</v>
      </c>
      <c r="EG34" s="2">
        <f t="shared" si="113"/>
        <v>4.5926223140289337E-4</v>
      </c>
      <c r="EH34" s="2">
        <f t="shared" si="114"/>
        <v>5.6128273558133301E-4</v>
      </c>
      <c r="EI34" s="2">
        <f t="shared" si="115"/>
        <v>5.2173005259863474E-4</v>
      </c>
      <c r="EJ34" s="2">
        <f t="shared" si="116"/>
        <v>5.1946338522965401E-4</v>
      </c>
      <c r="EK34" s="2">
        <f t="shared" si="117"/>
        <v>5.1949251329372532E-4</v>
      </c>
      <c r="EL34" s="2">
        <f t="shared" si="118"/>
        <v>5.2550836676821654E-4</v>
      </c>
      <c r="EM34" s="2">
        <f t="shared" si="119"/>
        <v>5.104714350533618E-4</v>
      </c>
      <c r="EN34" s="2">
        <f t="shared" si="120"/>
        <v>4.7914631892943761E-4</v>
      </c>
      <c r="EO34" s="2">
        <f t="shared" si="121"/>
        <v>5.5484179306229859E-4</v>
      </c>
      <c r="EP34" s="2">
        <f t="shared" si="122"/>
        <v>5.814210354285757E-4</v>
      </c>
    </row>
    <row r="35" spans="2:146" x14ac:dyDescent="0.25">
      <c r="B35" s="2">
        <v>13</v>
      </c>
      <c r="C35" s="49">
        <v>50.410699999999999</v>
      </c>
      <c r="D35" s="49">
        <v>61.142899999999997</v>
      </c>
      <c r="E35" s="49">
        <v>69.314800000000005</v>
      </c>
      <c r="F35" s="49">
        <v>78.351900000000001</v>
      </c>
      <c r="G35" s="49">
        <v>83.147999999999996</v>
      </c>
      <c r="H35" s="49">
        <v>90.741</v>
      </c>
      <c r="I35" s="49">
        <v>93.406999999999996</v>
      </c>
      <c r="J35" s="49">
        <v>94.852000000000004</v>
      </c>
      <c r="K35" s="49">
        <v>94.037000000000006</v>
      </c>
      <c r="L35" s="49">
        <v>95.759</v>
      </c>
      <c r="M35" s="49">
        <v>95.962999999999994</v>
      </c>
      <c r="N35" s="49">
        <v>94.703999999999994</v>
      </c>
      <c r="O35" s="49">
        <v>92.352000000000004</v>
      </c>
      <c r="P35" s="49">
        <v>91.241</v>
      </c>
      <c r="Q35" s="49">
        <v>88.072999999999993</v>
      </c>
      <c r="T35" s="4">
        <f t="shared" si="3"/>
        <v>51.279733944657551</v>
      </c>
      <c r="U35" s="4">
        <f t="shared" si="4"/>
        <v>62.819446127494977</v>
      </c>
      <c r="V35" s="4">
        <f t="shared" si="5"/>
        <v>72.910163628001982</v>
      </c>
      <c r="W35" s="4">
        <f t="shared" si="6"/>
        <v>81.000783057508016</v>
      </c>
      <c r="X35" s="4">
        <f t="shared" si="7"/>
        <v>87.076494558643205</v>
      </c>
      <c r="Y35" s="4">
        <f t="shared" si="8"/>
        <v>93.719902210567327</v>
      </c>
      <c r="Z35" s="4">
        <f t="shared" si="9"/>
        <v>95.699961289301939</v>
      </c>
      <c r="AA35" s="4">
        <f t="shared" si="10"/>
        <v>98.791910051244628</v>
      </c>
      <c r="AB35" s="4">
        <f t="shared" si="11"/>
        <v>99.148652600699677</v>
      </c>
      <c r="AC35" s="4">
        <f t="shared" si="12"/>
        <v>99.071263797424223</v>
      </c>
      <c r="AD35" s="4">
        <f t="shared" si="13"/>
        <v>100.5673429753749</v>
      </c>
      <c r="AE35" s="4">
        <f t="shared" si="14"/>
        <v>98.742681379031737</v>
      </c>
      <c r="AF35" s="4">
        <f t="shared" si="15"/>
        <v>95.66337057565795</v>
      </c>
      <c r="AG35" s="4">
        <f t="shared" si="16"/>
        <v>92.969372681573546</v>
      </c>
      <c r="AH35" s="4">
        <f t="shared" si="17"/>
        <v>89.984018622501821</v>
      </c>
      <c r="AJ35" s="4">
        <f t="shared" si="18"/>
        <v>-0.86903394465755213</v>
      </c>
      <c r="AK35" s="4">
        <f t="shared" si="19"/>
        <v>-1.67654612749498</v>
      </c>
      <c r="AL35" s="4">
        <f t="shared" si="20"/>
        <v>-3.5953636280019765</v>
      </c>
      <c r="AM35" s="4">
        <f t="shared" si="21"/>
        <v>-2.6488830575080158</v>
      </c>
      <c r="AN35" s="4">
        <f t="shared" si="22"/>
        <v>-3.9284945586432087</v>
      </c>
      <c r="AO35" s="4">
        <f t="shared" si="23"/>
        <v>-2.9789022105673268</v>
      </c>
      <c r="AP35" s="4">
        <f t="shared" si="24"/>
        <v>-2.2929612893019424</v>
      </c>
      <c r="AQ35" s="4">
        <f t="shared" si="25"/>
        <v>-3.9399100512446239</v>
      </c>
      <c r="AR35" s="4">
        <f t="shared" si="26"/>
        <v>-5.1116526006996708</v>
      </c>
      <c r="AS35" s="4">
        <f t="shared" si="27"/>
        <v>-3.3122637974242224</v>
      </c>
      <c r="AT35" s="4">
        <f t="shared" si="28"/>
        <v>-4.6043429753749052</v>
      </c>
      <c r="AU35" s="4">
        <f t="shared" si="29"/>
        <v>-4.0386813790317433</v>
      </c>
      <c r="AV35" s="4">
        <f t="shared" si="30"/>
        <v>-3.3113705756579463</v>
      </c>
      <c r="AW35" s="4">
        <f t="shared" si="31"/>
        <v>-1.7283726815735463</v>
      </c>
      <c r="AX35" s="4">
        <f t="shared" si="32"/>
        <v>-1.9110186225018282</v>
      </c>
      <c r="AZ35" s="2">
        <f t="shared" si="33"/>
        <v>51.27973394461516</v>
      </c>
      <c r="BA35" s="2">
        <f t="shared" si="34"/>
        <v>62.819446127494977</v>
      </c>
      <c r="BB35" s="2">
        <f t="shared" si="35"/>
        <v>72.910163628001982</v>
      </c>
      <c r="BC35" s="2">
        <f t="shared" si="36"/>
        <v>81.000783057508016</v>
      </c>
      <c r="BD35" s="2">
        <f t="shared" si="37"/>
        <v>87.076494558643205</v>
      </c>
      <c r="BE35" s="2">
        <f t="shared" si="38"/>
        <v>93.719902210567327</v>
      </c>
      <c r="BF35" s="2">
        <f t="shared" si="39"/>
        <v>95.699961289301939</v>
      </c>
      <c r="BG35" s="2">
        <f t="shared" si="40"/>
        <v>98.791910051244628</v>
      </c>
      <c r="BH35" s="2">
        <f t="shared" si="41"/>
        <v>99.148652600699677</v>
      </c>
      <c r="BI35" s="2">
        <f t="shared" si="42"/>
        <v>99.071263797424223</v>
      </c>
      <c r="BJ35" s="2">
        <f t="shared" si="43"/>
        <v>100.5673429753749</v>
      </c>
      <c r="BK35" s="2">
        <f t="shared" si="44"/>
        <v>98.742681379031737</v>
      </c>
      <c r="BL35" s="2">
        <f t="shared" si="45"/>
        <v>95.66337057565795</v>
      </c>
      <c r="BM35" s="2">
        <f t="shared" si="46"/>
        <v>92.969372681573546</v>
      </c>
      <c r="BN35" s="2">
        <f t="shared" si="47"/>
        <v>89.984018622501821</v>
      </c>
      <c r="BP35" s="2">
        <f t="shared" si="48"/>
        <v>50.410699999999999</v>
      </c>
      <c r="BQ35" s="2">
        <f t="shared" si="49"/>
        <v>61.142899999999997</v>
      </c>
      <c r="BR35" s="2" t="str">
        <f t="shared" si="50"/>
        <v/>
      </c>
      <c r="BS35" s="2" t="str">
        <f t="shared" si="51"/>
        <v/>
      </c>
      <c r="BT35" s="2" t="str">
        <f t="shared" si="52"/>
        <v/>
      </c>
      <c r="BU35" s="2" t="str">
        <f t="shared" si="53"/>
        <v/>
      </c>
      <c r="BV35" s="2" t="str">
        <f t="shared" si="54"/>
        <v/>
      </c>
      <c r="BW35" s="2" t="str">
        <f t="shared" si="55"/>
        <v/>
      </c>
      <c r="BX35" s="2" t="str">
        <f t="shared" si="56"/>
        <v/>
      </c>
      <c r="BY35" s="2" t="str">
        <f t="shared" si="57"/>
        <v/>
      </c>
      <c r="BZ35" s="2" t="str">
        <f t="shared" si="58"/>
        <v/>
      </c>
      <c r="CA35" s="2" t="str">
        <f t="shared" si="59"/>
        <v/>
      </c>
      <c r="CB35" s="2" t="str">
        <f t="shared" si="60"/>
        <v/>
      </c>
      <c r="CC35" s="2" t="str">
        <f t="shared" si="61"/>
        <v/>
      </c>
      <c r="CD35" s="2" t="str">
        <f t="shared" si="62"/>
        <v/>
      </c>
      <c r="CF35" s="2" t="str">
        <f t="shared" si="63"/>
        <v/>
      </c>
      <c r="CG35" s="2" t="str">
        <f t="shared" si="64"/>
        <v/>
      </c>
      <c r="CH35" s="2" t="str">
        <f t="shared" si="65"/>
        <v/>
      </c>
      <c r="CI35" s="2" t="str">
        <f t="shared" si="66"/>
        <v/>
      </c>
      <c r="CJ35" s="2" t="str">
        <f t="shared" si="67"/>
        <v/>
      </c>
      <c r="CK35" s="2" t="str">
        <f t="shared" si="68"/>
        <v/>
      </c>
      <c r="CL35" s="2" t="str">
        <f t="shared" si="69"/>
        <v/>
      </c>
      <c r="CM35" s="2" t="str">
        <f t="shared" si="70"/>
        <v/>
      </c>
      <c r="CN35" s="2" t="str">
        <f t="shared" si="71"/>
        <v/>
      </c>
      <c r="CO35" s="2" t="str">
        <f t="shared" si="72"/>
        <v/>
      </c>
      <c r="CP35" s="2" t="str">
        <f t="shared" si="73"/>
        <v/>
      </c>
      <c r="CQ35" s="2" t="str">
        <f t="shared" si="74"/>
        <v/>
      </c>
      <c r="CR35" s="2" t="str">
        <f t="shared" si="75"/>
        <v/>
      </c>
      <c r="CS35" s="2" t="str">
        <f t="shared" si="76"/>
        <v/>
      </c>
      <c r="CT35" s="2" t="str">
        <f t="shared" si="77"/>
        <v/>
      </c>
      <c r="CV35" s="2">
        <f t="shared" si="78"/>
        <v>51.281554940659966</v>
      </c>
      <c r="CW35" s="2">
        <f t="shared" si="79"/>
        <v>62.819282643600204</v>
      </c>
      <c r="CX35" s="2">
        <f t="shared" si="80"/>
        <v>72.909255638336973</v>
      </c>
      <c r="CY35" s="2">
        <f t="shared" si="81"/>
        <v>80.998114502245826</v>
      </c>
      <c r="CZ35" s="2">
        <f t="shared" si="82"/>
        <v>87.074279205280675</v>
      </c>
      <c r="DA35" s="2">
        <f t="shared" si="83"/>
        <v>93.717377977434182</v>
      </c>
      <c r="DB35" s="2">
        <f t="shared" si="84"/>
        <v>95.695221512522238</v>
      </c>
      <c r="DC35" s="2">
        <f t="shared" si="85"/>
        <v>98.788218347786113</v>
      </c>
      <c r="DD35" s="2">
        <f t="shared" si="86"/>
        <v>99.145833145411899</v>
      </c>
      <c r="DE35" s="2">
        <f t="shared" si="87"/>
        <v>99.069398081401346</v>
      </c>
      <c r="DF35" s="2">
        <f t="shared" si="88"/>
        <v>100.56540296568892</v>
      </c>
      <c r="DG35" s="2">
        <f t="shared" si="89"/>
        <v>98.73995724369064</v>
      </c>
      <c r="DH35" s="2">
        <f t="shared" si="90"/>
        <v>95.661191077770624</v>
      </c>
      <c r="DI35" s="2">
        <f t="shared" si="91"/>
        <v>92.970845858618489</v>
      </c>
      <c r="DJ35" s="2">
        <f t="shared" si="92"/>
        <v>89.98581729733624</v>
      </c>
      <c r="DL35" s="2">
        <f t="shared" si="93"/>
        <v>49.036000722175558</v>
      </c>
      <c r="DM35" s="2">
        <f t="shared" si="94"/>
        <v>63.107764874813988</v>
      </c>
      <c r="DN35" s="2">
        <f t="shared" si="95"/>
        <v>75.07310227974223</v>
      </c>
      <c r="DO35" s="2">
        <f t="shared" si="96"/>
        <v>87.140322224240776</v>
      </c>
      <c r="DP35" s="2">
        <f t="shared" si="97"/>
        <v>92.006584326074787</v>
      </c>
      <c r="DQ35" s="2">
        <f t="shared" si="98"/>
        <v>98.730265660280764</v>
      </c>
      <c r="DR35" s="2">
        <f t="shared" si="99"/>
        <v>103.39715425973434</v>
      </c>
      <c r="DS35" s="2">
        <f t="shared" si="100"/>
        <v>105.24182980182566</v>
      </c>
      <c r="DT35" s="2">
        <f t="shared" si="101"/>
        <v>104.09613903010191</v>
      </c>
      <c r="DU35" s="2">
        <f t="shared" si="102"/>
        <v>102.34497660046483</v>
      </c>
      <c r="DV35" s="2">
        <f t="shared" si="103"/>
        <v>103.9324275044938</v>
      </c>
      <c r="DW35" s="2">
        <f t="shared" si="104"/>
        <v>103.60715087192976</v>
      </c>
      <c r="DX35" s="2">
        <f t="shared" si="105"/>
        <v>99.80985612225048</v>
      </c>
      <c r="DY35" s="2">
        <f t="shared" si="106"/>
        <v>90.549208969194268</v>
      </c>
      <c r="DZ35" s="2">
        <f t="shared" si="107"/>
        <v>87.164276858541129</v>
      </c>
      <c r="EB35" s="2">
        <f t="shared" si="108"/>
        <v>8.1093390211720658E-4</v>
      </c>
      <c r="EC35" s="2">
        <f t="shared" si="109"/>
        <v>5.6670351614303196E-4</v>
      </c>
      <c r="ED35" s="2">
        <f t="shared" si="110"/>
        <v>4.1961830734470607E-4</v>
      </c>
      <c r="EE35" s="2">
        <f t="shared" si="111"/>
        <v>4.3446190408832414E-4</v>
      </c>
      <c r="EF35" s="2">
        <f t="shared" si="112"/>
        <v>4.4915172688660495E-4</v>
      </c>
      <c r="EG35" s="2">
        <f t="shared" si="113"/>
        <v>5.0354871141040306E-4</v>
      </c>
      <c r="EH35" s="2">
        <f t="shared" si="114"/>
        <v>6.1540095652341559E-4</v>
      </c>
      <c r="EI35" s="2">
        <f t="shared" si="115"/>
        <v>5.7203683314449496E-4</v>
      </c>
      <c r="EJ35" s="2">
        <f t="shared" si="116"/>
        <v>5.6955173143735964E-4</v>
      </c>
      <c r="EK35" s="2">
        <f t="shared" si="117"/>
        <v>5.6958366652336485E-4</v>
      </c>
      <c r="EL35" s="2">
        <f t="shared" si="118"/>
        <v>5.7617925370679701E-4</v>
      </c>
      <c r="EM35" s="2">
        <f t="shared" si="119"/>
        <v>5.5969323375456323E-4</v>
      </c>
      <c r="EN35" s="2">
        <f t="shared" si="120"/>
        <v>5.2534920606000547E-4</v>
      </c>
      <c r="EO35" s="2">
        <f t="shared" si="121"/>
        <v>6.0833936391331664E-4</v>
      </c>
      <c r="EP35" s="2">
        <f t="shared" si="122"/>
        <v>6.374797290499203E-4</v>
      </c>
    </row>
    <row r="36" spans="2:146" x14ac:dyDescent="0.25">
      <c r="B36" s="2">
        <v>14</v>
      </c>
      <c r="C36" s="49">
        <v>51.017899999999997</v>
      </c>
      <c r="D36" s="49">
        <v>61.625</v>
      </c>
      <c r="E36" s="49">
        <v>70.703699999999998</v>
      </c>
      <c r="F36" s="49">
        <v>79.074100000000001</v>
      </c>
      <c r="G36" s="49">
        <v>84.332999999999998</v>
      </c>
      <c r="H36" s="49">
        <v>89.167000000000002</v>
      </c>
      <c r="I36" s="49">
        <v>92.426000000000002</v>
      </c>
      <c r="J36" s="49">
        <v>94.093000000000004</v>
      </c>
      <c r="K36" s="49">
        <v>93.926000000000002</v>
      </c>
      <c r="L36" s="49">
        <v>95.073999999999998</v>
      </c>
      <c r="M36" s="49">
        <v>95.388999999999996</v>
      </c>
      <c r="N36" s="49">
        <v>95.759</v>
      </c>
      <c r="O36" s="49">
        <v>93.778000000000006</v>
      </c>
      <c r="P36" s="49">
        <v>91.573999999999998</v>
      </c>
      <c r="Q36" s="49">
        <v>88.4</v>
      </c>
      <c r="T36" s="4">
        <f t="shared" si="3"/>
        <v>51.296442677687594</v>
      </c>
      <c r="U36" s="4">
        <f t="shared" si="4"/>
        <v>62.806580124188613</v>
      </c>
      <c r="V36" s="4">
        <f t="shared" si="5"/>
        <v>72.887517620925394</v>
      </c>
      <c r="W36" s="4">
        <f t="shared" si="6"/>
        <v>80.981058137287704</v>
      </c>
      <c r="X36" s="4">
        <f t="shared" si="7"/>
        <v>87.05215320643542</v>
      </c>
      <c r="Y36" s="4">
        <f t="shared" si="8"/>
        <v>93.696713787771998</v>
      </c>
      <c r="Z36" s="4">
        <f t="shared" si="9"/>
        <v>95.693406264423061</v>
      </c>
      <c r="AA36" s="4">
        <f t="shared" si="10"/>
        <v>98.767855726910255</v>
      </c>
      <c r="AB36" s="4">
        <f t="shared" si="11"/>
        <v>99.110071723689572</v>
      </c>
      <c r="AC36" s="4">
        <f t="shared" si="12"/>
        <v>99.026555855255211</v>
      </c>
      <c r="AD36" s="4">
        <f t="shared" si="13"/>
        <v>100.51006053457394</v>
      </c>
      <c r="AE36" s="4">
        <f t="shared" si="14"/>
        <v>98.693492751622983</v>
      </c>
      <c r="AF36" s="4">
        <f t="shared" si="15"/>
        <v>95.60295584447735</v>
      </c>
      <c r="AG36" s="4">
        <f t="shared" si="16"/>
        <v>92.883742970865796</v>
      </c>
      <c r="AH36" s="4">
        <f t="shared" si="17"/>
        <v>89.939629477560331</v>
      </c>
      <c r="AJ36" s="4">
        <f t="shared" si="18"/>
        <v>-0.27854267768759655</v>
      </c>
      <c r="AK36" s="4">
        <f t="shared" si="19"/>
        <v>-1.1815801241886135</v>
      </c>
      <c r="AL36" s="4">
        <f t="shared" si="20"/>
        <v>-2.1838176209253959</v>
      </c>
      <c r="AM36" s="4">
        <f t="shared" si="21"/>
        <v>-1.9069581372877025</v>
      </c>
      <c r="AN36" s="4">
        <f t="shared" si="22"/>
        <v>-2.719153206435422</v>
      </c>
      <c r="AO36" s="4">
        <f t="shared" si="23"/>
        <v>-4.5297137877719962</v>
      </c>
      <c r="AP36" s="4">
        <f t="shared" si="24"/>
        <v>-3.2674062644230588</v>
      </c>
      <c r="AQ36" s="4">
        <f t="shared" si="25"/>
        <v>-4.674855726910252</v>
      </c>
      <c r="AR36" s="4">
        <f t="shared" si="26"/>
        <v>-5.1840717236895699</v>
      </c>
      <c r="AS36" s="4">
        <f t="shared" si="27"/>
        <v>-3.9525558552552127</v>
      </c>
      <c r="AT36" s="4">
        <f t="shared" si="28"/>
        <v>-5.1210605345739424</v>
      </c>
      <c r="AU36" s="4">
        <f t="shared" si="29"/>
        <v>-2.9344927516229831</v>
      </c>
      <c r="AV36" s="4">
        <f t="shared" si="30"/>
        <v>-1.8249558444773442</v>
      </c>
      <c r="AW36" s="4">
        <f t="shared" si="31"/>
        <v>-1.3097429708657984</v>
      </c>
      <c r="AX36" s="4">
        <f t="shared" si="32"/>
        <v>-1.5396294775603252</v>
      </c>
      <c r="AZ36" s="2">
        <f t="shared" si="33"/>
        <v>51.296442677537598</v>
      </c>
      <c r="BA36" s="2">
        <f t="shared" si="34"/>
        <v>62.806580124188613</v>
      </c>
      <c r="BB36" s="2">
        <f t="shared" si="35"/>
        <v>72.887517620925394</v>
      </c>
      <c r="BC36" s="2">
        <f t="shared" si="36"/>
        <v>80.981058137287704</v>
      </c>
      <c r="BD36" s="2">
        <f t="shared" si="37"/>
        <v>87.05215320643542</v>
      </c>
      <c r="BE36" s="2">
        <f t="shared" si="38"/>
        <v>93.696713787771998</v>
      </c>
      <c r="BF36" s="2">
        <f t="shared" si="39"/>
        <v>95.693406264423061</v>
      </c>
      <c r="BG36" s="2">
        <f t="shared" si="40"/>
        <v>98.767855726910255</v>
      </c>
      <c r="BH36" s="2">
        <f t="shared" si="41"/>
        <v>99.110071723689572</v>
      </c>
      <c r="BI36" s="2">
        <f t="shared" si="42"/>
        <v>99.026555855255211</v>
      </c>
      <c r="BJ36" s="2">
        <f t="shared" si="43"/>
        <v>100.51006053457394</v>
      </c>
      <c r="BK36" s="2">
        <f t="shared" si="44"/>
        <v>98.693492751622983</v>
      </c>
      <c r="BL36" s="2">
        <f t="shared" si="45"/>
        <v>95.60295584447735</v>
      </c>
      <c r="BM36" s="2">
        <f t="shared" si="46"/>
        <v>92.883742970865796</v>
      </c>
      <c r="BN36" s="2">
        <f t="shared" si="47"/>
        <v>89.939629477560331</v>
      </c>
      <c r="BP36" s="2">
        <f t="shared" si="48"/>
        <v>51.017899999999997</v>
      </c>
      <c r="BQ36" s="2">
        <f t="shared" si="49"/>
        <v>61.625</v>
      </c>
      <c r="BR36" s="2" t="str">
        <f t="shared" si="50"/>
        <v/>
      </c>
      <c r="BS36" s="2" t="str">
        <f t="shared" si="51"/>
        <v/>
      </c>
      <c r="BT36" s="2" t="str">
        <f t="shared" si="52"/>
        <v/>
      </c>
      <c r="BU36" s="2" t="str">
        <f t="shared" si="53"/>
        <v/>
      </c>
      <c r="BV36" s="2" t="str">
        <f t="shared" si="54"/>
        <v/>
      </c>
      <c r="BW36" s="2" t="str">
        <f t="shared" si="55"/>
        <v/>
      </c>
      <c r="BX36" s="2" t="str">
        <f t="shared" si="56"/>
        <v/>
      </c>
      <c r="BY36" s="2" t="str">
        <f t="shared" si="57"/>
        <v/>
      </c>
      <c r="BZ36" s="2" t="str">
        <f t="shared" si="58"/>
        <v/>
      </c>
      <c r="CA36" s="2" t="str">
        <f t="shared" si="59"/>
        <v/>
      </c>
      <c r="CB36" s="2" t="str">
        <f t="shared" si="60"/>
        <v/>
      </c>
      <c r="CC36" s="2" t="str">
        <f t="shared" si="61"/>
        <v/>
      </c>
      <c r="CD36" s="2" t="str">
        <f t="shared" si="62"/>
        <v/>
      </c>
      <c r="CF36" s="2" t="str">
        <f t="shared" si="63"/>
        <v/>
      </c>
      <c r="CG36" s="2" t="str">
        <f t="shared" si="64"/>
        <v/>
      </c>
      <c r="CH36" s="2" t="str">
        <f t="shared" si="65"/>
        <v/>
      </c>
      <c r="CI36" s="2" t="str">
        <f t="shared" si="66"/>
        <v/>
      </c>
      <c r="CJ36" s="2" t="str">
        <f t="shared" si="67"/>
        <v/>
      </c>
      <c r="CK36" s="2" t="str">
        <f t="shared" si="68"/>
        <v/>
      </c>
      <c r="CL36" s="2" t="str">
        <f t="shared" si="69"/>
        <v/>
      </c>
      <c r="CM36" s="2" t="str">
        <f t="shared" si="70"/>
        <v/>
      </c>
      <c r="CN36" s="2" t="str">
        <f t="shared" si="71"/>
        <v/>
      </c>
      <c r="CO36" s="2" t="str">
        <f t="shared" si="72"/>
        <v/>
      </c>
      <c r="CP36" s="2" t="str">
        <f t="shared" si="73"/>
        <v/>
      </c>
      <c r="CQ36" s="2" t="str">
        <f t="shared" si="74"/>
        <v/>
      </c>
      <c r="CR36" s="2" t="str">
        <f t="shared" si="75"/>
        <v/>
      </c>
      <c r="CS36" s="2" t="str">
        <f t="shared" si="76"/>
        <v/>
      </c>
      <c r="CT36" s="2" t="str">
        <f t="shared" si="77"/>
        <v/>
      </c>
      <c r="CV36" s="2">
        <f t="shared" si="78"/>
        <v>51.298447636820775</v>
      </c>
      <c r="CW36" s="2">
        <f t="shared" si="79"/>
        <v>62.806411671189537</v>
      </c>
      <c r="CX36" s="2">
        <f t="shared" si="80"/>
        <v>72.886536811763278</v>
      </c>
      <c r="CY36" s="2">
        <f t="shared" si="81"/>
        <v>80.978165670800422</v>
      </c>
      <c r="CZ36" s="2">
        <f t="shared" si="82"/>
        <v>87.04975230493605</v>
      </c>
      <c r="DA36" s="2">
        <f t="shared" si="83"/>
        <v>93.693978896782284</v>
      </c>
      <c r="DB36" s="2">
        <f t="shared" si="84"/>
        <v>95.688273890779314</v>
      </c>
      <c r="DC36" s="2">
        <f t="shared" si="85"/>
        <v>98.763854548816752</v>
      </c>
      <c r="DD36" s="2">
        <f t="shared" si="86"/>
        <v>99.107016340163412</v>
      </c>
      <c r="DE36" s="2">
        <f t="shared" si="87"/>
        <v>99.024536927787437</v>
      </c>
      <c r="DF36" s="2">
        <f t="shared" si="88"/>
        <v>100.50796697423964</v>
      </c>
      <c r="DG36" s="2">
        <f t="shared" si="89"/>
        <v>98.690542515106884</v>
      </c>
      <c r="DH36" s="2">
        <f t="shared" si="90"/>
        <v>95.600608294415395</v>
      </c>
      <c r="DI36" s="2">
        <f t="shared" si="91"/>
        <v>92.88536077767418</v>
      </c>
      <c r="DJ36" s="2">
        <f t="shared" si="92"/>
        <v>89.941624525045924</v>
      </c>
      <c r="DL36" s="2">
        <f t="shared" si="93"/>
        <v>49.043408533631009</v>
      </c>
      <c r="DM36" s="2">
        <f t="shared" si="94"/>
        <v>63.077522325012957</v>
      </c>
      <c r="DN36" s="2">
        <f t="shared" si="95"/>
        <v>75.018342752647428</v>
      </c>
      <c r="DO36" s="2">
        <f t="shared" si="96"/>
        <v>87.050208667151125</v>
      </c>
      <c r="DP36" s="2">
        <f t="shared" si="97"/>
        <v>91.925038194687573</v>
      </c>
      <c r="DQ36" s="2">
        <f t="shared" si="98"/>
        <v>98.647564011601375</v>
      </c>
      <c r="DR36" s="2">
        <f t="shared" si="99"/>
        <v>103.29479165130691</v>
      </c>
      <c r="DS36" s="2">
        <f t="shared" si="100"/>
        <v>105.14337239012649</v>
      </c>
      <c r="DT36" s="2">
        <f t="shared" si="101"/>
        <v>103.99980457883217</v>
      </c>
      <c r="DU36" s="2">
        <f t="shared" si="102"/>
        <v>102.25739809581661</v>
      </c>
      <c r="DV36" s="2">
        <f t="shared" si="103"/>
        <v>103.82196317206345</v>
      </c>
      <c r="DW36" s="2">
        <f t="shared" si="104"/>
        <v>103.49816356388445</v>
      </c>
      <c r="DX36" s="2">
        <f t="shared" si="105"/>
        <v>99.67618239508532</v>
      </c>
      <c r="DY36" s="2">
        <f t="shared" si="106"/>
        <v>90.459833137129948</v>
      </c>
      <c r="DZ36" s="2">
        <f t="shared" si="107"/>
        <v>87.087232841994876</v>
      </c>
      <c r="EB36" s="2">
        <f t="shared" si="108"/>
        <v>8.8910178113751285E-4</v>
      </c>
      <c r="EC36" s="2">
        <f t="shared" si="109"/>
        <v>6.2134407743125544E-4</v>
      </c>
      <c r="ED36" s="2">
        <f t="shared" si="110"/>
        <v>4.6008369866953517E-4</v>
      </c>
      <c r="EE36" s="2">
        <f t="shared" si="111"/>
        <v>4.7635803781616922E-4</v>
      </c>
      <c r="EF36" s="2">
        <f t="shared" si="112"/>
        <v>4.9246373518860732E-4</v>
      </c>
      <c r="EG36" s="2">
        <f t="shared" si="113"/>
        <v>5.5210336076390223E-4</v>
      </c>
      <c r="EH36" s="2">
        <f t="shared" si="114"/>
        <v>6.7473366990376392E-4</v>
      </c>
      <c r="EI36" s="2">
        <f t="shared" si="115"/>
        <v>6.2719130082173778E-4</v>
      </c>
      <c r="EJ36" s="2">
        <f t="shared" si="116"/>
        <v>6.2446674107159402E-4</v>
      </c>
      <c r="EK36" s="2">
        <f t="shared" si="117"/>
        <v>6.2450175334907568E-4</v>
      </c>
      <c r="EL36" s="2">
        <f t="shared" si="118"/>
        <v>6.3173287152833613E-4</v>
      </c>
      <c r="EM36" s="2">
        <f t="shared" si="119"/>
        <v>6.1365829090156184E-4</v>
      </c>
      <c r="EN36" s="2">
        <f t="shared" si="120"/>
        <v>5.7600475515251764E-4</v>
      </c>
      <c r="EO36" s="2">
        <f t="shared" si="121"/>
        <v>6.6699170165346506E-4</v>
      </c>
      <c r="EP36" s="2">
        <f t="shared" si="122"/>
        <v>6.9893963657588747E-4</v>
      </c>
    </row>
    <row r="37" spans="2:146" x14ac:dyDescent="0.25">
      <c r="B37" s="2">
        <v>15</v>
      </c>
      <c r="C37" s="49">
        <v>50.696399999999997</v>
      </c>
      <c r="D37" s="49">
        <v>61.25</v>
      </c>
      <c r="E37" s="49">
        <v>70.074100000000001</v>
      </c>
      <c r="F37" s="49">
        <v>77.851900000000001</v>
      </c>
      <c r="G37" s="49">
        <v>84.167000000000002</v>
      </c>
      <c r="H37" s="49">
        <v>91</v>
      </c>
      <c r="I37" s="49">
        <v>91.980999999999995</v>
      </c>
      <c r="J37" s="49">
        <v>95.388999999999996</v>
      </c>
      <c r="K37" s="49">
        <v>94.926000000000002</v>
      </c>
      <c r="L37" s="49">
        <v>95.480999999999995</v>
      </c>
      <c r="M37" s="49">
        <v>94.759</v>
      </c>
      <c r="N37" s="49">
        <v>94.073999999999998</v>
      </c>
      <c r="O37" s="49">
        <v>91.721999999999994</v>
      </c>
      <c r="P37" s="49">
        <v>90.611000000000004</v>
      </c>
      <c r="Q37" s="49">
        <v>87.763999999999996</v>
      </c>
      <c r="T37" s="4">
        <f t="shared" si="3"/>
        <v>51.313132882080403</v>
      </c>
      <c r="U37" s="4">
        <f t="shared" si="4"/>
        <v>62.793713558371159</v>
      </c>
      <c r="V37" s="4">
        <f t="shared" si="5"/>
        <v>72.864877210405439</v>
      </c>
      <c r="W37" s="4">
        <f t="shared" si="6"/>
        <v>80.961351573551767</v>
      </c>
      <c r="X37" s="4">
        <f t="shared" si="7"/>
        <v>87.027827028126282</v>
      </c>
      <c r="Y37" s="4">
        <f t="shared" si="8"/>
        <v>93.673542506705019</v>
      </c>
      <c r="Z37" s="4">
        <f t="shared" si="9"/>
        <v>95.686882852171991</v>
      </c>
      <c r="AA37" s="4">
        <f t="shared" si="10"/>
        <v>98.743826737718962</v>
      </c>
      <c r="AB37" s="4">
        <f t="shared" si="11"/>
        <v>99.07151011373135</v>
      </c>
      <c r="AC37" s="4">
        <f t="shared" si="12"/>
        <v>98.981860101698743</v>
      </c>
      <c r="AD37" s="4">
        <f t="shared" si="13"/>
        <v>100.45278965664532</v>
      </c>
      <c r="AE37" s="4">
        <f t="shared" si="14"/>
        <v>98.64432238322081</v>
      </c>
      <c r="AF37" s="4">
        <f t="shared" si="15"/>
        <v>95.54255324551265</v>
      </c>
      <c r="AG37" s="4">
        <f t="shared" si="16"/>
        <v>92.798099075695589</v>
      </c>
      <c r="AH37" s="4">
        <f t="shared" si="17"/>
        <v>89.895219199609116</v>
      </c>
      <c r="AJ37" s="4">
        <f t="shared" si="18"/>
        <v>-0.61673288208040589</v>
      </c>
      <c r="AK37" s="4">
        <f t="shared" si="19"/>
        <v>-1.5437135583711594</v>
      </c>
      <c r="AL37" s="4">
        <f t="shared" si="20"/>
        <v>-2.7907772104054374</v>
      </c>
      <c r="AM37" s="4">
        <f t="shared" si="21"/>
        <v>-3.109451573551766</v>
      </c>
      <c r="AN37" s="4">
        <f t="shared" si="22"/>
        <v>-2.8608270281262804</v>
      </c>
      <c r="AO37" s="4">
        <f t="shared" si="23"/>
        <v>-2.6735425067050187</v>
      </c>
      <c r="AP37" s="4">
        <f t="shared" si="24"/>
        <v>-3.705882852171996</v>
      </c>
      <c r="AQ37" s="4">
        <f t="shared" si="25"/>
        <v>-3.354826737718966</v>
      </c>
      <c r="AR37" s="4">
        <f t="shared" si="26"/>
        <v>-4.1455101137313477</v>
      </c>
      <c r="AS37" s="4">
        <f t="shared" si="27"/>
        <v>-3.5008601016987484</v>
      </c>
      <c r="AT37" s="4">
        <f t="shared" si="28"/>
        <v>-5.6937896566453219</v>
      </c>
      <c r="AU37" s="4">
        <f t="shared" si="29"/>
        <v>-4.5703223832208124</v>
      </c>
      <c r="AV37" s="4">
        <f t="shared" si="30"/>
        <v>-3.8205532455126558</v>
      </c>
      <c r="AW37" s="4">
        <f t="shared" si="31"/>
        <v>-2.1870990756955848</v>
      </c>
      <c r="AX37" s="4">
        <f t="shared" si="32"/>
        <v>-2.1312191996091201</v>
      </c>
      <c r="AZ37" s="2">
        <f t="shared" si="33"/>
        <v>51.313132881565046</v>
      </c>
      <c r="BA37" s="2">
        <f t="shared" si="34"/>
        <v>62.793713558371145</v>
      </c>
      <c r="BB37" s="2">
        <f t="shared" si="35"/>
        <v>72.864877210405439</v>
      </c>
      <c r="BC37" s="2">
        <f t="shared" si="36"/>
        <v>80.961351573551767</v>
      </c>
      <c r="BD37" s="2">
        <f t="shared" si="37"/>
        <v>87.027827028126282</v>
      </c>
      <c r="BE37" s="2">
        <f t="shared" si="38"/>
        <v>93.673542506705019</v>
      </c>
      <c r="BF37" s="2">
        <f t="shared" si="39"/>
        <v>95.686882852171991</v>
      </c>
      <c r="BG37" s="2">
        <f t="shared" si="40"/>
        <v>98.743826737718962</v>
      </c>
      <c r="BH37" s="2">
        <f t="shared" si="41"/>
        <v>99.07151011373135</v>
      </c>
      <c r="BI37" s="2">
        <f t="shared" si="42"/>
        <v>98.981860101698743</v>
      </c>
      <c r="BJ37" s="2">
        <f t="shared" si="43"/>
        <v>100.45278965664532</v>
      </c>
      <c r="BK37" s="2">
        <f t="shared" si="44"/>
        <v>98.64432238322081</v>
      </c>
      <c r="BL37" s="2">
        <f t="shared" si="45"/>
        <v>95.54255324551265</v>
      </c>
      <c r="BM37" s="2">
        <f t="shared" si="46"/>
        <v>92.798099075695589</v>
      </c>
      <c r="BN37" s="2">
        <f t="shared" si="47"/>
        <v>89.895219199609116</v>
      </c>
      <c r="BP37" s="2">
        <f t="shared" si="48"/>
        <v>50.696399999999997</v>
      </c>
      <c r="BQ37" s="2">
        <f t="shared" si="49"/>
        <v>61.25</v>
      </c>
      <c r="BR37" s="2" t="str">
        <f t="shared" si="50"/>
        <v/>
      </c>
      <c r="BS37" s="2" t="str">
        <f t="shared" si="51"/>
        <v/>
      </c>
      <c r="BT37" s="2" t="str">
        <f t="shared" si="52"/>
        <v/>
      </c>
      <c r="BU37" s="2" t="str">
        <f t="shared" si="53"/>
        <v/>
      </c>
      <c r="BV37" s="2" t="str">
        <f t="shared" si="54"/>
        <v/>
      </c>
      <c r="BW37" s="2" t="str">
        <f t="shared" si="55"/>
        <v/>
      </c>
      <c r="BX37" s="2" t="str">
        <f t="shared" si="56"/>
        <v/>
      </c>
      <c r="BY37" s="2" t="str">
        <f t="shared" si="57"/>
        <v/>
      </c>
      <c r="BZ37" s="2" t="str">
        <f t="shared" si="58"/>
        <v/>
      </c>
      <c r="CA37" s="2" t="str">
        <f t="shared" si="59"/>
        <v/>
      </c>
      <c r="CB37" s="2" t="str">
        <f t="shared" si="60"/>
        <v/>
      </c>
      <c r="CC37" s="2" t="str">
        <f t="shared" si="61"/>
        <v/>
      </c>
      <c r="CD37" s="2" t="str">
        <f t="shared" si="62"/>
        <v/>
      </c>
      <c r="CF37" s="2" t="str">
        <f t="shared" si="63"/>
        <v/>
      </c>
      <c r="CG37" s="2" t="str">
        <f t="shared" si="64"/>
        <v/>
      </c>
      <c r="CH37" s="2" t="str">
        <f t="shared" si="65"/>
        <v/>
      </c>
      <c r="CI37" s="2" t="str">
        <f t="shared" si="66"/>
        <v/>
      </c>
      <c r="CJ37" s="2" t="str">
        <f t="shared" si="67"/>
        <v/>
      </c>
      <c r="CK37" s="2" t="str">
        <f t="shared" si="68"/>
        <v/>
      </c>
      <c r="CL37" s="2" t="str">
        <f t="shared" si="69"/>
        <v/>
      </c>
      <c r="CM37" s="2" t="str">
        <f t="shared" si="70"/>
        <v/>
      </c>
      <c r="CN37" s="2" t="str">
        <f t="shared" si="71"/>
        <v/>
      </c>
      <c r="CO37" s="2" t="str">
        <f t="shared" si="72"/>
        <v/>
      </c>
      <c r="CP37" s="2" t="str">
        <f t="shared" si="73"/>
        <v/>
      </c>
      <c r="CQ37" s="2" t="str">
        <f t="shared" si="74"/>
        <v/>
      </c>
      <c r="CR37" s="2" t="str">
        <f t="shared" si="75"/>
        <v/>
      </c>
      <c r="CS37" s="2" t="str">
        <f t="shared" si="76"/>
        <v/>
      </c>
      <c r="CT37" s="2" t="str">
        <f t="shared" si="77"/>
        <v/>
      </c>
      <c r="CV37" s="2">
        <f t="shared" si="78"/>
        <v>51.315340332981584</v>
      </c>
      <c r="CW37" s="2">
        <f t="shared" si="79"/>
        <v>62.793540698778862</v>
      </c>
      <c r="CX37" s="2">
        <f t="shared" si="80"/>
        <v>72.863817985189598</v>
      </c>
      <c r="CY37" s="2">
        <f t="shared" si="81"/>
        <v>80.958216839355032</v>
      </c>
      <c r="CZ37" s="2">
        <f t="shared" si="82"/>
        <v>87.025225404591424</v>
      </c>
      <c r="DA37" s="2">
        <f t="shared" si="83"/>
        <v>93.67057981613037</v>
      </c>
      <c r="DB37" s="2">
        <f t="shared" si="84"/>
        <v>95.68132626903639</v>
      </c>
      <c r="DC37" s="2">
        <f t="shared" si="85"/>
        <v>98.739490749847405</v>
      </c>
      <c r="DD37" s="2">
        <f t="shared" si="86"/>
        <v>99.068199534914925</v>
      </c>
      <c r="DE37" s="2">
        <f t="shared" si="87"/>
        <v>98.979675774173543</v>
      </c>
      <c r="DF37" s="2">
        <f t="shared" si="88"/>
        <v>100.45053098279034</v>
      </c>
      <c r="DG37" s="2">
        <f t="shared" si="89"/>
        <v>98.641127786523128</v>
      </c>
      <c r="DH37" s="2">
        <f t="shared" si="90"/>
        <v>95.540025511060151</v>
      </c>
      <c r="DI37" s="2">
        <f t="shared" si="91"/>
        <v>92.799875696729856</v>
      </c>
      <c r="DJ37" s="2">
        <f t="shared" si="92"/>
        <v>89.897431752755622</v>
      </c>
      <c r="DL37" s="2">
        <f t="shared" si="93"/>
        <v>49.05081634508646</v>
      </c>
      <c r="DM37" s="2">
        <f t="shared" si="94"/>
        <v>63.047279775211926</v>
      </c>
      <c r="DN37" s="2">
        <f t="shared" si="95"/>
        <v>74.963583225552625</v>
      </c>
      <c r="DO37" s="2">
        <f t="shared" si="96"/>
        <v>86.960095110061459</v>
      </c>
      <c r="DP37" s="2">
        <f t="shared" si="97"/>
        <v>91.84349206330036</v>
      </c>
      <c r="DQ37" s="2">
        <f t="shared" si="98"/>
        <v>98.564862362921986</v>
      </c>
      <c r="DR37" s="2">
        <f t="shared" si="99"/>
        <v>103.19242904287947</v>
      </c>
      <c r="DS37" s="2">
        <f t="shared" si="100"/>
        <v>105.04491497842731</v>
      </c>
      <c r="DT37" s="2">
        <f t="shared" si="101"/>
        <v>103.90347012756243</v>
      </c>
      <c r="DU37" s="2">
        <f t="shared" si="102"/>
        <v>102.16981959116839</v>
      </c>
      <c r="DV37" s="2">
        <f t="shared" si="103"/>
        <v>103.71149883963309</v>
      </c>
      <c r="DW37" s="2">
        <f t="shared" si="104"/>
        <v>103.38917625583913</v>
      </c>
      <c r="DX37" s="2">
        <f t="shared" si="105"/>
        <v>99.542508667920174</v>
      </c>
      <c r="DY37" s="2">
        <f t="shared" si="106"/>
        <v>90.370457305065642</v>
      </c>
      <c r="DZ37" s="2">
        <f t="shared" si="107"/>
        <v>87.010188825448608</v>
      </c>
      <c r="EB37" s="2">
        <f t="shared" si="108"/>
        <v>9.7479710011125892E-4</v>
      </c>
      <c r="EC37" s="2">
        <f t="shared" si="109"/>
        <v>6.8124939492372467E-4</v>
      </c>
      <c r="ED37" s="2">
        <f t="shared" si="110"/>
        <v>5.0444935247133599E-4</v>
      </c>
      <c r="EE37" s="2">
        <f t="shared" si="111"/>
        <v>5.2229219843236108E-4</v>
      </c>
      <c r="EF37" s="2">
        <f t="shared" si="112"/>
        <v>5.3995009390974639E-4</v>
      </c>
      <c r="EG37" s="2">
        <f t="shared" si="113"/>
        <v>6.0533705325005655E-4</v>
      </c>
      <c r="EH37" s="2">
        <f t="shared" si="114"/>
        <v>7.3978259956064692E-4</v>
      </c>
      <c r="EI37" s="2">
        <f t="shared" si="115"/>
        <v>6.8765997566037245E-4</v>
      </c>
      <c r="EJ37" s="2">
        <f t="shared" si="116"/>
        <v>6.8467291602162237E-4</v>
      </c>
      <c r="EK37" s="2">
        <f t="shared" si="117"/>
        <v>6.8471130159494483E-4</v>
      </c>
      <c r="EL37" s="2">
        <f t="shared" si="118"/>
        <v>6.9263910413939925E-4</v>
      </c>
      <c r="EM37" s="2">
        <f t="shared" si="119"/>
        <v>6.7282310160320655E-4</v>
      </c>
      <c r="EN37" s="2">
        <f t="shared" si="120"/>
        <v>6.3154155893533064E-4</v>
      </c>
      <c r="EO37" s="2">
        <f t="shared" si="121"/>
        <v>7.3129479893691137E-4</v>
      </c>
      <c r="EP37" s="2">
        <f t="shared" si="122"/>
        <v>7.6632039707506903E-4</v>
      </c>
    </row>
    <row r="38" spans="2:146" x14ac:dyDescent="0.25">
      <c r="B38" s="2">
        <v>16</v>
      </c>
      <c r="C38" s="49">
        <v>50.803600000000003</v>
      </c>
      <c r="D38" s="49">
        <v>61.232100000000003</v>
      </c>
      <c r="E38" s="49">
        <v>70.129599999999996</v>
      </c>
      <c r="F38" s="49">
        <v>77.611099999999993</v>
      </c>
      <c r="G38" s="49">
        <v>83.537000000000006</v>
      </c>
      <c r="H38" s="49">
        <v>89.852000000000004</v>
      </c>
      <c r="I38" s="49">
        <v>92.314999999999998</v>
      </c>
      <c r="J38" s="49">
        <v>93.63</v>
      </c>
      <c r="K38" s="49">
        <v>94.352000000000004</v>
      </c>
      <c r="L38" s="49">
        <v>95.5</v>
      </c>
      <c r="M38" s="49">
        <v>95.055999999999997</v>
      </c>
      <c r="N38" s="49">
        <v>94.426000000000002</v>
      </c>
      <c r="O38" s="49">
        <v>92.314999999999998</v>
      </c>
      <c r="P38" s="49">
        <v>90.111000000000004</v>
      </c>
      <c r="Q38" s="49">
        <v>87.855000000000004</v>
      </c>
      <c r="T38" s="4">
        <f t="shared" si="3"/>
        <v>51.329802699219229</v>
      </c>
      <c r="U38" s="4">
        <f t="shared" si="4"/>
        <v>62.780846275402482</v>
      </c>
      <c r="V38" s="4">
        <f t="shared" si="5"/>
        <v>72.842242798031734</v>
      </c>
      <c r="W38" s="4">
        <f t="shared" si="6"/>
        <v>80.941664822366278</v>
      </c>
      <c r="X38" s="4">
        <f t="shared" si="7"/>
        <v>87.00351722302527</v>
      </c>
      <c r="Y38" s="4">
        <f t="shared" si="8"/>
        <v>93.650389712265294</v>
      </c>
      <c r="Z38" s="4">
        <f t="shared" si="9"/>
        <v>95.680393493859413</v>
      </c>
      <c r="AA38" s="4">
        <f t="shared" si="10"/>
        <v>98.719825088450861</v>
      </c>
      <c r="AB38" s="4">
        <f t="shared" si="11"/>
        <v>99.032969290080885</v>
      </c>
      <c r="AC38" s="4">
        <f t="shared" si="12"/>
        <v>98.937177461026806</v>
      </c>
      <c r="AD38" s="4">
        <f t="shared" si="13"/>
        <v>100.39553114208177</v>
      </c>
      <c r="AE38" s="4">
        <f t="shared" si="14"/>
        <v>98.595171690226294</v>
      </c>
      <c r="AF38" s="4">
        <f t="shared" si="15"/>
        <v>95.482163554238667</v>
      </c>
      <c r="AG38" s="4">
        <f t="shared" si="16"/>
        <v>92.712439607415973</v>
      </c>
      <c r="AH38" s="4">
        <f t="shared" si="17"/>
        <v>89.850785542196448</v>
      </c>
      <c r="AJ38" s="4">
        <f t="shared" si="18"/>
        <v>-0.52620269921922613</v>
      </c>
      <c r="AK38" s="4">
        <f t="shared" si="19"/>
        <v>-1.548746275402479</v>
      </c>
      <c r="AL38" s="4">
        <f t="shared" si="20"/>
        <v>-2.7126427980317374</v>
      </c>
      <c r="AM38" s="4">
        <f t="shared" si="21"/>
        <v>-3.3305648223662843</v>
      </c>
      <c r="AN38" s="4">
        <f t="shared" si="22"/>
        <v>-3.4665172230252637</v>
      </c>
      <c r="AO38" s="4">
        <f t="shared" si="23"/>
        <v>-3.7983897122652905</v>
      </c>
      <c r="AP38" s="4">
        <f t="shared" si="24"/>
        <v>-3.3653934938594148</v>
      </c>
      <c r="AQ38" s="4">
        <f t="shared" si="25"/>
        <v>-5.0898250884508656</v>
      </c>
      <c r="AR38" s="4">
        <f t="shared" si="26"/>
        <v>-4.6809692900808813</v>
      </c>
      <c r="AS38" s="4">
        <f t="shared" si="27"/>
        <v>-3.4371774610268062</v>
      </c>
      <c r="AT38" s="4">
        <f t="shared" si="28"/>
        <v>-5.3395311420817677</v>
      </c>
      <c r="AU38" s="4">
        <f t="shared" si="29"/>
        <v>-4.1691716902262925</v>
      </c>
      <c r="AV38" s="4">
        <f t="shared" si="30"/>
        <v>-3.1671635542386696</v>
      </c>
      <c r="AW38" s="4">
        <f t="shared" si="31"/>
        <v>-2.6014396074159691</v>
      </c>
      <c r="AX38" s="4">
        <f t="shared" si="32"/>
        <v>-1.9957855421964439</v>
      </c>
      <c r="AZ38" s="2">
        <f t="shared" si="33"/>
        <v>51.329802697499815</v>
      </c>
      <c r="BA38" s="2">
        <f t="shared" si="34"/>
        <v>62.780846275402425</v>
      </c>
      <c r="BB38" s="2">
        <f t="shared" ref="BB38:BB53" si="123">((1-ED38)*CX38) + (ED38*DN38)</f>
        <v>72.842242798031734</v>
      </c>
      <c r="BC38" s="2">
        <f t="shared" si="36"/>
        <v>80.941664822366278</v>
      </c>
      <c r="BD38" s="2">
        <f t="shared" si="37"/>
        <v>87.00351722302527</v>
      </c>
      <c r="BE38" s="2">
        <f t="shared" si="38"/>
        <v>93.650389712265294</v>
      </c>
      <c r="BF38" s="2">
        <f t="shared" si="39"/>
        <v>95.680393493859413</v>
      </c>
      <c r="BG38" s="2">
        <f t="shared" si="40"/>
        <v>98.719825088450861</v>
      </c>
      <c r="BH38" s="2">
        <f t="shared" si="41"/>
        <v>99.032969290080885</v>
      </c>
      <c r="BI38" s="2">
        <f t="shared" si="42"/>
        <v>98.937177461026806</v>
      </c>
      <c r="BJ38" s="2">
        <f t="shared" si="43"/>
        <v>100.39553114208177</v>
      </c>
      <c r="BK38" s="2">
        <f t="shared" si="44"/>
        <v>98.595171690226294</v>
      </c>
      <c r="BL38" s="2">
        <f t="shared" si="45"/>
        <v>95.482163554238667</v>
      </c>
      <c r="BM38" s="2">
        <f t="shared" si="46"/>
        <v>92.712439607415973</v>
      </c>
      <c r="BN38" s="2">
        <f t="shared" si="47"/>
        <v>89.850785542196448</v>
      </c>
      <c r="BP38" s="2">
        <f t="shared" si="48"/>
        <v>50.803600000000003</v>
      </c>
      <c r="BQ38" s="2">
        <f t="shared" si="49"/>
        <v>61.232100000000003</v>
      </c>
      <c r="BR38" s="2">
        <f t="shared" si="50"/>
        <v>70.129599999999996</v>
      </c>
      <c r="BS38" s="2" t="str">
        <f t="shared" si="51"/>
        <v/>
      </c>
      <c r="BT38" s="2" t="str">
        <f t="shared" si="52"/>
        <v/>
      </c>
      <c r="BU38" s="2" t="str">
        <f t="shared" si="53"/>
        <v/>
      </c>
      <c r="BV38" s="2" t="str">
        <f t="shared" si="54"/>
        <v/>
      </c>
      <c r="BW38" s="2" t="str">
        <f t="shared" si="55"/>
        <v/>
      </c>
      <c r="BX38" s="2" t="str">
        <f t="shared" si="56"/>
        <v/>
      </c>
      <c r="BY38" s="2" t="str">
        <f t="shared" si="57"/>
        <v/>
      </c>
      <c r="BZ38" s="2" t="str">
        <f t="shared" si="58"/>
        <v/>
      </c>
      <c r="CA38" s="2" t="str">
        <f t="shared" si="59"/>
        <v/>
      </c>
      <c r="CB38" s="2" t="str">
        <f t="shared" si="60"/>
        <v/>
      </c>
      <c r="CC38" s="2" t="str">
        <f t="shared" si="61"/>
        <v/>
      </c>
      <c r="CD38" s="2" t="str">
        <f t="shared" si="62"/>
        <v/>
      </c>
      <c r="CF38" s="2" t="str">
        <f t="shared" si="63"/>
        <v/>
      </c>
      <c r="CG38" s="2" t="str">
        <f t="shared" si="64"/>
        <v/>
      </c>
      <c r="CH38" s="2" t="str">
        <f t="shared" si="65"/>
        <v/>
      </c>
      <c r="CI38" s="2" t="str">
        <f t="shared" si="66"/>
        <v/>
      </c>
      <c r="CJ38" s="2" t="str">
        <f t="shared" si="67"/>
        <v/>
      </c>
      <c r="CK38" s="2" t="str">
        <f t="shared" si="68"/>
        <v/>
      </c>
      <c r="CL38" s="2" t="str">
        <f t="shared" si="69"/>
        <v/>
      </c>
      <c r="CM38" s="2" t="str">
        <f t="shared" si="70"/>
        <v/>
      </c>
      <c r="CN38" s="2" t="str">
        <f t="shared" si="71"/>
        <v/>
      </c>
      <c r="CO38" s="2" t="str">
        <f t="shared" si="72"/>
        <v/>
      </c>
      <c r="CP38" s="2" t="str">
        <f t="shared" si="73"/>
        <v/>
      </c>
      <c r="CQ38" s="2" t="str">
        <f t="shared" si="74"/>
        <v/>
      </c>
      <c r="CR38" s="2" t="str">
        <f t="shared" si="75"/>
        <v/>
      </c>
      <c r="CS38" s="2" t="str">
        <f t="shared" si="76"/>
        <v/>
      </c>
      <c r="CT38" s="2" t="str">
        <f t="shared" si="77"/>
        <v/>
      </c>
      <c r="CV38" s="2">
        <f t="shared" si="78"/>
        <v>51.332233029142394</v>
      </c>
      <c r="CW38" s="2">
        <f t="shared" si="79"/>
        <v>62.780669726368188</v>
      </c>
      <c r="CX38" s="2">
        <f t="shared" si="80"/>
        <v>72.841099158615904</v>
      </c>
      <c r="CY38" s="2">
        <f t="shared" si="81"/>
        <v>80.938268007909642</v>
      </c>
      <c r="CZ38" s="2">
        <f t="shared" si="82"/>
        <v>87.000698504246799</v>
      </c>
      <c r="DA38" s="2">
        <f t="shared" si="83"/>
        <v>93.647180735478472</v>
      </c>
      <c r="DB38" s="2">
        <f t="shared" si="84"/>
        <v>95.674378647293466</v>
      </c>
      <c r="DC38" s="2">
        <f t="shared" si="85"/>
        <v>98.715126950878059</v>
      </c>
      <c r="DD38" s="2">
        <f t="shared" si="86"/>
        <v>99.029382729666438</v>
      </c>
      <c r="DE38" s="2">
        <f t="shared" si="87"/>
        <v>98.934814620559635</v>
      </c>
      <c r="DF38" s="2">
        <f t="shared" si="88"/>
        <v>100.39309499134104</v>
      </c>
      <c r="DG38" s="2">
        <f t="shared" si="89"/>
        <v>98.591713057939359</v>
      </c>
      <c r="DH38" s="2">
        <f t="shared" si="90"/>
        <v>95.479442727704907</v>
      </c>
      <c r="DI38" s="2">
        <f t="shared" si="91"/>
        <v>92.714390615785533</v>
      </c>
      <c r="DJ38" s="2">
        <f t="shared" si="92"/>
        <v>89.853238980465306</v>
      </c>
      <c r="DL38" s="2">
        <f t="shared" si="93"/>
        <v>49.058224156541911</v>
      </c>
      <c r="DM38" s="2">
        <f t="shared" si="94"/>
        <v>63.017037225410895</v>
      </c>
      <c r="DN38" s="2">
        <f t="shared" si="95"/>
        <v>74.908823698457837</v>
      </c>
      <c r="DO38" s="2">
        <f t="shared" si="96"/>
        <v>86.869981552971808</v>
      </c>
      <c r="DP38" s="2">
        <f t="shared" si="97"/>
        <v>91.761945931913147</v>
      </c>
      <c r="DQ38" s="2">
        <f t="shared" si="98"/>
        <v>98.482160714242596</v>
      </c>
      <c r="DR38" s="2">
        <f t="shared" si="99"/>
        <v>103.09006643445203</v>
      </c>
      <c r="DS38" s="2">
        <f t="shared" si="100"/>
        <v>104.94645756672814</v>
      </c>
      <c r="DT38" s="2">
        <f t="shared" si="101"/>
        <v>103.80713567629269</v>
      </c>
      <c r="DU38" s="2">
        <f t="shared" si="102"/>
        <v>102.08224108652018</v>
      </c>
      <c r="DV38" s="2">
        <f t="shared" si="103"/>
        <v>103.60103450720273</v>
      </c>
      <c r="DW38" s="2">
        <f t="shared" si="104"/>
        <v>103.28018894779382</v>
      </c>
      <c r="DX38" s="2">
        <f t="shared" si="105"/>
        <v>99.408834940755014</v>
      </c>
      <c r="DY38" s="2">
        <f t="shared" si="106"/>
        <v>90.281081473001336</v>
      </c>
      <c r="DZ38" s="2">
        <f t="shared" si="107"/>
        <v>86.933144808902355</v>
      </c>
      <c r="EB38" s="2">
        <f t="shared" si="108"/>
        <v>1.0687432541959211E-3</v>
      </c>
      <c r="EC38" s="2">
        <f t="shared" si="109"/>
        <v>7.4692601542486936E-4</v>
      </c>
      <c r="ED38" s="2">
        <f t="shared" si="110"/>
        <v>5.5309079801932164E-4</v>
      </c>
      <c r="EE38" s="2">
        <f t="shared" si="111"/>
        <v>5.726531517137414E-4</v>
      </c>
      <c r="EF38" s="2">
        <f t="shared" si="112"/>
        <v>5.9201266501838579E-4</v>
      </c>
      <c r="EG38" s="2">
        <f t="shared" si="113"/>
        <v>6.6370011890675774E-4</v>
      </c>
      <c r="EH38" s="2">
        <f t="shared" si="114"/>
        <v>8.1109759992399285E-4</v>
      </c>
      <c r="EI38" s="2">
        <f t="shared" si="115"/>
        <v>7.5395414919160225E-4</v>
      </c>
      <c r="EJ38" s="2">
        <f t="shared" si="116"/>
        <v>7.5067933702727704E-4</v>
      </c>
      <c r="EK38" s="2">
        <f t="shared" si="117"/>
        <v>7.5072142041141118E-4</v>
      </c>
      <c r="EL38" s="2">
        <f t="shared" si="118"/>
        <v>7.5941292804160992E-4</v>
      </c>
      <c r="EM38" s="2">
        <f t="shared" si="119"/>
        <v>7.3768797540745988E-4</v>
      </c>
      <c r="EN38" s="2">
        <f t="shared" si="120"/>
        <v>6.9242935961663556E-4</v>
      </c>
      <c r="EO38" s="2">
        <f t="shared" si="121"/>
        <v>8.0179223233563224E-4</v>
      </c>
      <c r="EP38" s="2">
        <f t="shared" si="122"/>
        <v>8.4019148859918943E-4</v>
      </c>
    </row>
    <row r="39" spans="2:146" x14ac:dyDescent="0.25">
      <c r="B39" s="2">
        <v>17</v>
      </c>
      <c r="C39" s="49">
        <v>50.803600000000003</v>
      </c>
      <c r="D39" s="49">
        <v>60.875</v>
      </c>
      <c r="E39" s="49">
        <v>71.388900000000007</v>
      </c>
      <c r="F39" s="49">
        <v>78.407399999999996</v>
      </c>
      <c r="G39" s="49">
        <v>83.332999999999998</v>
      </c>
      <c r="H39" s="49">
        <v>90.147999999999996</v>
      </c>
      <c r="I39" s="49">
        <v>92.167000000000002</v>
      </c>
      <c r="J39" s="49">
        <v>94.111000000000004</v>
      </c>
      <c r="K39" s="49">
        <v>94.852000000000004</v>
      </c>
      <c r="L39" s="49">
        <v>95.185000000000002</v>
      </c>
      <c r="M39" s="49">
        <v>95.906999999999996</v>
      </c>
      <c r="N39" s="49">
        <v>94.796000000000006</v>
      </c>
      <c r="O39" s="49">
        <v>92.241</v>
      </c>
      <c r="P39" s="49">
        <v>90.073999999999998</v>
      </c>
      <c r="Q39" s="49">
        <v>87.855000000000004</v>
      </c>
      <c r="T39" s="4">
        <f t="shared" si="3"/>
        <v>51.346450086208044</v>
      </c>
      <c r="U39" s="4">
        <f t="shared" si="4"/>
        <v>62.767978096085663</v>
      </c>
      <c r="V39" s="4">
        <f t="shared" si="5"/>
        <v>72.819614810705716</v>
      </c>
      <c r="W39" s="4">
        <f t="shared" si="6"/>
        <v>80.921999449572439</v>
      </c>
      <c r="X39" s="4">
        <f t="shared" si="7"/>
        <v>86.979225080345273</v>
      </c>
      <c r="Y39" s="4">
        <f t="shared" si="8"/>
        <v>93.627256848961068</v>
      </c>
      <c r="Z39" s="4">
        <f t="shared" si="9"/>
        <v>95.673940806853906</v>
      </c>
      <c r="AA39" s="4">
        <f t="shared" si="10"/>
        <v>98.695852934322062</v>
      </c>
      <c r="AB39" s="4">
        <f t="shared" si="11"/>
        <v>98.99445088536919</v>
      </c>
      <c r="AC39" s="4">
        <f t="shared" si="12"/>
        <v>98.892508922138447</v>
      </c>
      <c r="AD39" s="4">
        <f t="shared" si="13"/>
        <v>100.33828583797751</v>
      </c>
      <c r="AE39" s="4">
        <f t="shared" si="14"/>
        <v>98.546042191989002</v>
      </c>
      <c r="AF39" s="4">
        <f t="shared" si="15"/>
        <v>95.421787582633158</v>
      </c>
      <c r="AG39" s="4">
        <f t="shared" si="16"/>
        <v>92.626763041892147</v>
      </c>
      <c r="AH39" s="4">
        <f t="shared" si="17"/>
        <v>89.806326022843379</v>
      </c>
      <c r="AJ39" s="4">
        <f t="shared" si="18"/>
        <v>-0.5428500862080412</v>
      </c>
      <c r="AK39" s="4">
        <f t="shared" si="19"/>
        <v>-1.8929780960856633</v>
      </c>
      <c r="AL39" s="4">
        <f t="shared" si="20"/>
        <v>-1.4307148107057088</v>
      </c>
      <c r="AM39" s="4">
        <f t="shared" si="21"/>
        <v>-2.5145994495724437</v>
      </c>
      <c r="AN39" s="4">
        <f t="shared" si="22"/>
        <v>-3.6462250803452747</v>
      </c>
      <c r="AO39" s="4">
        <f t="shared" si="23"/>
        <v>-3.4792568489610716</v>
      </c>
      <c r="AP39" s="4">
        <f t="shared" si="24"/>
        <v>-3.5069408068539047</v>
      </c>
      <c r="AQ39" s="4">
        <f t="shared" si="25"/>
        <v>-4.5848529343220576</v>
      </c>
      <c r="AR39" s="4">
        <f t="shared" si="26"/>
        <v>-4.1424508853691862</v>
      </c>
      <c r="AS39" s="4">
        <f t="shared" si="27"/>
        <v>-3.7075089221384445</v>
      </c>
      <c r="AT39" s="4">
        <f t="shared" si="28"/>
        <v>-4.4312858379775122</v>
      </c>
      <c r="AU39" s="4">
        <f t="shared" si="29"/>
        <v>-3.7500421919889959</v>
      </c>
      <c r="AV39" s="4">
        <f t="shared" si="30"/>
        <v>-3.1807875826331582</v>
      </c>
      <c r="AW39" s="4">
        <f t="shared" si="31"/>
        <v>-2.552763041892149</v>
      </c>
      <c r="AX39" s="4">
        <f t="shared" si="32"/>
        <v>-1.9513260228433751</v>
      </c>
      <c r="AZ39" s="2">
        <f t="shared" si="33"/>
        <v>51.346450080637581</v>
      </c>
      <c r="BA39" s="2">
        <f t="shared" si="34"/>
        <v>62.767978096085351</v>
      </c>
      <c r="BB39" s="2">
        <f t="shared" si="123"/>
        <v>72.819614810705716</v>
      </c>
      <c r="BC39" s="2">
        <f t="shared" si="36"/>
        <v>80.921999449572439</v>
      </c>
      <c r="BD39" s="2">
        <f t="shared" si="37"/>
        <v>86.979225080345273</v>
      </c>
      <c r="BE39" s="2">
        <f t="shared" si="38"/>
        <v>93.627256848961068</v>
      </c>
      <c r="BF39" s="2">
        <f t="shared" si="39"/>
        <v>95.673940806853906</v>
      </c>
      <c r="BG39" s="2">
        <f t="shared" si="40"/>
        <v>98.695852934322062</v>
      </c>
      <c r="BH39" s="2">
        <f t="shared" si="41"/>
        <v>98.99445088536919</v>
      </c>
      <c r="BI39" s="2">
        <f t="shared" si="42"/>
        <v>98.892508922138447</v>
      </c>
      <c r="BJ39" s="2">
        <f t="shared" si="43"/>
        <v>100.33828583797751</v>
      </c>
      <c r="BK39" s="2">
        <f t="shared" si="44"/>
        <v>98.546042191989002</v>
      </c>
      <c r="BL39" s="2">
        <f t="shared" si="45"/>
        <v>95.421787582633158</v>
      </c>
      <c r="BM39" s="2">
        <f t="shared" si="46"/>
        <v>92.626763041892147</v>
      </c>
      <c r="BN39" s="2">
        <f t="shared" si="47"/>
        <v>89.806326022843379</v>
      </c>
      <c r="BP39" s="2">
        <f t="shared" si="48"/>
        <v>50.803600000000003</v>
      </c>
      <c r="BQ39" s="2">
        <f t="shared" si="49"/>
        <v>60.875</v>
      </c>
      <c r="BR39" s="2">
        <f t="shared" si="50"/>
        <v>71.388900000000007</v>
      </c>
      <c r="BS39" s="2" t="str">
        <f t="shared" si="51"/>
        <v/>
      </c>
      <c r="BT39" s="2" t="str">
        <f t="shared" si="52"/>
        <v/>
      </c>
      <c r="BU39" s="2" t="str">
        <f t="shared" si="53"/>
        <v/>
      </c>
      <c r="BV39" s="2" t="str">
        <f t="shared" si="54"/>
        <v/>
      </c>
      <c r="BW39" s="2" t="str">
        <f t="shared" si="55"/>
        <v/>
      </c>
      <c r="BX39" s="2" t="str">
        <f t="shared" si="56"/>
        <v/>
      </c>
      <c r="BY39" s="2" t="str">
        <f t="shared" si="57"/>
        <v/>
      </c>
      <c r="BZ39" s="2" t="str">
        <f t="shared" si="58"/>
        <v/>
      </c>
      <c r="CA39" s="2" t="str">
        <f t="shared" si="59"/>
        <v/>
      </c>
      <c r="CB39" s="2" t="str">
        <f t="shared" si="60"/>
        <v/>
      </c>
      <c r="CC39" s="2" t="str">
        <f t="shared" si="61"/>
        <v/>
      </c>
      <c r="CD39" s="2" t="str">
        <f t="shared" si="62"/>
        <v/>
      </c>
      <c r="CF39" s="2" t="str">
        <f t="shared" si="63"/>
        <v/>
      </c>
      <c r="CG39" s="2" t="str">
        <f t="shared" si="64"/>
        <v/>
      </c>
      <c r="CH39" s="2" t="str">
        <f t="shared" si="65"/>
        <v/>
      </c>
      <c r="CI39" s="2" t="str">
        <f t="shared" si="66"/>
        <v/>
      </c>
      <c r="CJ39" s="2" t="str">
        <f t="shared" si="67"/>
        <v/>
      </c>
      <c r="CK39" s="2" t="str">
        <f t="shared" si="68"/>
        <v/>
      </c>
      <c r="CL39" s="2" t="str">
        <f t="shared" si="69"/>
        <v/>
      </c>
      <c r="CM39" s="2" t="str">
        <f t="shared" si="70"/>
        <v/>
      </c>
      <c r="CN39" s="2" t="str">
        <f t="shared" si="71"/>
        <v/>
      </c>
      <c r="CO39" s="2" t="str">
        <f t="shared" si="72"/>
        <v/>
      </c>
      <c r="CP39" s="2" t="str">
        <f t="shared" si="73"/>
        <v/>
      </c>
      <c r="CQ39" s="2" t="str">
        <f t="shared" si="74"/>
        <v/>
      </c>
      <c r="CR39" s="2" t="str">
        <f t="shared" si="75"/>
        <v/>
      </c>
      <c r="CS39" s="2" t="str">
        <f t="shared" si="76"/>
        <v/>
      </c>
      <c r="CT39" s="2" t="str">
        <f t="shared" si="77"/>
        <v/>
      </c>
      <c r="CV39" s="2">
        <f t="shared" si="78"/>
        <v>51.34912572530321</v>
      </c>
      <c r="CW39" s="2">
        <f t="shared" si="79"/>
        <v>62.767798753957514</v>
      </c>
      <c r="CX39" s="2">
        <f t="shared" si="80"/>
        <v>72.81838033204221</v>
      </c>
      <c r="CY39" s="2">
        <f t="shared" si="81"/>
        <v>80.918319176464252</v>
      </c>
      <c r="CZ39" s="2">
        <f t="shared" si="82"/>
        <v>86.976171603902174</v>
      </c>
      <c r="DA39" s="2">
        <f t="shared" si="83"/>
        <v>93.623781654826573</v>
      </c>
      <c r="DB39" s="2">
        <f t="shared" si="84"/>
        <v>95.667431025550542</v>
      </c>
      <c r="DC39" s="2">
        <f t="shared" si="85"/>
        <v>98.690763151908712</v>
      </c>
      <c r="DD39" s="2">
        <f t="shared" si="86"/>
        <v>98.99056592441795</v>
      </c>
      <c r="DE39" s="2">
        <f t="shared" si="87"/>
        <v>98.889953466945741</v>
      </c>
      <c r="DF39" s="2">
        <f t="shared" si="88"/>
        <v>100.33565899989176</v>
      </c>
      <c r="DG39" s="2">
        <f t="shared" si="89"/>
        <v>98.542298329355603</v>
      </c>
      <c r="DH39" s="2">
        <f t="shared" si="90"/>
        <v>95.418859944349677</v>
      </c>
      <c r="DI39" s="2">
        <f t="shared" si="91"/>
        <v>92.628905534841223</v>
      </c>
      <c r="DJ39" s="2">
        <f t="shared" si="92"/>
        <v>89.809046208175005</v>
      </c>
      <c r="DL39" s="2">
        <f t="shared" si="93"/>
        <v>49.065631967997369</v>
      </c>
      <c r="DM39" s="2">
        <f t="shared" si="94"/>
        <v>62.986794675609865</v>
      </c>
      <c r="DN39" s="2">
        <f t="shared" si="95"/>
        <v>74.854064171363035</v>
      </c>
      <c r="DO39" s="2">
        <f t="shared" si="96"/>
        <v>86.779867995882157</v>
      </c>
      <c r="DP39" s="2">
        <f t="shared" si="97"/>
        <v>91.680399800525933</v>
      </c>
      <c r="DQ39" s="2">
        <f t="shared" si="98"/>
        <v>98.399459065563207</v>
      </c>
      <c r="DR39" s="2">
        <f t="shared" si="99"/>
        <v>102.9877038260246</v>
      </c>
      <c r="DS39" s="2">
        <f t="shared" si="100"/>
        <v>104.84800015502898</v>
      </c>
      <c r="DT39" s="2">
        <f t="shared" si="101"/>
        <v>103.71080122502295</v>
      </c>
      <c r="DU39" s="2">
        <f t="shared" si="102"/>
        <v>101.99466258187196</v>
      </c>
      <c r="DV39" s="2">
        <f t="shared" si="103"/>
        <v>103.49057017477237</v>
      </c>
      <c r="DW39" s="2">
        <f t="shared" si="104"/>
        <v>103.1712016397485</v>
      </c>
      <c r="DX39" s="2">
        <f t="shared" si="105"/>
        <v>99.275161213589854</v>
      </c>
      <c r="DY39" s="2">
        <f t="shared" si="106"/>
        <v>90.191705640937016</v>
      </c>
      <c r="DZ39" s="2">
        <f t="shared" si="107"/>
        <v>86.856100792356088</v>
      </c>
      <c r="EB39" s="2">
        <f t="shared" si="108"/>
        <v>1.1717328576323341E-3</v>
      </c>
      <c r="EC39" s="2">
        <f t="shared" si="109"/>
        <v>8.1892907631727057E-4</v>
      </c>
      <c r="ED39" s="2">
        <f t="shared" si="110"/>
        <v>6.0641964123434716E-4</v>
      </c>
      <c r="EE39" s="2">
        <f t="shared" si="111"/>
        <v>6.2786700606945153E-4</v>
      </c>
      <c r="EF39" s="2">
        <f t="shared" si="112"/>
        <v>6.4909190529619215E-4</v>
      </c>
      <c r="EG39" s="2">
        <f t="shared" si="113"/>
        <v>7.2768611353215954E-4</v>
      </c>
      <c r="EH39" s="2">
        <f t="shared" si="114"/>
        <v>8.8928124412802759E-4</v>
      </c>
      <c r="EI39" s="2">
        <f t="shared" si="115"/>
        <v>8.2663415599910917E-4</v>
      </c>
      <c r="EJ39" s="2">
        <f t="shared" si="116"/>
        <v>8.2304391705798714E-4</v>
      </c>
      <c r="EK39" s="2">
        <f t="shared" si="117"/>
        <v>8.2309005388783523E-4</v>
      </c>
      <c r="EL39" s="2">
        <f t="shared" si="118"/>
        <v>8.3261871416687671E-4</v>
      </c>
      <c r="EM39" s="2">
        <f t="shared" si="119"/>
        <v>8.0880121755740216E-4</v>
      </c>
      <c r="EN39" s="2">
        <f t="shared" si="120"/>
        <v>7.5918297847457411E-4</v>
      </c>
      <c r="EO39" s="2">
        <f t="shared" si="121"/>
        <v>8.7907969897124184E-4</v>
      </c>
      <c r="EP39" s="2">
        <f t="shared" si="122"/>
        <v>9.2117697708164964E-4</v>
      </c>
    </row>
    <row r="40" spans="2:146" x14ac:dyDescent="0.25">
      <c r="B40" s="2">
        <v>18</v>
      </c>
      <c r="C40" s="49">
        <v>51.321399999999997</v>
      </c>
      <c r="D40" s="49">
        <v>61.410699999999999</v>
      </c>
      <c r="E40" s="49">
        <v>71.259299999999996</v>
      </c>
      <c r="F40" s="49">
        <v>78.203699999999998</v>
      </c>
      <c r="G40" s="49">
        <v>83.203999999999994</v>
      </c>
      <c r="H40" s="49">
        <v>90.832999999999998</v>
      </c>
      <c r="I40" s="49">
        <v>93.073999999999998</v>
      </c>
      <c r="J40" s="49">
        <v>94.37</v>
      </c>
      <c r="K40" s="49">
        <v>95.241</v>
      </c>
      <c r="L40" s="49">
        <v>95.406999999999996</v>
      </c>
      <c r="M40" s="49">
        <v>94.852000000000004</v>
      </c>
      <c r="N40" s="49">
        <v>94.13</v>
      </c>
      <c r="O40" s="49">
        <v>92.073999999999998</v>
      </c>
      <c r="P40" s="49">
        <v>89.759</v>
      </c>
      <c r="Q40" s="49">
        <v>88.873000000000005</v>
      </c>
      <c r="T40" s="4">
        <f t="shared" si="3"/>
        <v>51.363072799960761</v>
      </c>
      <c r="U40" s="4">
        <f t="shared" si="4"/>
        <v>62.755108813380815</v>
      </c>
      <c r="V40" s="4">
        <f t="shared" si="5"/>
        <v>72.796993701772763</v>
      </c>
      <c r="W40" s="4">
        <f t="shared" si="6"/>
        <v>80.902357138358028</v>
      </c>
      <c r="X40" s="4">
        <f t="shared" si="7"/>
        <v>86.954951985338269</v>
      </c>
      <c r="Y40" s="4">
        <f t="shared" si="8"/>
        <v>93.604145467551362</v>
      </c>
      <c r="Z40" s="4">
        <f t="shared" si="9"/>
        <v>95.66752759569701</v>
      </c>
      <c r="AA40" s="4">
        <f t="shared" si="10"/>
        <v>98.6719125912484</v>
      </c>
      <c r="AB40" s="4">
        <f t="shared" si="11"/>
        <v>98.955956653259832</v>
      </c>
      <c r="AC40" s="4">
        <f t="shared" si="12"/>
        <v>98.847855542381154</v>
      </c>
      <c r="AD40" s="4">
        <f t="shared" si="13"/>
        <v>100.2810546395327</v>
      </c>
      <c r="AE40" s="4">
        <f t="shared" si="14"/>
        <v>98.496935517417441</v>
      </c>
      <c r="AF40" s="4">
        <f t="shared" si="15"/>
        <v>95.361426178972209</v>
      </c>
      <c r="AG40" s="4">
        <f t="shared" si="16"/>
        <v>92.541067706371351</v>
      </c>
      <c r="AH40" s="4">
        <f t="shared" si="17"/>
        <v>89.76183789856573</v>
      </c>
      <c r="AJ40" s="4">
        <f t="shared" si="18"/>
        <v>-4.1672799960764451E-2</v>
      </c>
      <c r="AK40" s="4">
        <f t="shared" si="19"/>
        <v>-1.3444088133808165</v>
      </c>
      <c r="AL40" s="4">
        <f t="shared" si="20"/>
        <v>-1.537693701772767</v>
      </c>
      <c r="AM40" s="4">
        <f t="shared" si="21"/>
        <v>-2.6986571383580298</v>
      </c>
      <c r="AN40" s="4">
        <f t="shared" si="22"/>
        <v>-3.7509519853382756</v>
      </c>
      <c r="AO40" s="4">
        <f t="shared" si="23"/>
        <v>-2.7711454675513636</v>
      </c>
      <c r="AP40" s="4">
        <f t="shared" si="24"/>
        <v>-2.5935275956970116</v>
      </c>
      <c r="AQ40" s="4">
        <f t="shared" si="25"/>
        <v>-4.3019125912483958</v>
      </c>
      <c r="AR40" s="4">
        <f t="shared" si="26"/>
        <v>-3.7149566532598328</v>
      </c>
      <c r="AS40" s="4">
        <f t="shared" si="27"/>
        <v>-3.4408555423811578</v>
      </c>
      <c r="AT40" s="4">
        <f t="shared" si="28"/>
        <v>-5.4290546395326942</v>
      </c>
      <c r="AU40" s="4">
        <f t="shared" si="29"/>
        <v>-4.3669355174174456</v>
      </c>
      <c r="AV40" s="4">
        <f t="shared" si="30"/>
        <v>-3.2874261789722112</v>
      </c>
      <c r="AW40" s="4">
        <f t="shared" si="31"/>
        <v>-2.7820677063713504</v>
      </c>
      <c r="AX40" s="4">
        <f t="shared" si="32"/>
        <v>-0.88883789856572548</v>
      </c>
      <c r="AZ40" s="2">
        <f t="shared" si="33"/>
        <v>51.363072782436497</v>
      </c>
      <c r="BA40" s="2">
        <f t="shared" si="34"/>
        <v>62.755108813379245</v>
      </c>
      <c r="BB40" s="2">
        <f t="shared" si="123"/>
        <v>72.796993701772749</v>
      </c>
      <c r="BC40" s="2">
        <f t="shared" si="36"/>
        <v>80.902357138358028</v>
      </c>
      <c r="BD40" s="2">
        <f t="shared" si="37"/>
        <v>86.954951985338269</v>
      </c>
      <c r="BE40" s="2">
        <f t="shared" si="38"/>
        <v>93.604145467551362</v>
      </c>
      <c r="BF40" s="2">
        <f t="shared" si="39"/>
        <v>95.66752759569701</v>
      </c>
      <c r="BG40" s="2">
        <f t="shared" si="40"/>
        <v>98.6719125912484</v>
      </c>
      <c r="BH40" s="2">
        <f t="shared" si="41"/>
        <v>98.955956653259832</v>
      </c>
      <c r="BI40" s="2">
        <f t="shared" si="42"/>
        <v>98.847855542381154</v>
      </c>
      <c r="BJ40" s="2">
        <f t="shared" si="43"/>
        <v>100.2810546395327</v>
      </c>
      <c r="BK40" s="2">
        <f t="shared" si="44"/>
        <v>98.496935517417441</v>
      </c>
      <c r="BL40" s="2">
        <f t="shared" si="45"/>
        <v>95.361426178972209</v>
      </c>
      <c r="BM40" s="2">
        <f t="shared" si="46"/>
        <v>92.541067706371351</v>
      </c>
      <c r="BN40" s="2">
        <f t="shared" si="47"/>
        <v>89.76183789856573</v>
      </c>
      <c r="BP40" s="2">
        <f t="shared" si="48"/>
        <v>51.321399999999997</v>
      </c>
      <c r="BQ40" s="2">
        <f t="shared" si="49"/>
        <v>61.410699999999999</v>
      </c>
      <c r="BR40" s="2">
        <f t="shared" si="50"/>
        <v>71.259299999999996</v>
      </c>
      <c r="BS40" s="2" t="str">
        <f t="shared" si="51"/>
        <v/>
      </c>
      <c r="BT40" s="2" t="str">
        <f t="shared" si="52"/>
        <v/>
      </c>
      <c r="BU40" s="2">
        <f t="shared" si="53"/>
        <v>90.832999999999998</v>
      </c>
      <c r="BV40" s="2">
        <f t="shared" si="54"/>
        <v>93.073999999999998</v>
      </c>
      <c r="BW40" s="2" t="str">
        <f t="shared" si="55"/>
        <v/>
      </c>
      <c r="BX40" s="2" t="str">
        <f t="shared" si="56"/>
        <v/>
      </c>
      <c r="BY40" s="2" t="str">
        <f t="shared" si="57"/>
        <v/>
      </c>
      <c r="BZ40" s="2" t="str">
        <f t="shared" si="58"/>
        <v/>
      </c>
      <c r="CA40" s="2" t="str">
        <f t="shared" si="59"/>
        <v/>
      </c>
      <c r="CB40" s="2" t="str">
        <f t="shared" si="60"/>
        <v/>
      </c>
      <c r="CC40" s="2" t="str">
        <f t="shared" si="61"/>
        <v/>
      </c>
      <c r="CD40" s="2" t="str">
        <f t="shared" si="62"/>
        <v/>
      </c>
      <c r="CF40" s="2" t="str">
        <f t="shared" si="63"/>
        <v/>
      </c>
      <c r="CG40" s="2" t="str">
        <f t="shared" si="64"/>
        <v/>
      </c>
      <c r="CH40" s="2" t="str">
        <f t="shared" si="65"/>
        <v/>
      </c>
      <c r="CI40" s="2" t="str">
        <f t="shared" si="66"/>
        <v/>
      </c>
      <c r="CJ40" s="2" t="str">
        <f t="shared" si="67"/>
        <v/>
      </c>
      <c r="CK40" s="2" t="str">
        <f t="shared" si="68"/>
        <v/>
      </c>
      <c r="CL40" s="2" t="str">
        <f t="shared" si="69"/>
        <v/>
      </c>
      <c r="CM40" s="2" t="str">
        <f t="shared" si="70"/>
        <v/>
      </c>
      <c r="CN40" s="2" t="str">
        <f t="shared" si="71"/>
        <v/>
      </c>
      <c r="CO40" s="2" t="str">
        <f t="shared" si="72"/>
        <v/>
      </c>
      <c r="CP40" s="2" t="str">
        <f t="shared" si="73"/>
        <v/>
      </c>
      <c r="CQ40" s="2" t="str">
        <f t="shared" si="74"/>
        <v/>
      </c>
      <c r="CR40" s="2" t="str">
        <f t="shared" si="75"/>
        <v/>
      </c>
      <c r="CS40" s="2" t="str">
        <f t="shared" si="76"/>
        <v/>
      </c>
      <c r="CT40" s="2" t="str">
        <f t="shared" si="77"/>
        <v/>
      </c>
      <c r="CV40" s="2">
        <f t="shared" si="78"/>
        <v>51.36601842146402</v>
      </c>
      <c r="CW40" s="2">
        <f t="shared" si="79"/>
        <v>62.75492778154684</v>
      </c>
      <c r="CX40" s="2">
        <f t="shared" si="80"/>
        <v>72.79566150546853</v>
      </c>
      <c r="CY40" s="2">
        <f t="shared" si="81"/>
        <v>80.898370345018861</v>
      </c>
      <c r="CZ40" s="2">
        <f t="shared" si="82"/>
        <v>86.951644703557548</v>
      </c>
      <c r="DA40" s="2">
        <f t="shared" si="83"/>
        <v>93.600382574174674</v>
      </c>
      <c r="DB40" s="2">
        <f t="shared" si="84"/>
        <v>95.660483403807618</v>
      </c>
      <c r="DC40" s="2">
        <f t="shared" si="85"/>
        <v>98.666399352939351</v>
      </c>
      <c r="DD40" s="2">
        <f t="shared" si="86"/>
        <v>98.951749119169449</v>
      </c>
      <c r="DE40" s="2">
        <f t="shared" si="87"/>
        <v>98.845092313331833</v>
      </c>
      <c r="DF40" s="2">
        <f t="shared" si="88"/>
        <v>100.27822300844247</v>
      </c>
      <c r="DG40" s="2">
        <f t="shared" si="89"/>
        <v>98.492883600771847</v>
      </c>
      <c r="DH40" s="2">
        <f t="shared" si="90"/>
        <v>95.358277160994433</v>
      </c>
      <c r="DI40" s="2">
        <f t="shared" si="91"/>
        <v>92.5434204538969</v>
      </c>
      <c r="DJ40" s="2">
        <f t="shared" si="92"/>
        <v>89.764853435884689</v>
      </c>
      <c r="DL40" s="2">
        <f t="shared" si="93"/>
        <v>49.07303977945282</v>
      </c>
      <c r="DM40" s="2">
        <f t="shared" si="94"/>
        <v>62.956552125808841</v>
      </c>
      <c r="DN40" s="2">
        <f t="shared" si="95"/>
        <v>74.799304644268233</v>
      </c>
      <c r="DO40" s="2">
        <f t="shared" si="96"/>
        <v>86.689754438792505</v>
      </c>
      <c r="DP40" s="2">
        <f t="shared" si="97"/>
        <v>91.59885366913872</v>
      </c>
      <c r="DQ40" s="2">
        <f t="shared" si="98"/>
        <v>98.316757416883817</v>
      </c>
      <c r="DR40" s="2">
        <f t="shared" si="99"/>
        <v>102.88534121759716</v>
      </c>
      <c r="DS40" s="2">
        <f t="shared" si="100"/>
        <v>104.74954274332981</v>
      </c>
      <c r="DT40" s="2">
        <f t="shared" si="101"/>
        <v>103.61446677375321</v>
      </c>
      <c r="DU40" s="2">
        <f t="shared" si="102"/>
        <v>101.90708407722376</v>
      </c>
      <c r="DV40" s="2">
        <f t="shared" si="103"/>
        <v>103.38010584234202</v>
      </c>
      <c r="DW40" s="2">
        <f t="shared" si="104"/>
        <v>103.06221433170319</v>
      </c>
      <c r="DX40" s="2">
        <f t="shared" si="105"/>
        <v>99.141487486424694</v>
      </c>
      <c r="DY40" s="2">
        <f t="shared" si="106"/>
        <v>90.10232980887271</v>
      </c>
      <c r="DZ40" s="2">
        <f t="shared" si="107"/>
        <v>86.779056775809835</v>
      </c>
      <c r="EB40" s="2">
        <f t="shared" si="108"/>
        <v>1.2846343064647182E-3</v>
      </c>
      <c r="EC40" s="2">
        <f t="shared" si="109"/>
        <v>8.9786693698026853E-4</v>
      </c>
      <c r="ED40" s="2">
        <f t="shared" si="110"/>
        <v>6.6488701426520227E-4</v>
      </c>
      <c r="EE40" s="2">
        <f t="shared" si="111"/>
        <v>6.8840078202769155E-4</v>
      </c>
      <c r="EF40" s="2">
        <f t="shared" si="112"/>
        <v>7.1167055435135591E-4</v>
      </c>
      <c r="EG40" s="2">
        <f t="shared" si="113"/>
        <v>7.9783594437866456E-4</v>
      </c>
      <c r="EH40" s="2">
        <f t="shared" si="114"/>
        <v>9.7499384360962254E-4</v>
      </c>
      <c r="EI40" s="2">
        <f t="shared" si="115"/>
        <v>9.0631404772620902E-4</v>
      </c>
      <c r="EJ40" s="2">
        <f t="shared" si="116"/>
        <v>9.0237805547776551E-4</v>
      </c>
      <c r="EK40" s="2">
        <f t="shared" si="117"/>
        <v>9.0242863547250018E-4</v>
      </c>
      <c r="EL40" s="2">
        <f t="shared" si="118"/>
        <v>9.1287493495054693E-4</v>
      </c>
      <c r="EM40" s="2">
        <f t="shared" si="119"/>
        <v>8.8676370440191076E-4</v>
      </c>
      <c r="EN40" s="2">
        <f t="shared" si="120"/>
        <v>8.323666164169552E-4</v>
      </c>
      <c r="EO40" s="2">
        <f t="shared" si="121"/>
        <v>9.638099799192969E-4</v>
      </c>
      <c r="EP40" s="2">
        <f t="shared" si="122"/>
        <v>1.0099607114228246E-3</v>
      </c>
    </row>
    <row r="41" spans="2:146" x14ac:dyDescent="0.25">
      <c r="B41" s="2">
        <v>19</v>
      </c>
      <c r="C41" s="49">
        <v>50.410699999999999</v>
      </c>
      <c r="D41" s="49">
        <v>61.928600000000003</v>
      </c>
      <c r="E41" s="49">
        <v>70.370400000000004</v>
      </c>
      <c r="F41" s="49">
        <v>78.296300000000002</v>
      </c>
      <c r="G41" s="49">
        <v>83.796000000000006</v>
      </c>
      <c r="H41" s="49">
        <v>90.703999999999994</v>
      </c>
      <c r="I41" s="49">
        <v>92.832999999999998</v>
      </c>
      <c r="J41" s="49">
        <v>95.5</v>
      </c>
      <c r="K41" s="49">
        <v>95.167000000000002</v>
      </c>
      <c r="L41" s="49">
        <v>95.852000000000004</v>
      </c>
      <c r="M41" s="49">
        <v>96.073999999999998</v>
      </c>
      <c r="N41" s="49">
        <v>95.296000000000006</v>
      </c>
      <c r="O41" s="49">
        <v>92.741</v>
      </c>
      <c r="P41" s="49">
        <v>90.406999999999996</v>
      </c>
      <c r="Q41" s="49">
        <v>87.981999999999999</v>
      </c>
      <c r="T41" s="4">
        <f t="shared" si="3"/>
        <v>51.379668383942132</v>
      </c>
      <c r="U41" s="4">
        <f t="shared" si="4"/>
        <v>62.742238188718218</v>
      </c>
      <c r="V41" s="4">
        <f t="shared" si="5"/>
        <v>72.774379952134808</v>
      </c>
      <c r="W41" s="4">
        <f t="shared" si="6"/>
        <v>80.882739697258387</v>
      </c>
      <c r="X41" s="4">
        <f t="shared" si="7"/>
        <v>86.930699425769717</v>
      </c>
      <c r="Y41" s="4">
        <f t="shared" si="8"/>
        <v>93.581057232030929</v>
      </c>
      <c r="Z41" s="4">
        <f t="shared" si="9"/>
        <v>95.661156863701805</v>
      </c>
      <c r="AA41" s="4">
        <f t="shared" si="10"/>
        <v>98.648006546671326</v>
      </c>
      <c r="AB41" s="4">
        <f t="shared" si="11"/>
        <v>98.917488476515231</v>
      </c>
      <c r="AC41" s="4">
        <f t="shared" si="12"/>
        <v>98.803218451500243</v>
      </c>
      <c r="AD41" s="4">
        <f t="shared" si="13"/>
        <v>100.22383849140874</v>
      </c>
      <c r="AE41" s="4">
        <f t="shared" si="14"/>
        <v>98.447853411894712</v>
      </c>
      <c r="AF41" s="4">
        <f t="shared" si="15"/>
        <v>95.301080227243034</v>
      </c>
      <c r="AG41" s="4">
        <f t="shared" si="16"/>
        <v>92.455351765098158</v>
      </c>
      <c r="AH41" s="4">
        <f t="shared" si="17"/>
        <v>89.717318138902797</v>
      </c>
      <c r="AJ41" s="4">
        <f t="shared" si="18"/>
        <v>-0.96896838394213347</v>
      </c>
      <c r="AK41" s="4">
        <f t="shared" si="19"/>
        <v>-0.81363818871821536</v>
      </c>
      <c r="AL41" s="4">
        <f t="shared" si="20"/>
        <v>-2.4039799521348044</v>
      </c>
      <c r="AM41" s="4">
        <f t="shared" si="21"/>
        <v>-2.5864396972583847</v>
      </c>
      <c r="AN41" s="4">
        <f t="shared" si="22"/>
        <v>-3.1346994257697105</v>
      </c>
      <c r="AO41" s="4">
        <f t="shared" si="23"/>
        <v>-2.8770572320309356</v>
      </c>
      <c r="AP41" s="4">
        <f t="shared" si="24"/>
        <v>-2.8281568637018069</v>
      </c>
      <c r="AQ41" s="4">
        <f t="shared" si="25"/>
        <v>-3.1480065466713256</v>
      </c>
      <c r="AR41" s="4">
        <f t="shared" si="26"/>
        <v>-3.7504884765152298</v>
      </c>
      <c r="AS41" s="4">
        <f t="shared" si="27"/>
        <v>-2.9512184515002389</v>
      </c>
      <c r="AT41" s="4">
        <f t="shared" si="28"/>
        <v>-4.1498384914087438</v>
      </c>
      <c r="AU41" s="4">
        <f t="shared" si="29"/>
        <v>-3.1518534118947059</v>
      </c>
      <c r="AV41" s="4">
        <f t="shared" si="30"/>
        <v>-2.5600802272430343</v>
      </c>
      <c r="AW41" s="4">
        <f t="shared" si="31"/>
        <v>-2.0483517650981611</v>
      </c>
      <c r="AX41" s="4">
        <f t="shared" si="32"/>
        <v>-1.7353181389027981</v>
      </c>
      <c r="AZ41" s="2">
        <f t="shared" si="33"/>
        <v>51.379668330408592</v>
      </c>
      <c r="BA41" s="2">
        <f t="shared" si="34"/>
        <v>62.742238188710651</v>
      </c>
      <c r="BB41" s="2">
        <f t="shared" si="123"/>
        <v>72.774379952134751</v>
      </c>
      <c r="BC41" s="2">
        <f t="shared" si="36"/>
        <v>80.882739697258387</v>
      </c>
      <c r="BD41" s="2">
        <f t="shared" si="37"/>
        <v>86.930699425769717</v>
      </c>
      <c r="BE41" s="2">
        <f t="shared" si="38"/>
        <v>93.581057232030929</v>
      </c>
      <c r="BF41" s="2">
        <f t="shared" si="39"/>
        <v>95.661156863701805</v>
      </c>
      <c r="BG41" s="2">
        <f t="shared" si="40"/>
        <v>98.648006546671326</v>
      </c>
      <c r="BH41" s="2">
        <f t="shared" si="41"/>
        <v>98.917488476515231</v>
      </c>
      <c r="BI41" s="2">
        <f t="shared" si="42"/>
        <v>98.803218451500243</v>
      </c>
      <c r="BJ41" s="2">
        <f t="shared" si="43"/>
        <v>100.22383849140874</v>
      </c>
      <c r="BK41" s="2">
        <f t="shared" si="44"/>
        <v>98.447853411894712</v>
      </c>
      <c r="BL41" s="2">
        <f t="shared" si="45"/>
        <v>95.301080227243034</v>
      </c>
      <c r="BM41" s="2">
        <f t="shared" si="46"/>
        <v>92.455351765098158</v>
      </c>
      <c r="BN41" s="2">
        <f t="shared" si="47"/>
        <v>89.717318138902797</v>
      </c>
      <c r="BP41" s="2">
        <f t="shared" si="48"/>
        <v>50.410699999999999</v>
      </c>
      <c r="BQ41" s="2">
        <f t="shared" si="49"/>
        <v>61.928600000000003</v>
      </c>
      <c r="BR41" s="2">
        <f t="shared" si="50"/>
        <v>70.370400000000004</v>
      </c>
      <c r="BS41" s="2">
        <f t="shared" si="51"/>
        <v>78.296300000000002</v>
      </c>
      <c r="BT41" s="2" t="str">
        <f t="shared" si="52"/>
        <v/>
      </c>
      <c r="BU41" s="2">
        <f t="shared" si="53"/>
        <v>90.703999999999994</v>
      </c>
      <c r="BV41" s="2">
        <f t="shared" si="54"/>
        <v>92.832999999999998</v>
      </c>
      <c r="BW41" s="2" t="str">
        <f t="shared" si="55"/>
        <v/>
      </c>
      <c r="BX41" s="2" t="str">
        <f t="shared" si="56"/>
        <v/>
      </c>
      <c r="BY41" s="2" t="str">
        <f t="shared" si="57"/>
        <v/>
      </c>
      <c r="BZ41" s="2" t="str">
        <f t="shared" si="58"/>
        <v/>
      </c>
      <c r="CA41" s="2" t="str">
        <f t="shared" si="59"/>
        <v/>
      </c>
      <c r="CB41" s="2" t="str">
        <f t="shared" si="60"/>
        <v/>
      </c>
      <c r="CC41" s="2">
        <f t="shared" si="61"/>
        <v>90.406999999999996</v>
      </c>
      <c r="CD41" s="2">
        <f t="shared" si="62"/>
        <v>87.981999999999999</v>
      </c>
      <c r="CF41" s="2" t="str">
        <f t="shared" si="63"/>
        <v/>
      </c>
      <c r="CG41" s="2" t="str">
        <f t="shared" si="64"/>
        <v/>
      </c>
      <c r="CH41" s="2" t="str">
        <f t="shared" si="65"/>
        <v/>
      </c>
      <c r="CI41" s="2" t="str">
        <f t="shared" si="66"/>
        <v/>
      </c>
      <c r="CJ41" s="2" t="str">
        <f t="shared" si="67"/>
        <v/>
      </c>
      <c r="CK41" s="2" t="str">
        <f t="shared" si="68"/>
        <v/>
      </c>
      <c r="CL41" s="2" t="str">
        <f t="shared" si="69"/>
        <v/>
      </c>
      <c r="CM41" s="2" t="str">
        <f t="shared" si="70"/>
        <v/>
      </c>
      <c r="CN41" s="2" t="str">
        <f t="shared" si="71"/>
        <v/>
      </c>
      <c r="CO41" s="2" t="str">
        <f t="shared" si="72"/>
        <v/>
      </c>
      <c r="CP41" s="2" t="str">
        <f t="shared" si="73"/>
        <v/>
      </c>
      <c r="CQ41" s="2" t="str">
        <f t="shared" si="74"/>
        <v/>
      </c>
      <c r="CR41" s="2" t="str">
        <f t="shared" si="75"/>
        <v/>
      </c>
      <c r="CS41" s="2" t="str">
        <f t="shared" si="76"/>
        <v/>
      </c>
      <c r="CT41" s="2" t="str">
        <f t="shared" si="77"/>
        <v/>
      </c>
      <c r="CV41" s="2">
        <f t="shared" si="78"/>
        <v>51.382911117624829</v>
      </c>
      <c r="CW41" s="2">
        <f t="shared" si="79"/>
        <v>62.742056809136166</v>
      </c>
      <c r="CX41" s="2">
        <f t="shared" si="80"/>
        <v>72.772942678894836</v>
      </c>
      <c r="CY41" s="2">
        <f t="shared" si="81"/>
        <v>80.878421513573457</v>
      </c>
      <c r="CZ41" s="2">
        <f t="shared" si="82"/>
        <v>86.927117803212923</v>
      </c>
      <c r="DA41" s="2">
        <f t="shared" si="83"/>
        <v>93.576983493522775</v>
      </c>
      <c r="DB41" s="2">
        <f t="shared" si="84"/>
        <v>95.653535782064694</v>
      </c>
      <c r="DC41" s="2">
        <f t="shared" si="85"/>
        <v>98.642035553970004</v>
      </c>
      <c r="DD41" s="2">
        <f t="shared" si="86"/>
        <v>98.912932313920962</v>
      </c>
      <c r="DE41" s="2">
        <f t="shared" si="87"/>
        <v>98.800231159717939</v>
      </c>
      <c r="DF41" s="2">
        <f t="shared" si="88"/>
        <v>100.22078701699317</v>
      </c>
      <c r="DG41" s="2">
        <f t="shared" si="89"/>
        <v>98.443468872188078</v>
      </c>
      <c r="DH41" s="2">
        <f t="shared" si="90"/>
        <v>95.297694377639189</v>
      </c>
      <c r="DI41" s="2">
        <f t="shared" si="91"/>
        <v>92.457935372952591</v>
      </c>
      <c r="DJ41" s="2">
        <f t="shared" si="92"/>
        <v>89.720660663594387</v>
      </c>
      <c r="DL41" s="2">
        <f t="shared" si="93"/>
        <v>49.080447590908271</v>
      </c>
      <c r="DM41" s="2">
        <f t="shared" si="94"/>
        <v>62.92630957600781</v>
      </c>
      <c r="DN41" s="2">
        <f t="shared" si="95"/>
        <v>74.744545117173445</v>
      </c>
      <c r="DO41" s="2">
        <f t="shared" si="96"/>
        <v>86.599640881702854</v>
      </c>
      <c r="DP41" s="2">
        <f t="shared" si="97"/>
        <v>91.517307537751506</v>
      </c>
      <c r="DQ41" s="2">
        <f t="shared" si="98"/>
        <v>98.234055768204428</v>
      </c>
      <c r="DR41" s="2">
        <f t="shared" si="99"/>
        <v>102.78297860916973</v>
      </c>
      <c r="DS41" s="2">
        <f t="shared" si="100"/>
        <v>104.65108533163064</v>
      </c>
      <c r="DT41" s="2">
        <f t="shared" si="101"/>
        <v>103.51813232248347</v>
      </c>
      <c r="DU41" s="2">
        <f t="shared" si="102"/>
        <v>101.81950557257554</v>
      </c>
      <c r="DV41" s="2">
        <f t="shared" si="103"/>
        <v>103.26964150991166</v>
      </c>
      <c r="DW41" s="2">
        <f t="shared" si="104"/>
        <v>102.95322702365786</v>
      </c>
      <c r="DX41" s="2">
        <f t="shared" si="105"/>
        <v>99.007813759259548</v>
      </c>
      <c r="DY41" s="2">
        <f t="shared" si="106"/>
        <v>90.01295397680839</v>
      </c>
      <c r="DZ41" s="2">
        <f t="shared" si="107"/>
        <v>86.702012759263567</v>
      </c>
      <c r="EB41" s="2">
        <f t="shared" si="108"/>
        <v>1.4083989512159588E-3</v>
      </c>
      <c r="EC41" s="2">
        <f t="shared" si="109"/>
        <v>9.8440624565673362E-4</v>
      </c>
      <c r="ED41" s="2">
        <f t="shared" si="110"/>
        <v>7.2898735161615834E-4</v>
      </c>
      <c r="EE41" s="2">
        <f t="shared" si="111"/>
        <v>7.5476631939375084E-4</v>
      </c>
      <c r="EF41" s="2">
        <f t="shared" si="112"/>
        <v>7.8027767127905481E-4</v>
      </c>
      <c r="EG41" s="2">
        <f t="shared" si="113"/>
        <v>8.7474238488897884E-4</v>
      </c>
      <c r="EH41" s="2">
        <f t="shared" si="114"/>
        <v>1.068958938577314E-3</v>
      </c>
      <c r="EI41" s="2">
        <f t="shared" si="115"/>
        <v>9.9366670642590219E-4</v>
      </c>
      <c r="EJ41" s="2">
        <f t="shared" si="116"/>
        <v>9.8935172973877729E-4</v>
      </c>
      <c r="EK41" s="2">
        <f t="shared" si="117"/>
        <v>9.8940717994450557E-4</v>
      </c>
      <c r="EL41" s="2">
        <f t="shared" si="118"/>
        <v>1.0008593137699384E-3</v>
      </c>
      <c r="EM41" s="2">
        <f t="shared" si="119"/>
        <v>9.7223388912940072E-4</v>
      </c>
      <c r="EN41" s="2">
        <f t="shared" si="120"/>
        <v>9.1259855966172748E-4</v>
      </c>
      <c r="EO41" s="2">
        <f t="shared" si="121"/>
        <v>1.0566983693670923E-3</v>
      </c>
      <c r="EP41" s="2">
        <f t="shared" si="122"/>
        <v>1.1072920054029287E-3</v>
      </c>
    </row>
    <row r="42" spans="2:146" x14ac:dyDescent="0.25">
      <c r="B42" s="2">
        <v>20</v>
      </c>
      <c r="C42" s="49">
        <v>49.892899999999997</v>
      </c>
      <c r="D42" s="49">
        <v>60.732100000000003</v>
      </c>
      <c r="E42" s="49">
        <v>70.962999999999994</v>
      </c>
      <c r="F42" s="49">
        <v>77.666700000000006</v>
      </c>
      <c r="G42" s="49">
        <v>84</v>
      </c>
      <c r="H42" s="49">
        <v>90.352000000000004</v>
      </c>
      <c r="I42" s="49">
        <v>93.241</v>
      </c>
      <c r="J42" s="49">
        <v>96.241</v>
      </c>
      <c r="K42" s="49">
        <v>95.573999999999998</v>
      </c>
      <c r="L42" s="49">
        <v>95.926000000000002</v>
      </c>
      <c r="M42" s="49">
        <v>95.13</v>
      </c>
      <c r="N42" s="49">
        <v>95.111000000000004</v>
      </c>
      <c r="O42" s="49">
        <v>91.444000000000003</v>
      </c>
      <c r="P42" s="49">
        <v>89.962999999999994</v>
      </c>
      <c r="Q42" s="49">
        <v>88.491</v>
      </c>
      <c r="T42" s="4">
        <f t="shared" si="3"/>
        <v>51.396234164866904</v>
      </c>
      <c r="U42" s="4">
        <f t="shared" si="4"/>
        <v>62.729365947870434</v>
      </c>
      <c r="V42" s="4">
        <f t="shared" si="5"/>
        <v>72.751774071329649</v>
      </c>
      <c r="W42" s="4">
        <f t="shared" si="6"/>
        <v>80.863149068596798</v>
      </c>
      <c r="X42" s="4">
        <f t="shared" si="7"/>
        <v>86.906468998738305</v>
      </c>
      <c r="Y42" s="4">
        <f t="shared" si="8"/>
        <v>93.557993926962169</v>
      </c>
      <c r="Z42" s="4">
        <f t="shared" si="9"/>
        <v>95.654831825020793</v>
      </c>
      <c r="AA42" s="4">
        <f t="shared" si="10"/>
        <v>98.624137470955887</v>
      </c>
      <c r="AB42" s="4">
        <f t="shared" si="11"/>
        <v>98.879048375476785</v>
      </c>
      <c r="AC42" s="4">
        <f t="shared" si="12"/>
        <v>98.758598855704392</v>
      </c>
      <c r="AD42" s="4">
        <f t="shared" si="13"/>
        <v>100.16663838889126</v>
      </c>
      <c r="AE42" s="4">
        <f t="shared" si="14"/>
        <v>98.398797744494843</v>
      </c>
      <c r="AF42" s="4">
        <f t="shared" si="15"/>
        <v>95.240750646101276</v>
      </c>
      <c r="AG42" s="4">
        <f t="shared" si="16"/>
        <v>92.369613203558956</v>
      </c>
      <c r="AH42" s="4">
        <f t="shared" si="17"/>
        <v>89.672763396205866</v>
      </c>
      <c r="AJ42" s="4">
        <f t="shared" si="18"/>
        <v>-1.5033341648669065</v>
      </c>
      <c r="AK42" s="4">
        <f t="shared" si="19"/>
        <v>-1.9972659478704315</v>
      </c>
      <c r="AL42" s="4">
        <f t="shared" si="20"/>
        <v>-1.7887740713296552</v>
      </c>
      <c r="AM42" s="4">
        <f t="shared" si="21"/>
        <v>-3.1964490685967917</v>
      </c>
      <c r="AN42" s="4">
        <f t="shared" si="22"/>
        <v>-2.9064689987383048</v>
      </c>
      <c r="AO42" s="4">
        <f t="shared" si="23"/>
        <v>-3.2059939269621651</v>
      </c>
      <c r="AP42" s="4">
        <f t="shared" si="24"/>
        <v>-2.4138318250207931</v>
      </c>
      <c r="AQ42" s="4">
        <f t="shared" si="25"/>
        <v>-2.3831374709558872</v>
      </c>
      <c r="AR42" s="4">
        <f t="shared" si="26"/>
        <v>-3.3050483754767868</v>
      </c>
      <c r="AS42" s="4">
        <f t="shared" si="27"/>
        <v>-2.83259885570439</v>
      </c>
      <c r="AT42" s="4">
        <f t="shared" si="28"/>
        <v>-5.0366383888912623</v>
      </c>
      <c r="AU42" s="4">
        <f t="shared" si="29"/>
        <v>-3.2877977444948385</v>
      </c>
      <c r="AV42" s="4">
        <f t="shared" si="30"/>
        <v>-3.7967506461012732</v>
      </c>
      <c r="AW42" s="4">
        <f t="shared" si="31"/>
        <v>-2.4066132035589618</v>
      </c>
      <c r="AX42" s="4">
        <f t="shared" si="32"/>
        <v>-1.1817633962058665</v>
      </c>
      <c r="AZ42" s="2">
        <f t="shared" si="33"/>
        <v>51.396234006067203</v>
      </c>
      <c r="BA42" s="2">
        <f t="shared" si="34"/>
        <v>62.72936594783539</v>
      </c>
      <c r="BB42" s="2">
        <f t="shared" si="123"/>
        <v>72.751774071329336</v>
      </c>
      <c r="BC42" s="2">
        <f t="shared" si="36"/>
        <v>80.863149068596798</v>
      </c>
      <c r="BD42" s="2">
        <f t="shared" si="37"/>
        <v>86.906468998738305</v>
      </c>
      <c r="BE42" s="2">
        <f t="shared" si="38"/>
        <v>93.557993926962155</v>
      </c>
      <c r="BF42" s="2">
        <f t="shared" si="39"/>
        <v>95.654831825020779</v>
      </c>
      <c r="BG42" s="2">
        <f t="shared" si="40"/>
        <v>98.624137470955887</v>
      </c>
      <c r="BH42" s="2">
        <f t="shared" si="41"/>
        <v>98.879048375476785</v>
      </c>
      <c r="BI42" s="2">
        <f t="shared" si="42"/>
        <v>98.758598855704392</v>
      </c>
      <c r="BJ42" s="2">
        <f t="shared" si="43"/>
        <v>100.16663838889126</v>
      </c>
      <c r="BK42" s="2">
        <f t="shared" si="44"/>
        <v>98.398797744494843</v>
      </c>
      <c r="BL42" s="2">
        <f t="shared" si="45"/>
        <v>95.240750646101276</v>
      </c>
      <c r="BM42" s="2">
        <f t="shared" si="46"/>
        <v>92.369613203558941</v>
      </c>
      <c r="BN42" s="2">
        <f t="shared" si="47"/>
        <v>89.672763396205866</v>
      </c>
      <c r="BP42" s="2">
        <f t="shared" si="48"/>
        <v>49.892899999999997</v>
      </c>
      <c r="BQ42" s="2">
        <f t="shared" si="49"/>
        <v>60.732100000000003</v>
      </c>
      <c r="BR42" s="2">
        <f t="shared" si="50"/>
        <v>70.962999999999994</v>
      </c>
      <c r="BS42" s="2">
        <f t="shared" si="51"/>
        <v>77.666700000000006</v>
      </c>
      <c r="BT42" s="2" t="str">
        <f t="shared" si="52"/>
        <v/>
      </c>
      <c r="BU42" s="2">
        <f t="shared" si="53"/>
        <v>90.352000000000004</v>
      </c>
      <c r="BV42" s="2">
        <f t="shared" si="54"/>
        <v>93.241</v>
      </c>
      <c r="BW42" s="2" t="str">
        <f t="shared" si="55"/>
        <v/>
      </c>
      <c r="BX42" s="2" t="str">
        <f t="shared" si="56"/>
        <v/>
      </c>
      <c r="BY42" s="2" t="str">
        <f t="shared" si="57"/>
        <v/>
      </c>
      <c r="BZ42" s="2" t="str">
        <f t="shared" si="58"/>
        <v/>
      </c>
      <c r="CA42" s="2" t="str">
        <f t="shared" si="59"/>
        <v/>
      </c>
      <c r="CB42" s="2" t="str">
        <f t="shared" si="60"/>
        <v/>
      </c>
      <c r="CC42" s="2">
        <f t="shared" si="61"/>
        <v>89.962999999999994</v>
      </c>
      <c r="CD42" s="2">
        <f t="shared" si="62"/>
        <v>88.491</v>
      </c>
      <c r="CF42" s="2" t="str">
        <f t="shared" si="63"/>
        <v/>
      </c>
      <c r="CG42" s="2" t="str">
        <f t="shared" si="64"/>
        <v/>
      </c>
      <c r="CH42" s="2" t="str">
        <f t="shared" si="65"/>
        <v/>
      </c>
      <c r="CI42" s="2" t="str">
        <f t="shared" si="66"/>
        <v/>
      </c>
      <c r="CJ42" s="2" t="str">
        <f t="shared" si="67"/>
        <v/>
      </c>
      <c r="CK42" s="2" t="str">
        <f t="shared" si="68"/>
        <v/>
      </c>
      <c r="CL42" s="2" t="str">
        <f t="shared" si="69"/>
        <v/>
      </c>
      <c r="CM42" s="2" t="str">
        <f t="shared" si="70"/>
        <v/>
      </c>
      <c r="CN42" s="2" t="str">
        <f t="shared" si="71"/>
        <v/>
      </c>
      <c r="CO42" s="2" t="str">
        <f t="shared" si="72"/>
        <v/>
      </c>
      <c r="CP42" s="2" t="str">
        <f t="shared" si="73"/>
        <v/>
      </c>
      <c r="CQ42" s="2" t="str">
        <f t="shared" si="74"/>
        <v/>
      </c>
      <c r="CR42" s="2" t="str">
        <f t="shared" si="75"/>
        <v/>
      </c>
      <c r="CS42" s="2" t="str">
        <f t="shared" si="76"/>
        <v/>
      </c>
      <c r="CT42" s="2" t="str">
        <f t="shared" si="77"/>
        <v/>
      </c>
      <c r="CV42" s="2">
        <f t="shared" si="78"/>
        <v>51.399803813785638</v>
      </c>
      <c r="CW42" s="2">
        <f t="shared" si="79"/>
        <v>62.729185836725492</v>
      </c>
      <c r="CX42" s="2">
        <f t="shared" si="80"/>
        <v>72.750223852321156</v>
      </c>
      <c r="CY42" s="2">
        <f t="shared" si="81"/>
        <v>80.858472682128067</v>
      </c>
      <c r="CZ42" s="2">
        <f t="shared" si="82"/>
        <v>86.902590902868297</v>
      </c>
      <c r="DA42" s="2">
        <f t="shared" si="83"/>
        <v>93.553584412870862</v>
      </c>
      <c r="DB42" s="2">
        <f t="shared" si="84"/>
        <v>95.64658816032177</v>
      </c>
      <c r="DC42" s="2">
        <f t="shared" si="85"/>
        <v>98.617671755000657</v>
      </c>
      <c r="DD42" s="2">
        <f t="shared" si="86"/>
        <v>98.874115508672475</v>
      </c>
      <c r="DE42" s="2">
        <f t="shared" si="87"/>
        <v>98.755370006104044</v>
      </c>
      <c r="DF42" s="2">
        <f t="shared" si="88"/>
        <v>100.16335102554389</v>
      </c>
      <c r="DG42" s="2">
        <f t="shared" si="89"/>
        <v>98.394054143604322</v>
      </c>
      <c r="DH42" s="2">
        <f t="shared" si="90"/>
        <v>95.237111594283959</v>
      </c>
      <c r="DI42" s="2">
        <f t="shared" si="91"/>
        <v>92.372450292008267</v>
      </c>
      <c r="DJ42" s="2">
        <f t="shared" si="92"/>
        <v>89.676467891304071</v>
      </c>
      <c r="DL42" s="2">
        <f t="shared" si="93"/>
        <v>49.087855402363722</v>
      </c>
      <c r="DM42" s="2">
        <f t="shared" si="94"/>
        <v>62.896067026206779</v>
      </c>
      <c r="DN42" s="2">
        <f t="shared" si="95"/>
        <v>74.689785590078642</v>
      </c>
      <c r="DO42" s="2">
        <f t="shared" si="96"/>
        <v>86.509527324613188</v>
      </c>
      <c r="DP42" s="2">
        <f t="shared" si="97"/>
        <v>91.435761406364293</v>
      </c>
      <c r="DQ42" s="2">
        <f t="shared" si="98"/>
        <v>98.151354119525038</v>
      </c>
      <c r="DR42" s="2">
        <f t="shared" si="99"/>
        <v>102.68061600074229</v>
      </c>
      <c r="DS42" s="2">
        <f t="shared" si="100"/>
        <v>104.55262791993147</v>
      </c>
      <c r="DT42" s="2">
        <f t="shared" si="101"/>
        <v>103.42179787121373</v>
      </c>
      <c r="DU42" s="2">
        <f t="shared" si="102"/>
        <v>101.73192706792732</v>
      </c>
      <c r="DV42" s="2">
        <f t="shared" si="103"/>
        <v>103.15917717748131</v>
      </c>
      <c r="DW42" s="2">
        <f t="shared" si="104"/>
        <v>102.84423971561255</v>
      </c>
      <c r="DX42" s="2">
        <f t="shared" si="105"/>
        <v>98.874140032094388</v>
      </c>
      <c r="DY42" s="2">
        <f t="shared" si="106"/>
        <v>89.923578144744084</v>
      </c>
      <c r="DZ42" s="2">
        <f t="shared" si="107"/>
        <v>86.624968742717314</v>
      </c>
      <c r="EB42" s="2">
        <f t="shared" si="108"/>
        <v>1.5440689337163623E-3</v>
      </c>
      <c r="EC42" s="2">
        <f t="shared" si="109"/>
        <v>1.0792774814921036E-3</v>
      </c>
      <c r="ED42" s="2">
        <f t="shared" si="110"/>
        <v>7.9926252307130027E-4</v>
      </c>
      <c r="EE42" s="2">
        <f t="shared" si="111"/>
        <v>8.2752455330759435E-4</v>
      </c>
      <c r="EF42" s="2">
        <f t="shared" si="112"/>
        <v>8.554930521642094E-4</v>
      </c>
      <c r="EG42" s="2">
        <f t="shared" si="113"/>
        <v>9.5905501419908993E-4</v>
      </c>
      <c r="EH42" s="2">
        <f t="shared" si="114"/>
        <v>1.171969302086571E-3</v>
      </c>
      <c r="EI42" s="2">
        <f t="shared" si="115"/>
        <v>1.089429437310815E-3</v>
      </c>
      <c r="EJ42" s="2">
        <f t="shared" si="116"/>
        <v>1.0846990645054636E-3</v>
      </c>
      <c r="EK42" s="2">
        <f t="shared" si="117"/>
        <v>1.0847598528415377E-3</v>
      </c>
      <c r="EL42" s="2">
        <f t="shared" si="118"/>
        <v>1.0973144570632478E-3</v>
      </c>
      <c r="EM42" s="2">
        <f t="shared" si="119"/>
        <v>1.06593327711005E-3</v>
      </c>
      <c r="EN42" s="2">
        <f t="shared" si="120"/>
        <v>1.000556327655572E-3</v>
      </c>
      <c r="EO42" s="2">
        <f t="shared" si="121"/>
        <v>1.1585286118277233E-3</v>
      </c>
      <c r="EP42" s="2">
        <f t="shared" si="122"/>
        <v>1.2139918505027448E-3</v>
      </c>
    </row>
    <row r="43" spans="2:146" x14ac:dyDescent="0.25">
      <c r="B43" s="2">
        <v>21</v>
      </c>
      <c r="C43" s="49">
        <v>51.267899999999997</v>
      </c>
      <c r="D43" s="49">
        <v>61.875</v>
      </c>
      <c r="E43" s="49">
        <v>70.629599999999996</v>
      </c>
      <c r="F43" s="49">
        <v>78.203699999999998</v>
      </c>
      <c r="G43" s="49">
        <v>84.63</v>
      </c>
      <c r="H43" s="49">
        <v>90.906999999999996</v>
      </c>
      <c r="I43" s="49">
        <v>92.667000000000002</v>
      </c>
      <c r="J43" s="49">
        <v>95.852000000000004</v>
      </c>
      <c r="K43" s="49">
        <v>95.555999999999997</v>
      </c>
      <c r="L43" s="49">
        <v>96.519000000000005</v>
      </c>
      <c r="M43" s="49">
        <v>95.741</v>
      </c>
      <c r="N43" s="49">
        <v>93.926000000000002</v>
      </c>
      <c r="O43" s="49">
        <v>91.426000000000002</v>
      </c>
      <c r="P43" s="49">
        <v>90.241</v>
      </c>
      <c r="Q43" s="49">
        <v>87.745000000000005</v>
      </c>
      <c r="T43" s="4">
        <f t="shared" si="3"/>
        <v>51.412767278166712</v>
      </c>
      <c r="U43" s="4">
        <f t="shared" si="4"/>
        <v>62.716491776356165</v>
      </c>
      <c r="V43" s="4">
        <f t="shared" si="5"/>
        <v>72.729176598558809</v>
      </c>
      <c r="W43" s="4">
        <f t="shared" si="6"/>
        <v>80.843587337373407</v>
      </c>
      <c r="X43" s="4">
        <f t="shared" si="7"/>
        <v>86.882262417845922</v>
      </c>
      <c r="Y43" s="4">
        <f t="shared" si="8"/>
        <v>93.534957465153155</v>
      </c>
      <c r="Z43" s="4">
        <f t="shared" si="9"/>
        <v>95.648555917161801</v>
      </c>
      <c r="AA43" s="4">
        <f t="shared" si="10"/>
        <v>98.600308229366689</v>
      </c>
      <c r="AB43" s="4">
        <f t="shared" si="11"/>
        <v>98.84063851696142</v>
      </c>
      <c r="AC43" s="4">
        <f t="shared" si="12"/>
        <v>98.713998041831516</v>
      </c>
      <c r="AD43" s="4">
        <f t="shared" si="13"/>
        <v>100.1094553788101</v>
      </c>
      <c r="AE43" s="4">
        <f t="shared" si="14"/>
        <v>98.349770515490945</v>
      </c>
      <c r="AF43" s="4">
        <f t="shared" si="15"/>
        <v>95.180438387290536</v>
      </c>
      <c r="AG43" s="4">
        <f t="shared" si="16"/>
        <v>92.283849811229132</v>
      </c>
      <c r="AH43" s="4">
        <f t="shared" si="17"/>
        <v>89.628169972917433</v>
      </c>
      <c r="AJ43" s="4">
        <f t="shared" si="18"/>
        <v>-0.14486727816671419</v>
      </c>
      <c r="AK43" s="4">
        <f t="shared" si="19"/>
        <v>-0.84149177635616468</v>
      </c>
      <c r="AL43" s="4">
        <f t="shared" si="20"/>
        <v>-2.0995765985588122</v>
      </c>
      <c r="AM43" s="4">
        <f t="shared" si="21"/>
        <v>-2.6398873373734091</v>
      </c>
      <c r="AN43" s="4">
        <f t="shared" si="22"/>
        <v>-2.2522624178459267</v>
      </c>
      <c r="AO43" s="4">
        <f t="shared" si="23"/>
        <v>-2.627957465153159</v>
      </c>
      <c r="AP43" s="4">
        <f t="shared" si="24"/>
        <v>-2.9815559171617991</v>
      </c>
      <c r="AQ43" s="4">
        <f t="shared" si="25"/>
        <v>-2.7483082293666854</v>
      </c>
      <c r="AR43" s="4">
        <f t="shared" si="26"/>
        <v>-3.2846385169614223</v>
      </c>
      <c r="AS43" s="4">
        <f t="shared" si="27"/>
        <v>-2.1949980418315107</v>
      </c>
      <c r="AT43" s="4">
        <f t="shared" si="28"/>
        <v>-4.368455378810097</v>
      </c>
      <c r="AU43" s="4">
        <f t="shared" si="29"/>
        <v>-4.4237705154909435</v>
      </c>
      <c r="AV43" s="4">
        <f t="shared" si="30"/>
        <v>-3.7544383872905343</v>
      </c>
      <c r="AW43" s="4">
        <f t="shared" si="31"/>
        <v>-2.0428498112291322</v>
      </c>
      <c r="AX43" s="4">
        <f t="shared" si="32"/>
        <v>-1.8831699729174289</v>
      </c>
      <c r="AZ43" s="2">
        <f t="shared" si="33"/>
        <v>51.412766820751109</v>
      </c>
      <c r="BA43" s="2">
        <f t="shared" si="34"/>
        <v>62.716491776200343</v>
      </c>
      <c r="BB43" s="2">
        <f t="shared" si="123"/>
        <v>72.729176598557217</v>
      </c>
      <c r="BC43" s="2">
        <f t="shared" si="36"/>
        <v>80.843587337373393</v>
      </c>
      <c r="BD43" s="2">
        <f t="shared" si="37"/>
        <v>86.882262417845922</v>
      </c>
      <c r="BE43" s="2">
        <f t="shared" si="38"/>
        <v>93.53495746515307</v>
      </c>
      <c r="BF43" s="2">
        <f t="shared" si="39"/>
        <v>95.648555917161673</v>
      </c>
      <c r="BG43" s="2">
        <f t="shared" si="40"/>
        <v>98.600308229366689</v>
      </c>
      <c r="BH43" s="2">
        <f t="shared" si="41"/>
        <v>98.84063851696142</v>
      </c>
      <c r="BI43" s="2">
        <f t="shared" si="42"/>
        <v>98.713998041831516</v>
      </c>
      <c r="BJ43" s="2">
        <f t="shared" si="43"/>
        <v>100.1094553788101</v>
      </c>
      <c r="BK43" s="2">
        <f t="shared" si="44"/>
        <v>98.349770515490945</v>
      </c>
      <c r="BL43" s="2">
        <f t="shared" si="45"/>
        <v>95.180438387290536</v>
      </c>
      <c r="BM43" s="2">
        <f t="shared" si="46"/>
        <v>92.283849811229089</v>
      </c>
      <c r="BN43" s="2">
        <f t="shared" si="47"/>
        <v>89.628169972917419</v>
      </c>
      <c r="BP43" s="2">
        <f t="shared" si="48"/>
        <v>51.267899999999997</v>
      </c>
      <c r="BQ43" s="2">
        <f t="shared" si="49"/>
        <v>61.875</v>
      </c>
      <c r="BR43" s="2">
        <f t="shared" si="50"/>
        <v>70.629599999999996</v>
      </c>
      <c r="BS43" s="2">
        <f t="shared" si="51"/>
        <v>78.203699999999998</v>
      </c>
      <c r="BT43" s="2">
        <f t="shared" si="52"/>
        <v>84.63</v>
      </c>
      <c r="BU43" s="2">
        <f t="shared" si="53"/>
        <v>90.906999999999996</v>
      </c>
      <c r="BV43" s="2">
        <f t="shared" si="54"/>
        <v>92.667000000000002</v>
      </c>
      <c r="BW43" s="2">
        <f t="shared" si="55"/>
        <v>95.852000000000004</v>
      </c>
      <c r="BX43" s="2">
        <f t="shared" si="56"/>
        <v>95.555999999999997</v>
      </c>
      <c r="BY43" s="2">
        <f t="shared" si="57"/>
        <v>96.519000000000005</v>
      </c>
      <c r="BZ43" s="2" t="str">
        <f t="shared" si="58"/>
        <v/>
      </c>
      <c r="CA43" s="2">
        <f t="shared" si="59"/>
        <v>93.926000000000002</v>
      </c>
      <c r="CB43" s="2">
        <f t="shared" si="60"/>
        <v>91.426000000000002</v>
      </c>
      <c r="CC43" s="2">
        <f t="shared" si="61"/>
        <v>90.241</v>
      </c>
      <c r="CD43" s="2">
        <f t="shared" si="62"/>
        <v>87.745000000000005</v>
      </c>
      <c r="CF43" s="2" t="str">
        <f t="shared" si="63"/>
        <v/>
      </c>
      <c r="CG43" s="2" t="str">
        <f t="shared" si="64"/>
        <v/>
      </c>
      <c r="CH43" s="2" t="str">
        <f t="shared" si="65"/>
        <v/>
      </c>
      <c r="CI43" s="2" t="str">
        <f t="shared" si="66"/>
        <v/>
      </c>
      <c r="CJ43" s="2" t="str">
        <f t="shared" si="67"/>
        <v/>
      </c>
      <c r="CK43" s="2" t="str">
        <f t="shared" si="68"/>
        <v/>
      </c>
      <c r="CL43" s="2" t="str">
        <f t="shared" si="69"/>
        <v/>
      </c>
      <c r="CM43" s="2" t="str">
        <f t="shared" si="70"/>
        <v/>
      </c>
      <c r="CN43" s="2" t="str">
        <f t="shared" si="71"/>
        <v/>
      </c>
      <c r="CO43" s="2" t="str">
        <f t="shared" si="72"/>
        <v/>
      </c>
      <c r="CP43" s="2" t="str">
        <f t="shared" si="73"/>
        <v/>
      </c>
      <c r="CQ43" s="2" t="str">
        <f t="shared" si="74"/>
        <v/>
      </c>
      <c r="CR43" s="2" t="str">
        <f t="shared" si="75"/>
        <v/>
      </c>
      <c r="CS43" s="2" t="str">
        <f t="shared" si="76"/>
        <v/>
      </c>
      <c r="CT43" s="2" t="str">
        <f t="shared" si="77"/>
        <v/>
      </c>
      <c r="CV43" s="2">
        <f t="shared" si="78"/>
        <v>51.416696509946448</v>
      </c>
      <c r="CW43" s="2">
        <f t="shared" si="79"/>
        <v>62.716314864314818</v>
      </c>
      <c r="CX43" s="2">
        <f t="shared" si="80"/>
        <v>72.727505025747462</v>
      </c>
      <c r="CY43" s="2">
        <f t="shared" si="81"/>
        <v>80.838523850682677</v>
      </c>
      <c r="CZ43" s="2">
        <f t="shared" si="82"/>
        <v>86.878064002523672</v>
      </c>
      <c r="DA43" s="2">
        <f t="shared" si="83"/>
        <v>93.530185332218963</v>
      </c>
      <c r="DB43" s="2">
        <f t="shared" si="84"/>
        <v>95.639640538578846</v>
      </c>
      <c r="DC43" s="2">
        <f t="shared" si="85"/>
        <v>98.59330795603131</v>
      </c>
      <c r="DD43" s="2">
        <f t="shared" si="86"/>
        <v>98.835298703423987</v>
      </c>
      <c r="DE43" s="2">
        <f t="shared" si="87"/>
        <v>98.710508852490136</v>
      </c>
      <c r="DF43" s="2">
        <f t="shared" si="88"/>
        <v>100.10591503409459</v>
      </c>
      <c r="DG43" s="2">
        <f t="shared" si="89"/>
        <v>98.344639415020566</v>
      </c>
      <c r="DH43" s="2">
        <f t="shared" si="90"/>
        <v>95.176528810928716</v>
      </c>
      <c r="DI43" s="2">
        <f t="shared" si="91"/>
        <v>92.286965211063944</v>
      </c>
      <c r="DJ43" s="2">
        <f t="shared" si="92"/>
        <v>89.632275119013755</v>
      </c>
      <c r="DL43" s="2">
        <f t="shared" si="93"/>
        <v>49.095263213819173</v>
      </c>
      <c r="DM43" s="2">
        <f t="shared" si="94"/>
        <v>62.865824476405749</v>
      </c>
      <c r="DN43" s="2">
        <f t="shared" si="95"/>
        <v>74.635026062983854</v>
      </c>
      <c r="DO43" s="2">
        <f t="shared" si="96"/>
        <v>86.419413767523537</v>
      </c>
      <c r="DP43" s="2">
        <f t="shared" si="97"/>
        <v>91.354215274977065</v>
      </c>
      <c r="DQ43" s="2">
        <f t="shared" si="98"/>
        <v>98.068652470845649</v>
      </c>
      <c r="DR43" s="2">
        <f t="shared" si="99"/>
        <v>102.57825339231485</v>
      </c>
      <c r="DS43" s="2">
        <f t="shared" si="100"/>
        <v>104.45417050823229</v>
      </c>
      <c r="DT43" s="2">
        <f t="shared" si="101"/>
        <v>103.32546341994399</v>
      </c>
      <c r="DU43" s="2">
        <f t="shared" si="102"/>
        <v>101.64434856327911</v>
      </c>
      <c r="DV43" s="2">
        <f t="shared" si="103"/>
        <v>103.04871284505094</v>
      </c>
      <c r="DW43" s="2">
        <f t="shared" si="104"/>
        <v>102.73525240756723</v>
      </c>
      <c r="DX43" s="2">
        <f t="shared" si="105"/>
        <v>98.740466304929228</v>
      </c>
      <c r="DY43" s="2">
        <f t="shared" si="106"/>
        <v>89.834202312679778</v>
      </c>
      <c r="DZ43" s="2">
        <f t="shared" si="107"/>
        <v>86.547924726171047</v>
      </c>
      <c r="EB43" s="2">
        <f t="shared" si="108"/>
        <v>1.692785746586803E-3</v>
      </c>
      <c r="EC43" s="2">
        <f t="shared" si="109"/>
        <v>1.1832810148444549E-3</v>
      </c>
      <c r="ED43" s="2">
        <f t="shared" si="110"/>
        <v>8.7630635632643481E-4</v>
      </c>
      <c r="EE43" s="2">
        <f t="shared" si="111"/>
        <v>9.0729019317135819E-4</v>
      </c>
      <c r="EF43" s="2">
        <f t="shared" si="112"/>
        <v>9.379520634385085E-4</v>
      </c>
      <c r="EG43" s="2">
        <f t="shared" si="113"/>
        <v>1.0514856202171183E-3</v>
      </c>
      <c r="EH43" s="2">
        <f t="shared" si="114"/>
        <v>1.2848935040413155E-3</v>
      </c>
      <c r="EI43" s="2">
        <f t="shared" si="115"/>
        <v>1.1944100843582408E-3</v>
      </c>
      <c r="EJ43" s="2">
        <f t="shared" si="116"/>
        <v>1.1892244214984605E-3</v>
      </c>
      <c r="EK43" s="2">
        <f t="shared" si="117"/>
        <v>1.1892910606348805E-3</v>
      </c>
      <c r="EL43" s="2">
        <f t="shared" si="118"/>
        <v>1.2030540128603125E-3</v>
      </c>
      <c r="EM43" s="2">
        <f t="shared" si="119"/>
        <v>1.1686524134753541E-3</v>
      </c>
      <c r="EN43" s="2">
        <f t="shared" si="120"/>
        <v>1.0969823035347182E-3</v>
      </c>
      <c r="EO43" s="2">
        <f t="shared" si="121"/>
        <v>1.2701593932679797E-3</v>
      </c>
      <c r="EP43" s="2">
        <f t="shared" si="122"/>
        <v>1.3309597073879083E-3</v>
      </c>
    </row>
    <row r="44" spans="2:146" x14ac:dyDescent="0.25">
      <c r="B44" s="2">
        <v>22</v>
      </c>
      <c r="C44" s="49">
        <v>50.071399999999997</v>
      </c>
      <c r="D44" s="49">
        <v>61.732100000000003</v>
      </c>
      <c r="E44" s="49">
        <v>70.555599999999998</v>
      </c>
      <c r="F44" s="49">
        <v>78.777799999999999</v>
      </c>
      <c r="G44" s="49">
        <v>85.426000000000002</v>
      </c>
      <c r="H44" s="49">
        <v>91.741</v>
      </c>
      <c r="I44" s="49">
        <v>92.778000000000006</v>
      </c>
      <c r="J44" s="49">
        <v>95.980999999999995</v>
      </c>
      <c r="K44" s="49">
        <v>96.055999999999997</v>
      </c>
      <c r="L44" s="49">
        <v>95.944000000000003</v>
      </c>
      <c r="M44" s="49">
        <v>96.332999999999998</v>
      </c>
      <c r="N44" s="49">
        <v>94.703999999999994</v>
      </c>
      <c r="O44" s="49">
        <v>93.296000000000006</v>
      </c>
      <c r="P44" s="49">
        <v>90.611000000000004</v>
      </c>
      <c r="Q44" s="49">
        <v>88.055000000000007</v>
      </c>
      <c r="T44" s="4">
        <f t="shared" si="3"/>
        <v>51.429264768540278</v>
      </c>
      <c r="U44" s="4">
        <f t="shared" si="4"/>
        <v>62.703615314413845</v>
      </c>
      <c r="V44" s="4">
        <f t="shared" si="5"/>
        <v>72.706588103646681</v>
      </c>
      <c r="W44" s="4">
        <f t="shared" si="6"/>
        <v>80.824056740607702</v>
      </c>
      <c r="X44" s="4">
        <f t="shared" si="7"/>
        <v>86.858081520719807</v>
      </c>
      <c r="Y44" s="4">
        <f t="shared" si="8"/>
        <v>93.511949895678399</v>
      </c>
      <c r="Z44" s="4">
        <f t="shared" si="9"/>
        <v>95.642332813921186</v>
      </c>
      <c r="AA44" s="4">
        <f t="shared" si="10"/>
        <v>98.576521894623326</v>
      </c>
      <c r="AB44" s="4">
        <f t="shared" si="11"/>
        <v>98.802261223572359</v>
      </c>
      <c r="AC44" s="4">
        <f t="shared" si="12"/>
        <v>98.669417381594812</v>
      </c>
      <c r="AD44" s="4">
        <f t="shared" si="13"/>
        <v>100.05229056015826</v>
      </c>
      <c r="AE44" s="4">
        <f t="shared" si="14"/>
        <v>98.300773864141973</v>
      </c>
      <c r="AF44" s="4">
        <f t="shared" si="15"/>
        <v>95.120144433429886</v>
      </c>
      <c r="AG44" s="4">
        <f t="shared" si="16"/>
        <v>92.198059162686121</v>
      </c>
      <c r="AH44" s="4">
        <f t="shared" si="17"/>
        <v>89.583533785546848</v>
      </c>
      <c r="AJ44" s="4">
        <f t="shared" si="18"/>
        <v>-1.3578647685402814</v>
      </c>
      <c r="AK44" s="4">
        <f t="shared" si="19"/>
        <v>-0.97151531441384265</v>
      </c>
      <c r="AL44" s="4">
        <f t="shared" si="20"/>
        <v>-2.1509881036466822</v>
      </c>
      <c r="AM44" s="4">
        <f t="shared" si="21"/>
        <v>-2.0462567406077028</v>
      </c>
      <c r="AN44" s="4">
        <f t="shared" si="22"/>
        <v>-1.4320815207198052</v>
      </c>
      <c r="AO44" s="4">
        <f t="shared" si="23"/>
        <v>-1.7709498956783989</v>
      </c>
      <c r="AP44" s="4">
        <f t="shared" si="24"/>
        <v>-2.8643328139211803</v>
      </c>
      <c r="AQ44" s="4">
        <f t="shared" si="25"/>
        <v>-2.5955218946233316</v>
      </c>
      <c r="AR44" s="4">
        <f t="shared" si="26"/>
        <v>-2.7462612235723611</v>
      </c>
      <c r="AS44" s="4">
        <f t="shared" si="27"/>
        <v>-2.7254173815948093</v>
      </c>
      <c r="AT44" s="4">
        <f t="shared" si="28"/>
        <v>-3.7192905601582567</v>
      </c>
      <c r="AU44" s="4">
        <f t="shared" si="29"/>
        <v>-3.59677386414198</v>
      </c>
      <c r="AV44" s="4">
        <f t="shared" si="30"/>
        <v>-1.8241444334298791</v>
      </c>
      <c r="AW44" s="4">
        <f t="shared" si="31"/>
        <v>-1.587059162686117</v>
      </c>
      <c r="AX44" s="4">
        <f t="shared" si="32"/>
        <v>-1.5285337855468413</v>
      </c>
      <c r="AZ44" s="2">
        <f t="shared" si="33"/>
        <v>51.429263489129958</v>
      </c>
      <c r="BA44" s="2">
        <f t="shared" si="34"/>
        <v>62.703615313748401</v>
      </c>
      <c r="BB44" s="2">
        <f t="shared" si="123"/>
        <v>72.706588103638779</v>
      </c>
      <c r="BC44" s="2">
        <f t="shared" si="36"/>
        <v>80.824056740607631</v>
      </c>
      <c r="BD44" s="2">
        <f t="shared" si="37"/>
        <v>86.858081520719807</v>
      </c>
      <c r="BE44" s="2">
        <f t="shared" si="38"/>
        <v>93.511949895677873</v>
      </c>
      <c r="BF44" s="2">
        <f t="shared" si="39"/>
        <v>95.642332813920362</v>
      </c>
      <c r="BG44" s="2">
        <f t="shared" si="40"/>
        <v>98.576521894623312</v>
      </c>
      <c r="BH44" s="2">
        <f t="shared" si="41"/>
        <v>98.802261223572359</v>
      </c>
      <c r="BI44" s="2">
        <f t="shared" si="42"/>
        <v>98.669417381594812</v>
      </c>
      <c r="BJ44" s="2">
        <f t="shared" si="43"/>
        <v>100.05229056015826</v>
      </c>
      <c r="BK44" s="2">
        <f t="shared" si="44"/>
        <v>98.300773864141973</v>
      </c>
      <c r="BL44" s="2">
        <f t="shared" si="45"/>
        <v>95.120144433429886</v>
      </c>
      <c r="BM44" s="2">
        <f t="shared" si="46"/>
        <v>92.198059162685823</v>
      </c>
      <c r="BN44" s="2">
        <f t="shared" si="47"/>
        <v>89.58353378554672</v>
      </c>
      <c r="BP44" s="2">
        <f t="shared" si="48"/>
        <v>50.071399999999997</v>
      </c>
      <c r="BQ44" s="2">
        <f t="shared" si="49"/>
        <v>61.732100000000003</v>
      </c>
      <c r="BR44" s="2">
        <f t="shared" si="50"/>
        <v>70.555599999999998</v>
      </c>
      <c r="BS44" s="2">
        <f t="shared" si="51"/>
        <v>78.777799999999999</v>
      </c>
      <c r="BT44" s="2">
        <f t="shared" si="52"/>
        <v>85.426000000000002</v>
      </c>
      <c r="BU44" s="2">
        <f t="shared" si="53"/>
        <v>91.741</v>
      </c>
      <c r="BV44" s="2">
        <f t="shared" si="54"/>
        <v>92.778000000000006</v>
      </c>
      <c r="BW44" s="2">
        <f t="shared" si="55"/>
        <v>95.980999999999995</v>
      </c>
      <c r="BX44" s="2">
        <f t="shared" si="56"/>
        <v>96.055999999999997</v>
      </c>
      <c r="BY44" s="2">
        <f t="shared" si="57"/>
        <v>95.944000000000003</v>
      </c>
      <c r="BZ44" s="2">
        <f t="shared" si="58"/>
        <v>96.332999999999998</v>
      </c>
      <c r="CA44" s="2">
        <f t="shared" si="59"/>
        <v>94.703999999999994</v>
      </c>
      <c r="CB44" s="2">
        <f t="shared" si="60"/>
        <v>93.296000000000006</v>
      </c>
      <c r="CC44" s="2">
        <f t="shared" si="61"/>
        <v>90.611000000000004</v>
      </c>
      <c r="CD44" s="2">
        <f t="shared" si="62"/>
        <v>88.055000000000007</v>
      </c>
      <c r="CF44" s="2" t="str">
        <f t="shared" si="63"/>
        <v/>
      </c>
      <c r="CG44" s="2" t="str">
        <f t="shared" si="64"/>
        <v/>
      </c>
      <c r="CH44" s="2" t="str">
        <f t="shared" si="65"/>
        <v/>
      </c>
      <c r="CI44" s="2" t="str">
        <f t="shared" si="66"/>
        <v/>
      </c>
      <c r="CJ44" s="2" t="str">
        <f t="shared" si="67"/>
        <v/>
      </c>
      <c r="CK44" s="2" t="str">
        <f t="shared" si="68"/>
        <v/>
      </c>
      <c r="CL44" s="2" t="str">
        <f t="shared" si="69"/>
        <v/>
      </c>
      <c r="CM44" s="2" t="str">
        <f t="shared" si="70"/>
        <v/>
      </c>
      <c r="CN44" s="2" t="str">
        <f t="shared" si="71"/>
        <v/>
      </c>
      <c r="CO44" s="2" t="str">
        <f t="shared" si="72"/>
        <v/>
      </c>
      <c r="CP44" s="2" t="str">
        <f t="shared" si="73"/>
        <v/>
      </c>
      <c r="CQ44" s="2" t="str">
        <f t="shared" si="74"/>
        <v/>
      </c>
      <c r="CR44" s="2" t="str">
        <f t="shared" si="75"/>
        <v/>
      </c>
      <c r="CS44" s="2" t="str">
        <f t="shared" si="76"/>
        <v/>
      </c>
      <c r="CT44" s="2" t="str">
        <f t="shared" si="77"/>
        <v/>
      </c>
      <c r="CV44" s="2">
        <f t="shared" si="78"/>
        <v>51.433589206107264</v>
      </c>
      <c r="CW44" s="2">
        <f t="shared" si="79"/>
        <v>62.703443891904143</v>
      </c>
      <c r="CX44" s="2">
        <f t="shared" si="80"/>
        <v>72.704786199173782</v>
      </c>
      <c r="CY44" s="2">
        <f t="shared" si="81"/>
        <v>80.818575019237286</v>
      </c>
      <c r="CZ44" s="2">
        <f t="shared" si="82"/>
        <v>86.853537102179047</v>
      </c>
      <c r="DA44" s="2">
        <f t="shared" si="83"/>
        <v>93.506786251567064</v>
      </c>
      <c r="DB44" s="2">
        <f t="shared" si="84"/>
        <v>95.632692916835921</v>
      </c>
      <c r="DC44" s="2">
        <f t="shared" si="85"/>
        <v>98.568944157061949</v>
      </c>
      <c r="DD44" s="2">
        <f t="shared" si="86"/>
        <v>98.7964818981755</v>
      </c>
      <c r="DE44" s="2">
        <f t="shared" si="87"/>
        <v>98.665647698876242</v>
      </c>
      <c r="DF44" s="2">
        <f t="shared" si="88"/>
        <v>100.04847904264531</v>
      </c>
      <c r="DG44" s="2">
        <f t="shared" si="89"/>
        <v>98.295224686436796</v>
      </c>
      <c r="DH44" s="2">
        <f t="shared" si="90"/>
        <v>95.115946027573472</v>
      </c>
      <c r="DI44" s="2">
        <f t="shared" si="91"/>
        <v>92.201480130119634</v>
      </c>
      <c r="DJ44" s="2">
        <f t="shared" si="92"/>
        <v>89.588082346723453</v>
      </c>
      <c r="DL44" s="2">
        <f t="shared" si="93"/>
        <v>49.102671025274624</v>
      </c>
      <c r="DM44" s="2">
        <f t="shared" si="94"/>
        <v>62.835581926604718</v>
      </c>
      <c r="DN44" s="2">
        <f t="shared" si="95"/>
        <v>74.580266535889052</v>
      </c>
      <c r="DO44" s="2">
        <f t="shared" si="96"/>
        <v>86.329300210433885</v>
      </c>
      <c r="DP44" s="2">
        <f t="shared" si="97"/>
        <v>91.272669143589852</v>
      </c>
      <c r="DQ44" s="2">
        <f t="shared" si="98"/>
        <v>97.985950822166259</v>
      </c>
      <c r="DR44" s="2">
        <f t="shared" si="99"/>
        <v>102.47589078388742</v>
      </c>
      <c r="DS44" s="2">
        <f t="shared" si="100"/>
        <v>104.35571309653312</v>
      </c>
      <c r="DT44" s="2">
        <f t="shared" si="101"/>
        <v>103.22912896867425</v>
      </c>
      <c r="DU44" s="2">
        <f t="shared" si="102"/>
        <v>101.55677005863089</v>
      </c>
      <c r="DV44" s="2">
        <f t="shared" si="103"/>
        <v>102.93824851262059</v>
      </c>
      <c r="DW44" s="2">
        <f t="shared" si="104"/>
        <v>102.62626509952192</v>
      </c>
      <c r="DX44" s="2">
        <f t="shared" si="105"/>
        <v>98.606792577764068</v>
      </c>
      <c r="DY44" s="2">
        <f t="shared" si="106"/>
        <v>89.744826480615458</v>
      </c>
      <c r="DZ44" s="2">
        <f t="shared" si="107"/>
        <v>86.470880709624794</v>
      </c>
      <c r="EB44" s="2">
        <f t="shared" si="108"/>
        <v>1.8557995784118531E-3</v>
      </c>
      <c r="EC44" s="2">
        <f t="shared" si="109"/>
        <v>1.2972937325736332E-3</v>
      </c>
      <c r="ED44" s="2">
        <f t="shared" si="110"/>
        <v>9.6076958511119494E-4</v>
      </c>
      <c r="EE44" s="2">
        <f t="shared" si="111"/>
        <v>9.9473684136957815E-4</v>
      </c>
      <c r="EF44" s="2">
        <f t="shared" si="112"/>
        <v>1.0283509291345845E-3</v>
      </c>
      <c r="EG44" s="2">
        <f t="shared" si="113"/>
        <v>1.1528141083964162E-3</v>
      </c>
      <c r="EH44" s="2">
        <f t="shared" si="114"/>
        <v>1.4086830852650266E-3</v>
      </c>
      <c r="EI44" s="2">
        <f t="shared" si="115"/>
        <v>1.3094937158589532E-3</v>
      </c>
      <c r="EJ44" s="2">
        <f t="shared" si="116"/>
        <v>1.303809056969754E-3</v>
      </c>
      <c r="EK44" s="2">
        <f t="shared" si="117"/>
        <v>1.3038821085653803E-3</v>
      </c>
      <c r="EL44" s="2">
        <f t="shared" si="118"/>
        <v>1.3189694031087592E-3</v>
      </c>
      <c r="EM44" s="2">
        <f t="shared" si="119"/>
        <v>1.2812574291410929E-3</v>
      </c>
      <c r="EN44" s="2">
        <f t="shared" si="120"/>
        <v>1.2026898908478706E-3</v>
      </c>
      <c r="EO44" s="2">
        <f t="shared" si="121"/>
        <v>1.3925314358008152E-3</v>
      </c>
      <c r="EP44" s="2">
        <f t="shared" si="122"/>
        <v>1.4591809277279789E-3</v>
      </c>
    </row>
    <row r="45" spans="2:146" x14ac:dyDescent="0.25">
      <c r="B45" s="2">
        <v>23</v>
      </c>
      <c r="C45" s="49">
        <v>51.107100000000003</v>
      </c>
      <c r="D45" s="49">
        <v>61.321399999999997</v>
      </c>
      <c r="E45" s="49">
        <v>70.240700000000004</v>
      </c>
      <c r="F45" s="49">
        <v>78.518500000000003</v>
      </c>
      <c r="G45" s="49">
        <v>83.796000000000006</v>
      </c>
      <c r="H45" s="49">
        <v>91.87</v>
      </c>
      <c r="I45" s="49">
        <v>93.519000000000005</v>
      </c>
      <c r="J45" s="49">
        <v>95.63</v>
      </c>
      <c r="K45" s="49">
        <v>95.852000000000004</v>
      </c>
      <c r="L45" s="49">
        <v>95.480999999999995</v>
      </c>
      <c r="M45" s="49">
        <v>96.019000000000005</v>
      </c>
      <c r="N45" s="49">
        <v>95.167000000000002</v>
      </c>
      <c r="O45" s="49">
        <v>91.832999999999998</v>
      </c>
      <c r="P45" s="49">
        <v>89.611000000000004</v>
      </c>
      <c r="Q45" s="49">
        <v>88.326999999999998</v>
      </c>
      <c r="T45" s="4">
        <f t="shared" si="3"/>
        <v>51.445723875112563</v>
      </c>
      <c r="U45" s="4">
        <f t="shared" si="4"/>
        <v>62.690736151832759</v>
      </c>
      <c r="V45" s="4">
        <f t="shared" si="5"/>
        <v>72.684009187912523</v>
      </c>
      <c r="W45" s="4">
        <f t="shared" si="6"/>
        <v>80.80455967713732</v>
      </c>
      <c r="X45" s="4">
        <f t="shared" si="7"/>
        <v>86.833928276885942</v>
      </c>
      <c r="Y45" s="4">
        <f t="shared" si="8"/>
        <v>93.488973412235467</v>
      </c>
      <c r="Z45" s="4">
        <f t="shared" si="9"/>
        <v>95.636166438694175</v>
      </c>
      <c r="AA45" s="4">
        <f t="shared" si="10"/>
        <v>98.552781760030598</v>
      </c>
      <c r="AB45" s="4">
        <f t="shared" si="11"/>
        <v>98.763918983418179</v>
      </c>
      <c r="AC45" s="4">
        <f t="shared" si="12"/>
        <v>98.624858335883957</v>
      </c>
      <c r="AD45" s="4">
        <f t="shared" si="13"/>
        <v>99.995145084341615</v>
      </c>
      <c r="AE45" s="4">
        <f t="shared" si="14"/>
        <v>98.251810076738764</v>
      </c>
      <c r="AF45" s="4">
        <f t="shared" si="15"/>
        <v>95.059869795061786</v>
      </c>
      <c r="AG45" s="4">
        <f t="shared" si="16"/>
        <v>92.112238596940074</v>
      </c>
      <c r="AH45" s="4">
        <f t="shared" si="17"/>
        <v>89.538850325021912</v>
      </c>
      <c r="AJ45" s="4">
        <f t="shared" si="18"/>
        <v>-0.33862387511256031</v>
      </c>
      <c r="AK45" s="4">
        <f t="shared" si="19"/>
        <v>-1.369336151832762</v>
      </c>
      <c r="AL45" s="4">
        <f t="shared" si="20"/>
        <v>-2.4433091879125186</v>
      </c>
      <c r="AM45" s="4">
        <f t="shared" si="21"/>
        <v>-2.2860596771373167</v>
      </c>
      <c r="AN45" s="4">
        <f t="shared" si="22"/>
        <v>-3.0379282768859355</v>
      </c>
      <c r="AO45" s="4">
        <f t="shared" si="23"/>
        <v>-1.6189734122354622</v>
      </c>
      <c r="AP45" s="4">
        <f t="shared" si="24"/>
        <v>-2.11716643869417</v>
      </c>
      <c r="AQ45" s="4">
        <f t="shared" si="25"/>
        <v>-2.9227817600306025</v>
      </c>
      <c r="AR45" s="4">
        <f t="shared" si="26"/>
        <v>-2.9119189834181753</v>
      </c>
      <c r="AS45" s="4">
        <f t="shared" si="27"/>
        <v>-3.1438583358839622</v>
      </c>
      <c r="AT45" s="4">
        <f t="shared" si="28"/>
        <v>-3.97614508434161</v>
      </c>
      <c r="AU45" s="4">
        <f t="shared" si="29"/>
        <v>-3.0848100767387621</v>
      </c>
      <c r="AV45" s="4">
        <f t="shared" si="30"/>
        <v>-3.2268697950617877</v>
      </c>
      <c r="AW45" s="4">
        <f t="shared" si="31"/>
        <v>-2.5012385969400697</v>
      </c>
      <c r="AX45" s="4">
        <f t="shared" si="32"/>
        <v>-1.2118503250219135</v>
      </c>
      <c r="AZ45" s="2">
        <f t="shared" si="33"/>
        <v>51.445720400180498</v>
      </c>
      <c r="BA45" s="2">
        <f t="shared" si="34"/>
        <v>62.690736149103316</v>
      </c>
      <c r="BB45" s="2">
        <f t="shared" si="123"/>
        <v>72.684009187874835</v>
      </c>
      <c r="BC45" s="2">
        <f t="shared" si="36"/>
        <v>80.804559677136893</v>
      </c>
      <c r="BD45" s="2">
        <f t="shared" si="37"/>
        <v>86.833928276885928</v>
      </c>
      <c r="BE45" s="2">
        <f t="shared" si="38"/>
        <v>93.48897341223234</v>
      </c>
      <c r="BF45" s="2">
        <f t="shared" si="39"/>
        <v>95.636166438688875</v>
      </c>
      <c r="BG45" s="2">
        <f t="shared" si="40"/>
        <v>98.552781760030527</v>
      </c>
      <c r="BH45" s="2">
        <f t="shared" si="41"/>
        <v>98.763918983418165</v>
      </c>
      <c r="BI45" s="2">
        <f t="shared" si="42"/>
        <v>98.624858335883943</v>
      </c>
      <c r="BJ45" s="2">
        <f t="shared" si="43"/>
        <v>99.995145084341615</v>
      </c>
      <c r="BK45" s="2">
        <f t="shared" si="44"/>
        <v>98.251810076738735</v>
      </c>
      <c r="BL45" s="2">
        <f t="shared" si="45"/>
        <v>95.059869795061772</v>
      </c>
      <c r="BM45" s="2">
        <f t="shared" si="46"/>
        <v>92.112238596938269</v>
      </c>
      <c r="BN45" s="2">
        <f t="shared" si="47"/>
        <v>89.53885032502113</v>
      </c>
      <c r="BP45" s="2">
        <f t="shared" si="48"/>
        <v>51.107100000000003</v>
      </c>
      <c r="BQ45" s="2">
        <f t="shared" si="49"/>
        <v>61.321399999999997</v>
      </c>
      <c r="BR45" s="2">
        <f t="shared" si="50"/>
        <v>70.240700000000004</v>
      </c>
      <c r="BS45" s="2">
        <f t="shared" si="51"/>
        <v>78.518500000000003</v>
      </c>
      <c r="BT45" s="2">
        <f t="shared" si="52"/>
        <v>83.796000000000006</v>
      </c>
      <c r="BU45" s="2">
        <f t="shared" si="53"/>
        <v>91.87</v>
      </c>
      <c r="BV45" s="2">
        <f t="shared" si="54"/>
        <v>93.519000000000005</v>
      </c>
      <c r="BW45" s="2">
        <f t="shared" si="55"/>
        <v>95.63</v>
      </c>
      <c r="BX45" s="2">
        <f t="shared" si="56"/>
        <v>95.852000000000004</v>
      </c>
      <c r="BY45" s="2">
        <f t="shared" si="57"/>
        <v>95.480999999999995</v>
      </c>
      <c r="BZ45" s="2">
        <f t="shared" si="58"/>
        <v>96.019000000000005</v>
      </c>
      <c r="CA45" s="2">
        <f t="shared" si="59"/>
        <v>95.167000000000002</v>
      </c>
      <c r="CB45" s="2">
        <f t="shared" si="60"/>
        <v>91.832999999999998</v>
      </c>
      <c r="CC45" s="2">
        <f t="shared" si="61"/>
        <v>89.611000000000004</v>
      </c>
      <c r="CD45" s="2">
        <f t="shared" si="62"/>
        <v>88.326999999999998</v>
      </c>
      <c r="CF45" s="2" t="str">
        <f t="shared" si="63"/>
        <v/>
      </c>
      <c r="CG45" s="2" t="str">
        <f t="shared" si="64"/>
        <v/>
      </c>
      <c r="CH45" s="2" t="str">
        <f t="shared" si="65"/>
        <v/>
      </c>
      <c r="CI45" s="2" t="str">
        <f t="shared" si="66"/>
        <v/>
      </c>
      <c r="CJ45" s="2" t="str">
        <f t="shared" si="67"/>
        <v/>
      </c>
      <c r="CK45" s="2" t="str">
        <f t="shared" si="68"/>
        <v/>
      </c>
      <c r="CL45" s="2" t="str">
        <f t="shared" si="69"/>
        <v/>
      </c>
      <c r="CM45" s="2" t="str">
        <f t="shared" si="70"/>
        <v/>
      </c>
      <c r="CN45" s="2" t="str">
        <f t="shared" si="71"/>
        <v/>
      </c>
      <c r="CO45" s="2" t="str">
        <f t="shared" si="72"/>
        <v/>
      </c>
      <c r="CP45" s="2" t="str">
        <f t="shared" si="73"/>
        <v/>
      </c>
      <c r="CQ45" s="2" t="str">
        <f t="shared" si="74"/>
        <v/>
      </c>
      <c r="CR45" s="2" t="str">
        <f t="shared" si="75"/>
        <v/>
      </c>
      <c r="CS45" s="2" t="str">
        <f t="shared" si="76"/>
        <v/>
      </c>
      <c r="CT45" s="2" t="str">
        <f t="shared" si="77"/>
        <v/>
      </c>
      <c r="CV45" s="2">
        <f t="shared" si="78"/>
        <v>51.450481902268073</v>
      </c>
      <c r="CW45" s="2">
        <f t="shared" si="79"/>
        <v>62.690572919493469</v>
      </c>
      <c r="CX45" s="2">
        <f t="shared" si="80"/>
        <v>72.682067372600088</v>
      </c>
      <c r="CY45" s="2">
        <f t="shared" si="81"/>
        <v>80.798626187791896</v>
      </c>
      <c r="CZ45" s="2">
        <f t="shared" si="82"/>
        <v>86.829010201834436</v>
      </c>
      <c r="DA45" s="2">
        <f t="shared" si="83"/>
        <v>93.483387170915165</v>
      </c>
      <c r="DB45" s="2">
        <f t="shared" si="84"/>
        <v>95.625745295092997</v>
      </c>
      <c r="DC45" s="2">
        <f t="shared" si="85"/>
        <v>98.544580358092603</v>
      </c>
      <c r="DD45" s="2">
        <f t="shared" si="86"/>
        <v>98.757665092927013</v>
      </c>
      <c r="DE45" s="2">
        <f t="shared" si="87"/>
        <v>98.620786545262334</v>
      </c>
      <c r="DF45" s="2">
        <f t="shared" si="88"/>
        <v>99.991043051196016</v>
      </c>
      <c r="DG45" s="2">
        <f t="shared" si="89"/>
        <v>98.245809957853041</v>
      </c>
      <c r="DH45" s="2">
        <f t="shared" si="90"/>
        <v>95.055363244218242</v>
      </c>
      <c r="DI45" s="2">
        <f t="shared" si="91"/>
        <v>92.115995049175311</v>
      </c>
      <c r="DJ45" s="2">
        <f t="shared" si="92"/>
        <v>89.543889574433138</v>
      </c>
      <c r="DL45" s="2">
        <f t="shared" si="93"/>
        <v>49.110078836730075</v>
      </c>
      <c r="DM45" s="2">
        <f t="shared" si="94"/>
        <v>62.805339376803687</v>
      </c>
      <c r="DN45" s="2">
        <f t="shared" si="95"/>
        <v>74.52550700879425</v>
      </c>
      <c r="DO45" s="2">
        <f t="shared" si="96"/>
        <v>86.239186653344234</v>
      </c>
      <c r="DP45" s="2">
        <f t="shared" si="97"/>
        <v>91.191123012202638</v>
      </c>
      <c r="DQ45" s="2">
        <f t="shared" si="98"/>
        <v>97.90324917348687</v>
      </c>
      <c r="DR45" s="2">
        <f t="shared" si="99"/>
        <v>102.37352817545998</v>
      </c>
      <c r="DS45" s="2">
        <f t="shared" si="100"/>
        <v>104.25725568483396</v>
      </c>
      <c r="DT45" s="2">
        <f t="shared" si="101"/>
        <v>103.13279451740451</v>
      </c>
      <c r="DU45" s="2">
        <f t="shared" si="102"/>
        <v>101.46919155398268</v>
      </c>
      <c r="DV45" s="2">
        <f t="shared" si="103"/>
        <v>102.82778418019024</v>
      </c>
      <c r="DW45" s="2">
        <f t="shared" si="104"/>
        <v>102.5172777914766</v>
      </c>
      <c r="DX45" s="2">
        <f t="shared" si="105"/>
        <v>98.473118850598922</v>
      </c>
      <c r="DY45" s="2">
        <f t="shared" si="106"/>
        <v>89.655450648551152</v>
      </c>
      <c r="DZ45" s="2">
        <f t="shared" si="107"/>
        <v>86.393836693078541</v>
      </c>
      <c r="EB45" s="2">
        <f t="shared" si="108"/>
        <v>2.0344795123922906E-3</v>
      </c>
      <c r="EC45" s="2">
        <f t="shared" si="109"/>
        <v>1.4222762788658157E-3</v>
      </c>
      <c r="ED45" s="2">
        <f t="shared" si="110"/>
        <v>1.0533652616723898E-3</v>
      </c>
      <c r="EE45" s="2">
        <f t="shared" si="111"/>
        <v>1.09060259187755E-3</v>
      </c>
      <c r="EF45" s="2">
        <f t="shared" si="112"/>
        <v>1.1274525133343903E-3</v>
      </c>
      <c r="EG45" s="2">
        <f t="shared" si="113"/>
        <v>1.2638949618633648E-3</v>
      </c>
      <c r="EH45" s="2">
        <f t="shared" si="114"/>
        <v>1.5443803958488387E-3</v>
      </c>
      <c r="EI45" s="2">
        <f t="shared" si="115"/>
        <v>1.4356499308712614E-3</v>
      </c>
      <c r="EJ45" s="2">
        <f t="shared" si="116"/>
        <v>1.429418397581932E-3</v>
      </c>
      <c r="EK45" s="2">
        <f t="shared" si="117"/>
        <v>1.4294984769156758E-3</v>
      </c>
      <c r="EL45" s="2">
        <f t="shared" si="118"/>
        <v>1.4460371810708129E-3</v>
      </c>
      <c r="EM45" s="2">
        <f t="shared" si="119"/>
        <v>1.4046971952955891E-3</v>
      </c>
      <c r="EN45" s="2">
        <f t="shared" si="120"/>
        <v>1.3185702439123376E-3</v>
      </c>
      <c r="EO45" s="2">
        <f t="shared" si="121"/>
        <v>1.5266752496270553E-3</v>
      </c>
      <c r="EP45" s="2">
        <f t="shared" si="122"/>
        <v>1.5997348621775826E-3</v>
      </c>
    </row>
    <row r="46" spans="2:146" x14ac:dyDescent="0.25">
      <c r="B46" s="2">
        <v>24</v>
      </c>
      <c r="C46" s="49">
        <v>50.982100000000003</v>
      </c>
      <c r="D46" s="49">
        <v>61.732100000000003</v>
      </c>
      <c r="E46" s="49">
        <v>70.314800000000005</v>
      </c>
      <c r="F46" s="49">
        <v>78.351900000000001</v>
      </c>
      <c r="G46" s="49">
        <v>85.593000000000004</v>
      </c>
      <c r="H46" s="49">
        <v>90.593000000000004</v>
      </c>
      <c r="I46" s="49">
        <v>93.296000000000006</v>
      </c>
      <c r="J46" s="49">
        <v>95.37</v>
      </c>
      <c r="K46" s="49">
        <v>95.185000000000002</v>
      </c>
      <c r="L46" s="49">
        <v>96.221999999999994</v>
      </c>
      <c r="M46" s="49">
        <v>96.5</v>
      </c>
      <c r="N46" s="49">
        <v>95.352000000000004</v>
      </c>
      <c r="O46" s="49">
        <v>92.593000000000004</v>
      </c>
      <c r="P46" s="49">
        <v>91.519000000000005</v>
      </c>
      <c r="Q46" s="49">
        <v>87.873000000000005</v>
      </c>
      <c r="T46" s="4">
        <f t="shared" si="3"/>
        <v>51.462142750150726</v>
      </c>
      <c r="U46" s="4">
        <f t="shared" si="4"/>
        <v>62.677853823817699</v>
      </c>
      <c r="V46" s="4">
        <f t="shared" si="5"/>
        <v>72.661440484957382</v>
      </c>
      <c r="W46" s="4">
        <f t="shared" si="6"/>
        <v>80.78509871787125</v>
      </c>
      <c r="X46" s="4">
        <f t="shared" si="7"/>
        <v>86.809804795988981</v>
      </c>
      <c r="Y46" s="4">
        <f t="shared" si="8"/>
        <v>93.466030361827677</v>
      </c>
      <c r="Z46" s="4">
        <f t="shared" si="9"/>
        <v>95.630060978116802</v>
      </c>
      <c r="AA46" s="4">
        <f t="shared" si="10"/>
        <v>98.529091353172461</v>
      </c>
      <c r="AB46" s="4">
        <f t="shared" si="11"/>
        <v>98.725614460227746</v>
      </c>
      <c r="AC46" s="4">
        <f t="shared" si="12"/>
        <v>98.580322459090709</v>
      </c>
      <c r="AD46" s="4">
        <f t="shared" si="13"/>
        <v>99.938020154982468</v>
      </c>
      <c r="AE46" s="4">
        <f t="shared" si="14"/>
        <v>98.202881594883181</v>
      </c>
      <c r="AF46" s="4">
        <f t="shared" si="15"/>
        <v>94.999615506838623</v>
      </c>
      <c r="AG46" s="4">
        <f t="shared" si="16"/>
        <v>92.026385194824371</v>
      </c>
      <c r="AH46" s="4">
        <f t="shared" si="17"/>
        <v>89.494114613068092</v>
      </c>
      <c r="AJ46" s="4">
        <f t="shared" si="18"/>
        <v>-0.48004275015072295</v>
      </c>
      <c r="AK46" s="4">
        <f t="shared" si="19"/>
        <v>-0.94575382381769657</v>
      </c>
      <c r="AL46" s="4">
        <f t="shared" si="20"/>
        <v>-2.3466404849573763</v>
      </c>
      <c r="AM46" s="4">
        <f t="shared" si="21"/>
        <v>-2.4331987178712495</v>
      </c>
      <c r="AN46" s="4">
        <f t="shared" si="22"/>
        <v>-1.2168047959889776</v>
      </c>
      <c r="AO46" s="4">
        <f t="shared" si="23"/>
        <v>-2.8730303618276736</v>
      </c>
      <c r="AP46" s="4">
        <f t="shared" si="24"/>
        <v>-2.3340609781167956</v>
      </c>
      <c r="AQ46" s="4">
        <f t="shared" si="25"/>
        <v>-3.1590913531724567</v>
      </c>
      <c r="AR46" s="4">
        <f t="shared" si="26"/>
        <v>-3.5406144602277436</v>
      </c>
      <c r="AS46" s="4">
        <f t="shared" si="27"/>
        <v>-2.358322459090715</v>
      </c>
      <c r="AT46" s="4">
        <f t="shared" si="28"/>
        <v>-3.4380201549824676</v>
      </c>
      <c r="AU46" s="4">
        <f t="shared" si="29"/>
        <v>-2.8508815948831767</v>
      </c>
      <c r="AV46" s="4">
        <f t="shared" si="30"/>
        <v>-2.4066155068386195</v>
      </c>
      <c r="AW46" s="4">
        <f t="shared" si="31"/>
        <v>-0.50738519482436573</v>
      </c>
      <c r="AX46" s="4">
        <f t="shared" si="32"/>
        <v>-1.6211146130680874</v>
      </c>
      <c r="AZ46" s="2">
        <f t="shared" si="33"/>
        <v>51.462133585405859</v>
      </c>
      <c r="BA46" s="2">
        <f t="shared" si="34"/>
        <v>62.677853813065269</v>
      </c>
      <c r="BB46" s="2">
        <f t="shared" si="123"/>
        <v>72.661440484784976</v>
      </c>
      <c r="BC46" s="2">
        <f t="shared" si="36"/>
        <v>80.785098717868777</v>
      </c>
      <c r="BD46" s="2">
        <f t="shared" si="37"/>
        <v>86.809804795988882</v>
      </c>
      <c r="BE46" s="2">
        <f t="shared" si="38"/>
        <v>93.466030361809942</v>
      </c>
      <c r="BF46" s="2">
        <f t="shared" si="39"/>
        <v>95.630060978084501</v>
      </c>
      <c r="BG46" s="2">
        <f t="shared" si="40"/>
        <v>98.52909135317195</v>
      </c>
      <c r="BH46" s="2">
        <f t="shared" si="41"/>
        <v>98.72561446022759</v>
      </c>
      <c r="BI46" s="2">
        <f t="shared" si="42"/>
        <v>98.580322459090553</v>
      </c>
      <c r="BJ46" s="2">
        <f t="shared" si="43"/>
        <v>99.938020154982439</v>
      </c>
      <c r="BK46" s="2">
        <f t="shared" si="44"/>
        <v>98.20288159488301</v>
      </c>
      <c r="BL46" s="2">
        <f t="shared" si="45"/>
        <v>94.999615506838495</v>
      </c>
      <c r="BM46" s="2">
        <f t="shared" si="46"/>
        <v>92.026385194814139</v>
      </c>
      <c r="BN46" s="2">
        <f t="shared" si="47"/>
        <v>89.494114613063672</v>
      </c>
      <c r="BP46" s="2">
        <f t="shared" si="48"/>
        <v>50.982100000000003</v>
      </c>
      <c r="BQ46" s="2">
        <f t="shared" si="49"/>
        <v>61.732100000000003</v>
      </c>
      <c r="BR46" s="2">
        <f t="shared" si="50"/>
        <v>70.314800000000005</v>
      </c>
      <c r="BS46" s="2">
        <f t="shared" si="51"/>
        <v>78.351900000000001</v>
      </c>
      <c r="BT46" s="2">
        <f t="shared" si="52"/>
        <v>85.593000000000004</v>
      </c>
      <c r="BU46" s="2">
        <f t="shared" si="53"/>
        <v>90.593000000000004</v>
      </c>
      <c r="BV46" s="2">
        <f t="shared" si="54"/>
        <v>93.296000000000006</v>
      </c>
      <c r="BW46" s="2">
        <f t="shared" si="55"/>
        <v>95.37</v>
      </c>
      <c r="BX46" s="2">
        <f t="shared" si="56"/>
        <v>95.185000000000002</v>
      </c>
      <c r="BY46" s="2">
        <f t="shared" si="57"/>
        <v>96.221999999999994</v>
      </c>
      <c r="BZ46" s="2">
        <f t="shared" si="58"/>
        <v>96.5</v>
      </c>
      <c r="CA46" s="2">
        <f t="shared" si="59"/>
        <v>95.352000000000004</v>
      </c>
      <c r="CB46" s="2">
        <f t="shared" si="60"/>
        <v>92.593000000000004</v>
      </c>
      <c r="CC46" s="2">
        <f t="shared" si="61"/>
        <v>91.519000000000005</v>
      </c>
      <c r="CD46" s="2">
        <f t="shared" si="62"/>
        <v>87.873000000000005</v>
      </c>
      <c r="CF46" s="2" t="str">
        <f t="shared" si="63"/>
        <v/>
      </c>
      <c r="CG46" s="2" t="str">
        <f t="shared" si="64"/>
        <v/>
      </c>
      <c r="CH46" s="2" t="str">
        <f t="shared" si="65"/>
        <v/>
      </c>
      <c r="CI46" s="2" t="str">
        <f t="shared" si="66"/>
        <v/>
      </c>
      <c r="CJ46" s="2" t="str">
        <f t="shared" si="67"/>
        <v/>
      </c>
      <c r="CK46" s="2" t="str">
        <f t="shared" si="68"/>
        <v/>
      </c>
      <c r="CL46" s="2" t="str">
        <f t="shared" si="69"/>
        <v/>
      </c>
      <c r="CM46" s="2" t="str">
        <f t="shared" si="70"/>
        <v/>
      </c>
      <c r="CN46" s="2" t="str">
        <f t="shared" si="71"/>
        <v/>
      </c>
      <c r="CO46" s="2" t="str">
        <f t="shared" si="72"/>
        <v/>
      </c>
      <c r="CP46" s="2" t="str">
        <f t="shared" si="73"/>
        <v/>
      </c>
      <c r="CQ46" s="2" t="str">
        <f t="shared" si="74"/>
        <v/>
      </c>
      <c r="CR46" s="2" t="str">
        <f t="shared" si="75"/>
        <v/>
      </c>
      <c r="CS46" s="2" t="str">
        <f t="shared" si="76"/>
        <v/>
      </c>
      <c r="CT46" s="2" t="str">
        <f t="shared" si="77"/>
        <v/>
      </c>
      <c r="CV46" s="2">
        <f t="shared" si="78"/>
        <v>51.467374598428883</v>
      </c>
      <c r="CW46" s="2">
        <f t="shared" si="79"/>
        <v>62.677701947082795</v>
      </c>
      <c r="CX46" s="2">
        <f t="shared" si="80"/>
        <v>72.659348546026393</v>
      </c>
      <c r="CY46" s="2">
        <f t="shared" si="81"/>
        <v>80.778677356346492</v>
      </c>
      <c r="CZ46" s="2">
        <f t="shared" si="82"/>
        <v>86.80448330148981</v>
      </c>
      <c r="DA46" s="2">
        <f t="shared" si="83"/>
        <v>93.459988090263266</v>
      </c>
      <c r="DB46" s="2">
        <f t="shared" si="84"/>
        <v>95.618797673350088</v>
      </c>
      <c r="DC46" s="2">
        <f t="shared" si="85"/>
        <v>98.520216559123256</v>
      </c>
      <c r="DD46" s="2">
        <f t="shared" si="86"/>
        <v>98.718848287678512</v>
      </c>
      <c r="DE46" s="2">
        <f t="shared" si="87"/>
        <v>98.57592539164844</v>
      </c>
      <c r="DF46" s="2">
        <f t="shared" si="88"/>
        <v>99.93360705974672</v>
      </c>
      <c r="DG46" s="2">
        <f t="shared" si="89"/>
        <v>98.196395229269271</v>
      </c>
      <c r="DH46" s="2">
        <f t="shared" si="90"/>
        <v>94.994780460862998</v>
      </c>
      <c r="DI46" s="2">
        <f t="shared" si="91"/>
        <v>92.030509968230987</v>
      </c>
      <c r="DJ46" s="2">
        <f t="shared" si="92"/>
        <v>89.499696802142836</v>
      </c>
      <c r="DL46" s="2">
        <f t="shared" si="93"/>
        <v>49.117486648185533</v>
      </c>
      <c r="DM46" s="2">
        <f t="shared" si="94"/>
        <v>62.775096827002656</v>
      </c>
      <c r="DN46" s="2">
        <f t="shared" si="95"/>
        <v>74.470747481699462</v>
      </c>
      <c r="DO46" s="2">
        <f t="shared" si="96"/>
        <v>86.149073096254583</v>
      </c>
      <c r="DP46" s="2">
        <f t="shared" si="97"/>
        <v>91.109576880815425</v>
      </c>
      <c r="DQ46" s="2">
        <f t="shared" si="98"/>
        <v>97.82054752480748</v>
      </c>
      <c r="DR46" s="2">
        <f t="shared" si="99"/>
        <v>102.27116556703255</v>
      </c>
      <c r="DS46" s="2">
        <f t="shared" si="100"/>
        <v>104.15879827313479</v>
      </c>
      <c r="DT46" s="2">
        <f t="shared" si="101"/>
        <v>103.03646006613477</v>
      </c>
      <c r="DU46" s="2">
        <f t="shared" si="102"/>
        <v>101.38161304933446</v>
      </c>
      <c r="DV46" s="2">
        <f t="shared" si="103"/>
        <v>102.71731984775988</v>
      </c>
      <c r="DW46" s="2">
        <f t="shared" si="104"/>
        <v>102.40829048343129</v>
      </c>
      <c r="DX46" s="2">
        <f t="shared" si="105"/>
        <v>98.339445123433762</v>
      </c>
      <c r="DY46" s="2">
        <f t="shared" si="106"/>
        <v>89.566074816486832</v>
      </c>
      <c r="DZ46" s="2">
        <f t="shared" si="107"/>
        <v>86.316792676532273</v>
      </c>
      <c r="EB46" s="2">
        <f t="shared" si="108"/>
        <v>2.2303246512176936E-3</v>
      </c>
      <c r="EC46" s="2">
        <f t="shared" si="109"/>
        <v>1.5592809662391821E-3</v>
      </c>
      <c r="ED46" s="2">
        <f t="shared" si="110"/>
        <v>1.1548746758034535E-3</v>
      </c>
      <c r="EE46" s="2">
        <f t="shared" si="111"/>
        <v>1.1956961522542025E-3</v>
      </c>
      <c r="EF46" s="2">
        <f t="shared" si="112"/>
        <v>1.2360926425941143E-3</v>
      </c>
      <c r="EG46" s="2">
        <f t="shared" si="113"/>
        <v>1.3856643023406404E-3</v>
      </c>
      <c r="EH46" s="2">
        <f t="shared" si="114"/>
        <v>1.6931271562872355E-3</v>
      </c>
      <c r="EI46" s="2">
        <f t="shared" si="115"/>
        <v>1.5739408416555764E-3</v>
      </c>
      <c r="EJ46" s="2">
        <f t="shared" si="116"/>
        <v>1.5671099895668398E-3</v>
      </c>
      <c r="EK46" s="2">
        <f t="shared" si="117"/>
        <v>1.5671977705965429E-3</v>
      </c>
      <c r="EL46" s="2">
        <f t="shared" si="118"/>
        <v>1.5853270691985552E-3</v>
      </c>
      <c r="EM46" s="2">
        <f t="shared" si="119"/>
        <v>1.5400111404319634E-3</v>
      </c>
      <c r="EN46" s="2">
        <f t="shared" si="120"/>
        <v>1.4455996230654572E-3</v>
      </c>
      <c r="EO46" s="2">
        <f t="shared" si="121"/>
        <v>1.6737196001844756E-3</v>
      </c>
      <c r="EP46" s="2">
        <f t="shared" si="122"/>
        <v>1.7538037147401156E-3</v>
      </c>
    </row>
    <row r="47" spans="2:146" x14ac:dyDescent="0.25">
      <c r="B47" s="2">
        <v>25</v>
      </c>
      <c r="C47" s="49">
        <v>51.5</v>
      </c>
      <c r="D47" s="49">
        <v>61.821399999999997</v>
      </c>
      <c r="E47" s="49">
        <v>70.907399999999996</v>
      </c>
      <c r="F47" s="49">
        <v>78.740700000000004</v>
      </c>
      <c r="G47" s="49">
        <v>84.259</v>
      </c>
      <c r="H47" s="49">
        <v>91.13</v>
      </c>
      <c r="I47" s="49">
        <v>93.332999999999998</v>
      </c>
      <c r="J47" s="49">
        <v>96.888999999999996</v>
      </c>
      <c r="K47" s="49">
        <v>96.147999999999996</v>
      </c>
      <c r="L47" s="49">
        <v>97.185000000000002</v>
      </c>
      <c r="M47" s="49">
        <v>96.13</v>
      </c>
      <c r="N47" s="49">
        <v>95.019000000000005</v>
      </c>
      <c r="O47" s="49">
        <v>92.388999999999996</v>
      </c>
      <c r="P47" s="49">
        <v>89.147999999999996</v>
      </c>
      <c r="Q47" s="49">
        <v>88.018000000000001</v>
      </c>
      <c r="T47" s="4">
        <f t="shared" si="3"/>
        <v>51.478522155076405</v>
      </c>
      <c r="U47" s="4">
        <f t="shared" si="4"/>
        <v>62.664967812022887</v>
      </c>
      <c r="V47" s="4">
        <f t="shared" si="5"/>
        <v>72.638882661446459</v>
      </c>
      <c r="W47" s="4">
        <f t="shared" si="6"/>
        <v>80.765676616493849</v>
      </c>
      <c r="X47" s="4">
        <f t="shared" si="7"/>
        <v>86.785713336349303</v>
      </c>
      <c r="Y47" s="4">
        <f t="shared" si="8"/>
        <v>93.443123253775894</v>
      </c>
      <c r="Z47" s="4">
        <f t="shared" si="9"/>
        <v>95.62402089601629</v>
      </c>
      <c r="AA47" s="4">
        <f t="shared" si="10"/>
        <v>98.505454450150765</v>
      </c>
      <c r="AB47" s="4">
        <f t="shared" si="11"/>
        <v>98.68735050384312</v>
      </c>
      <c r="AC47" s="4">
        <f t="shared" si="12"/>
        <v>98.535811403421036</v>
      </c>
      <c r="AD47" s="4">
        <f t="shared" si="13"/>
        <v>99.880917027186655</v>
      </c>
      <c r="AE47" s="4">
        <f t="shared" si="14"/>
        <v>98.15399102396762</v>
      </c>
      <c r="AF47" s="4">
        <f t="shared" si="15"/>
        <v>94.939382622709488</v>
      </c>
      <c r="AG47" s="4">
        <f t="shared" si="16"/>
        <v>91.940495754284214</v>
      </c>
      <c r="AH47" s="4">
        <f t="shared" si="17"/>
        <v>89.449321154240351</v>
      </c>
      <c r="AJ47" s="4">
        <f t="shared" si="18"/>
        <v>2.1477844923595057E-2</v>
      </c>
      <c r="AK47" s="4">
        <f t="shared" si="19"/>
        <v>-0.84356781202289</v>
      </c>
      <c r="AL47" s="4">
        <f t="shared" si="20"/>
        <v>-1.7314826614464636</v>
      </c>
      <c r="AM47" s="4">
        <f t="shared" si="21"/>
        <v>-2.024976616493845</v>
      </c>
      <c r="AN47" s="4">
        <f t="shared" si="22"/>
        <v>-2.5267133363493031</v>
      </c>
      <c r="AO47" s="4">
        <f t="shared" si="23"/>
        <v>-2.313123253775899</v>
      </c>
      <c r="AP47" s="4">
        <f t="shared" si="24"/>
        <v>-2.2910208960162919</v>
      </c>
      <c r="AQ47" s="4">
        <f t="shared" si="25"/>
        <v>-1.6164544501507692</v>
      </c>
      <c r="AR47" s="4">
        <f t="shared" si="26"/>
        <v>-2.5393505038431243</v>
      </c>
      <c r="AS47" s="4">
        <f t="shared" si="27"/>
        <v>-1.3508114034210337</v>
      </c>
      <c r="AT47" s="4">
        <f t="shared" si="28"/>
        <v>-3.7509170271866594</v>
      </c>
      <c r="AU47" s="4">
        <f t="shared" si="29"/>
        <v>-3.1349910239676149</v>
      </c>
      <c r="AV47" s="4">
        <f t="shared" si="30"/>
        <v>-2.5503826227094919</v>
      </c>
      <c r="AW47" s="4">
        <f t="shared" si="31"/>
        <v>-2.7924957542842179</v>
      </c>
      <c r="AX47" s="4">
        <f t="shared" si="32"/>
        <v>-1.4313211542403508</v>
      </c>
      <c r="AZ47" s="2">
        <f t="shared" si="33"/>
        <v>51.478498684052745</v>
      </c>
      <c r="BA47" s="2">
        <f t="shared" si="34"/>
        <v>62.66496777134013</v>
      </c>
      <c r="BB47" s="2">
        <f t="shared" si="123"/>
        <v>72.638882660690257</v>
      </c>
      <c r="BC47" s="2">
        <f t="shared" si="36"/>
        <v>80.765676616480121</v>
      </c>
      <c r="BD47" s="2">
        <f t="shared" si="37"/>
        <v>86.785713336348593</v>
      </c>
      <c r="BE47" s="2">
        <f t="shared" si="38"/>
        <v>93.443123253680042</v>
      </c>
      <c r="BF47" s="2">
        <f t="shared" si="39"/>
        <v>95.624020895830128</v>
      </c>
      <c r="BG47" s="2">
        <f t="shared" si="40"/>
        <v>98.505454450147212</v>
      </c>
      <c r="BH47" s="2">
        <f t="shared" si="41"/>
        <v>98.687350503841941</v>
      </c>
      <c r="BI47" s="2">
        <f t="shared" si="42"/>
        <v>98.535811403419956</v>
      </c>
      <c r="BJ47" s="2">
        <f t="shared" si="43"/>
        <v>99.88091702718647</v>
      </c>
      <c r="BK47" s="2">
        <f t="shared" si="44"/>
        <v>98.153991023966412</v>
      </c>
      <c r="BL47" s="2">
        <f t="shared" si="45"/>
        <v>94.939382622708649</v>
      </c>
      <c r="BM47" s="2">
        <f t="shared" si="46"/>
        <v>91.940495754228934</v>
      </c>
      <c r="BN47" s="2">
        <f t="shared" si="47"/>
        <v>89.449321154216463</v>
      </c>
      <c r="BP47" s="2">
        <f t="shared" si="48"/>
        <v>51.5</v>
      </c>
      <c r="BQ47" s="2">
        <f t="shared" si="49"/>
        <v>61.821399999999997</v>
      </c>
      <c r="BR47" s="2">
        <f t="shared" si="50"/>
        <v>70.907399999999996</v>
      </c>
      <c r="BS47" s="2">
        <f t="shared" si="51"/>
        <v>78.740700000000004</v>
      </c>
      <c r="BT47" s="2">
        <f t="shared" si="52"/>
        <v>84.259</v>
      </c>
      <c r="BU47" s="2">
        <f t="shared" si="53"/>
        <v>91.13</v>
      </c>
      <c r="BV47" s="2">
        <f t="shared" si="54"/>
        <v>93.332999999999998</v>
      </c>
      <c r="BW47" s="2">
        <f t="shared" si="55"/>
        <v>96.888999999999996</v>
      </c>
      <c r="BX47" s="2">
        <f t="shared" si="56"/>
        <v>96.147999999999996</v>
      </c>
      <c r="BY47" s="2">
        <f t="shared" si="57"/>
        <v>97.185000000000002</v>
      </c>
      <c r="BZ47" s="2">
        <f t="shared" si="58"/>
        <v>96.13</v>
      </c>
      <c r="CA47" s="2">
        <f t="shared" si="59"/>
        <v>95.019000000000005</v>
      </c>
      <c r="CB47" s="2">
        <f t="shared" si="60"/>
        <v>92.388999999999996</v>
      </c>
      <c r="CC47" s="2">
        <f t="shared" si="61"/>
        <v>89.147999999999996</v>
      </c>
      <c r="CD47" s="2">
        <f t="shared" si="62"/>
        <v>88.018000000000001</v>
      </c>
      <c r="CF47" s="2" t="str">
        <f t="shared" si="63"/>
        <v/>
      </c>
      <c r="CG47" s="2" t="str">
        <f t="shared" si="64"/>
        <v/>
      </c>
      <c r="CH47" s="2" t="str">
        <f t="shared" si="65"/>
        <v/>
      </c>
      <c r="CI47" s="2" t="str">
        <f t="shared" si="66"/>
        <v/>
      </c>
      <c r="CJ47" s="2" t="str">
        <f t="shared" si="67"/>
        <v/>
      </c>
      <c r="CK47" s="2" t="str">
        <f t="shared" si="68"/>
        <v/>
      </c>
      <c r="CL47" s="2" t="str">
        <f t="shared" si="69"/>
        <v/>
      </c>
      <c r="CM47" s="2" t="str">
        <f t="shared" si="70"/>
        <v/>
      </c>
      <c r="CN47" s="2" t="str">
        <f t="shared" si="71"/>
        <v/>
      </c>
      <c r="CO47" s="2" t="str">
        <f t="shared" si="72"/>
        <v/>
      </c>
      <c r="CP47" s="2" t="str">
        <f t="shared" si="73"/>
        <v/>
      </c>
      <c r="CQ47" s="2" t="str">
        <f t="shared" si="74"/>
        <v/>
      </c>
      <c r="CR47" s="2" t="str">
        <f t="shared" si="75"/>
        <v/>
      </c>
      <c r="CS47" s="2" t="str">
        <f t="shared" si="76"/>
        <v/>
      </c>
      <c r="CT47" s="2" t="str">
        <f t="shared" si="77"/>
        <v/>
      </c>
      <c r="CV47" s="2">
        <f t="shared" si="78"/>
        <v>51.484267294589692</v>
      </c>
      <c r="CW47" s="2">
        <f t="shared" si="79"/>
        <v>62.664830974672121</v>
      </c>
      <c r="CX47" s="2">
        <f t="shared" si="80"/>
        <v>72.636629719452714</v>
      </c>
      <c r="CY47" s="2">
        <f t="shared" si="81"/>
        <v>80.758728524901102</v>
      </c>
      <c r="CZ47" s="2">
        <f t="shared" si="82"/>
        <v>86.779956401145185</v>
      </c>
      <c r="DA47" s="2">
        <f t="shared" si="83"/>
        <v>93.436589009611367</v>
      </c>
      <c r="DB47" s="2">
        <f t="shared" si="84"/>
        <v>95.611850051607163</v>
      </c>
      <c r="DC47" s="2">
        <f t="shared" si="85"/>
        <v>98.495852760153909</v>
      </c>
      <c r="DD47" s="2">
        <f t="shared" si="86"/>
        <v>98.680031482430024</v>
      </c>
      <c r="DE47" s="2">
        <f t="shared" si="87"/>
        <v>98.531064238034531</v>
      </c>
      <c r="DF47" s="2">
        <f t="shared" si="88"/>
        <v>99.876171068297438</v>
      </c>
      <c r="DG47" s="2">
        <f t="shared" si="89"/>
        <v>98.146980500685515</v>
      </c>
      <c r="DH47" s="2">
        <f t="shared" si="90"/>
        <v>94.934197677507754</v>
      </c>
      <c r="DI47" s="2">
        <f t="shared" si="91"/>
        <v>91.945024887286678</v>
      </c>
      <c r="DJ47" s="2">
        <f t="shared" si="92"/>
        <v>89.45550402985252</v>
      </c>
      <c r="DL47" s="2">
        <f t="shared" si="93"/>
        <v>49.124894459640984</v>
      </c>
      <c r="DM47" s="2">
        <f t="shared" si="94"/>
        <v>62.744854277201632</v>
      </c>
      <c r="DN47" s="2">
        <f t="shared" si="95"/>
        <v>74.41598795460466</v>
      </c>
      <c r="DO47" s="2">
        <f t="shared" si="96"/>
        <v>86.058959539164931</v>
      </c>
      <c r="DP47" s="2">
        <f t="shared" si="97"/>
        <v>91.028030749428211</v>
      </c>
      <c r="DQ47" s="2">
        <f t="shared" si="98"/>
        <v>97.737845876128091</v>
      </c>
      <c r="DR47" s="2">
        <f t="shared" si="99"/>
        <v>102.16880295860511</v>
      </c>
      <c r="DS47" s="2">
        <f t="shared" si="100"/>
        <v>104.06034086143562</v>
      </c>
      <c r="DT47" s="2">
        <f t="shared" si="101"/>
        <v>102.94012561486502</v>
      </c>
      <c r="DU47" s="2">
        <f t="shared" si="102"/>
        <v>101.29403454468626</v>
      </c>
      <c r="DV47" s="2">
        <f t="shared" si="103"/>
        <v>102.60685551532953</v>
      </c>
      <c r="DW47" s="2">
        <f t="shared" si="104"/>
        <v>102.29930317538597</v>
      </c>
      <c r="DX47" s="2">
        <f t="shared" si="105"/>
        <v>98.205771396268602</v>
      </c>
      <c r="DY47" s="2">
        <f t="shared" si="106"/>
        <v>89.476698984422526</v>
      </c>
      <c r="DZ47" s="2">
        <f t="shared" si="107"/>
        <v>86.23974865998602</v>
      </c>
      <c r="EB47" s="2">
        <f t="shared" si="108"/>
        <v>2.4449762460177294E-3</v>
      </c>
      <c r="EC47" s="2">
        <f t="shared" si="109"/>
        <v>1.7094604157040906E-3</v>
      </c>
      <c r="ED47" s="2">
        <f t="shared" si="110"/>
        <v>1.2661538261515984E-3</v>
      </c>
      <c r="EE47" s="2">
        <f t="shared" si="111"/>
        <v>1.3109035361520067E-3</v>
      </c>
      <c r="EF47" s="2">
        <f t="shared" si="112"/>
        <v>1.3551870168502639E-3</v>
      </c>
      <c r="EG47" s="2">
        <f t="shared" si="113"/>
        <v>1.5191476053276667E-3</v>
      </c>
      <c r="EH47" s="2">
        <f t="shared" si="114"/>
        <v>1.8561738044471363E-3</v>
      </c>
      <c r="EI47" s="2">
        <f t="shared" si="115"/>
        <v>1.7255297915163988E-3</v>
      </c>
      <c r="EJ47" s="2">
        <f t="shared" si="116"/>
        <v>1.7180421803794535E-3</v>
      </c>
      <c r="EK47" s="2">
        <f t="shared" si="117"/>
        <v>1.7181384012658982E-3</v>
      </c>
      <c r="EL47" s="2">
        <f t="shared" si="118"/>
        <v>1.7380107372656035E-3</v>
      </c>
      <c r="EM47" s="2">
        <f t="shared" si="119"/>
        <v>1.6883377882987922E-3</v>
      </c>
      <c r="EN47" s="2">
        <f t="shared" si="120"/>
        <v>1.5848474302051071E-3</v>
      </c>
      <c r="EO47" s="2">
        <f t="shared" si="121"/>
        <v>1.8349007529690736E-3</v>
      </c>
      <c r="EP47" s="2">
        <f t="shared" si="122"/>
        <v>1.9226822083554898E-3</v>
      </c>
    </row>
    <row r="48" spans="2:146" x14ac:dyDescent="0.25">
      <c r="B48" s="2">
        <v>26</v>
      </c>
      <c r="C48" s="49">
        <v>51.642899999999997</v>
      </c>
      <c r="D48" s="49">
        <v>61.678600000000003</v>
      </c>
      <c r="E48" s="49">
        <v>71.481499999999997</v>
      </c>
      <c r="F48" s="49">
        <v>78.722200000000001</v>
      </c>
      <c r="G48" s="49">
        <v>84.073999999999998</v>
      </c>
      <c r="H48" s="49">
        <v>90.667000000000002</v>
      </c>
      <c r="I48" s="49">
        <v>93.241</v>
      </c>
      <c r="J48" s="49">
        <v>96.593000000000004</v>
      </c>
      <c r="K48" s="49">
        <v>96.352000000000004</v>
      </c>
      <c r="L48" s="49">
        <v>95.13</v>
      </c>
      <c r="M48" s="49">
        <v>95.926000000000002</v>
      </c>
      <c r="N48" s="49">
        <v>94.203999999999994</v>
      </c>
      <c r="O48" s="49">
        <v>92.352000000000004</v>
      </c>
      <c r="P48" s="49">
        <v>89.778000000000006</v>
      </c>
      <c r="Q48" s="49">
        <v>87.8</v>
      </c>
      <c r="T48" s="4">
        <f t="shared" si="3"/>
        <v>51.494869273931528</v>
      </c>
      <c r="U48" s="4">
        <f t="shared" si="4"/>
        <v>62.652077564255777</v>
      </c>
      <c r="V48" s="4">
        <f t="shared" si="5"/>
        <v>72.61633641828459</v>
      </c>
      <c r="W48" s="4">
        <f t="shared" si="6"/>
        <v>80.746296320621596</v>
      </c>
      <c r="X48" s="4">
        <f t="shared" si="7"/>
        <v>86.761656313843403</v>
      </c>
      <c r="Y48" s="4">
        <f t="shared" si="8"/>
        <v>93.420254769133649</v>
      </c>
      <c r="Z48" s="4">
        <f t="shared" si="9"/>
        <v>95.618050947815533</v>
      </c>
      <c r="AA48" s="4">
        <f t="shared" si="10"/>
        <v>98.481875090345852</v>
      </c>
      <c r="AB48" s="4">
        <f t="shared" si="11"/>
        <v>98.649130161065443</v>
      </c>
      <c r="AC48" s="4">
        <f t="shared" si="12"/>
        <v>98.491326923151192</v>
      </c>
      <c r="AD48" s="4">
        <f t="shared" si="13"/>
        <v>99.823837006173221</v>
      </c>
      <c r="AE48" s="4">
        <f t="shared" si="14"/>
        <v>98.105141141813021</v>
      </c>
      <c r="AF48" s="4">
        <f t="shared" si="15"/>
        <v>94.879172209952216</v>
      </c>
      <c r="AG48" s="4">
        <f t="shared" si="16"/>
        <v>91.854566763435059</v>
      </c>
      <c r="AH48" s="4">
        <f t="shared" si="17"/>
        <v>89.404463883220359</v>
      </c>
      <c r="AJ48" s="4">
        <f t="shared" si="18"/>
        <v>0.14803072606846968</v>
      </c>
      <c r="AK48" s="4">
        <f t="shared" si="19"/>
        <v>-0.97347756425577359</v>
      </c>
      <c r="AL48" s="4">
        <f t="shared" si="20"/>
        <v>-1.1348364182845927</v>
      </c>
      <c r="AM48" s="4">
        <f t="shared" si="21"/>
        <v>-2.0240963206215952</v>
      </c>
      <c r="AN48" s="4">
        <f t="shared" si="22"/>
        <v>-2.6876563138434051</v>
      </c>
      <c r="AO48" s="4">
        <f t="shared" si="23"/>
        <v>-2.7532547691336475</v>
      </c>
      <c r="AP48" s="4">
        <f t="shared" si="24"/>
        <v>-2.3770509478155333</v>
      </c>
      <c r="AQ48" s="4">
        <f t="shared" si="25"/>
        <v>-1.8888750903458487</v>
      </c>
      <c r="AR48" s="4">
        <f t="shared" si="26"/>
        <v>-2.2971301610654393</v>
      </c>
      <c r="AS48" s="4">
        <f t="shared" si="27"/>
        <v>-3.3613269231511964</v>
      </c>
      <c r="AT48" s="4">
        <f t="shared" si="28"/>
        <v>-3.8978370061732193</v>
      </c>
      <c r="AU48" s="4">
        <f t="shared" si="29"/>
        <v>-3.901141141813028</v>
      </c>
      <c r="AV48" s="4">
        <f t="shared" si="30"/>
        <v>-2.5271722099522123</v>
      </c>
      <c r="AW48" s="4">
        <f t="shared" si="31"/>
        <v>-2.0765667634350535</v>
      </c>
      <c r="AX48" s="4">
        <f t="shared" si="32"/>
        <v>-1.6044638832203617</v>
      </c>
      <c r="AZ48" s="2">
        <f t="shared" si="33"/>
        <v>51.494810905062991</v>
      </c>
      <c r="BA48" s="2">
        <f t="shared" si="34"/>
        <v>62.652077416417889</v>
      </c>
      <c r="BB48" s="2">
        <f t="shared" si="123"/>
        <v>72.616336415103518</v>
      </c>
      <c r="BC48" s="2">
        <f t="shared" si="36"/>
        <v>80.74629632054895</v>
      </c>
      <c r="BD48" s="2">
        <f t="shared" si="37"/>
        <v>86.76165631383887</v>
      </c>
      <c r="BE48" s="2">
        <f t="shared" si="38"/>
        <v>93.420254768640888</v>
      </c>
      <c r="BF48" s="2">
        <f t="shared" si="39"/>
        <v>95.618050946799713</v>
      </c>
      <c r="BG48" s="2">
        <f t="shared" si="40"/>
        <v>98.481875090322546</v>
      </c>
      <c r="BH48" s="2">
        <f t="shared" si="41"/>
        <v>98.6491301610573</v>
      </c>
      <c r="BI48" s="2">
        <f t="shared" si="42"/>
        <v>98.491326923143973</v>
      </c>
      <c r="BJ48" s="2">
        <f t="shared" si="43"/>
        <v>99.823837006171829</v>
      </c>
      <c r="BK48" s="2">
        <f t="shared" si="44"/>
        <v>98.105141141805106</v>
      </c>
      <c r="BL48" s="2">
        <f t="shared" si="45"/>
        <v>94.879172209946802</v>
      </c>
      <c r="BM48" s="2">
        <f t="shared" si="46"/>
        <v>91.854566763150856</v>
      </c>
      <c r="BN48" s="2">
        <f t="shared" si="47"/>
        <v>89.404463883097435</v>
      </c>
      <c r="BP48" s="2">
        <f t="shared" si="48"/>
        <v>51.642899999999997</v>
      </c>
      <c r="BQ48" s="2">
        <f t="shared" si="49"/>
        <v>61.678600000000003</v>
      </c>
      <c r="BR48" s="2">
        <f t="shared" si="50"/>
        <v>71.481499999999997</v>
      </c>
      <c r="BS48" s="2">
        <f t="shared" si="51"/>
        <v>78.722200000000001</v>
      </c>
      <c r="BT48" s="2">
        <f t="shared" si="52"/>
        <v>84.073999999999998</v>
      </c>
      <c r="BU48" s="2">
        <f t="shared" si="53"/>
        <v>90.667000000000002</v>
      </c>
      <c r="BV48" s="2">
        <f t="shared" si="54"/>
        <v>93.241</v>
      </c>
      <c r="BW48" s="2">
        <f t="shared" si="55"/>
        <v>96.593000000000004</v>
      </c>
      <c r="BX48" s="2">
        <f t="shared" si="56"/>
        <v>96.352000000000004</v>
      </c>
      <c r="BY48" s="2">
        <f t="shared" si="57"/>
        <v>95.13</v>
      </c>
      <c r="BZ48" s="2">
        <f t="shared" si="58"/>
        <v>95.926000000000002</v>
      </c>
      <c r="CA48" s="2">
        <f t="shared" si="59"/>
        <v>94.203999999999994</v>
      </c>
      <c r="CB48" s="2">
        <f t="shared" si="60"/>
        <v>92.352000000000004</v>
      </c>
      <c r="CC48" s="2">
        <f t="shared" si="61"/>
        <v>89.778000000000006</v>
      </c>
      <c r="CD48" s="2">
        <f t="shared" si="62"/>
        <v>87.8</v>
      </c>
      <c r="CF48" s="2" t="str">
        <f t="shared" si="63"/>
        <v/>
      </c>
      <c r="CG48" s="2" t="str">
        <f t="shared" si="64"/>
        <v/>
      </c>
      <c r="CH48" s="2" t="str">
        <f t="shared" si="65"/>
        <v/>
      </c>
      <c r="CI48" s="2" t="str">
        <f t="shared" si="66"/>
        <v/>
      </c>
      <c r="CJ48" s="2" t="str">
        <f t="shared" si="67"/>
        <v/>
      </c>
      <c r="CK48" s="2" t="str">
        <f t="shared" si="68"/>
        <v/>
      </c>
      <c r="CL48" s="2" t="str">
        <f t="shared" si="69"/>
        <v/>
      </c>
      <c r="CM48" s="2" t="str">
        <f t="shared" si="70"/>
        <v/>
      </c>
      <c r="CN48" s="2" t="str">
        <f t="shared" si="71"/>
        <v/>
      </c>
      <c r="CO48" s="2" t="str">
        <f t="shared" si="72"/>
        <v/>
      </c>
      <c r="CP48" s="2" t="str">
        <f t="shared" si="73"/>
        <v/>
      </c>
      <c r="CQ48" s="2" t="str">
        <f t="shared" si="74"/>
        <v/>
      </c>
      <c r="CR48" s="2" t="str">
        <f t="shared" si="75"/>
        <v/>
      </c>
      <c r="CS48" s="2" t="str">
        <f t="shared" si="76"/>
        <v/>
      </c>
      <c r="CT48" s="2" t="str">
        <f t="shared" si="77"/>
        <v/>
      </c>
      <c r="CV48" s="2">
        <f t="shared" si="78"/>
        <v>51.501159990750502</v>
      </c>
      <c r="CW48" s="2">
        <f t="shared" si="79"/>
        <v>62.651960002261447</v>
      </c>
      <c r="CX48" s="2">
        <f t="shared" si="80"/>
        <v>72.613910892879019</v>
      </c>
      <c r="CY48" s="2">
        <f t="shared" si="81"/>
        <v>80.738779693455712</v>
      </c>
      <c r="CZ48" s="2">
        <f t="shared" si="82"/>
        <v>86.75542950080056</v>
      </c>
      <c r="DA48" s="2">
        <f t="shared" si="83"/>
        <v>93.413189928959454</v>
      </c>
      <c r="DB48" s="2">
        <f t="shared" si="84"/>
        <v>95.604902429864239</v>
      </c>
      <c r="DC48" s="2">
        <f t="shared" si="85"/>
        <v>98.471488961184548</v>
      </c>
      <c r="DD48" s="2">
        <f t="shared" si="86"/>
        <v>98.641214677181537</v>
      </c>
      <c r="DE48" s="2">
        <f t="shared" si="87"/>
        <v>98.486203084420637</v>
      </c>
      <c r="DF48" s="2">
        <f t="shared" si="88"/>
        <v>99.818735076848142</v>
      </c>
      <c r="DG48" s="2">
        <f t="shared" si="89"/>
        <v>98.09756577210176</v>
      </c>
      <c r="DH48" s="2">
        <f t="shared" si="90"/>
        <v>94.873614894152524</v>
      </c>
      <c r="DI48" s="2">
        <f t="shared" si="91"/>
        <v>91.859539806342354</v>
      </c>
      <c r="DJ48" s="2">
        <f t="shared" si="92"/>
        <v>89.411311257562218</v>
      </c>
      <c r="DL48" s="2">
        <f t="shared" si="93"/>
        <v>49.132302271096435</v>
      </c>
      <c r="DM48" s="2">
        <f t="shared" si="94"/>
        <v>62.714611727400602</v>
      </c>
      <c r="DN48" s="2">
        <f t="shared" si="95"/>
        <v>74.361228427509857</v>
      </c>
      <c r="DO48" s="2">
        <f t="shared" si="96"/>
        <v>85.968845982075266</v>
      </c>
      <c r="DP48" s="2">
        <f t="shared" si="97"/>
        <v>90.946484618040998</v>
      </c>
      <c r="DQ48" s="2">
        <f t="shared" si="98"/>
        <v>97.655144227448702</v>
      </c>
      <c r="DR48" s="2">
        <f t="shared" si="99"/>
        <v>102.06644035017769</v>
      </c>
      <c r="DS48" s="2">
        <f t="shared" si="100"/>
        <v>103.96188344973645</v>
      </c>
      <c r="DT48" s="2">
        <f t="shared" si="101"/>
        <v>102.84379116359528</v>
      </c>
      <c r="DU48" s="2">
        <f t="shared" si="102"/>
        <v>101.20645604003803</v>
      </c>
      <c r="DV48" s="2">
        <f t="shared" si="103"/>
        <v>102.49639118289916</v>
      </c>
      <c r="DW48" s="2">
        <f t="shared" si="104"/>
        <v>102.19031586734066</v>
      </c>
      <c r="DX48" s="2">
        <f t="shared" si="105"/>
        <v>98.072097669103442</v>
      </c>
      <c r="DY48" s="2">
        <f t="shared" si="106"/>
        <v>89.387323152358221</v>
      </c>
      <c r="DZ48" s="2">
        <f t="shared" si="107"/>
        <v>86.162704643439753</v>
      </c>
      <c r="EB48" s="2">
        <f t="shared" si="108"/>
        <v>2.6802309124910433E-3</v>
      </c>
      <c r="EC48" s="2">
        <f t="shared" si="109"/>
        <v>1.8740769896100871E-3</v>
      </c>
      <c r="ED48" s="2">
        <f t="shared" si="110"/>
        <v>1.3881404933191452E-3</v>
      </c>
      <c r="EE48" s="2">
        <f t="shared" si="111"/>
        <v>1.4371953773522016E-3</v>
      </c>
      <c r="EF48" s="2">
        <f t="shared" si="112"/>
        <v>1.4857387612743098E-3</v>
      </c>
      <c r="EG48" s="2">
        <f t="shared" si="113"/>
        <v>1.6654681272606649E-3</v>
      </c>
      <c r="EH48" s="2">
        <f t="shared" si="114"/>
        <v>2.0348896961703972E-3</v>
      </c>
      <c r="EI48" s="2">
        <f t="shared" si="115"/>
        <v>1.8916908720604372E-3</v>
      </c>
      <c r="EJ48" s="2">
        <f t="shared" si="116"/>
        <v>1.8834835966339825E-3</v>
      </c>
      <c r="EK48" s="2">
        <f t="shared" si="117"/>
        <v>1.8835890657703243E-3</v>
      </c>
      <c r="EL48" s="2">
        <f t="shared" si="118"/>
        <v>1.9053713851323231E-3</v>
      </c>
      <c r="EM48" s="2">
        <f t="shared" si="119"/>
        <v>1.8509240796719987E-3</v>
      </c>
      <c r="EN48" s="2">
        <f t="shared" si="120"/>
        <v>1.7374849843825109E-3</v>
      </c>
      <c r="EO48" s="2">
        <f t="shared" si="121"/>
        <v>2.0115725632210697E-3</v>
      </c>
      <c r="EP48" s="2">
        <f t="shared" si="122"/>
        <v>2.1077881313863482E-3</v>
      </c>
    </row>
    <row r="49" spans="2:146" x14ac:dyDescent="0.25">
      <c r="B49" s="2">
        <v>27</v>
      </c>
      <c r="C49" s="49">
        <v>50.607100000000003</v>
      </c>
      <c r="D49" s="49">
        <v>62.375</v>
      </c>
      <c r="E49" s="49">
        <v>71.5</v>
      </c>
      <c r="F49" s="49">
        <v>78.592600000000004</v>
      </c>
      <c r="G49" s="49">
        <v>84.426000000000002</v>
      </c>
      <c r="H49" s="49">
        <v>92.037000000000006</v>
      </c>
      <c r="I49" s="49">
        <v>93.241</v>
      </c>
      <c r="J49" s="49">
        <v>96.167000000000002</v>
      </c>
      <c r="K49" s="49">
        <v>95.796000000000006</v>
      </c>
      <c r="L49" s="49">
        <v>96.444000000000003</v>
      </c>
      <c r="M49" s="49">
        <v>96.055999999999997</v>
      </c>
      <c r="N49" s="49">
        <v>94.426000000000002</v>
      </c>
      <c r="O49" s="49">
        <v>93</v>
      </c>
      <c r="P49" s="49">
        <v>90</v>
      </c>
      <c r="Q49" s="49">
        <v>87.2</v>
      </c>
      <c r="T49" s="4">
        <f t="shared" si="3"/>
        <v>51.511205936460271</v>
      </c>
      <c r="U49" s="4">
        <f t="shared" si="4"/>
        <v>62.63918257448654</v>
      </c>
      <c r="V49" s="4">
        <f t="shared" si="5"/>
        <v>72.593802493717916</v>
      </c>
      <c r="W49" s="4">
        <f t="shared" si="6"/>
        <v>80.726960983465332</v>
      </c>
      <c r="X49" s="4">
        <f t="shared" si="7"/>
        <v>86.737636311094079</v>
      </c>
      <c r="Y49" s="4">
        <f t="shared" si="8"/>
        <v>93.397427770922164</v>
      </c>
      <c r="Z49" s="4">
        <f t="shared" si="9"/>
        <v>95.612156196367863</v>
      </c>
      <c r="AA49" s="4">
        <f t="shared" si="10"/>
        <v>98.458357591697435</v>
      </c>
      <c r="AB49" s="4">
        <f t="shared" si="11"/>
        <v>98.610956686834058</v>
      </c>
      <c r="AC49" s="4">
        <f t="shared" si="12"/>
        <v>98.44687087878593</v>
      </c>
      <c r="AD49" s="4">
        <f t="shared" si="13"/>
        <v>99.766781445152063</v>
      </c>
      <c r="AE49" s="4">
        <f t="shared" si="14"/>
        <v>98.056334907425921</v>
      </c>
      <c r="AF49" s="4">
        <f t="shared" si="15"/>
        <v>94.81898534188133</v>
      </c>
      <c r="AG49" s="4">
        <f t="shared" si="16"/>
        <v>91.768594371450959</v>
      </c>
      <c r="AH49" s="4">
        <f t="shared" si="17"/>
        <v>89.35953610704567</v>
      </c>
      <c r="AJ49" s="4">
        <f t="shared" si="18"/>
        <v>-0.90410593646026882</v>
      </c>
      <c r="AK49" s="4">
        <f t="shared" si="19"/>
        <v>-0.26418257448654003</v>
      </c>
      <c r="AL49" s="4">
        <f t="shared" si="20"/>
        <v>-1.0938024937179165</v>
      </c>
      <c r="AM49" s="4">
        <f t="shared" si="21"/>
        <v>-2.1343609834653279</v>
      </c>
      <c r="AN49" s="4">
        <f t="shared" si="22"/>
        <v>-2.3116363110940767</v>
      </c>
      <c r="AO49" s="4">
        <f t="shared" si="23"/>
        <v>-1.3604277709221577</v>
      </c>
      <c r="AP49" s="4">
        <f t="shared" si="24"/>
        <v>-2.3711561963678633</v>
      </c>
      <c r="AQ49" s="4">
        <f t="shared" si="25"/>
        <v>-2.2913575916974338</v>
      </c>
      <c r="AR49" s="4">
        <f t="shared" si="26"/>
        <v>-2.8149566868340514</v>
      </c>
      <c r="AS49" s="4">
        <f t="shared" si="27"/>
        <v>-2.0028708787859273</v>
      </c>
      <c r="AT49" s="4">
        <f t="shared" si="28"/>
        <v>-3.7107814451520653</v>
      </c>
      <c r="AU49" s="4">
        <f t="shared" si="29"/>
        <v>-3.6303349074259188</v>
      </c>
      <c r="AV49" s="4">
        <f t="shared" si="30"/>
        <v>-1.81898534188133</v>
      </c>
      <c r="AW49" s="4">
        <f t="shared" si="31"/>
        <v>-1.7685943714509591</v>
      </c>
      <c r="AX49" s="4">
        <f t="shared" si="32"/>
        <v>-2.1595361070456676</v>
      </c>
      <c r="AZ49" s="2">
        <f t="shared" si="33"/>
        <v>51.511064985477084</v>
      </c>
      <c r="BA49" s="2">
        <f t="shared" si="34"/>
        <v>62.639182058506833</v>
      </c>
      <c r="BB49" s="2">
        <f t="shared" si="123"/>
        <v>72.593802480884264</v>
      </c>
      <c r="BC49" s="2">
        <f t="shared" si="36"/>
        <v>80.726960983099033</v>
      </c>
      <c r="BD49" s="2">
        <f t="shared" si="37"/>
        <v>86.737636311066595</v>
      </c>
      <c r="BE49" s="2">
        <f t="shared" si="38"/>
        <v>93.397427768512529</v>
      </c>
      <c r="BF49" s="2">
        <f t="shared" si="39"/>
        <v>95.612156191121073</v>
      </c>
      <c r="BG49" s="2">
        <f t="shared" si="40"/>
        <v>98.458357591553096</v>
      </c>
      <c r="BH49" s="2">
        <f t="shared" si="41"/>
        <v>98.610956686781265</v>
      </c>
      <c r="BI49" s="2">
        <f t="shared" si="42"/>
        <v>98.446870878740114</v>
      </c>
      <c r="BJ49" s="2">
        <f t="shared" si="43"/>
        <v>99.766781445142499</v>
      </c>
      <c r="BK49" s="2">
        <f t="shared" si="44"/>
        <v>98.056334907376964</v>
      </c>
      <c r="BL49" s="2">
        <f t="shared" si="45"/>
        <v>94.818985341848474</v>
      </c>
      <c r="BM49" s="2">
        <f t="shared" si="46"/>
        <v>91.768594370059517</v>
      </c>
      <c r="BN49" s="2">
        <f t="shared" si="47"/>
        <v>89.359536106442476</v>
      </c>
      <c r="BP49" s="2">
        <f t="shared" si="48"/>
        <v>50.607100000000003</v>
      </c>
      <c r="BQ49" s="2">
        <f t="shared" si="49"/>
        <v>62.375</v>
      </c>
      <c r="BR49" s="2">
        <f t="shared" si="50"/>
        <v>71.5</v>
      </c>
      <c r="BS49" s="2">
        <f t="shared" si="51"/>
        <v>78.592600000000004</v>
      </c>
      <c r="BT49" s="2">
        <f t="shared" si="52"/>
        <v>84.426000000000002</v>
      </c>
      <c r="BU49" s="2">
        <f t="shared" si="53"/>
        <v>92.037000000000006</v>
      </c>
      <c r="BV49" s="2">
        <f t="shared" si="54"/>
        <v>93.241</v>
      </c>
      <c r="BW49" s="2">
        <f t="shared" si="55"/>
        <v>96.167000000000002</v>
      </c>
      <c r="BX49" s="2">
        <f t="shared" si="56"/>
        <v>95.796000000000006</v>
      </c>
      <c r="BY49" s="2">
        <f t="shared" si="57"/>
        <v>96.444000000000003</v>
      </c>
      <c r="BZ49" s="2">
        <f t="shared" si="58"/>
        <v>96.055999999999997</v>
      </c>
      <c r="CA49" s="2">
        <f t="shared" si="59"/>
        <v>94.426000000000002</v>
      </c>
      <c r="CB49" s="2">
        <f t="shared" si="60"/>
        <v>93</v>
      </c>
      <c r="CC49" s="2">
        <f t="shared" si="61"/>
        <v>90</v>
      </c>
      <c r="CD49" s="2">
        <f t="shared" si="62"/>
        <v>87.2</v>
      </c>
      <c r="CF49" s="2" t="str">
        <f t="shared" si="63"/>
        <v/>
      </c>
      <c r="CG49" s="2" t="str">
        <f t="shared" si="64"/>
        <v/>
      </c>
      <c r="CH49" s="2" t="str">
        <f t="shared" si="65"/>
        <v/>
      </c>
      <c r="CI49" s="2" t="str">
        <f t="shared" si="66"/>
        <v/>
      </c>
      <c r="CJ49" s="2" t="str">
        <f t="shared" si="67"/>
        <v/>
      </c>
      <c r="CK49" s="2" t="str">
        <f t="shared" si="68"/>
        <v/>
      </c>
      <c r="CL49" s="2" t="str">
        <f t="shared" si="69"/>
        <v/>
      </c>
      <c r="CM49" s="2" t="str">
        <f t="shared" si="70"/>
        <v/>
      </c>
      <c r="CN49" s="2" t="str">
        <f t="shared" si="71"/>
        <v/>
      </c>
      <c r="CO49" s="2" t="str">
        <f t="shared" si="72"/>
        <v/>
      </c>
      <c r="CP49" s="2" t="str">
        <f t="shared" si="73"/>
        <v/>
      </c>
      <c r="CQ49" s="2" t="str">
        <f t="shared" si="74"/>
        <v/>
      </c>
      <c r="CR49" s="2" t="str">
        <f t="shared" si="75"/>
        <v/>
      </c>
      <c r="CS49" s="2" t="str">
        <f t="shared" si="76"/>
        <v/>
      </c>
      <c r="CT49" s="2" t="str">
        <f t="shared" si="77"/>
        <v/>
      </c>
      <c r="CV49" s="2">
        <f t="shared" si="78"/>
        <v>51.518052686911318</v>
      </c>
      <c r="CW49" s="2">
        <f t="shared" si="79"/>
        <v>62.639089029850773</v>
      </c>
      <c r="CX49" s="2">
        <f t="shared" si="80"/>
        <v>72.591192066305339</v>
      </c>
      <c r="CY49" s="2">
        <f t="shared" si="81"/>
        <v>80.718830862010321</v>
      </c>
      <c r="CZ49" s="2">
        <f t="shared" si="82"/>
        <v>86.730902600455934</v>
      </c>
      <c r="DA49" s="2">
        <f t="shared" si="83"/>
        <v>93.389790848307555</v>
      </c>
      <c r="DB49" s="2">
        <f t="shared" si="84"/>
        <v>95.597954808121315</v>
      </c>
      <c r="DC49" s="2">
        <f t="shared" si="85"/>
        <v>98.447125162215201</v>
      </c>
      <c r="DD49" s="2">
        <f t="shared" si="86"/>
        <v>98.60239787193305</v>
      </c>
      <c r="DE49" s="2">
        <f t="shared" si="87"/>
        <v>98.441341930806729</v>
      </c>
      <c r="DF49" s="2">
        <f t="shared" si="88"/>
        <v>99.761299085398846</v>
      </c>
      <c r="DG49" s="2">
        <f t="shared" si="89"/>
        <v>98.04815104351799</v>
      </c>
      <c r="DH49" s="2">
        <f t="shared" si="90"/>
        <v>94.81303211079728</v>
      </c>
      <c r="DI49" s="2">
        <f t="shared" si="91"/>
        <v>91.774054725398031</v>
      </c>
      <c r="DJ49" s="2">
        <f t="shared" si="92"/>
        <v>89.367118485271902</v>
      </c>
      <c r="DL49" s="2">
        <f t="shared" si="93"/>
        <v>49.139710082551886</v>
      </c>
      <c r="DM49" s="2">
        <f t="shared" si="94"/>
        <v>62.684369177599571</v>
      </c>
      <c r="DN49" s="2">
        <f t="shared" si="95"/>
        <v>74.306468900415069</v>
      </c>
      <c r="DO49" s="2">
        <f t="shared" si="96"/>
        <v>85.878732424985614</v>
      </c>
      <c r="DP49" s="2">
        <f t="shared" si="97"/>
        <v>90.864938486653784</v>
      </c>
      <c r="DQ49" s="2">
        <f t="shared" si="98"/>
        <v>97.572442578769312</v>
      </c>
      <c r="DR49" s="2">
        <f t="shared" si="99"/>
        <v>101.96407774175024</v>
      </c>
      <c r="DS49" s="2">
        <f t="shared" si="100"/>
        <v>103.86342603803728</v>
      </c>
      <c r="DT49" s="2">
        <f t="shared" si="101"/>
        <v>102.74745671232554</v>
      </c>
      <c r="DU49" s="2">
        <f t="shared" si="102"/>
        <v>101.11887753538981</v>
      </c>
      <c r="DV49" s="2">
        <f t="shared" si="103"/>
        <v>102.38592685046881</v>
      </c>
      <c r="DW49" s="2">
        <f t="shared" si="104"/>
        <v>102.08132855929534</v>
      </c>
      <c r="DX49" s="2">
        <f t="shared" si="105"/>
        <v>97.938423941938296</v>
      </c>
      <c r="DY49" s="2">
        <f t="shared" si="106"/>
        <v>89.2979473202939</v>
      </c>
      <c r="DZ49" s="2">
        <f t="shared" si="107"/>
        <v>86.0856606268935</v>
      </c>
      <c r="EB49" s="2">
        <f t="shared" si="108"/>
        <v>2.9380550226146794E-3</v>
      </c>
      <c r="EC49" s="2">
        <f t="shared" si="109"/>
        <v>2.0545130854879583E-3</v>
      </c>
      <c r="ED49" s="2">
        <f t="shared" si="110"/>
        <v>1.5218619683012419E-3</v>
      </c>
      <c r="EE49" s="2">
        <f t="shared" si="111"/>
        <v>1.5756349204500725E-3</v>
      </c>
      <c r="EF49" s="2">
        <f t="shared" si="112"/>
        <v>1.6288466757462996E-3</v>
      </c>
      <c r="EG49" s="2">
        <f t="shared" si="113"/>
        <v>1.8258561068691351E-3</v>
      </c>
      <c r="EH49" s="2">
        <f t="shared" si="114"/>
        <v>2.2307742322615286E-3</v>
      </c>
      <c r="EI49" s="2">
        <f t="shared" si="115"/>
        <v>2.0738193086764795E-3</v>
      </c>
      <c r="EJ49" s="2">
        <f t="shared" si="116"/>
        <v>2.0648234868963743E-3</v>
      </c>
      <c r="EK49" s="2">
        <f t="shared" si="117"/>
        <v>2.0649390894862747E-3</v>
      </c>
      <c r="EL49" s="2">
        <f t="shared" si="118"/>
        <v>2.0888141993347467E-3</v>
      </c>
      <c r="EM49" s="2">
        <f t="shared" si="119"/>
        <v>2.0291355455983573E-3</v>
      </c>
      <c r="EN49" s="2">
        <f t="shared" si="120"/>
        <v>1.9047951018089577E-3</v>
      </c>
      <c r="EO49" s="2">
        <f t="shared" si="121"/>
        <v>2.205217482596741E-3</v>
      </c>
      <c r="EP49" s="2">
        <f t="shared" si="122"/>
        <v>2.3106738396969089E-3</v>
      </c>
    </row>
    <row r="50" spans="2:146" x14ac:dyDescent="0.25">
      <c r="B50" s="2">
        <v>28</v>
      </c>
      <c r="C50" s="49">
        <v>51.625</v>
      </c>
      <c r="D50" s="49">
        <v>62.232100000000003</v>
      </c>
      <c r="E50" s="49">
        <v>71.092600000000004</v>
      </c>
      <c r="F50" s="49">
        <v>79.796300000000002</v>
      </c>
      <c r="G50" s="49">
        <v>84.111000000000004</v>
      </c>
      <c r="H50" s="49">
        <v>91.203999999999994</v>
      </c>
      <c r="I50" s="49">
        <v>94.296000000000006</v>
      </c>
      <c r="J50" s="49">
        <v>95.480999999999995</v>
      </c>
      <c r="K50" s="49">
        <v>96.944000000000003</v>
      </c>
      <c r="L50" s="49">
        <v>95.906999999999996</v>
      </c>
      <c r="M50" s="49">
        <v>97.073999999999998</v>
      </c>
      <c r="N50" s="49">
        <v>96.332999999999998</v>
      </c>
      <c r="O50" s="49">
        <v>91.962999999999994</v>
      </c>
      <c r="P50" s="49">
        <v>90.147999999999996</v>
      </c>
      <c r="Q50" s="49">
        <v>88.018000000000001</v>
      </c>
      <c r="T50" s="4">
        <f t="shared" si="3"/>
        <v>51.527585661024062</v>
      </c>
      <c r="U50" s="4">
        <f t="shared" si="4"/>
        <v>62.626282645042131</v>
      </c>
      <c r="V50" s="4">
        <f t="shared" si="5"/>
        <v>72.571281673762996</v>
      </c>
      <c r="W50" s="4">
        <f t="shared" si="6"/>
        <v>80.707673976286344</v>
      </c>
      <c r="X50" s="4">
        <f t="shared" si="7"/>
        <v>86.71365608697927</v>
      </c>
      <c r="Y50" s="4">
        <f t="shared" si="8"/>
        <v>93.374645317032545</v>
      </c>
      <c r="Z50" s="4">
        <f t="shared" si="9"/>
        <v>95.606342033859164</v>
      </c>
      <c r="AA50" s="4">
        <f t="shared" si="10"/>
        <v>98.434906566663031</v>
      </c>
      <c r="AB50" s="4">
        <f t="shared" si="11"/>
        <v>98.572833555778331</v>
      </c>
      <c r="AC50" s="4">
        <f t="shared" si="12"/>
        <v>98.402445241126841</v>
      </c>
      <c r="AD50" s="4">
        <f t="shared" si="13"/>
        <v>99.709751742334561</v>
      </c>
      <c r="AE50" s="4">
        <f t="shared" si="14"/>
        <v>98.007575469880251</v>
      </c>
      <c r="AF50" s="4">
        <f t="shared" si="15"/>
        <v>94.758823089079513</v>
      </c>
      <c r="AG50" s="4">
        <f t="shared" si="16"/>
        <v>91.68257435816929</v>
      </c>
      <c r="AH50" s="4">
        <f t="shared" si="17"/>
        <v>89.314530442271078</v>
      </c>
      <c r="AJ50" s="4">
        <f t="shared" si="18"/>
        <v>9.7414338975937653E-2</v>
      </c>
      <c r="AK50" s="4">
        <f t="shared" si="19"/>
        <v>-0.39418264504212885</v>
      </c>
      <c r="AL50" s="4">
        <f t="shared" si="20"/>
        <v>-1.478681673762992</v>
      </c>
      <c r="AM50" s="4">
        <f t="shared" si="21"/>
        <v>-0.91137397628634176</v>
      </c>
      <c r="AN50" s="4">
        <f t="shared" si="22"/>
        <v>-2.6026560869792661</v>
      </c>
      <c r="AO50" s="4">
        <f t="shared" si="23"/>
        <v>-2.1706453170325517</v>
      </c>
      <c r="AP50" s="4">
        <f t="shared" si="24"/>
        <v>-1.3103420338591576</v>
      </c>
      <c r="AQ50" s="4">
        <f t="shared" si="25"/>
        <v>-2.9539065666630364</v>
      </c>
      <c r="AR50" s="4">
        <f t="shared" si="26"/>
        <v>-1.6288335557783284</v>
      </c>
      <c r="AS50" s="4">
        <f t="shared" si="27"/>
        <v>-2.4954452411268448</v>
      </c>
      <c r="AT50" s="4">
        <f t="shared" si="28"/>
        <v>-2.6357517423345627</v>
      </c>
      <c r="AU50" s="4">
        <f t="shared" si="29"/>
        <v>-1.6745754698802529</v>
      </c>
      <c r="AV50" s="4">
        <f t="shared" si="30"/>
        <v>-2.7958230890795193</v>
      </c>
      <c r="AW50" s="4">
        <f t="shared" si="31"/>
        <v>-1.5345743581692943</v>
      </c>
      <c r="AX50" s="4">
        <f t="shared" si="32"/>
        <v>-1.2965304422710773</v>
      </c>
      <c r="AZ50" s="2">
        <f t="shared" si="33"/>
        <v>51.527255144987791</v>
      </c>
      <c r="BA50" s="2">
        <f t="shared" si="34"/>
        <v>62.626280915420921</v>
      </c>
      <c r="BB50" s="2">
        <f t="shared" si="123"/>
        <v>72.571281624107712</v>
      </c>
      <c r="BC50" s="2">
        <f t="shared" si="36"/>
        <v>80.707673974526855</v>
      </c>
      <c r="BD50" s="2">
        <f t="shared" si="37"/>
        <v>86.713656086821601</v>
      </c>
      <c r="BE50" s="2">
        <f t="shared" si="38"/>
        <v>93.374645305823719</v>
      </c>
      <c r="BF50" s="2">
        <f t="shared" si="39"/>
        <v>95.606342008206298</v>
      </c>
      <c r="BG50" s="2">
        <f t="shared" si="40"/>
        <v>98.434906565820299</v>
      </c>
      <c r="BH50" s="2">
        <f t="shared" si="41"/>
        <v>98.572833555455745</v>
      </c>
      <c r="BI50" s="2">
        <f t="shared" si="42"/>
        <v>98.402445240852515</v>
      </c>
      <c r="BJ50" s="2">
        <f t="shared" si="43"/>
        <v>99.709751742272488</v>
      </c>
      <c r="BK50" s="2">
        <f t="shared" si="44"/>
        <v>98.007575469594244</v>
      </c>
      <c r="BL50" s="2">
        <f t="shared" si="45"/>
        <v>94.758823088890637</v>
      </c>
      <c r="BM50" s="2">
        <f t="shared" si="46"/>
        <v>91.682574351682064</v>
      </c>
      <c r="BN50" s="2">
        <f t="shared" si="47"/>
        <v>89.314530439448689</v>
      </c>
      <c r="BP50" s="2">
        <f t="shared" si="48"/>
        <v>51.625</v>
      </c>
      <c r="BQ50" s="2">
        <f t="shared" si="49"/>
        <v>62.232100000000003</v>
      </c>
      <c r="BR50" s="2">
        <f t="shared" si="50"/>
        <v>71.092600000000004</v>
      </c>
      <c r="BS50" s="2">
        <f t="shared" si="51"/>
        <v>79.796300000000002</v>
      </c>
      <c r="BT50" s="2">
        <f t="shared" si="52"/>
        <v>84.111000000000004</v>
      </c>
      <c r="BU50" s="2">
        <f t="shared" si="53"/>
        <v>91.203999999999994</v>
      </c>
      <c r="BV50" s="2">
        <f t="shared" si="54"/>
        <v>94.296000000000006</v>
      </c>
      <c r="BW50" s="2">
        <f t="shared" si="55"/>
        <v>95.480999999999995</v>
      </c>
      <c r="BX50" s="2">
        <f t="shared" si="56"/>
        <v>96.944000000000003</v>
      </c>
      <c r="BY50" s="2">
        <f t="shared" si="57"/>
        <v>95.906999999999996</v>
      </c>
      <c r="BZ50" s="2">
        <f t="shared" si="58"/>
        <v>97.073999999999998</v>
      </c>
      <c r="CA50" s="2">
        <f t="shared" si="59"/>
        <v>96.332999999999998</v>
      </c>
      <c r="CB50" s="2">
        <f t="shared" si="60"/>
        <v>91.962999999999994</v>
      </c>
      <c r="CC50" s="2">
        <f t="shared" si="61"/>
        <v>90.147999999999996</v>
      </c>
      <c r="CD50" s="2">
        <f t="shared" si="62"/>
        <v>88.018000000000001</v>
      </c>
      <c r="CF50" s="2" t="str">
        <f t="shared" si="63"/>
        <v/>
      </c>
      <c r="CG50" s="2" t="str">
        <f t="shared" si="64"/>
        <v/>
      </c>
      <c r="CH50" s="2" t="str">
        <f t="shared" si="65"/>
        <v/>
      </c>
      <c r="CI50" s="2" t="str">
        <f t="shared" si="66"/>
        <v/>
      </c>
      <c r="CJ50" s="2" t="str">
        <f t="shared" si="67"/>
        <v/>
      </c>
      <c r="CK50" s="2" t="str">
        <f t="shared" si="68"/>
        <v/>
      </c>
      <c r="CL50" s="2" t="str">
        <f t="shared" si="69"/>
        <v/>
      </c>
      <c r="CM50" s="2" t="str">
        <f t="shared" si="70"/>
        <v/>
      </c>
      <c r="CN50" s="2" t="str">
        <f t="shared" si="71"/>
        <v/>
      </c>
      <c r="CO50" s="2" t="str">
        <f t="shared" si="72"/>
        <v/>
      </c>
      <c r="CP50" s="2" t="str">
        <f t="shared" si="73"/>
        <v/>
      </c>
      <c r="CQ50" s="2" t="str">
        <f t="shared" si="74"/>
        <v/>
      </c>
      <c r="CR50" s="2" t="str">
        <f t="shared" si="75"/>
        <v/>
      </c>
      <c r="CS50" s="2" t="str">
        <f t="shared" si="76"/>
        <v/>
      </c>
      <c r="CT50" s="2" t="str">
        <f t="shared" si="77"/>
        <v/>
      </c>
      <c r="CV50" s="2">
        <f t="shared" si="78"/>
        <v>51.534945383072127</v>
      </c>
      <c r="CW50" s="2">
        <f t="shared" si="79"/>
        <v>62.626218057440099</v>
      </c>
      <c r="CX50" s="2">
        <f t="shared" si="80"/>
        <v>72.568473239731645</v>
      </c>
      <c r="CY50" s="2">
        <f t="shared" si="81"/>
        <v>80.698882030564931</v>
      </c>
      <c r="CZ50" s="2">
        <f t="shared" si="82"/>
        <v>86.706375700111309</v>
      </c>
      <c r="DA50" s="2">
        <f t="shared" si="83"/>
        <v>93.366391767655657</v>
      </c>
      <c r="DB50" s="2">
        <f t="shared" si="84"/>
        <v>95.591007186378391</v>
      </c>
      <c r="DC50" s="2">
        <f t="shared" si="85"/>
        <v>98.422761363245854</v>
      </c>
      <c r="DD50" s="2">
        <f t="shared" si="86"/>
        <v>98.563581066684563</v>
      </c>
      <c r="DE50" s="2">
        <f t="shared" si="87"/>
        <v>98.396480777192835</v>
      </c>
      <c r="DF50" s="2">
        <f t="shared" si="88"/>
        <v>99.703863093949565</v>
      </c>
      <c r="DG50" s="2">
        <f t="shared" si="89"/>
        <v>97.998736314934234</v>
      </c>
      <c r="DH50" s="2">
        <f t="shared" si="90"/>
        <v>94.752449327442037</v>
      </c>
      <c r="DI50" s="2">
        <f t="shared" si="91"/>
        <v>91.688569644453722</v>
      </c>
      <c r="DJ50" s="2">
        <f t="shared" si="92"/>
        <v>89.322925712981601</v>
      </c>
      <c r="DL50" s="2">
        <f t="shared" si="93"/>
        <v>49.147117894007337</v>
      </c>
      <c r="DM50" s="2">
        <f t="shared" si="94"/>
        <v>62.65412662779854</v>
      </c>
      <c r="DN50" s="2">
        <f t="shared" si="95"/>
        <v>74.251709373320267</v>
      </c>
      <c r="DO50" s="2">
        <f t="shared" si="96"/>
        <v>85.788618867895963</v>
      </c>
      <c r="DP50" s="2">
        <f t="shared" si="97"/>
        <v>90.783392355266571</v>
      </c>
      <c r="DQ50" s="2">
        <f t="shared" si="98"/>
        <v>97.489740930089923</v>
      </c>
      <c r="DR50" s="2">
        <f t="shared" si="99"/>
        <v>101.8617151333228</v>
      </c>
      <c r="DS50" s="2">
        <f t="shared" si="100"/>
        <v>103.7649686263381</v>
      </c>
      <c r="DT50" s="2">
        <f t="shared" si="101"/>
        <v>102.6511222610558</v>
      </c>
      <c r="DU50" s="2">
        <f t="shared" si="102"/>
        <v>101.03129903074161</v>
      </c>
      <c r="DV50" s="2">
        <f t="shared" si="103"/>
        <v>102.27546251803845</v>
      </c>
      <c r="DW50" s="2">
        <f t="shared" si="104"/>
        <v>101.97234125125003</v>
      </c>
      <c r="DX50" s="2">
        <f t="shared" si="105"/>
        <v>97.804750214773136</v>
      </c>
      <c r="DY50" s="2">
        <f t="shared" si="106"/>
        <v>89.208571488229595</v>
      </c>
      <c r="DZ50" s="2">
        <f t="shared" si="107"/>
        <v>86.008616610347232</v>
      </c>
      <c r="EB50" s="2">
        <f t="shared" si="108"/>
        <v>3.2206003656263991E-3</v>
      </c>
      <c r="EC50" s="2">
        <f t="shared" si="109"/>
        <v>2.2522823641659652E-3</v>
      </c>
      <c r="ED50" s="2">
        <f t="shared" si="110"/>
        <v>1.6684434940673839E-3</v>
      </c>
      <c r="EE50" s="2">
        <f t="shared" si="111"/>
        <v>1.7273867476695452E-3</v>
      </c>
      <c r="EF50" s="2">
        <f t="shared" si="112"/>
        <v>1.7857142430566344E-3</v>
      </c>
      <c r="EG50" s="2">
        <f t="shared" si="113"/>
        <v>2.0016588076619056E-3</v>
      </c>
      <c r="EH50" s="2">
        <f t="shared" si="114"/>
        <v>2.4454689897305849E-3</v>
      </c>
      <c r="EI50" s="2">
        <f t="shared" si="115"/>
        <v>2.2734427880316743E-3</v>
      </c>
      <c r="EJ50" s="2">
        <f t="shared" si="116"/>
        <v>2.2635830028880817E-3</v>
      </c>
      <c r="EK50" s="2">
        <f t="shared" si="117"/>
        <v>2.2637097081188713E-3</v>
      </c>
      <c r="EL50" s="2">
        <f t="shared" si="118"/>
        <v>2.2898777576901095E-3</v>
      </c>
      <c r="EM50" s="2">
        <f t="shared" si="119"/>
        <v>2.2244674047072655E-3</v>
      </c>
      <c r="EN50" s="2">
        <f t="shared" si="120"/>
        <v>2.0881825494504414E-3</v>
      </c>
      <c r="EO50" s="2">
        <f t="shared" si="121"/>
        <v>2.4174585600464996E-3</v>
      </c>
      <c r="EP50" s="2">
        <f t="shared" si="122"/>
        <v>2.5330387941896672E-3</v>
      </c>
    </row>
    <row r="51" spans="2:146" x14ac:dyDescent="0.25">
      <c r="B51" s="2">
        <v>29</v>
      </c>
      <c r="C51" s="49">
        <v>51.678600000000003</v>
      </c>
      <c r="D51" s="49">
        <v>62.625</v>
      </c>
      <c r="E51" s="49">
        <v>71.092600000000004</v>
      </c>
      <c r="F51" s="49">
        <v>78.666700000000006</v>
      </c>
      <c r="G51" s="49">
        <v>84.962999999999994</v>
      </c>
      <c r="H51" s="49">
        <v>92.63</v>
      </c>
      <c r="I51" s="49">
        <v>94.703999999999994</v>
      </c>
      <c r="J51" s="49">
        <v>96.462999999999994</v>
      </c>
      <c r="K51" s="49">
        <v>95.852000000000004</v>
      </c>
      <c r="L51" s="49">
        <v>96.221999999999994</v>
      </c>
      <c r="M51" s="49">
        <v>97.537000000000006</v>
      </c>
      <c r="N51" s="49">
        <v>95.426000000000002</v>
      </c>
      <c r="O51" s="49">
        <v>93.019000000000005</v>
      </c>
      <c r="P51" s="49">
        <v>91.13</v>
      </c>
      <c r="Q51" s="49">
        <v>88.909000000000006</v>
      </c>
      <c r="T51" s="4">
        <f t="shared" si="3"/>
        <v>51.544127619581992</v>
      </c>
      <c r="U51" s="4">
        <f t="shared" si="4"/>
        <v>62.613378669841659</v>
      </c>
      <c r="V51" s="4">
        <f t="shared" si="5"/>
        <v>72.548774827846827</v>
      </c>
      <c r="W51" s="4">
        <f t="shared" si="6"/>
        <v>80.68843890292338</v>
      </c>
      <c r="X51" s="4">
        <f t="shared" si="7"/>
        <v>86.689718586616223</v>
      </c>
      <c r="Y51" s="4">
        <f t="shared" si="8"/>
        <v>93.351910683234067</v>
      </c>
      <c r="Z51" s="4">
        <f t="shared" si="9"/>
        <v>95.60061422927707</v>
      </c>
      <c r="AA51" s="4">
        <f t="shared" si="10"/>
        <v>98.411526939852038</v>
      </c>
      <c r="AB51" s="4">
        <f t="shared" si="11"/>
        <v>98.534764474542598</v>
      </c>
      <c r="AC51" s="4">
        <f t="shared" si="12"/>
        <v>98.358052095547876</v>
      </c>
      <c r="AD51" s="4">
        <f t="shared" si="13"/>
        <v>99.652749337028681</v>
      </c>
      <c r="AE51" s="4">
        <f t="shared" si="14"/>
        <v>97.958866177609707</v>
      </c>
      <c r="AF51" s="4">
        <f t="shared" si="15"/>
        <v>94.698686509159302</v>
      </c>
      <c r="AG51" s="4">
        <f t="shared" si="16"/>
        <v>91.596502106576168</v>
      </c>
      <c r="AH51" s="4">
        <f t="shared" si="17"/>
        <v>89.26943874848817</v>
      </c>
      <c r="AJ51" s="4">
        <f t="shared" si="18"/>
        <v>0.13447238041801057</v>
      </c>
      <c r="AK51" s="4">
        <f t="shared" si="19"/>
        <v>1.1621330158341436E-2</v>
      </c>
      <c r="AL51" s="4">
        <f t="shared" si="20"/>
        <v>-1.456174827846823</v>
      </c>
      <c r="AM51" s="4">
        <f t="shared" si="21"/>
        <v>-2.0217389029233743</v>
      </c>
      <c r="AN51" s="4">
        <f t="shared" si="22"/>
        <v>-1.7267185866162293</v>
      </c>
      <c r="AO51" s="4">
        <f t="shared" si="23"/>
        <v>-0.72191068323407137</v>
      </c>
      <c r="AP51" s="4">
        <f t="shared" si="24"/>
        <v>-0.8966142292770769</v>
      </c>
      <c r="AQ51" s="4">
        <f t="shared" si="25"/>
        <v>-1.9485269398520444</v>
      </c>
      <c r="AR51" s="4">
        <f t="shared" si="26"/>
        <v>-2.6827644745425943</v>
      </c>
      <c r="AS51" s="4">
        <f t="shared" si="27"/>
        <v>-2.1360520955478819</v>
      </c>
      <c r="AT51" s="4">
        <f t="shared" si="28"/>
        <v>-2.1157493370286744</v>
      </c>
      <c r="AU51" s="4">
        <f t="shared" si="29"/>
        <v>-2.532866177609705</v>
      </c>
      <c r="AV51" s="4">
        <f t="shared" si="30"/>
        <v>-1.6796865091592963</v>
      </c>
      <c r="AW51" s="4">
        <f t="shared" si="31"/>
        <v>-0.46650210657617208</v>
      </c>
      <c r="AX51" s="4">
        <f t="shared" si="32"/>
        <v>-0.36043874848816415</v>
      </c>
      <c r="AZ51" s="2">
        <f t="shared" si="33"/>
        <v>51.543375036322814</v>
      </c>
      <c r="BA51" s="2">
        <f t="shared" si="34"/>
        <v>62.613373101307509</v>
      </c>
      <c r="BB51" s="2">
        <f t="shared" si="123"/>
        <v>72.54877464359177</v>
      </c>
      <c r="BC51" s="2">
        <f t="shared" si="36"/>
        <v>80.688438894871638</v>
      </c>
      <c r="BD51" s="2">
        <f t="shared" si="37"/>
        <v>86.68971858575965</v>
      </c>
      <c r="BE51" s="2">
        <f t="shared" si="38"/>
        <v>93.351910633636138</v>
      </c>
      <c r="BF51" s="2">
        <f t="shared" si="39"/>
        <v>95.600614110551788</v>
      </c>
      <c r="BG51" s="2">
        <f t="shared" si="40"/>
        <v>98.411526935212549</v>
      </c>
      <c r="BH51" s="2">
        <f t="shared" si="41"/>
        <v>98.534764472685694</v>
      </c>
      <c r="BI51" s="2">
        <f t="shared" si="42"/>
        <v>98.358052093997586</v>
      </c>
      <c r="BJ51" s="2">
        <f t="shared" si="43"/>
        <v>99.652749336649094</v>
      </c>
      <c r="BK51" s="2">
        <f t="shared" si="44"/>
        <v>97.958866176030753</v>
      </c>
      <c r="BL51" s="2">
        <f t="shared" si="45"/>
        <v>94.698686508131246</v>
      </c>
      <c r="BM51" s="2">
        <f t="shared" si="46"/>
        <v>91.596502077774929</v>
      </c>
      <c r="BN51" s="2">
        <f t="shared" si="47"/>
        <v>89.269438735895363</v>
      </c>
      <c r="BP51" s="2">
        <f t="shared" si="48"/>
        <v>51.678600000000003</v>
      </c>
      <c r="BQ51" s="2">
        <f t="shared" si="49"/>
        <v>62.625</v>
      </c>
      <c r="BR51" s="2">
        <f t="shared" si="50"/>
        <v>71.092600000000004</v>
      </c>
      <c r="BS51" s="2">
        <f t="shared" si="51"/>
        <v>78.666700000000006</v>
      </c>
      <c r="BT51" s="2">
        <f t="shared" si="52"/>
        <v>84.962999999999994</v>
      </c>
      <c r="BU51" s="2">
        <f t="shared" si="53"/>
        <v>92.63</v>
      </c>
      <c r="BV51" s="2">
        <f t="shared" si="54"/>
        <v>94.703999999999994</v>
      </c>
      <c r="BW51" s="2">
        <f t="shared" si="55"/>
        <v>96.462999999999994</v>
      </c>
      <c r="BX51" s="2">
        <f t="shared" si="56"/>
        <v>95.852000000000004</v>
      </c>
      <c r="BY51" s="2">
        <f t="shared" si="57"/>
        <v>96.221999999999994</v>
      </c>
      <c r="BZ51" s="2">
        <f t="shared" si="58"/>
        <v>97.537000000000006</v>
      </c>
      <c r="CA51" s="2">
        <f t="shared" si="59"/>
        <v>95.426000000000002</v>
      </c>
      <c r="CB51" s="2">
        <f t="shared" si="60"/>
        <v>93.019000000000005</v>
      </c>
      <c r="CC51" s="2">
        <f t="shared" si="61"/>
        <v>91.13</v>
      </c>
      <c r="CD51" s="2">
        <f t="shared" si="62"/>
        <v>88.909000000000006</v>
      </c>
      <c r="CF51" s="2" t="str">
        <f t="shared" si="63"/>
        <v/>
      </c>
      <c r="CG51" s="2" t="str">
        <f t="shared" si="64"/>
        <v/>
      </c>
      <c r="CH51" s="2" t="str">
        <f t="shared" si="65"/>
        <v/>
      </c>
      <c r="CI51" s="2" t="str">
        <f t="shared" si="66"/>
        <v/>
      </c>
      <c r="CJ51" s="2" t="str">
        <f t="shared" si="67"/>
        <v/>
      </c>
      <c r="CK51" s="2" t="str">
        <f t="shared" si="68"/>
        <v/>
      </c>
      <c r="CL51" s="2" t="str">
        <f t="shared" si="69"/>
        <v/>
      </c>
      <c r="CM51" s="2" t="str">
        <f t="shared" si="70"/>
        <v/>
      </c>
      <c r="CN51" s="2" t="str">
        <f t="shared" si="71"/>
        <v/>
      </c>
      <c r="CO51" s="2" t="str">
        <f t="shared" si="72"/>
        <v/>
      </c>
      <c r="CP51" s="2" t="str">
        <f t="shared" si="73"/>
        <v/>
      </c>
      <c r="CQ51" s="2" t="str">
        <f t="shared" si="74"/>
        <v/>
      </c>
      <c r="CR51" s="2" t="str">
        <f t="shared" si="75"/>
        <v/>
      </c>
      <c r="CS51" s="2" t="str">
        <f t="shared" si="76"/>
        <v/>
      </c>
      <c r="CT51" s="2" t="str">
        <f t="shared" si="77"/>
        <v/>
      </c>
      <c r="CV51" s="2">
        <f t="shared" si="78"/>
        <v>51.551838079232937</v>
      </c>
      <c r="CW51" s="2">
        <f t="shared" si="79"/>
        <v>62.613347085029424</v>
      </c>
      <c r="CX51" s="2">
        <f t="shared" si="80"/>
        <v>72.545754413157965</v>
      </c>
      <c r="CY51" s="2">
        <f t="shared" si="81"/>
        <v>80.678933199119527</v>
      </c>
      <c r="CZ51" s="2">
        <f t="shared" si="82"/>
        <v>86.681848799766684</v>
      </c>
      <c r="DA51" s="2">
        <f t="shared" si="83"/>
        <v>93.342992687003758</v>
      </c>
      <c r="DB51" s="2">
        <f t="shared" si="84"/>
        <v>95.584059564635467</v>
      </c>
      <c r="DC51" s="2">
        <f t="shared" si="85"/>
        <v>98.398397564276493</v>
      </c>
      <c r="DD51" s="2">
        <f t="shared" si="86"/>
        <v>98.524764261436061</v>
      </c>
      <c r="DE51" s="2">
        <f t="shared" si="87"/>
        <v>98.351619623578927</v>
      </c>
      <c r="DF51" s="2">
        <f t="shared" si="88"/>
        <v>99.646427102500269</v>
      </c>
      <c r="DG51" s="2">
        <f t="shared" si="89"/>
        <v>97.949321586350479</v>
      </c>
      <c r="DH51" s="2">
        <f t="shared" si="90"/>
        <v>94.691866544086807</v>
      </c>
      <c r="DI51" s="2">
        <f t="shared" si="91"/>
        <v>91.603084563509398</v>
      </c>
      <c r="DJ51" s="2">
        <f t="shared" si="92"/>
        <v>89.278732940691285</v>
      </c>
      <c r="DL51" s="2">
        <f t="shared" si="93"/>
        <v>49.154525705462788</v>
      </c>
      <c r="DM51" s="2">
        <f t="shared" si="94"/>
        <v>62.623884077997509</v>
      </c>
      <c r="DN51" s="2">
        <f t="shared" si="95"/>
        <v>74.196949846225465</v>
      </c>
      <c r="DO51" s="2">
        <f t="shared" si="96"/>
        <v>85.698505310806311</v>
      </c>
      <c r="DP51" s="2">
        <f t="shared" si="97"/>
        <v>90.701846223879357</v>
      </c>
      <c r="DQ51" s="2">
        <f t="shared" si="98"/>
        <v>97.407039281410533</v>
      </c>
      <c r="DR51" s="2">
        <f t="shared" si="99"/>
        <v>101.75935252489538</v>
      </c>
      <c r="DS51" s="2">
        <f t="shared" si="100"/>
        <v>103.66651121463893</v>
      </c>
      <c r="DT51" s="2">
        <f t="shared" si="101"/>
        <v>102.55478780978606</v>
      </c>
      <c r="DU51" s="2">
        <f t="shared" si="102"/>
        <v>100.94372052609339</v>
      </c>
      <c r="DV51" s="2">
        <f t="shared" si="103"/>
        <v>102.1649981856081</v>
      </c>
      <c r="DW51" s="2">
        <f t="shared" si="104"/>
        <v>101.86335394320471</v>
      </c>
      <c r="DX51" s="2">
        <f t="shared" si="105"/>
        <v>97.671076487607976</v>
      </c>
      <c r="DY51" s="2">
        <f t="shared" si="106"/>
        <v>89.119195656165274</v>
      </c>
      <c r="DZ51" s="2">
        <f t="shared" si="107"/>
        <v>85.931572593800979</v>
      </c>
      <c r="EB51" s="2">
        <f t="shared" si="108"/>
        <v>3.5302211771468394E-3</v>
      </c>
      <c r="EC51" s="2">
        <f t="shared" si="109"/>
        <v>2.4690419905724964E-3</v>
      </c>
      <c r="ED51" s="2">
        <f t="shared" si="110"/>
        <v>1.8291174825930958E-3</v>
      </c>
      <c r="EE51" s="2">
        <f t="shared" si="111"/>
        <v>1.8937263058706603E-3</v>
      </c>
      <c r="EF51" s="2">
        <f t="shared" si="112"/>
        <v>1.957659461609276E-3</v>
      </c>
      <c r="EG51" s="2">
        <f t="shared" si="113"/>
        <v>2.1943514733942164E-3</v>
      </c>
      <c r="EH51" s="2">
        <f t="shared" si="114"/>
        <v>2.6807709404017312E-3</v>
      </c>
      <c r="EI51" s="2">
        <f t="shared" si="115"/>
        <v>2.4922338065263418E-3</v>
      </c>
      <c r="EJ51" s="2">
        <f t="shared" si="116"/>
        <v>2.4814274977967366E-3</v>
      </c>
      <c r="EK51" s="2">
        <f t="shared" si="117"/>
        <v>2.4815663666571731E-3</v>
      </c>
      <c r="EL51" s="2">
        <f t="shared" si="118"/>
        <v>2.5102464612700424E-3</v>
      </c>
      <c r="EM51" s="2">
        <f t="shared" si="119"/>
        <v>2.4385566623008857E-3</v>
      </c>
      <c r="EN51" s="2">
        <f t="shared" si="120"/>
        <v>2.2891854463863975E-3</v>
      </c>
      <c r="EO51" s="2">
        <f t="shared" si="121"/>
        <v>2.6500725193478744E-3</v>
      </c>
      <c r="EP51" s="2">
        <f t="shared" si="122"/>
        <v>2.7767432189378873E-3</v>
      </c>
    </row>
    <row r="52" spans="2:146" x14ac:dyDescent="0.25">
      <c r="B52" s="2">
        <v>30</v>
      </c>
      <c r="C52" s="49">
        <v>51.214300000000001</v>
      </c>
      <c r="D52" s="49">
        <v>62.125</v>
      </c>
      <c r="E52" s="49">
        <v>71.796300000000002</v>
      </c>
      <c r="F52" s="49">
        <v>79.425899999999999</v>
      </c>
      <c r="G52" s="49">
        <v>84.832999999999998</v>
      </c>
      <c r="H52" s="49">
        <v>91.814999999999998</v>
      </c>
      <c r="I52" s="49">
        <v>95.241</v>
      </c>
      <c r="J52" s="49">
        <v>96.406999999999996</v>
      </c>
      <c r="K52" s="49">
        <v>97.13</v>
      </c>
      <c r="L52" s="49">
        <v>97.611000000000004</v>
      </c>
      <c r="M52" s="49">
        <v>97.426000000000002</v>
      </c>
      <c r="N52" s="49">
        <v>96.667000000000002</v>
      </c>
      <c r="O52" s="49">
        <v>93.852000000000004</v>
      </c>
      <c r="P52" s="49">
        <v>90.555999999999997</v>
      </c>
      <c r="Q52" s="49">
        <v>88.108999999999995</v>
      </c>
      <c r="T52" s="4">
        <f t="shared" si="3"/>
        <v>51.561081694335883</v>
      </c>
      <c r="U52" s="4">
        <f t="shared" si="4"/>
        <v>62.60047483286791</v>
      </c>
      <c r="V52" s="4">
        <f t="shared" si="5"/>
        <v>72.526283025726158</v>
      </c>
      <c r="W52" s="4">
        <f t="shared" si="6"/>
        <v>80.669259621478915</v>
      </c>
      <c r="X52" s="4">
        <f t="shared" si="7"/>
        <v>86.665826952675189</v>
      </c>
      <c r="Y52" s="4">
        <f t="shared" si="8"/>
        <v>93.329227424201932</v>
      </c>
      <c r="Z52" s="4">
        <f t="shared" si="9"/>
        <v>95.59497907725391</v>
      </c>
      <c r="AA52" s="4">
        <f t="shared" si="10"/>
        <v>98.388223972239516</v>
      </c>
      <c r="AB52" s="4">
        <f t="shared" si="11"/>
        <v>98.49675339706782</v>
      </c>
      <c r="AC52" s="4">
        <f t="shared" si="12"/>
        <v>98.313693648192711</v>
      </c>
      <c r="AD52" s="4">
        <f t="shared" si="13"/>
        <v>99.5957757051887</v>
      </c>
      <c r="AE52" s="4">
        <f t="shared" si="14"/>
        <v>97.910210589743741</v>
      </c>
      <c r="AF52" s="4">
        <f t="shared" si="15"/>
        <v>94.638576635891127</v>
      </c>
      <c r="AG52" s="4">
        <f t="shared" si="16"/>
        <v>91.510372594468635</v>
      </c>
      <c r="AH52" s="4">
        <f t="shared" si="17"/>
        <v>89.224252065056405</v>
      </c>
      <c r="AJ52" s="4">
        <f t="shared" si="18"/>
        <v>-0.34678169433588124</v>
      </c>
      <c r="AK52" s="4">
        <f t="shared" si="19"/>
        <v>-0.47547483286790992</v>
      </c>
      <c r="AL52" s="4">
        <f t="shared" si="20"/>
        <v>-0.72998302572615614</v>
      </c>
      <c r="AM52" s="4">
        <f t="shared" si="21"/>
        <v>-1.2433596214789162</v>
      </c>
      <c r="AN52" s="4">
        <f t="shared" si="22"/>
        <v>-1.832826952675191</v>
      </c>
      <c r="AO52" s="4">
        <f t="shared" si="23"/>
        <v>-1.514227424201934</v>
      </c>
      <c r="AP52" s="4">
        <f t="shared" si="24"/>
        <v>-0.35397907725391065</v>
      </c>
      <c r="AQ52" s="4">
        <f t="shared" si="25"/>
        <v>-1.9812239722395191</v>
      </c>
      <c r="AR52" s="4">
        <f t="shared" si="26"/>
        <v>-1.3667533970678249</v>
      </c>
      <c r="AS52" s="4">
        <f t="shared" si="27"/>
        <v>-0.70269364819270663</v>
      </c>
      <c r="AT52" s="4">
        <f t="shared" si="28"/>
        <v>-2.1697757051886981</v>
      </c>
      <c r="AU52" s="4">
        <f t="shared" si="29"/>
        <v>-1.2432105897437395</v>
      </c>
      <c r="AV52" s="4">
        <f t="shared" si="30"/>
        <v>-0.78657663589112303</v>
      </c>
      <c r="AW52" s="4">
        <f t="shared" si="31"/>
        <v>-0.9543725944686372</v>
      </c>
      <c r="AX52" s="4">
        <f t="shared" si="32"/>
        <v>-1.1152520650564099</v>
      </c>
      <c r="AZ52" s="2">
        <f t="shared" si="33"/>
        <v>51.559417691115527</v>
      </c>
      <c r="BA52" s="2">
        <f t="shared" si="34"/>
        <v>62.600457614091745</v>
      </c>
      <c r="BB52" s="2">
        <f t="shared" si="123"/>
        <v>72.526282370016062</v>
      </c>
      <c r="BC52" s="2">
        <f t="shared" si="36"/>
        <v>80.669259586375674</v>
      </c>
      <c r="BD52" s="2">
        <f t="shared" si="37"/>
        <v>86.665826948268517</v>
      </c>
      <c r="BE52" s="2">
        <f t="shared" si="38"/>
        <v>93.329227215434898</v>
      </c>
      <c r="BF52" s="2">
        <f t="shared" si="39"/>
        <v>95.594978557119404</v>
      </c>
      <c r="BG52" s="2">
        <f t="shared" si="40"/>
        <v>98.388223948156011</v>
      </c>
      <c r="BH52" s="2">
        <f t="shared" si="41"/>
        <v>98.496753386997597</v>
      </c>
      <c r="BI52" s="2">
        <f t="shared" si="42"/>
        <v>98.313693639924892</v>
      </c>
      <c r="BJ52" s="2">
        <f t="shared" si="43"/>
        <v>99.595775703002417</v>
      </c>
      <c r="BK52" s="2">
        <f t="shared" si="44"/>
        <v>97.910210581505197</v>
      </c>
      <c r="BL52" s="2">
        <f t="shared" si="45"/>
        <v>94.638576630593604</v>
      </c>
      <c r="BM52" s="2">
        <f t="shared" si="46"/>
        <v>91.510372472703523</v>
      </c>
      <c r="BN52" s="2">
        <f t="shared" si="47"/>
        <v>89.224252011479749</v>
      </c>
      <c r="BP52" s="2">
        <f t="shared" si="48"/>
        <v>51.214300000000001</v>
      </c>
      <c r="BQ52" s="2">
        <f t="shared" si="49"/>
        <v>62.125</v>
      </c>
      <c r="BR52" s="2">
        <f t="shared" si="50"/>
        <v>71.796300000000002</v>
      </c>
      <c r="BS52" s="2">
        <f t="shared" si="51"/>
        <v>79.425899999999999</v>
      </c>
      <c r="BT52" s="2">
        <f t="shared" si="52"/>
        <v>84.832999999999998</v>
      </c>
      <c r="BU52" s="2">
        <f t="shared" si="53"/>
        <v>91.814999999999998</v>
      </c>
      <c r="BV52" s="2">
        <f t="shared" si="54"/>
        <v>95.241</v>
      </c>
      <c r="BW52" s="2">
        <f t="shared" si="55"/>
        <v>96.406999999999996</v>
      </c>
      <c r="BX52" s="2">
        <f t="shared" si="56"/>
        <v>97.13</v>
      </c>
      <c r="BY52" s="2">
        <f t="shared" si="57"/>
        <v>97.611000000000004</v>
      </c>
      <c r="BZ52" s="2">
        <f t="shared" si="58"/>
        <v>97.426000000000002</v>
      </c>
      <c r="CA52" s="2">
        <f t="shared" si="59"/>
        <v>96.667000000000002</v>
      </c>
      <c r="CB52" s="2">
        <f t="shared" si="60"/>
        <v>93.852000000000004</v>
      </c>
      <c r="CC52" s="2">
        <f t="shared" si="61"/>
        <v>90.555999999999997</v>
      </c>
      <c r="CD52" s="2">
        <f t="shared" si="62"/>
        <v>88.108999999999995</v>
      </c>
      <c r="CF52" s="2" t="str">
        <f t="shared" si="63"/>
        <v/>
      </c>
      <c r="CG52" s="2" t="str">
        <f t="shared" si="64"/>
        <v/>
      </c>
      <c r="CH52" s="2" t="str">
        <f t="shared" si="65"/>
        <v/>
      </c>
      <c r="CI52" s="2" t="str">
        <f t="shared" si="66"/>
        <v/>
      </c>
      <c r="CJ52" s="2" t="str">
        <f t="shared" si="67"/>
        <v/>
      </c>
      <c r="CK52" s="2" t="str">
        <f t="shared" si="68"/>
        <v/>
      </c>
      <c r="CL52" s="2" t="str">
        <f t="shared" si="69"/>
        <v/>
      </c>
      <c r="CM52" s="2" t="str">
        <f t="shared" si="70"/>
        <v/>
      </c>
      <c r="CN52" s="2" t="str">
        <f t="shared" si="71"/>
        <v/>
      </c>
      <c r="CO52" s="2" t="str">
        <f t="shared" si="72"/>
        <v/>
      </c>
      <c r="CP52" s="2" t="str">
        <f t="shared" si="73"/>
        <v/>
      </c>
      <c r="CQ52" s="2" t="str">
        <f t="shared" si="74"/>
        <v/>
      </c>
      <c r="CR52" s="2" t="str">
        <f t="shared" si="75"/>
        <v/>
      </c>
      <c r="CS52" s="2" t="str">
        <f t="shared" si="76"/>
        <v/>
      </c>
      <c r="CT52" s="2" t="str">
        <f t="shared" si="77"/>
        <v/>
      </c>
      <c r="CV52" s="2">
        <f t="shared" si="78"/>
        <v>51.568730775393746</v>
      </c>
      <c r="CW52" s="2">
        <f t="shared" si="79"/>
        <v>62.60047611261875</v>
      </c>
      <c r="CX52" s="2">
        <f t="shared" si="80"/>
        <v>72.523035586584271</v>
      </c>
      <c r="CY52" s="2">
        <f t="shared" si="81"/>
        <v>80.658984367674137</v>
      </c>
      <c r="CZ52" s="2">
        <f t="shared" si="82"/>
        <v>86.657321899422058</v>
      </c>
      <c r="DA52" s="2">
        <f t="shared" si="83"/>
        <v>93.319593606351859</v>
      </c>
      <c r="DB52" s="2">
        <f t="shared" si="84"/>
        <v>95.577111942892543</v>
      </c>
      <c r="DC52" s="2">
        <f t="shared" si="85"/>
        <v>98.374033765307146</v>
      </c>
      <c r="DD52" s="2">
        <f t="shared" si="86"/>
        <v>98.485947456187574</v>
      </c>
      <c r="DE52" s="2">
        <f t="shared" si="87"/>
        <v>98.306758469965033</v>
      </c>
      <c r="DF52" s="2">
        <f t="shared" si="88"/>
        <v>99.588991111050973</v>
      </c>
      <c r="DG52" s="2">
        <f t="shared" si="89"/>
        <v>97.899906857766709</v>
      </c>
      <c r="DH52" s="2">
        <f t="shared" si="90"/>
        <v>94.631283760731563</v>
      </c>
      <c r="DI52" s="2">
        <f t="shared" si="91"/>
        <v>91.517599482565075</v>
      </c>
      <c r="DJ52" s="2">
        <f t="shared" si="92"/>
        <v>89.234540168400969</v>
      </c>
      <c r="DL52" s="2">
        <f t="shared" si="93"/>
        <v>49.161933516918239</v>
      </c>
      <c r="DM52" s="2">
        <f t="shared" si="94"/>
        <v>62.593641528196478</v>
      </c>
      <c r="DN52" s="2">
        <f t="shared" si="95"/>
        <v>74.142190319130677</v>
      </c>
      <c r="DO52" s="2">
        <f t="shared" si="96"/>
        <v>85.60839175371666</v>
      </c>
      <c r="DP52" s="2">
        <f t="shared" si="97"/>
        <v>90.620300092492144</v>
      </c>
      <c r="DQ52" s="2">
        <f t="shared" si="98"/>
        <v>97.32433763273113</v>
      </c>
      <c r="DR52" s="2">
        <f t="shared" si="99"/>
        <v>101.65698991646794</v>
      </c>
      <c r="DS52" s="2">
        <f t="shared" si="100"/>
        <v>103.56805380293977</v>
      </c>
      <c r="DT52" s="2">
        <f t="shared" si="101"/>
        <v>102.45845335851632</v>
      </c>
      <c r="DU52" s="2">
        <f t="shared" si="102"/>
        <v>100.85614202144518</v>
      </c>
      <c r="DV52" s="2">
        <f t="shared" si="103"/>
        <v>102.05453385317773</v>
      </c>
      <c r="DW52" s="2">
        <f t="shared" si="104"/>
        <v>101.7543666351594</v>
      </c>
      <c r="DX52" s="2">
        <f t="shared" si="105"/>
        <v>97.537402760442816</v>
      </c>
      <c r="DY52" s="2">
        <f t="shared" si="106"/>
        <v>89.029819824100969</v>
      </c>
      <c r="DZ52" s="2">
        <f t="shared" si="107"/>
        <v>85.854528577254712</v>
      </c>
      <c r="EB52" s="2">
        <f t="shared" si="108"/>
        <v>3.8694926402393979E-3</v>
      </c>
      <c r="EC52" s="2">
        <f t="shared" si="109"/>
        <v>2.7066059708877369E-3</v>
      </c>
      <c r="ED52" s="2">
        <f t="shared" si="110"/>
        <v>2.0052335743684971E-3</v>
      </c>
      <c r="EE52" s="2">
        <f t="shared" si="111"/>
        <v>2.076050302612902E-3</v>
      </c>
      <c r="EF52" s="2">
        <f t="shared" si="112"/>
        <v>2.146125573271521E-3</v>
      </c>
      <c r="EG52" s="2">
        <f t="shared" si="113"/>
        <v>2.40554927345854E-3</v>
      </c>
      <c r="EH52" s="2">
        <f t="shared" si="114"/>
        <v>2.9386468453020723E-3</v>
      </c>
      <c r="EI52" s="2">
        <f t="shared" si="115"/>
        <v>2.7320231239084487E-3</v>
      </c>
      <c r="EJ52" s="2">
        <f t="shared" si="116"/>
        <v>2.7201799256445429E-3</v>
      </c>
      <c r="EK52" s="2">
        <f t="shared" si="117"/>
        <v>2.7203321194398684E-3</v>
      </c>
      <c r="EL52" s="2">
        <f t="shared" si="118"/>
        <v>2.7517640783577867E-3</v>
      </c>
      <c r="EM52" s="2">
        <f t="shared" si="119"/>
        <v>2.6731952941705128E-3</v>
      </c>
      <c r="EN52" s="2">
        <f t="shared" si="120"/>
        <v>2.5094876922663874E-3</v>
      </c>
      <c r="EO52" s="2">
        <f t="shared" si="121"/>
        <v>2.9050040010418221E-3</v>
      </c>
      <c r="EP52" s="2">
        <f t="shared" si="122"/>
        <v>3.0438229703606914E-3</v>
      </c>
    </row>
    <row r="53" spans="2:146" x14ac:dyDescent="0.25">
      <c r="B53" s="2">
        <v>31</v>
      </c>
      <c r="C53" s="49">
        <v>51.285699999999999</v>
      </c>
      <c r="D53" s="49">
        <v>62.875</v>
      </c>
      <c r="E53" s="49">
        <v>71.851900000000001</v>
      </c>
      <c r="F53" s="49">
        <v>79.462999999999994</v>
      </c>
      <c r="G53" s="49">
        <v>84.388999999999996</v>
      </c>
      <c r="H53" s="49">
        <v>92.852000000000004</v>
      </c>
      <c r="I53" s="49">
        <v>95.5</v>
      </c>
      <c r="J53" s="49">
        <v>96.63</v>
      </c>
      <c r="K53" s="49">
        <v>97.462999999999994</v>
      </c>
      <c r="L53" s="49">
        <v>96.241</v>
      </c>
      <c r="M53" s="49">
        <v>98.259</v>
      </c>
      <c r="N53" s="49">
        <v>96.221999999999994</v>
      </c>
      <c r="O53" s="49">
        <v>93.426000000000002</v>
      </c>
      <c r="P53" s="49">
        <v>89.906999999999996</v>
      </c>
      <c r="Q53" s="49">
        <v>87.909000000000006</v>
      </c>
      <c r="T53" s="4">
        <f t="shared" si="3"/>
        <v>51.578948118233114</v>
      </c>
      <c r="U53" s="4">
        <f t="shared" si="4"/>
        <v>62.587584458494341</v>
      </c>
      <c r="V53" s="4">
        <f t="shared" si="5"/>
        <v>72.503807902469759</v>
      </c>
      <c r="W53" s="4">
        <f t="shared" si="6"/>
        <v>80.650140292069082</v>
      </c>
      <c r="X53" s="4">
        <f t="shared" si="7"/>
        <v>86.641984541923833</v>
      </c>
      <c r="Y53" s="4">
        <f t="shared" si="8"/>
        <v>93.306599570900133</v>
      </c>
      <c r="Z53" s="4">
        <f t="shared" si="9"/>
        <v>95.5894439230903</v>
      </c>
      <c r="AA53" s="4">
        <f t="shared" si="10"/>
        <v>98.365003313661163</v>
      </c>
      <c r="AB53" s="4">
        <f t="shared" si="11"/>
        <v>98.458804553085557</v>
      </c>
      <c r="AC53" s="4">
        <f t="shared" si="12"/>
        <v>98.269372242137678</v>
      </c>
      <c r="AD53" s="4">
        <f t="shared" si="13"/>
        <v>99.538832356884413</v>
      </c>
      <c r="AE53" s="4">
        <f t="shared" si="14"/>
        <v>97.861612497030009</v>
      </c>
      <c r="AF53" s="4">
        <f t="shared" si="15"/>
        <v>94.578494472193029</v>
      </c>
      <c r="AG53" s="4">
        <f t="shared" si="16"/>
        <v>91.42418046377972</v>
      </c>
      <c r="AH53" s="4">
        <f t="shared" si="17"/>
        <v>89.178960577120691</v>
      </c>
      <c r="AJ53" s="4">
        <f t="shared" si="18"/>
        <v>-0.29324811823311592</v>
      </c>
      <c r="AK53" s="4">
        <f t="shared" si="19"/>
        <v>0.28741554150565918</v>
      </c>
      <c r="AL53" s="4">
        <f t="shared" si="20"/>
        <v>-0.65190790246975894</v>
      </c>
      <c r="AM53" s="4">
        <f t="shared" si="21"/>
        <v>-1.1871402920690883</v>
      </c>
      <c r="AN53" s="4">
        <f t="shared" si="22"/>
        <v>-2.252984541923837</v>
      </c>
      <c r="AO53" s="4">
        <f t="shared" si="23"/>
        <v>-0.45459957090012892</v>
      </c>
      <c r="AP53" s="4">
        <f t="shared" si="24"/>
        <v>-8.9443923090300359E-2</v>
      </c>
      <c r="AQ53" s="4">
        <f t="shared" si="25"/>
        <v>-1.7350033136611671</v>
      </c>
      <c r="AR53" s="4">
        <f t="shared" si="26"/>
        <v>-0.99580455308556282</v>
      </c>
      <c r="AS53" s="4">
        <f t="shared" si="27"/>
        <v>-2.028372242137678</v>
      </c>
      <c r="AT53" s="4">
        <f t="shared" si="28"/>
        <v>-1.2798323568844125</v>
      </c>
      <c r="AU53" s="4">
        <f t="shared" si="29"/>
        <v>-1.639612497030015</v>
      </c>
      <c r="AV53" s="4">
        <f t="shared" si="30"/>
        <v>-1.1524944721930268</v>
      </c>
      <c r="AW53" s="4">
        <f t="shared" si="31"/>
        <v>-1.5171804637797237</v>
      </c>
      <c r="AX53" s="4">
        <f t="shared" si="32"/>
        <v>-1.2699605771206848</v>
      </c>
      <c r="AZ53" s="2">
        <f t="shared" si="33"/>
        <v>51.575375460904539</v>
      </c>
      <c r="BA53" s="2">
        <f t="shared" si="34"/>
        <v>62.587533321502093</v>
      </c>
      <c r="BB53" s="2">
        <f t="shared" si="123"/>
        <v>72.503805664558499</v>
      </c>
      <c r="BC53" s="2">
        <f t="shared" si="36"/>
        <v>80.650140146268825</v>
      </c>
      <c r="BD53" s="2">
        <f t="shared" si="37"/>
        <v>86.641984520456333</v>
      </c>
      <c r="BE53" s="2">
        <f t="shared" si="38"/>
        <v>93.306598734998445</v>
      </c>
      <c r="BF53" s="2">
        <f t="shared" si="39"/>
        <v>95.58944176607416</v>
      </c>
      <c r="BG53" s="2">
        <f t="shared" si="40"/>
        <v>98.365003195781213</v>
      </c>
      <c r="BH53" s="2">
        <f t="shared" si="41"/>
        <v>98.458804501633594</v>
      </c>
      <c r="BI53" s="2">
        <f t="shared" si="42"/>
        <v>98.269372200527144</v>
      </c>
      <c r="BJ53" s="2">
        <f t="shared" si="43"/>
        <v>99.538832345024886</v>
      </c>
      <c r="BK53" s="2">
        <f t="shared" si="44"/>
        <v>97.861612456403876</v>
      </c>
      <c r="BL53" s="2">
        <f t="shared" si="45"/>
        <v>94.57849444634985</v>
      </c>
      <c r="BM53" s="2">
        <f t="shared" si="46"/>
        <v>91.424179973556193</v>
      </c>
      <c r="BN53" s="2">
        <f t="shared" si="47"/>
        <v>89.178960359762158</v>
      </c>
      <c r="BP53" s="2">
        <f t="shared" si="48"/>
        <v>51.285699999999999</v>
      </c>
      <c r="BQ53" s="2">
        <f t="shared" si="49"/>
        <v>62.875</v>
      </c>
      <c r="BR53" s="2">
        <f t="shared" si="50"/>
        <v>71.851900000000001</v>
      </c>
      <c r="BS53" s="2">
        <f t="shared" si="51"/>
        <v>79.462999999999994</v>
      </c>
      <c r="BT53" s="2">
        <f t="shared" si="52"/>
        <v>84.388999999999996</v>
      </c>
      <c r="BU53" s="2">
        <f t="shared" si="53"/>
        <v>92.852000000000004</v>
      </c>
      <c r="BV53" s="2">
        <f t="shared" si="54"/>
        <v>95.5</v>
      </c>
      <c r="BW53" s="2">
        <f t="shared" si="55"/>
        <v>96.63</v>
      </c>
      <c r="BX53" s="2">
        <f t="shared" si="56"/>
        <v>97.462999999999994</v>
      </c>
      <c r="BY53" s="2">
        <f t="shared" si="57"/>
        <v>96.241</v>
      </c>
      <c r="BZ53" s="2">
        <f t="shared" si="58"/>
        <v>98.259</v>
      </c>
      <c r="CA53" s="2">
        <f t="shared" si="59"/>
        <v>96.221999999999994</v>
      </c>
      <c r="CB53" s="2">
        <f t="shared" si="60"/>
        <v>93.426000000000002</v>
      </c>
      <c r="CC53" s="2">
        <f t="shared" si="61"/>
        <v>89.906999999999996</v>
      </c>
      <c r="CD53" s="2">
        <f t="shared" si="62"/>
        <v>87.909000000000006</v>
      </c>
      <c r="CF53" s="2" t="str">
        <f t="shared" si="63"/>
        <v/>
      </c>
      <c r="CG53" s="2" t="str">
        <f t="shared" si="64"/>
        <v/>
      </c>
      <c r="CH53" s="2" t="str">
        <f t="shared" si="65"/>
        <v/>
      </c>
      <c r="CI53" s="2" t="str">
        <f t="shared" si="66"/>
        <v/>
      </c>
      <c r="CJ53" s="2" t="str">
        <f t="shared" si="67"/>
        <v/>
      </c>
      <c r="CK53" s="2" t="str">
        <f t="shared" si="68"/>
        <v/>
      </c>
      <c r="CL53" s="2" t="str">
        <f t="shared" si="69"/>
        <v/>
      </c>
      <c r="CM53" s="2" t="str">
        <f t="shared" si="70"/>
        <v/>
      </c>
      <c r="CN53" s="2" t="str">
        <f t="shared" si="71"/>
        <v/>
      </c>
      <c r="CO53" s="2" t="str">
        <f t="shared" si="72"/>
        <v/>
      </c>
      <c r="CP53" s="2" t="str">
        <f t="shared" si="73"/>
        <v/>
      </c>
      <c r="CQ53" s="2" t="str">
        <f t="shared" si="74"/>
        <v/>
      </c>
      <c r="CR53" s="2" t="str">
        <f t="shared" si="75"/>
        <v/>
      </c>
      <c r="CS53" s="2" t="str">
        <f t="shared" si="76"/>
        <v/>
      </c>
      <c r="CT53" s="2" t="str">
        <f t="shared" si="77"/>
        <v/>
      </c>
      <c r="CV53" s="2">
        <f t="shared" si="78"/>
        <v>51.585623471554555</v>
      </c>
      <c r="CW53" s="2">
        <f t="shared" si="79"/>
        <v>62.587605140208076</v>
      </c>
      <c r="CX53" s="2">
        <f t="shared" si="80"/>
        <v>72.500316760010591</v>
      </c>
      <c r="CY53" s="2">
        <f t="shared" si="81"/>
        <v>80.639035536228747</v>
      </c>
      <c r="CZ53" s="2">
        <f t="shared" si="82"/>
        <v>86.632794999077433</v>
      </c>
      <c r="DA53" s="2">
        <f t="shared" si="83"/>
        <v>93.29619452569996</v>
      </c>
      <c r="DB53" s="2">
        <f t="shared" si="84"/>
        <v>95.570164321149619</v>
      </c>
      <c r="DC53" s="2">
        <f t="shared" si="85"/>
        <v>98.3496699663378</v>
      </c>
      <c r="DD53" s="2">
        <f t="shared" si="86"/>
        <v>98.447130650939087</v>
      </c>
      <c r="DE53" s="2">
        <f t="shared" si="87"/>
        <v>98.261897316351124</v>
      </c>
      <c r="DF53" s="2">
        <f t="shared" si="88"/>
        <v>99.531555119601691</v>
      </c>
      <c r="DG53" s="2">
        <f t="shared" si="89"/>
        <v>97.850492129182953</v>
      </c>
      <c r="DH53" s="2">
        <f t="shared" si="90"/>
        <v>94.570700977376319</v>
      </c>
      <c r="DI53" s="2">
        <f t="shared" si="91"/>
        <v>91.432114401620765</v>
      </c>
      <c r="DJ53" s="2">
        <f t="shared" si="92"/>
        <v>89.190347396110667</v>
      </c>
      <c r="DL53" s="2">
        <f t="shared" si="93"/>
        <v>49.169341328373697</v>
      </c>
      <c r="DM53" s="2">
        <f t="shared" si="94"/>
        <v>62.563398978395448</v>
      </c>
      <c r="DN53" s="2">
        <f t="shared" si="95"/>
        <v>74.087430792035875</v>
      </c>
      <c r="DO53" s="2">
        <f t="shared" si="96"/>
        <v>85.518278196626994</v>
      </c>
      <c r="DP53" s="2">
        <f t="shared" si="97"/>
        <v>90.538753961104931</v>
      </c>
      <c r="DQ53" s="2">
        <f t="shared" si="98"/>
        <v>97.24163598405174</v>
      </c>
      <c r="DR53" s="2">
        <f t="shared" si="99"/>
        <v>101.55462730804049</v>
      </c>
      <c r="DS53" s="2">
        <f t="shared" si="100"/>
        <v>103.4695963912406</v>
      </c>
      <c r="DT53" s="2">
        <f t="shared" si="101"/>
        <v>102.36211890724658</v>
      </c>
      <c r="DU53" s="2">
        <f t="shared" si="102"/>
        <v>100.76856351679696</v>
      </c>
      <c r="DV53" s="2">
        <f t="shared" si="103"/>
        <v>101.94406952074738</v>
      </c>
      <c r="DW53" s="2">
        <f t="shared" si="104"/>
        <v>101.64537932711409</v>
      </c>
      <c r="DX53" s="2">
        <f t="shared" si="105"/>
        <v>97.403729033277671</v>
      </c>
      <c r="DY53" s="2">
        <f t="shared" si="106"/>
        <v>88.940443992036663</v>
      </c>
      <c r="DZ53" s="2">
        <f t="shared" si="107"/>
        <v>85.777484560708459</v>
      </c>
      <c r="EB53" s="2">
        <f t="shared" si="108"/>
        <v>4.2412309667320082E-3</v>
      </c>
      <c r="EC53" s="2">
        <f t="shared" si="109"/>
        <v>2.9669596750133732E-3</v>
      </c>
      <c r="ED53" s="2">
        <f t="shared" si="110"/>
        <v>2.1982696123325793E-3</v>
      </c>
      <c r="EE53" s="2">
        <f t="shared" si="111"/>
        <v>2.2758880451283826E-3</v>
      </c>
      <c r="EF53" s="2">
        <f t="shared" si="112"/>
        <v>2.3526927620680718E-3</v>
      </c>
      <c r="EG53" s="2">
        <f t="shared" si="113"/>
        <v>2.6370203203642788E-3</v>
      </c>
      <c r="EH53" s="2">
        <f t="shared" si="114"/>
        <v>3.221248918534615E-3</v>
      </c>
      <c r="EI53" s="2">
        <f t="shared" si="115"/>
        <v>2.9948144115569965E-3</v>
      </c>
      <c r="EJ53" s="2">
        <f t="shared" si="116"/>
        <v>2.9818354309725154E-3</v>
      </c>
      <c r="EK53" s="2">
        <f t="shared" si="117"/>
        <v>2.9820022205928566E-3</v>
      </c>
      <c r="EL53" s="2">
        <f t="shared" si="118"/>
        <v>3.0164484903145755E-3</v>
      </c>
      <c r="EM53" s="2">
        <f t="shared" si="119"/>
        <v>2.9303446033900104E-3</v>
      </c>
      <c r="EN53" s="2">
        <f t="shared" si="120"/>
        <v>2.7509325074636663E-3</v>
      </c>
      <c r="EO53" s="2">
        <f t="shared" si="121"/>
        <v>3.1843810618171959E-3</v>
      </c>
      <c r="EP53" s="2">
        <f t="shared" si="122"/>
        <v>3.3365057131459386E-3</v>
      </c>
    </row>
    <row r="54" spans="2:146" x14ac:dyDescent="0.25">
      <c r="B54" s="2">
        <v>32</v>
      </c>
      <c r="C54" s="49">
        <v>52.589300000000001</v>
      </c>
      <c r="D54" s="49">
        <v>62.946399999999997</v>
      </c>
      <c r="E54" s="49">
        <v>72.759299999999996</v>
      </c>
      <c r="F54" s="49">
        <v>80.685199999999995</v>
      </c>
      <c r="G54" s="49">
        <v>85.741</v>
      </c>
      <c r="H54" s="49">
        <v>93.980999999999995</v>
      </c>
      <c r="I54" s="49">
        <v>94.37</v>
      </c>
      <c r="J54" s="49">
        <v>97.519000000000005</v>
      </c>
      <c r="K54" s="49">
        <v>96.685000000000002</v>
      </c>
      <c r="L54" s="49">
        <v>97.332999999999998</v>
      </c>
      <c r="M54" s="49">
        <v>98.667000000000002</v>
      </c>
      <c r="N54" s="49">
        <v>96.444000000000003</v>
      </c>
      <c r="O54" s="49">
        <v>94.332999999999998</v>
      </c>
      <c r="P54" s="49">
        <v>90.852000000000004</v>
      </c>
      <c r="Q54" s="49">
        <v>88.090999999999994</v>
      </c>
      <c r="T54" s="4">
        <f t="shared" si="3"/>
        <v>51.598688407135704</v>
      </c>
      <c r="U54" s="4">
        <f t="shared" si="4"/>
        <v>62.574744806663631</v>
      </c>
      <c r="V54" s="4">
        <f t="shared" si="5"/>
        <v>72.481352742043811</v>
      </c>
      <c r="W54" s="4">
        <f t="shared" si="6"/>
        <v>80.631085516623727</v>
      </c>
      <c r="X54" s="4">
        <f t="shared" si="7"/>
        <v>86.618194963218173</v>
      </c>
      <c r="Y54" s="4">
        <f t="shared" si="8"/>
        <v>93.284032289925278</v>
      </c>
      <c r="Z54" s="4">
        <f t="shared" si="9"/>
        <v>95.584018994135391</v>
      </c>
      <c r="AA54" s="4">
        <f t="shared" si="10"/>
        <v>98.34187117232473</v>
      </c>
      <c r="AB54" s="4">
        <f t="shared" si="11"/>
        <v>98.420922533939162</v>
      </c>
      <c r="AC54" s="4">
        <f t="shared" si="12"/>
        <v>98.225090417805546</v>
      </c>
      <c r="AD54" s="4">
        <f t="shared" si="13"/>
        <v>99.481920847648368</v>
      </c>
      <c r="AE54" s="4">
        <f t="shared" si="14"/>
        <v>97.813075983939115</v>
      </c>
      <c r="AF54" s="4">
        <f t="shared" si="15"/>
        <v>94.518441006336445</v>
      </c>
      <c r="AG54" s="4">
        <f t="shared" si="16"/>
        <v>91.337920363938537</v>
      </c>
      <c r="AH54" s="4">
        <f t="shared" si="17"/>
        <v>89.133553700936574</v>
      </c>
      <c r="AJ54" s="4">
        <f t="shared" si="18"/>
        <v>0.99061159286429756</v>
      </c>
      <c r="AK54" s="4">
        <f t="shared" si="19"/>
        <v>0.3716551933363661</v>
      </c>
      <c r="AL54" s="4">
        <f t="shared" si="20"/>
        <v>0.27794725795618547</v>
      </c>
      <c r="AM54" s="4">
        <f t="shared" si="21"/>
        <v>5.4114483376267231E-2</v>
      </c>
      <c r="AN54" s="4">
        <f t="shared" si="22"/>
        <v>-0.87719496321817303</v>
      </c>
      <c r="AO54" s="4">
        <f t="shared" si="23"/>
        <v>0.69696771007471625</v>
      </c>
      <c r="AP54" s="4">
        <f t="shared" si="24"/>
        <v>-1.2140189941353867</v>
      </c>
      <c r="AQ54" s="4">
        <f t="shared" si="25"/>
        <v>-0.8228711723247244</v>
      </c>
      <c r="AR54" s="4">
        <f t="shared" si="26"/>
        <v>-1.73592253393916</v>
      </c>
      <c r="AS54" s="4">
        <f t="shared" si="27"/>
        <v>-0.89209041780554799</v>
      </c>
      <c r="AT54" s="4">
        <f t="shared" si="28"/>
        <v>-0.81492084764836648</v>
      </c>
      <c r="AU54" s="4">
        <f t="shared" si="29"/>
        <v>-1.369075983939112</v>
      </c>
      <c r="AV54" s="4">
        <f t="shared" si="30"/>
        <v>-0.18544100633644689</v>
      </c>
      <c r="AW54" s="4">
        <f t="shared" si="31"/>
        <v>-0.48592036393853277</v>
      </c>
      <c r="AX54" s="4">
        <f t="shared" si="32"/>
        <v>-1.0425537009365797</v>
      </c>
      <c r="AZ54" s="2">
        <f t="shared" si="33"/>
        <v>51.591239952884827</v>
      </c>
      <c r="BA54" s="2">
        <f t="shared" si="34"/>
        <v>62.57459894552909</v>
      </c>
      <c r="BB54" s="2">
        <f t="shared" ref="BB54:BB69" si="124">((1-ED54)*CX54) + (ED54*DN54)</f>
        <v>72.481345416963663</v>
      </c>
      <c r="BC54" s="2">
        <f t="shared" si="36"/>
        <v>80.631084939693849</v>
      </c>
      <c r="BD54" s="2">
        <f t="shared" si="37"/>
        <v>86.618194864185398</v>
      </c>
      <c r="BE54" s="2">
        <f t="shared" si="38"/>
        <v>93.284029106142825</v>
      </c>
      <c r="BF54" s="2">
        <f t="shared" si="39"/>
        <v>95.584010526612815</v>
      </c>
      <c r="BG54" s="2">
        <f t="shared" si="40"/>
        <v>98.341870628284056</v>
      </c>
      <c r="BH54" s="2">
        <f t="shared" si="41"/>
        <v>98.420922286267228</v>
      </c>
      <c r="BI54" s="2">
        <f t="shared" si="42"/>
        <v>98.22509022017671</v>
      </c>
      <c r="BJ54" s="2">
        <f t="shared" si="43"/>
        <v>99.481920787059877</v>
      </c>
      <c r="BK54" s="2">
        <f t="shared" si="44"/>
        <v>97.813075794602142</v>
      </c>
      <c r="BL54" s="2">
        <f t="shared" si="45"/>
        <v>94.518440886982802</v>
      </c>
      <c r="BM54" s="2">
        <f t="shared" si="46"/>
        <v>91.337918484513224</v>
      </c>
      <c r="BN54" s="2">
        <f t="shared" si="47"/>
        <v>89.133552860072555</v>
      </c>
      <c r="BP54" s="2">
        <f t="shared" si="48"/>
        <v>52.589300000000001</v>
      </c>
      <c r="BQ54" s="2">
        <f t="shared" si="49"/>
        <v>62.946399999999997</v>
      </c>
      <c r="BR54" s="2">
        <f t="shared" si="50"/>
        <v>72.759299999999996</v>
      </c>
      <c r="BS54" s="2">
        <f t="shared" si="51"/>
        <v>80.685199999999995</v>
      </c>
      <c r="BT54" s="2">
        <f t="shared" si="52"/>
        <v>85.741</v>
      </c>
      <c r="BU54" s="2">
        <f t="shared" si="53"/>
        <v>93.980999999999995</v>
      </c>
      <c r="BV54" s="2">
        <f t="shared" si="54"/>
        <v>94.37</v>
      </c>
      <c r="BW54" s="2">
        <f t="shared" si="55"/>
        <v>97.519000000000005</v>
      </c>
      <c r="BX54" s="2">
        <f t="shared" si="56"/>
        <v>96.685000000000002</v>
      </c>
      <c r="BY54" s="2">
        <f t="shared" si="57"/>
        <v>97.332999999999998</v>
      </c>
      <c r="BZ54" s="2">
        <f t="shared" si="58"/>
        <v>98.667000000000002</v>
      </c>
      <c r="CA54" s="2">
        <f t="shared" si="59"/>
        <v>96.444000000000003</v>
      </c>
      <c r="CB54" s="2">
        <f t="shared" si="60"/>
        <v>94.332999999999998</v>
      </c>
      <c r="CC54" s="2">
        <f t="shared" si="61"/>
        <v>90.852000000000004</v>
      </c>
      <c r="CD54" s="2">
        <f t="shared" si="62"/>
        <v>88.090999999999994</v>
      </c>
      <c r="CF54" s="2" t="str">
        <f t="shared" si="63"/>
        <v/>
      </c>
      <c r="CG54" s="2" t="str">
        <f t="shared" si="64"/>
        <v/>
      </c>
      <c r="CH54" s="2" t="str">
        <f t="shared" si="65"/>
        <v/>
      </c>
      <c r="CI54" s="2" t="str">
        <f t="shared" si="66"/>
        <v/>
      </c>
      <c r="CJ54" s="2" t="str">
        <f t="shared" si="67"/>
        <v/>
      </c>
      <c r="CK54" s="2" t="str">
        <f t="shared" si="68"/>
        <v/>
      </c>
      <c r="CL54" s="2" t="str">
        <f t="shared" si="69"/>
        <v/>
      </c>
      <c r="CM54" s="2" t="str">
        <f t="shared" si="70"/>
        <v/>
      </c>
      <c r="CN54" s="2" t="str">
        <f t="shared" si="71"/>
        <v/>
      </c>
      <c r="CO54" s="2" t="str">
        <f t="shared" si="72"/>
        <v/>
      </c>
      <c r="CP54" s="2" t="str">
        <f t="shared" si="73"/>
        <v/>
      </c>
      <c r="CQ54" s="2" t="str">
        <f t="shared" si="74"/>
        <v/>
      </c>
      <c r="CR54" s="2" t="str">
        <f t="shared" si="75"/>
        <v/>
      </c>
      <c r="CS54" s="2" t="str">
        <f t="shared" si="76"/>
        <v/>
      </c>
      <c r="CT54" s="2" t="str">
        <f t="shared" si="77"/>
        <v/>
      </c>
      <c r="CV54" s="2">
        <f t="shared" si="78"/>
        <v>51.602516167715372</v>
      </c>
      <c r="CW54" s="2">
        <f t="shared" si="79"/>
        <v>62.574734167797402</v>
      </c>
      <c r="CX54" s="2">
        <f t="shared" si="80"/>
        <v>72.477597933436897</v>
      </c>
      <c r="CY54" s="2">
        <f t="shared" si="81"/>
        <v>80.619086704783356</v>
      </c>
      <c r="CZ54" s="2">
        <f t="shared" si="82"/>
        <v>86.608268098732808</v>
      </c>
      <c r="DA54" s="2">
        <f t="shared" si="83"/>
        <v>93.272795445048047</v>
      </c>
      <c r="DB54" s="2">
        <f t="shared" si="84"/>
        <v>95.563216699406695</v>
      </c>
      <c r="DC54" s="2">
        <f t="shared" si="85"/>
        <v>98.325306167368453</v>
      </c>
      <c r="DD54" s="2">
        <f t="shared" si="86"/>
        <v>98.4083138456906</v>
      </c>
      <c r="DE54" s="2">
        <f t="shared" si="87"/>
        <v>98.21703616273723</v>
      </c>
      <c r="DF54" s="2">
        <f t="shared" si="88"/>
        <v>99.474119128152395</v>
      </c>
      <c r="DG54" s="2">
        <f t="shared" si="89"/>
        <v>97.801077400599198</v>
      </c>
      <c r="DH54" s="2">
        <f t="shared" si="90"/>
        <v>94.510118194021089</v>
      </c>
      <c r="DI54" s="2">
        <f t="shared" si="91"/>
        <v>91.346629320676442</v>
      </c>
      <c r="DJ54" s="2">
        <f t="shared" si="92"/>
        <v>89.146154623820351</v>
      </c>
      <c r="DL54" s="2">
        <f t="shared" si="93"/>
        <v>49.176749139829148</v>
      </c>
      <c r="DM54" s="2">
        <f t="shared" si="94"/>
        <v>62.533156428594424</v>
      </c>
      <c r="DN54" s="2">
        <f t="shared" si="95"/>
        <v>74.032671264941072</v>
      </c>
      <c r="DO54" s="2">
        <f t="shared" si="96"/>
        <v>85.428164639537343</v>
      </c>
      <c r="DP54" s="2">
        <f t="shared" si="97"/>
        <v>90.457207829717717</v>
      </c>
      <c r="DQ54" s="2">
        <f t="shared" si="98"/>
        <v>97.158934335372351</v>
      </c>
      <c r="DR54" s="2">
        <f t="shared" si="99"/>
        <v>101.45226469961307</v>
      </c>
      <c r="DS54" s="2">
        <f t="shared" si="100"/>
        <v>103.37113897954143</v>
      </c>
      <c r="DT54" s="2">
        <f t="shared" si="101"/>
        <v>102.26578445597684</v>
      </c>
      <c r="DU54" s="2">
        <f t="shared" si="102"/>
        <v>100.68098501214875</v>
      </c>
      <c r="DV54" s="2">
        <f t="shared" si="103"/>
        <v>101.83360518831702</v>
      </c>
      <c r="DW54" s="2">
        <f t="shared" si="104"/>
        <v>101.53639201906876</v>
      </c>
      <c r="DX54" s="2">
        <f t="shared" si="105"/>
        <v>97.270055306112511</v>
      </c>
      <c r="DY54" s="2">
        <f t="shared" si="106"/>
        <v>88.851068159972343</v>
      </c>
      <c r="DZ54" s="2">
        <f t="shared" si="107"/>
        <v>85.700440544162205</v>
      </c>
      <c r="EB54" s="2">
        <f t="shared" si="108"/>
        <v>4.6485151710447129E-3</v>
      </c>
      <c r="EC54" s="2">
        <f t="shared" si="109"/>
        <v>3.252275638611904E-3</v>
      </c>
      <c r="ED54" s="2">
        <f t="shared" si="110"/>
        <v>2.409843607276098E-3</v>
      </c>
      <c r="EE54" s="2">
        <f t="shared" si="111"/>
        <v>2.494913801208008E-3</v>
      </c>
      <c r="EF54" s="2">
        <f t="shared" si="112"/>
        <v>2.5790909046125203E-3</v>
      </c>
      <c r="EG54" s="2">
        <f t="shared" si="113"/>
        <v>2.8906998467693608E-3</v>
      </c>
      <c r="EH54" s="2">
        <f t="shared" si="114"/>
        <v>3.5309318595134454E-3</v>
      </c>
      <c r="EI54" s="2">
        <f t="shared" si="115"/>
        <v>3.2828001902181964E-3</v>
      </c>
      <c r="EJ54" s="2">
        <f t="shared" si="116"/>
        <v>3.2685772233772602E-3</v>
      </c>
      <c r="EK54" s="2">
        <f t="shared" si="117"/>
        <v>3.2687599993784671E-3</v>
      </c>
      <c r="EL54" s="2">
        <f t="shared" si="118"/>
        <v>3.3065077345481846E-3</v>
      </c>
      <c r="EM54" s="2">
        <f t="shared" si="119"/>
        <v>3.2121508436284783E-3</v>
      </c>
      <c r="EN54" s="2">
        <f t="shared" si="120"/>
        <v>3.0155371748333357E-3</v>
      </c>
      <c r="EO54" s="2">
        <f t="shared" si="121"/>
        <v>3.4905320295829699E-3</v>
      </c>
      <c r="EP54" s="2">
        <f t="shared" si="122"/>
        <v>3.6572285037238784E-3</v>
      </c>
    </row>
    <row r="55" spans="2:146" x14ac:dyDescent="0.25">
      <c r="B55" s="2">
        <v>33</v>
      </c>
      <c r="C55" s="49">
        <v>53.160699999999999</v>
      </c>
      <c r="D55" s="49">
        <v>63.392899999999997</v>
      </c>
      <c r="E55" s="49">
        <v>73.425899999999999</v>
      </c>
      <c r="F55" s="49">
        <v>80.740700000000004</v>
      </c>
      <c r="G55" s="49">
        <v>85.480999999999995</v>
      </c>
      <c r="H55" s="49">
        <v>94.019000000000005</v>
      </c>
      <c r="I55" s="49">
        <v>95.759</v>
      </c>
      <c r="J55" s="49">
        <v>97.073999999999998</v>
      </c>
      <c r="K55" s="49">
        <v>98.167000000000002</v>
      </c>
      <c r="L55" s="49">
        <v>98.444000000000003</v>
      </c>
      <c r="M55" s="49">
        <v>98.87</v>
      </c>
      <c r="N55" s="49">
        <v>97.055999999999997</v>
      </c>
      <c r="O55" s="49">
        <v>94.685000000000002</v>
      </c>
      <c r="P55" s="49">
        <v>91.555999999999997</v>
      </c>
      <c r="Q55" s="49">
        <v>88.144999999999996</v>
      </c>
      <c r="T55" s="4">
        <f t="shared" si="3"/>
        <v>51.622081168224554</v>
      </c>
      <c r="U55" s="4">
        <f t="shared" si="4"/>
        <v>62.562052635974645</v>
      </c>
      <c r="V55" s="4">
        <f t="shared" si="5"/>
        <v>72.458925537259333</v>
      </c>
      <c r="W55" s="4">
        <f t="shared" si="6"/>
        <v>80.612100787581326</v>
      </c>
      <c r="X55" s="4">
        <f t="shared" si="7"/>
        <v>86.594462199675505</v>
      </c>
      <c r="Y55" s="4">
        <f t="shared" si="8"/>
        <v>93.261534017449904</v>
      </c>
      <c r="Z55" s="4">
        <f t="shared" si="9"/>
        <v>95.578723474342326</v>
      </c>
      <c r="AA55" s="4">
        <f t="shared" si="10"/>
        <v>98.318834938629962</v>
      </c>
      <c r="AB55" s="4">
        <f t="shared" si="11"/>
        <v>98.383112611718246</v>
      </c>
      <c r="AC55" s="4">
        <f t="shared" si="12"/>
        <v>98.180851153138164</v>
      </c>
      <c r="AD55" s="4">
        <f t="shared" si="13"/>
        <v>99.425042855433503</v>
      </c>
      <c r="AE55" s="4">
        <f t="shared" si="14"/>
        <v>97.76460565477106</v>
      </c>
      <c r="AF55" s="4">
        <f t="shared" si="15"/>
        <v>94.458417326913136</v>
      </c>
      <c r="AG55" s="4">
        <f t="shared" si="16"/>
        <v>91.251588188621881</v>
      </c>
      <c r="AH55" s="4">
        <f t="shared" si="17"/>
        <v>89.088020578552005</v>
      </c>
      <c r="AJ55" s="4">
        <f t="shared" si="18"/>
        <v>1.5386188317754446</v>
      </c>
      <c r="AK55" s="4">
        <f t="shared" si="19"/>
        <v>0.83084736402535242</v>
      </c>
      <c r="AL55" s="4">
        <f t="shared" si="20"/>
        <v>0.96697446274066579</v>
      </c>
      <c r="AM55" s="4">
        <f t="shared" si="21"/>
        <v>0.12859921241867767</v>
      </c>
      <c r="AN55" s="4">
        <f t="shared" si="22"/>
        <v>-1.1134621996755101</v>
      </c>
      <c r="AO55" s="4">
        <f t="shared" si="23"/>
        <v>0.75746598255010156</v>
      </c>
      <c r="AP55" s="4">
        <f t="shared" si="24"/>
        <v>0.18027652565767482</v>
      </c>
      <c r="AQ55" s="4">
        <f t="shared" si="25"/>
        <v>-1.244834938629964</v>
      </c>
      <c r="AR55" s="4">
        <f t="shared" si="26"/>
        <v>-0.21611261171824481</v>
      </c>
      <c r="AS55" s="4">
        <f t="shared" si="27"/>
        <v>0.26314884686183859</v>
      </c>
      <c r="AT55" s="4">
        <f t="shared" si="28"/>
        <v>-0.55504285543349852</v>
      </c>
      <c r="AU55" s="4">
        <f t="shared" si="29"/>
        <v>-0.70860565477106263</v>
      </c>
      <c r="AV55" s="4">
        <f t="shared" si="30"/>
        <v>0.22658267308686675</v>
      </c>
      <c r="AW55" s="4">
        <f t="shared" si="31"/>
        <v>0.30441181137811668</v>
      </c>
      <c r="AX55" s="4">
        <f t="shared" si="32"/>
        <v>-0.94302057855200871</v>
      </c>
      <c r="AZ55" s="2">
        <f t="shared" si="33"/>
        <v>51.607001960017207</v>
      </c>
      <c r="BA55" s="2">
        <f t="shared" si="34"/>
        <v>62.561653045155659</v>
      </c>
      <c r="BB55" s="2">
        <f t="shared" si="124"/>
        <v>72.458902542946689</v>
      </c>
      <c r="BC55" s="2">
        <f t="shared" si="36"/>
        <v>80.612098612670152</v>
      </c>
      <c r="BD55" s="2">
        <f t="shared" si="37"/>
        <v>86.594461767059016</v>
      </c>
      <c r="BE55" s="2">
        <f t="shared" si="38"/>
        <v>93.261522482214161</v>
      </c>
      <c r="BF55" s="2">
        <f t="shared" si="39"/>
        <v>95.578692009571114</v>
      </c>
      <c r="BG55" s="2">
        <f t="shared" si="40"/>
        <v>98.31883257110897</v>
      </c>
      <c r="BH55" s="2">
        <f t="shared" si="41"/>
        <v>98.383111488501783</v>
      </c>
      <c r="BI55" s="2">
        <f t="shared" si="42"/>
        <v>98.180850267345505</v>
      </c>
      <c r="BJ55" s="2">
        <f t="shared" si="43"/>
        <v>99.42504256390896</v>
      </c>
      <c r="BK55" s="2">
        <f t="shared" si="44"/>
        <v>97.764604820820054</v>
      </c>
      <c r="BL55" s="2">
        <f t="shared" si="45"/>
        <v>94.45841680506696</v>
      </c>
      <c r="BM55" s="2">
        <f t="shared" si="46"/>
        <v>91.25158132717597</v>
      </c>
      <c r="BN55" s="2">
        <f t="shared" si="47"/>
        <v>89.088017476687838</v>
      </c>
      <c r="BP55" s="2">
        <f t="shared" si="48"/>
        <v>53.160699999999999</v>
      </c>
      <c r="BQ55" s="2">
        <f t="shared" si="49"/>
        <v>63.392899999999997</v>
      </c>
      <c r="BR55" s="2">
        <f t="shared" si="50"/>
        <v>73.425899999999999</v>
      </c>
      <c r="BS55" s="2">
        <f t="shared" si="51"/>
        <v>80.740700000000004</v>
      </c>
      <c r="BT55" s="2">
        <f t="shared" si="52"/>
        <v>85.480999999999995</v>
      </c>
      <c r="BU55" s="2">
        <f t="shared" si="53"/>
        <v>94.019000000000005</v>
      </c>
      <c r="BV55" s="2">
        <f t="shared" si="54"/>
        <v>95.759</v>
      </c>
      <c r="BW55" s="2">
        <f t="shared" si="55"/>
        <v>97.073999999999998</v>
      </c>
      <c r="BX55" s="2">
        <f t="shared" si="56"/>
        <v>98.167000000000002</v>
      </c>
      <c r="BY55" s="2">
        <f t="shared" si="57"/>
        <v>98.444000000000003</v>
      </c>
      <c r="BZ55" s="2">
        <f t="shared" si="58"/>
        <v>98.87</v>
      </c>
      <c r="CA55" s="2">
        <f t="shared" si="59"/>
        <v>97.055999999999997</v>
      </c>
      <c r="CB55" s="2">
        <f t="shared" si="60"/>
        <v>94.685000000000002</v>
      </c>
      <c r="CC55" s="2">
        <f t="shared" si="61"/>
        <v>91.555999999999997</v>
      </c>
      <c r="CD55" s="2">
        <f t="shared" si="62"/>
        <v>88.144999999999996</v>
      </c>
      <c r="CF55" s="2" t="str">
        <f t="shared" si="63"/>
        <v/>
      </c>
      <c r="CG55" s="2" t="str">
        <f t="shared" si="64"/>
        <v/>
      </c>
      <c r="CH55" s="2" t="str">
        <f t="shared" si="65"/>
        <v/>
      </c>
      <c r="CI55" s="2" t="str">
        <f t="shared" si="66"/>
        <v/>
      </c>
      <c r="CJ55" s="2" t="str">
        <f t="shared" si="67"/>
        <v/>
      </c>
      <c r="CK55" s="2" t="str">
        <f t="shared" si="68"/>
        <v/>
      </c>
      <c r="CL55" s="2" t="str">
        <f t="shared" si="69"/>
        <v/>
      </c>
      <c r="CM55" s="2" t="str">
        <f t="shared" si="70"/>
        <v/>
      </c>
      <c r="CN55" s="2" t="str">
        <f t="shared" si="71"/>
        <v/>
      </c>
      <c r="CO55" s="2" t="str">
        <f t="shared" si="72"/>
        <v/>
      </c>
      <c r="CP55" s="2" t="str">
        <f t="shared" si="73"/>
        <v/>
      </c>
      <c r="CQ55" s="2" t="str">
        <f t="shared" si="74"/>
        <v/>
      </c>
      <c r="CR55" s="2" t="str">
        <f t="shared" si="75"/>
        <v/>
      </c>
      <c r="CS55" s="2" t="str">
        <f t="shared" si="76"/>
        <v/>
      </c>
      <c r="CT55" s="2" t="str">
        <f t="shared" si="77"/>
        <v/>
      </c>
      <c r="CV55" s="2">
        <f t="shared" si="78"/>
        <v>51.619408863876181</v>
      </c>
      <c r="CW55" s="2">
        <f t="shared" si="79"/>
        <v>62.561863195386728</v>
      </c>
      <c r="CX55" s="2">
        <f t="shared" si="80"/>
        <v>72.454879106863203</v>
      </c>
      <c r="CY55" s="2">
        <f t="shared" si="81"/>
        <v>80.599137873337966</v>
      </c>
      <c r="CZ55" s="2">
        <f t="shared" si="82"/>
        <v>86.583741198388182</v>
      </c>
      <c r="DA55" s="2">
        <f t="shared" si="83"/>
        <v>93.249396364396148</v>
      </c>
      <c r="DB55" s="2">
        <f t="shared" si="84"/>
        <v>95.556269077663771</v>
      </c>
      <c r="DC55" s="2">
        <f t="shared" si="85"/>
        <v>98.300942368399092</v>
      </c>
      <c r="DD55" s="2">
        <f t="shared" si="86"/>
        <v>98.369497040442113</v>
      </c>
      <c r="DE55" s="2">
        <f t="shared" si="87"/>
        <v>98.172175009123322</v>
      </c>
      <c r="DF55" s="2">
        <f t="shared" si="88"/>
        <v>99.416683136703099</v>
      </c>
      <c r="DG55" s="2">
        <f t="shared" si="89"/>
        <v>97.751662672015428</v>
      </c>
      <c r="DH55" s="2">
        <f t="shared" si="90"/>
        <v>94.449535410665845</v>
      </c>
      <c r="DI55" s="2">
        <f t="shared" si="91"/>
        <v>91.261144239732118</v>
      </c>
      <c r="DJ55" s="2">
        <f t="shared" si="92"/>
        <v>89.101961851530049</v>
      </c>
      <c r="DL55" s="2">
        <f t="shared" si="93"/>
        <v>49.184156951284599</v>
      </c>
      <c r="DM55" s="2">
        <f t="shared" si="94"/>
        <v>62.502913878793393</v>
      </c>
      <c r="DN55" s="2">
        <f t="shared" si="95"/>
        <v>73.977911737846284</v>
      </c>
      <c r="DO55" s="2">
        <f t="shared" si="96"/>
        <v>85.338051082447691</v>
      </c>
      <c r="DP55" s="2">
        <f t="shared" si="97"/>
        <v>90.375661698330504</v>
      </c>
      <c r="DQ55" s="2">
        <f t="shared" si="98"/>
        <v>97.076232686692961</v>
      </c>
      <c r="DR55" s="2">
        <f t="shared" si="99"/>
        <v>101.34990209118563</v>
      </c>
      <c r="DS55" s="2">
        <f t="shared" si="100"/>
        <v>103.27268156784226</v>
      </c>
      <c r="DT55" s="2">
        <f t="shared" si="101"/>
        <v>102.1694500047071</v>
      </c>
      <c r="DU55" s="2">
        <f t="shared" si="102"/>
        <v>100.59340650750053</v>
      </c>
      <c r="DV55" s="2">
        <f t="shared" si="103"/>
        <v>101.72314085588667</v>
      </c>
      <c r="DW55" s="2">
        <f t="shared" si="104"/>
        <v>101.42740471102344</v>
      </c>
      <c r="DX55" s="2">
        <f t="shared" si="105"/>
        <v>97.136381578947351</v>
      </c>
      <c r="DY55" s="2">
        <f t="shared" si="106"/>
        <v>88.761692327908037</v>
      </c>
      <c r="DZ55" s="2">
        <f t="shared" si="107"/>
        <v>85.623396527615938</v>
      </c>
      <c r="EB55" s="2">
        <f t="shared" si="108"/>
        <v>5.0947106518320229E-3</v>
      </c>
      <c r="EC55" s="2">
        <f t="shared" si="109"/>
        <v>3.5649307441222157E-3</v>
      </c>
      <c r="ED55" s="2">
        <f t="shared" si="110"/>
        <v>2.6417267769806526E-3</v>
      </c>
      <c r="EE55" s="2">
        <f t="shared" si="111"/>
        <v>2.7349602662636876E-3</v>
      </c>
      <c r="EF55" s="2">
        <f t="shared" si="112"/>
        <v>2.8272134584549123E-3</v>
      </c>
      <c r="EG55" s="2">
        <f t="shared" si="113"/>
        <v>3.1687056348253342E-3</v>
      </c>
      <c r="EH55" s="2">
        <f t="shared" si="114"/>
        <v>3.8702713573694697E-3</v>
      </c>
      <c r="EI55" s="2">
        <f t="shared" si="115"/>
        <v>3.5983791571137674E-3</v>
      </c>
      <c r="EJ55" s="2">
        <f t="shared" si="116"/>
        <v>3.5827938365816012E-3</v>
      </c>
      <c r="EK55" s="2">
        <f t="shared" si="117"/>
        <v>3.582994120140846E-3</v>
      </c>
      <c r="EL55" s="2">
        <f t="shared" si="118"/>
        <v>3.6243574448958653E-3</v>
      </c>
      <c r="EM55" s="2">
        <f t="shared" si="119"/>
        <v>3.5209622077036233E-3</v>
      </c>
      <c r="EN55" s="2">
        <f t="shared" si="120"/>
        <v>3.3055090782508735E-3</v>
      </c>
      <c r="EO55" s="2">
        <f t="shared" si="121"/>
        <v>3.8260038174370865E-3</v>
      </c>
      <c r="EP55" s="2">
        <f t="shared" si="122"/>
        <v>4.0086568868906184E-3</v>
      </c>
    </row>
    <row r="56" spans="2:146" x14ac:dyDescent="0.25">
      <c r="B56" s="2">
        <v>34</v>
      </c>
      <c r="C56" s="49">
        <v>52.785699999999999</v>
      </c>
      <c r="D56" s="49">
        <v>63.696399999999997</v>
      </c>
      <c r="E56" s="49">
        <v>73.759299999999996</v>
      </c>
      <c r="F56" s="49">
        <v>80.444400000000002</v>
      </c>
      <c r="G56" s="49">
        <v>86.185000000000002</v>
      </c>
      <c r="H56" s="49">
        <v>92.87</v>
      </c>
      <c r="I56" s="49">
        <v>97.259</v>
      </c>
      <c r="J56" s="49">
        <v>98.741</v>
      </c>
      <c r="K56" s="49">
        <v>98.241</v>
      </c>
      <c r="L56" s="49">
        <v>98.832999999999998</v>
      </c>
      <c r="M56" s="49">
        <v>99.019000000000005</v>
      </c>
      <c r="N56" s="49">
        <v>98.147999999999996</v>
      </c>
      <c r="O56" s="49">
        <v>93.703999999999994</v>
      </c>
      <c r="P56" s="49">
        <v>91.87</v>
      </c>
      <c r="Q56" s="49">
        <v>88.472999999999999</v>
      </c>
      <c r="T56" s="4">
        <f t="shared" si="3"/>
        <v>51.652294819085746</v>
      </c>
      <c r="U56" s="4">
        <f t="shared" si="4"/>
        <v>62.549745384957134</v>
      </c>
      <c r="V56" s="4">
        <f t="shared" si="5"/>
        <v>72.436547206467125</v>
      </c>
      <c r="W56" s="4">
        <f t="shared" si="6"/>
        <v>80.593193916098727</v>
      </c>
      <c r="X56" s="4">
        <f t="shared" si="7"/>
        <v>86.570791041839016</v>
      </c>
      <c r="Y56" s="4">
        <f t="shared" si="8"/>
        <v>93.239123021341769</v>
      </c>
      <c r="Z56" s="4">
        <f t="shared" si="9"/>
        <v>95.573604453611125</v>
      </c>
      <c r="AA56" s="4">
        <f t="shared" si="10"/>
        <v>98.295905455401339</v>
      </c>
      <c r="AB56" s="4">
        <f t="shared" si="11"/>
        <v>98.345381944109519</v>
      </c>
      <c r="AC56" s="4">
        <f t="shared" si="12"/>
        <v>98.136658782040641</v>
      </c>
      <c r="AD56" s="4">
        <f t="shared" si="13"/>
        <v>99.368200529534548</v>
      </c>
      <c r="AE56" s="4">
        <f t="shared" si="14"/>
        <v>97.716207468746987</v>
      </c>
      <c r="AF56" s="4">
        <f t="shared" si="15"/>
        <v>94.398425110330024</v>
      </c>
      <c r="AG56" s="4">
        <f t="shared" si="16"/>
        <v>91.165185040802271</v>
      </c>
      <c r="AH56" s="4">
        <f t="shared" si="17"/>
        <v>89.042351859625526</v>
      </c>
      <c r="AJ56" s="4">
        <f t="shared" si="18"/>
        <v>1.1334051809142522</v>
      </c>
      <c r="AK56" s="4">
        <f t="shared" si="19"/>
        <v>1.1466546150428627</v>
      </c>
      <c r="AL56" s="4">
        <f t="shared" si="20"/>
        <v>1.3227527935328709</v>
      </c>
      <c r="AM56" s="4">
        <f t="shared" si="21"/>
        <v>-0.14879391609872528</v>
      </c>
      <c r="AN56" s="4">
        <f t="shared" si="22"/>
        <v>-0.38579104183901336</v>
      </c>
      <c r="AO56" s="4">
        <f t="shared" si="23"/>
        <v>-0.369123021341764</v>
      </c>
      <c r="AP56" s="4">
        <f t="shared" si="24"/>
        <v>1.6853955463888752</v>
      </c>
      <c r="AQ56" s="4">
        <f t="shared" si="25"/>
        <v>0.44509454459866049</v>
      </c>
      <c r="AR56" s="4">
        <f t="shared" si="26"/>
        <v>-0.10438194410951951</v>
      </c>
      <c r="AS56" s="4">
        <f t="shared" si="27"/>
        <v>0.69634121795935755</v>
      </c>
      <c r="AT56" s="4">
        <f t="shared" si="28"/>
        <v>-0.34920052953454217</v>
      </c>
      <c r="AU56" s="4">
        <f t="shared" si="29"/>
        <v>0.43179253125300932</v>
      </c>
      <c r="AV56" s="4">
        <f t="shared" si="30"/>
        <v>-0.69442511033003029</v>
      </c>
      <c r="AW56" s="4">
        <f t="shared" si="31"/>
        <v>0.70481495919773351</v>
      </c>
      <c r="AX56" s="4">
        <f t="shared" si="32"/>
        <v>-0.56935185962552737</v>
      </c>
      <c r="AZ56" s="2">
        <f t="shared" si="33"/>
        <v>51.622651385089675</v>
      </c>
      <c r="BA56" s="2">
        <f t="shared" si="34"/>
        <v>62.548693997183562</v>
      </c>
      <c r="BB56" s="2">
        <f t="shared" si="124"/>
        <v>72.43647798082155</v>
      </c>
      <c r="BC56" s="2">
        <f t="shared" si="36"/>
        <v>80.593186104970485</v>
      </c>
      <c r="BD56" s="2">
        <f t="shared" si="37"/>
        <v>86.57078925224846</v>
      </c>
      <c r="BE56" s="2">
        <f t="shared" si="38"/>
        <v>93.239083265177982</v>
      </c>
      <c r="BF56" s="2">
        <f t="shared" si="39"/>
        <v>95.573493776443101</v>
      </c>
      <c r="BG56" s="2">
        <f t="shared" si="40"/>
        <v>98.295895740746985</v>
      </c>
      <c r="BH56" s="2">
        <f t="shared" si="41"/>
        <v>98.345377144985179</v>
      </c>
      <c r="BI56" s="2">
        <f t="shared" si="42"/>
        <v>98.136655035343281</v>
      </c>
      <c r="BJ56" s="2">
        <f t="shared" si="43"/>
        <v>99.368199208475914</v>
      </c>
      <c r="BK56" s="2">
        <f t="shared" si="44"/>
        <v>97.716203997217605</v>
      </c>
      <c r="BL56" s="2">
        <f t="shared" si="45"/>
        <v>94.398422950267772</v>
      </c>
      <c r="BM56" s="2">
        <f t="shared" si="46"/>
        <v>91.165161186546484</v>
      </c>
      <c r="BN56" s="2">
        <f t="shared" si="47"/>
        <v>89.0423409485458</v>
      </c>
      <c r="BP56" s="2">
        <f t="shared" si="48"/>
        <v>52.785699999999999</v>
      </c>
      <c r="BQ56" s="2">
        <f t="shared" si="49"/>
        <v>63.696399999999997</v>
      </c>
      <c r="BR56" s="2">
        <f t="shared" si="50"/>
        <v>73.759299999999996</v>
      </c>
      <c r="BS56" s="2">
        <f t="shared" si="51"/>
        <v>80.444400000000002</v>
      </c>
      <c r="BT56" s="2">
        <f t="shared" si="52"/>
        <v>86.185000000000002</v>
      </c>
      <c r="BU56" s="2">
        <f t="shared" si="53"/>
        <v>92.87</v>
      </c>
      <c r="BV56" s="2">
        <f t="shared" si="54"/>
        <v>97.259</v>
      </c>
      <c r="BW56" s="2">
        <f t="shared" si="55"/>
        <v>98.741</v>
      </c>
      <c r="BX56" s="2">
        <f t="shared" si="56"/>
        <v>98.241</v>
      </c>
      <c r="BY56" s="2">
        <f t="shared" si="57"/>
        <v>98.832999999999998</v>
      </c>
      <c r="BZ56" s="2">
        <f t="shared" si="58"/>
        <v>99.019000000000005</v>
      </c>
      <c r="CA56" s="2">
        <f t="shared" si="59"/>
        <v>98.147999999999996</v>
      </c>
      <c r="CB56" s="2">
        <f t="shared" si="60"/>
        <v>93.703999999999994</v>
      </c>
      <c r="CC56" s="2">
        <f t="shared" si="61"/>
        <v>91.87</v>
      </c>
      <c r="CD56" s="2">
        <f t="shared" si="62"/>
        <v>88.472999999999999</v>
      </c>
      <c r="CF56" s="2" t="str">
        <f t="shared" si="63"/>
        <v/>
      </c>
      <c r="CG56" s="2" t="str">
        <f t="shared" si="64"/>
        <v/>
      </c>
      <c r="CH56" s="2" t="str">
        <f t="shared" si="65"/>
        <v/>
      </c>
      <c r="CI56" s="2" t="str">
        <f t="shared" si="66"/>
        <v/>
      </c>
      <c r="CJ56" s="2" t="str">
        <f t="shared" si="67"/>
        <v/>
      </c>
      <c r="CK56" s="2" t="str">
        <f t="shared" si="68"/>
        <v/>
      </c>
      <c r="CL56" s="2" t="str">
        <f t="shared" si="69"/>
        <v/>
      </c>
      <c r="CM56" s="2" t="str">
        <f t="shared" si="70"/>
        <v/>
      </c>
      <c r="CN56" s="2" t="str">
        <f t="shared" si="71"/>
        <v/>
      </c>
      <c r="CO56" s="2" t="str">
        <f t="shared" si="72"/>
        <v/>
      </c>
      <c r="CP56" s="2" t="str">
        <f t="shared" si="73"/>
        <v/>
      </c>
      <c r="CQ56" s="2" t="str">
        <f t="shared" si="74"/>
        <v/>
      </c>
      <c r="CR56" s="2" t="str">
        <f t="shared" si="75"/>
        <v/>
      </c>
      <c r="CS56" s="2" t="str">
        <f t="shared" si="76"/>
        <v/>
      </c>
      <c r="CT56" s="2" t="str">
        <f t="shared" si="77"/>
        <v/>
      </c>
      <c r="CV56" s="2">
        <f t="shared" si="78"/>
        <v>51.636301560036991</v>
      </c>
      <c r="CW56" s="2">
        <f t="shared" si="79"/>
        <v>62.548992222976054</v>
      </c>
      <c r="CX56" s="2">
        <f t="shared" si="80"/>
        <v>72.432160280289523</v>
      </c>
      <c r="CY56" s="2">
        <f t="shared" si="81"/>
        <v>80.579189041892562</v>
      </c>
      <c r="CZ56" s="2">
        <f t="shared" si="82"/>
        <v>86.559214298043557</v>
      </c>
      <c r="DA56" s="2">
        <f t="shared" si="83"/>
        <v>93.225997283744249</v>
      </c>
      <c r="DB56" s="2">
        <f t="shared" si="84"/>
        <v>95.549321455920847</v>
      </c>
      <c r="DC56" s="2">
        <f t="shared" si="85"/>
        <v>98.276578569429745</v>
      </c>
      <c r="DD56" s="2">
        <f t="shared" si="86"/>
        <v>98.330680235193611</v>
      </c>
      <c r="DE56" s="2">
        <f t="shared" si="87"/>
        <v>98.127313855509428</v>
      </c>
      <c r="DF56" s="2">
        <f t="shared" si="88"/>
        <v>99.359247145253818</v>
      </c>
      <c r="DG56" s="2">
        <f t="shared" si="89"/>
        <v>97.702247943431672</v>
      </c>
      <c r="DH56" s="2">
        <f t="shared" si="90"/>
        <v>94.388952627310601</v>
      </c>
      <c r="DI56" s="2">
        <f t="shared" si="91"/>
        <v>91.175659158787809</v>
      </c>
      <c r="DJ56" s="2">
        <f t="shared" si="92"/>
        <v>89.057769079239733</v>
      </c>
      <c r="DL56" s="2">
        <f t="shared" si="93"/>
        <v>49.19156476274005</v>
      </c>
      <c r="DM56" s="2">
        <f t="shared" si="94"/>
        <v>62.472671328992362</v>
      </c>
      <c r="DN56" s="2">
        <f t="shared" si="95"/>
        <v>73.923152210751482</v>
      </c>
      <c r="DO56" s="2">
        <f t="shared" si="96"/>
        <v>85.24793752535804</v>
      </c>
      <c r="DP56" s="2">
        <f t="shared" si="97"/>
        <v>90.29411556694329</v>
      </c>
      <c r="DQ56" s="2">
        <f t="shared" si="98"/>
        <v>96.993531038013572</v>
      </c>
      <c r="DR56" s="2">
        <f t="shared" si="99"/>
        <v>101.2475394827582</v>
      </c>
      <c r="DS56" s="2">
        <f t="shared" si="100"/>
        <v>103.17422415614308</v>
      </c>
      <c r="DT56" s="2">
        <f t="shared" si="101"/>
        <v>102.07311555343736</v>
      </c>
      <c r="DU56" s="2">
        <f t="shared" si="102"/>
        <v>100.50582800285231</v>
      </c>
      <c r="DV56" s="2">
        <f t="shared" si="103"/>
        <v>101.61267652345632</v>
      </c>
      <c r="DW56" s="2">
        <f t="shared" si="104"/>
        <v>101.31841740297813</v>
      </c>
      <c r="DX56" s="2">
        <f t="shared" si="105"/>
        <v>97.002707851782191</v>
      </c>
      <c r="DY56" s="2">
        <f t="shared" si="106"/>
        <v>88.672316495843717</v>
      </c>
      <c r="DZ56" s="2">
        <f t="shared" si="107"/>
        <v>85.546352511069685</v>
      </c>
      <c r="EB56" s="2">
        <f t="shared" si="108"/>
        <v>5.583494698654214E-3</v>
      </c>
      <c r="EC56" s="2">
        <f t="shared" si="109"/>
        <v>3.9075248850544194E-3</v>
      </c>
      <c r="ED56" s="2">
        <f t="shared" si="110"/>
        <v>2.895857746659979E-3</v>
      </c>
      <c r="EE56" s="2">
        <f t="shared" si="111"/>
        <v>2.9980332261379406E-3</v>
      </c>
      <c r="EF56" s="2">
        <f t="shared" si="112"/>
        <v>3.0991325798305604E-3</v>
      </c>
      <c r="EG56" s="2">
        <f t="shared" si="113"/>
        <v>3.4733547958010025E-3</v>
      </c>
      <c r="EH56" s="2">
        <f t="shared" si="114"/>
        <v>4.2420841758601469E-3</v>
      </c>
      <c r="EI56" s="2">
        <f t="shared" si="115"/>
        <v>3.9441750072017551E-3</v>
      </c>
      <c r="EJ56" s="2">
        <f t="shared" si="116"/>
        <v>3.9270978765982359E-3</v>
      </c>
      <c r="EK56" s="2">
        <f t="shared" si="117"/>
        <v>3.9273173314093753E-3</v>
      </c>
      <c r="EL56" s="2">
        <f t="shared" si="118"/>
        <v>3.9726397945669054E-3</v>
      </c>
      <c r="EM56" s="2">
        <f t="shared" si="119"/>
        <v>3.8593472850375105E-3</v>
      </c>
      <c r="EN56" s="2">
        <f t="shared" si="120"/>
        <v>3.6232631382268877E-3</v>
      </c>
      <c r="EO56" s="2">
        <f t="shared" si="121"/>
        <v>4.193581804326588E-3</v>
      </c>
      <c r="EP56" s="2">
        <f t="shared" si="122"/>
        <v>4.3937056154995302E-3</v>
      </c>
    </row>
    <row r="57" spans="2:146" x14ac:dyDescent="0.25">
      <c r="B57" s="2">
        <v>35</v>
      </c>
      <c r="C57" s="49">
        <v>53.375</v>
      </c>
      <c r="D57" s="49">
        <v>63.321399999999997</v>
      </c>
      <c r="E57" s="49">
        <v>73.222200000000001</v>
      </c>
      <c r="F57" s="49">
        <v>80.074100000000001</v>
      </c>
      <c r="G57" s="49">
        <v>87.888999999999996</v>
      </c>
      <c r="H57" s="49">
        <v>93.852000000000004</v>
      </c>
      <c r="I57" s="49">
        <v>97.962999999999994</v>
      </c>
      <c r="J57" s="49">
        <v>98.593000000000004</v>
      </c>
      <c r="K57" s="49">
        <v>97.741</v>
      </c>
      <c r="L57" s="49">
        <v>98.13</v>
      </c>
      <c r="M57" s="49">
        <v>99.444000000000003</v>
      </c>
      <c r="N57" s="49">
        <v>98.241</v>
      </c>
      <c r="O57" s="49">
        <v>94.462999999999994</v>
      </c>
      <c r="P57" s="49">
        <v>90.814999999999998</v>
      </c>
      <c r="Q57" s="49">
        <v>88.308999999999997</v>
      </c>
      <c r="T57" s="4">
        <f t="shared" si="3"/>
        <v>51.69476408120542</v>
      </c>
      <c r="U57" s="4">
        <f t="shared" si="4"/>
        <v>62.53837691559756</v>
      </c>
      <c r="V57" s="4">
        <f t="shared" si="5"/>
        <v>72.414272559307832</v>
      </c>
      <c r="W57" s="4">
        <f t="shared" si="6"/>
        <v>80.574379389116388</v>
      </c>
      <c r="X57" s="4">
        <f t="shared" si="7"/>
        <v>86.547188598231401</v>
      </c>
      <c r="Y57" s="4">
        <f t="shared" si="8"/>
        <v>93.216846454024861</v>
      </c>
      <c r="Z57" s="4">
        <f t="shared" si="9"/>
        <v>95.568792302721093</v>
      </c>
      <c r="AA57" s="4">
        <f t="shared" si="10"/>
        <v>98.273104846403271</v>
      </c>
      <c r="AB57" s="4">
        <f t="shared" si="11"/>
        <v>98.307743910400134</v>
      </c>
      <c r="AC57" s="4">
        <f t="shared" si="12"/>
        <v>98.092522297448198</v>
      </c>
      <c r="AD57" s="4">
        <f t="shared" si="13"/>
        <v>99.311397875008581</v>
      </c>
      <c r="AE57" s="4">
        <f t="shared" si="14"/>
        <v>97.667891686663069</v>
      </c>
      <c r="AF57" s="4">
        <f t="shared" si="15"/>
        <v>94.338468406221892</v>
      </c>
      <c r="AG57" s="4">
        <f t="shared" si="16"/>
        <v>91.078729024810215</v>
      </c>
      <c r="AH57" s="4">
        <f t="shared" si="17"/>
        <v>88.996545266995966</v>
      </c>
      <c r="AJ57" s="4">
        <f t="shared" si="18"/>
        <v>1.6802359187945797</v>
      </c>
      <c r="AK57" s="4">
        <f t="shared" si="19"/>
        <v>0.78302308440243706</v>
      </c>
      <c r="AL57" s="4">
        <f t="shared" si="20"/>
        <v>0.80792744069216837</v>
      </c>
      <c r="AM57" s="4">
        <f t="shared" si="21"/>
        <v>-0.50027938911638614</v>
      </c>
      <c r="AN57" s="4">
        <f t="shared" si="22"/>
        <v>1.3418114017685951</v>
      </c>
      <c r="AO57" s="4">
        <f t="shared" si="23"/>
        <v>0.63515354597514317</v>
      </c>
      <c r="AP57" s="4">
        <f t="shared" si="24"/>
        <v>2.394207697278901</v>
      </c>
      <c r="AQ57" s="4">
        <f t="shared" si="25"/>
        <v>0.31989515359673248</v>
      </c>
      <c r="AR57" s="4">
        <f t="shared" si="26"/>
        <v>-0.56674391040013461</v>
      </c>
      <c r="AS57" s="4">
        <f t="shared" si="27"/>
        <v>3.7477702551797165E-2</v>
      </c>
      <c r="AT57" s="4">
        <f t="shared" si="28"/>
        <v>0.13260212499142199</v>
      </c>
      <c r="AU57" s="4">
        <f t="shared" si="29"/>
        <v>0.57310831333693102</v>
      </c>
      <c r="AV57" s="4">
        <f t="shared" si="30"/>
        <v>0.12453159377810152</v>
      </c>
      <c r="AW57" s="4">
        <f t="shared" si="31"/>
        <v>-0.26372902481021754</v>
      </c>
      <c r="AX57" s="4">
        <f t="shared" si="32"/>
        <v>-0.68754526699596852</v>
      </c>
      <c r="AZ57" s="2">
        <f t="shared" si="33"/>
        <v>51.638177158314065</v>
      </c>
      <c r="BA57" s="2">
        <f t="shared" si="34"/>
        <v>62.535719974965211</v>
      </c>
      <c r="BB57" s="2">
        <f t="shared" si="124"/>
        <v>72.414072687229392</v>
      </c>
      <c r="BC57" s="2">
        <f t="shared" si="36"/>
        <v>80.574352662759864</v>
      </c>
      <c r="BD57" s="2">
        <f t="shared" si="37"/>
        <v>86.547181588025282</v>
      </c>
      <c r="BE57" s="2">
        <f t="shared" si="38"/>
        <v>93.216716114127337</v>
      </c>
      <c r="BF57" s="2">
        <f t="shared" si="39"/>
        <v>95.56842378638656</v>
      </c>
      <c r="BG57" s="2">
        <f t="shared" si="40"/>
        <v>98.273067259900429</v>
      </c>
      <c r="BH57" s="2">
        <f t="shared" si="41"/>
        <v>98.307724591943895</v>
      </c>
      <c r="BI57" s="2">
        <f t="shared" si="42"/>
        <v>98.092507341983136</v>
      </c>
      <c r="BJ57" s="2">
        <f t="shared" si="43"/>
        <v>99.311392236931027</v>
      </c>
      <c r="BK57" s="2">
        <f t="shared" si="44"/>
        <v>97.6678780290015</v>
      </c>
      <c r="BL57" s="2">
        <f t="shared" si="45"/>
        <v>94.338459941610964</v>
      </c>
      <c r="BM57" s="2">
        <f t="shared" si="46"/>
        <v>91.07865005233451</v>
      </c>
      <c r="BN57" s="2">
        <f t="shared" si="47"/>
        <v>88.996508668719969</v>
      </c>
      <c r="BP57" s="2">
        <f t="shared" si="48"/>
        <v>53.375</v>
      </c>
      <c r="BQ57" s="2">
        <f t="shared" si="49"/>
        <v>63.321399999999997</v>
      </c>
      <c r="BR57" s="2">
        <f t="shared" si="50"/>
        <v>73.222200000000001</v>
      </c>
      <c r="BS57" s="2">
        <f t="shared" si="51"/>
        <v>80.074100000000001</v>
      </c>
      <c r="BT57" s="2">
        <f t="shared" si="52"/>
        <v>87.888999999999996</v>
      </c>
      <c r="BU57" s="2">
        <f t="shared" si="53"/>
        <v>93.852000000000004</v>
      </c>
      <c r="BV57" s="2">
        <f t="shared" si="54"/>
        <v>97.962999999999994</v>
      </c>
      <c r="BW57" s="2">
        <f t="shared" si="55"/>
        <v>98.593000000000004</v>
      </c>
      <c r="BX57" s="2">
        <f t="shared" si="56"/>
        <v>97.741</v>
      </c>
      <c r="BY57" s="2">
        <f t="shared" si="57"/>
        <v>98.13</v>
      </c>
      <c r="BZ57" s="2">
        <f t="shared" si="58"/>
        <v>99.444000000000003</v>
      </c>
      <c r="CA57" s="2">
        <f t="shared" si="59"/>
        <v>98.241</v>
      </c>
      <c r="CB57" s="2">
        <f t="shared" si="60"/>
        <v>94.462999999999994</v>
      </c>
      <c r="CC57" s="2">
        <f t="shared" si="61"/>
        <v>90.814999999999998</v>
      </c>
      <c r="CD57" s="2">
        <f t="shared" si="62"/>
        <v>88.308999999999997</v>
      </c>
      <c r="CF57" s="2" t="str">
        <f t="shared" si="63"/>
        <v/>
      </c>
      <c r="CG57" s="2" t="str">
        <f t="shared" si="64"/>
        <v/>
      </c>
      <c r="CH57" s="2" t="str">
        <f t="shared" si="65"/>
        <v/>
      </c>
      <c r="CI57" s="2" t="str">
        <f t="shared" si="66"/>
        <v/>
      </c>
      <c r="CJ57" s="2" t="str">
        <f t="shared" si="67"/>
        <v/>
      </c>
      <c r="CK57" s="2" t="str">
        <f t="shared" si="68"/>
        <v/>
      </c>
      <c r="CL57" s="2" t="str">
        <f t="shared" si="69"/>
        <v/>
      </c>
      <c r="CM57" s="2" t="str">
        <f t="shared" si="70"/>
        <v/>
      </c>
      <c r="CN57" s="2" t="str">
        <f t="shared" si="71"/>
        <v/>
      </c>
      <c r="CO57" s="2" t="str">
        <f t="shared" si="72"/>
        <v/>
      </c>
      <c r="CP57" s="2" t="str">
        <f t="shared" si="73"/>
        <v/>
      </c>
      <c r="CQ57" s="2" t="str">
        <f t="shared" si="74"/>
        <v/>
      </c>
      <c r="CR57" s="2" t="str">
        <f t="shared" si="75"/>
        <v/>
      </c>
      <c r="CS57" s="2" t="str">
        <f t="shared" si="76"/>
        <v/>
      </c>
      <c r="CT57" s="2" t="str">
        <f t="shared" si="77"/>
        <v/>
      </c>
      <c r="CV57" s="2">
        <f t="shared" si="78"/>
        <v>51.6531942561978</v>
      </c>
      <c r="CW57" s="2">
        <f t="shared" si="79"/>
        <v>62.53612125056538</v>
      </c>
      <c r="CX57" s="2">
        <f t="shared" si="80"/>
        <v>72.409441453715829</v>
      </c>
      <c r="CY57" s="2">
        <f t="shared" si="81"/>
        <v>80.559240210447172</v>
      </c>
      <c r="CZ57" s="2">
        <f t="shared" si="82"/>
        <v>86.534687397698931</v>
      </c>
      <c r="DA57" s="2">
        <f t="shared" si="83"/>
        <v>93.20259820309235</v>
      </c>
      <c r="DB57" s="2">
        <f t="shared" si="84"/>
        <v>95.542373834177923</v>
      </c>
      <c r="DC57" s="2">
        <f t="shared" si="85"/>
        <v>98.252214770460398</v>
      </c>
      <c r="DD57" s="2">
        <f t="shared" si="86"/>
        <v>98.291863429945124</v>
      </c>
      <c r="DE57" s="2">
        <f t="shared" si="87"/>
        <v>98.082452701895519</v>
      </c>
      <c r="DF57" s="2">
        <f t="shared" si="88"/>
        <v>99.301811153804522</v>
      </c>
      <c r="DG57" s="2">
        <f t="shared" si="89"/>
        <v>97.652833214847902</v>
      </c>
      <c r="DH57" s="2">
        <f t="shared" si="90"/>
        <v>94.328369843955372</v>
      </c>
      <c r="DI57" s="2">
        <f t="shared" si="91"/>
        <v>91.090174077843486</v>
      </c>
      <c r="DJ57" s="2">
        <f t="shared" si="92"/>
        <v>89.013576306949432</v>
      </c>
      <c r="DL57" s="2">
        <f t="shared" si="93"/>
        <v>49.198972574195501</v>
      </c>
      <c r="DM57" s="2">
        <f t="shared" si="94"/>
        <v>62.442428779191332</v>
      </c>
      <c r="DN57" s="2">
        <f t="shared" si="95"/>
        <v>73.868392683656694</v>
      </c>
      <c r="DO57" s="2">
        <f t="shared" si="96"/>
        <v>85.157823968268389</v>
      </c>
      <c r="DP57" s="2">
        <f t="shared" si="97"/>
        <v>90.212569435556077</v>
      </c>
      <c r="DQ57" s="2">
        <f t="shared" si="98"/>
        <v>96.910829389334182</v>
      </c>
      <c r="DR57" s="2">
        <f t="shared" si="99"/>
        <v>101.14517687433076</v>
      </c>
      <c r="DS57" s="2">
        <f t="shared" si="100"/>
        <v>103.07576674444391</v>
      </c>
      <c r="DT57" s="2">
        <f t="shared" si="101"/>
        <v>101.97678110216762</v>
      </c>
      <c r="DU57" s="2">
        <f t="shared" si="102"/>
        <v>100.4182494982041</v>
      </c>
      <c r="DV57" s="2">
        <f t="shared" si="103"/>
        <v>101.50221219102595</v>
      </c>
      <c r="DW57" s="2">
        <f t="shared" si="104"/>
        <v>101.20943009493281</v>
      </c>
      <c r="DX57" s="2">
        <f t="shared" si="105"/>
        <v>96.869034124617045</v>
      </c>
      <c r="DY57" s="2">
        <f t="shared" si="106"/>
        <v>88.582940663779411</v>
      </c>
      <c r="DZ57" s="2">
        <f t="shared" si="107"/>
        <v>85.469308494523418</v>
      </c>
      <c r="EB57" s="2">
        <f t="shared" si="108"/>
        <v>6.1188840412663842E-3</v>
      </c>
      <c r="EC57" s="2">
        <f t="shared" si="109"/>
        <v>4.2829012223386861E-3</v>
      </c>
      <c r="ED57" s="2">
        <f t="shared" si="110"/>
        <v>3.1743580035674462E-3</v>
      </c>
      <c r="EE57" s="2">
        <f t="shared" si="111"/>
        <v>3.2863275105058697E-3</v>
      </c>
      <c r="EF57" s="2">
        <f t="shared" si="112"/>
        <v>3.3971155675317087E-3</v>
      </c>
      <c r="EG57" s="2">
        <f t="shared" si="113"/>
        <v>3.807182002934392E-3</v>
      </c>
      <c r="EH57" s="2">
        <f t="shared" si="114"/>
        <v>4.6494499310349947E-3</v>
      </c>
      <c r="EI57" s="2">
        <f t="shared" si="115"/>
        <v>4.3230568577883677E-3</v>
      </c>
      <c r="EJ57" s="2">
        <f t="shared" si="116"/>
        <v>4.3043463679886089E-3</v>
      </c>
      <c r="EK57" s="2">
        <f t="shared" si="117"/>
        <v>4.3045868131650475E-3</v>
      </c>
      <c r="EL57" s="2">
        <f t="shared" si="118"/>
        <v>4.3542440511649353E-3</v>
      </c>
      <c r="EM57" s="2">
        <f t="shared" si="119"/>
        <v>4.2301150962165655E-3</v>
      </c>
      <c r="EN57" s="2">
        <f t="shared" si="120"/>
        <v>3.9714407497279869E-3</v>
      </c>
      <c r="EO57" s="2">
        <f t="shared" si="121"/>
        <v>4.5963113942008435E-3</v>
      </c>
      <c r="EP57" s="2">
        <f t="shared" si="122"/>
        <v>4.815561106761462E-3</v>
      </c>
    </row>
    <row r="58" spans="2:146" x14ac:dyDescent="0.25">
      <c r="B58" s="2">
        <v>36</v>
      </c>
      <c r="C58" s="49">
        <v>53.589300000000001</v>
      </c>
      <c r="D58" s="49">
        <v>63.714300000000001</v>
      </c>
      <c r="E58" s="49">
        <v>72.981499999999997</v>
      </c>
      <c r="F58" s="49">
        <v>82.111099999999993</v>
      </c>
      <c r="G58" s="49">
        <v>87.13</v>
      </c>
      <c r="H58" s="49">
        <v>95.055999999999997</v>
      </c>
      <c r="I58" s="49">
        <v>97.055999999999997</v>
      </c>
      <c r="J58" s="49">
        <v>98.537000000000006</v>
      </c>
      <c r="K58" s="49">
        <v>99.332999999999998</v>
      </c>
      <c r="L58" s="49">
        <v>98.259</v>
      </c>
      <c r="M58" s="49">
        <v>99.37</v>
      </c>
      <c r="N58" s="49">
        <v>97.667000000000002</v>
      </c>
      <c r="O58" s="49">
        <v>94</v>
      </c>
      <c r="P58" s="49">
        <v>92.037000000000006</v>
      </c>
      <c r="Q58" s="49">
        <v>88.018000000000001</v>
      </c>
      <c r="T58" s="4">
        <f t="shared" si="3"/>
        <v>51.758458874965797</v>
      </c>
      <c r="U58" s="4">
        <f t="shared" si="4"/>
        <v>62.529177626498821</v>
      </c>
      <c r="V58" s="4">
        <f t="shared" si="5"/>
        <v>72.392241078489903</v>
      </c>
      <c r="W58" s="4">
        <f t="shared" si="6"/>
        <v>80.55569097114163</v>
      </c>
      <c r="X58" s="4">
        <f t="shared" si="7"/>
        <v>86.523669300493566</v>
      </c>
      <c r="Y58" s="4">
        <f t="shared" si="8"/>
        <v>93.194832438618633</v>
      </c>
      <c r="Z58" s="4">
        <f t="shared" si="9"/>
        <v>95.564651904672331</v>
      </c>
      <c r="AA58" s="4">
        <f t="shared" si="10"/>
        <v>98.250491793844702</v>
      </c>
      <c r="AB58" s="4">
        <f t="shared" si="11"/>
        <v>98.270232739589133</v>
      </c>
      <c r="AC58" s="4">
        <f t="shared" si="12"/>
        <v>98.048466463954554</v>
      </c>
      <c r="AD58" s="4">
        <f t="shared" si="13"/>
        <v>99.254645793236179</v>
      </c>
      <c r="AE58" s="4">
        <f t="shared" si="14"/>
        <v>97.619682650455729</v>
      </c>
      <c r="AF58" s="4">
        <f t="shared" si="15"/>
        <v>94.278559637958324</v>
      </c>
      <c r="AG58" s="4">
        <f t="shared" si="16"/>
        <v>90.992288124265002</v>
      </c>
      <c r="AH58" s="4">
        <f t="shared" si="17"/>
        <v>88.950621610940743</v>
      </c>
      <c r="AJ58" s="4">
        <f t="shared" si="18"/>
        <v>1.8308411250342047</v>
      </c>
      <c r="AK58" s="4">
        <f t="shared" si="19"/>
        <v>1.18512237350118</v>
      </c>
      <c r="AL58" s="4">
        <f t="shared" si="20"/>
        <v>0.58925892151009407</v>
      </c>
      <c r="AM58" s="4">
        <f t="shared" si="21"/>
        <v>1.5554090288583637</v>
      </c>
      <c r="AN58" s="4">
        <f t="shared" si="22"/>
        <v>0.60633069950642948</v>
      </c>
      <c r="AO58" s="4">
        <f t="shared" si="23"/>
        <v>1.8611675613813645</v>
      </c>
      <c r="AP58" s="4">
        <f t="shared" si="24"/>
        <v>1.4913480953276661</v>
      </c>
      <c r="AQ58" s="4">
        <f t="shared" si="25"/>
        <v>0.28650820615530392</v>
      </c>
      <c r="AR58" s="4">
        <f t="shared" si="26"/>
        <v>1.0627672604108653</v>
      </c>
      <c r="AS58" s="4">
        <f t="shared" si="27"/>
        <v>0.21053353604544611</v>
      </c>
      <c r="AT58" s="4">
        <f t="shared" si="28"/>
        <v>0.11535420676382557</v>
      </c>
      <c r="AU58" s="4">
        <f t="shared" si="29"/>
        <v>4.7317349544272247E-2</v>
      </c>
      <c r="AV58" s="4">
        <f t="shared" si="30"/>
        <v>-0.27855963795832395</v>
      </c>
      <c r="AW58" s="4">
        <f t="shared" si="31"/>
        <v>1.044711875735004</v>
      </c>
      <c r="AX58" s="4">
        <f t="shared" si="32"/>
        <v>-0.93262161094074258</v>
      </c>
      <c r="AZ58" s="2">
        <f t="shared" si="33"/>
        <v>51.653567148036771</v>
      </c>
      <c r="BA58" s="2">
        <f t="shared" si="34"/>
        <v>62.522728924834908</v>
      </c>
      <c r="BB58" s="2">
        <f t="shared" si="124"/>
        <v>72.391687631825278</v>
      </c>
      <c r="BC58" s="2">
        <f t="shared" si="36"/>
        <v>80.555603850815316</v>
      </c>
      <c r="BD58" s="2">
        <f t="shared" si="37"/>
        <v>86.523643296838159</v>
      </c>
      <c r="BE58" s="2">
        <f t="shared" si="38"/>
        <v>93.194425952998401</v>
      </c>
      <c r="BF58" s="2">
        <f t="shared" si="39"/>
        <v>95.563490400718592</v>
      </c>
      <c r="BG58" s="2">
        <f t="shared" si="40"/>
        <v>98.250354671719165</v>
      </c>
      <c r="BH58" s="2">
        <f t="shared" si="41"/>
        <v>98.270159474900936</v>
      </c>
      <c r="BI58" s="2">
        <f t="shared" si="42"/>
        <v>98.048410127955592</v>
      </c>
      <c r="BJ58" s="2">
        <f t="shared" si="43"/>
        <v>99.254623131040262</v>
      </c>
      <c r="BK58" s="2">
        <f t="shared" si="44"/>
        <v>97.619631868778356</v>
      </c>
      <c r="BL58" s="2">
        <f t="shared" si="45"/>
        <v>94.278528235423835</v>
      </c>
      <c r="BM58" s="2">
        <f t="shared" si="46"/>
        <v>90.992039155257729</v>
      </c>
      <c r="BN58" s="2">
        <f t="shared" si="47"/>
        <v>88.9505045528404</v>
      </c>
      <c r="BP58" s="2">
        <f t="shared" si="48"/>
        <v>53.589300000000001</v>
      </c>
      <c r="BQ58" s="2">
        <f t="shared" si="49"/>
        <v>63.714300000000001</v>
      </c>
      <c r="BR58" s="2">
        <f t="shared" si="50"/>
        <v>72.981499999999997</v>
      </c>
      <c r="BS58" s="2">
        <f t="shared" si="51"/>
        <v>82.111099999999993</v>
      </c>
      <c r="BT58" s="2">
        <f t="shared" si="52"/>
        <v>87.13</v>
      </c>
      <c r="BU58" s="2">
        <f t="shared" si="53"/>
        <v>95.055999999999997</v>
      </c>
      <c r="BV58" s="2">
        <f t="shared" si="54"/>
        <v>97.055999999999997</v>
      </c>
      <c r="BW58" s="2">
        <f t="shared" si="55"/>
        <v>98.537000000000006</v>
      </c>
      <c r="BX58" s="2">
        <f t="shared" si="56"/>
        <v>99.332999999999998</v>
      </c>
      <c r="BY58" s="2">
        <f t="shared" si="57"/>
        <v>98.259</v>
      </c>
      <c r="BZ58" s="2">
        <f t="shared" si="58"/>
        <v>99.37</v>
      </c>
      <c r="CA58" s="2">
        <f t="shared" si="59"/>
        <v>97.667000000000002</v>
      </c>
      <c r="CB58" s="2">
        <f t="shared" si="60"/>
        <v>94</v>
      </c>
      <c r="CC58" s="2">
        <f t="shared" si="61"/>
        <v>92.037000000000006</v>
      </c>
      <c r="CD58" s="2">
        <f t="shared" si="62"/>
        <v>88.018000000000001</v>
      </c>
      <c r="CF58" s="2" t="str">
        <f t="shared" si="63"/>
        <v/>
      </c>
      <c r="CG58" s="2" t="str">
        <f t="shared" si="64"/>
        <v/>
      </c>
      <c r="CH58" s="2" t="str">
        <f t="shared" si="65"/>
        <v/>
      </c>
      <c r="CI58" s="2" t="str">
        <f t="shared" si="66"/>
        <v/>
      </c>
      <c r="CJ58" s="2" t="str">
        <f t="shared" si="67"/>
        <v/>
      </c>
      <c r="CK58" s="2" t="str">
        <f t="shared" si="68"/>
        <v/>
      </c>
      <c r="CL58" s="2" t="str">
        <f t="shared" si="69"/>
        <v/>
      </c>
      <c r="CM58" s="2" t="str">
        <f t="shared" si="70"/>
        <v/>
      </c>
      <c r="CN58" s="2" t="str">
        <f t="shared" si="71"/>
        <v/>
      </c>
      <c r="CO58" s="2" t="str">
        <f t="shared" si="72"/>
        <v/>
      </c>
      <c r="CP58" s="2" t="str">
        <f t="shared" si="73"/>
        <v/>
      </c>
      <c r="CQ58" s="2" t="str">
        <f t="shared" si="74"/>
        <v/>
      </c>
      <c r="CR58" s="2" t="str">
        <f t="shared" si="75"/>
        <v/>
      </c>
      <c r="CS58" s="2" t="str">
        <f t="shared" si="76"/>
        <v/>
      </c>
      <c r="CT58" s="2" t="str">
        <f t="shared" si="77"/>
        <v/>
      </c>
      <c r="CV58" s="2">
        <f t="shared" si="78"/>
        <v>51.670086952358616</v>
      </c>
      <c r="CW58" s="2">
        <f t="shared" si="79"/>
        <v>62.523250278154705</v>
      </c>
      <c r="CX58" s="2">
        <f t="shared" si="80"/>
        <v>72.386722627142149</v>
      </c>
      <c r="CY58" s="2">
        <f t="shared" si="81"/>
        <v>80.539291379001781</v>
      </c>
      <c r="CZ58" s="2">
        <f t="shared" si="82"/>
        <v>86.510160497354306</v>
      </c>
      <c r="DA58" s="2">
        <f t="shared" si="83"/>
        <v>93.179199122440451</v>
      </c>
      <c r="DB58" s="2">
        <f t="shared" si="84"/>
        <v>95.535426212434999</v>
      </c>
      <c r="DC58" s="2">
        <f t="shared" si="85"/>
        <v>98.227850971491051</v>
      </c>
      <c r="DD58" s="2">
        <f t="shared" si="86"/>
        <v>98.253046624696637</v>
      </c>
      <c r="DE58" s="2">
        <f t="shared" si="87"/>
        <v>98.037591548281625</v>
      </c>
      <c r="DF58" s="2">
        <f t="shared" si="88"/>
        <v>99.244375162355226</v>
      </c>
      <c r="DG58" s="2">
        <f t="shared" si="89"/>
        <v>97.603418486264147</v>
      </c>
      <c r="DH58" s="2">
        <f t="shared" si="90"/>
        <v>94.267787060600128</v>
      </c>
      <c r="DI58" s="2">
        <f t="shared" si="91"/>
        <v>91.004688996899162</v>
      </c>
      <c r="DJ58" s="2">
        <f t="shared" si="92"/>
        <v>88.969383534659116</v>
      </c>
      <c r="DL58" s="2">
        <f t="shared" si="93"/>
        <v>49.206380385650952</v>
      </c>
      <c r="DM58" s="2">
        <f t="shared" si="94"/>
        <v>62.412186229390301</v>
      </c>
      <c r="DN58" s="2">
        <f t="shared" si="95"/>
        <v>73.813633156561892</v>
      </c>
      <c r="DO58" s="2">
        <f t="shared" si="96"/>
        <v>85.067710411178737</v>
      </c>
      <c r="DP58" s="2">
        <f t="shared" si="97"/>
        <v>90.131023304168863</v>
      </c>
      <c r="DQ58" s="2">
        <f t="shared" si="98"/>
        <v>96.828127740654793</v>
      </c>
      <c r="DR58" s="2">
        <f t="shared" si="99"/>
        <v>101.04281426590333</v>
      </c>
      <c r="DS58" s="2">
        <f t="shared" si="100"/>
        <v>102.97730933274475</v>
      </c>
      <c r="DT58" s="2">
        <f t="shared" si="101"/>
        <v>101.88044665089788</v>
      </c>
      <c r="DU58" s="2">
        <f t="shared" si="102"/>
        <v>100.33067099355588</v>
      </c>
      <c r="DV58" s="2">
        <f t="shared" si="103"/>
        <v>101.39174785859559</v>
      </c>
      <c r="DW58" s="2">
        <f t="shared" si="104"/>
        <v>101.1004427868875</v>
      </c>
      <c r="DX58" s="2">
        <f t="shared" si="105"/>
        <v>96.735360397451885</v>
      </c>
      <c r="DY58" s="2">
        <f t="shared" si="106"/>
        <v>88.493564831715105</v>
      </c>
      <c r="DZ58" s="2">
        <f t="shared" si="107"/>
        <v>85.392264477977164</v>
      </c>
      <c r="EB58" s="2">
        <f t="shared" si="108"/>
        <v>6.7052645575094629E-3</v>
      </c>
      <c r="EC58" s="2">
        <f t="shared" si="109"/>
        <v>4.6941681453444078E-3</v>
      </c>
      <c r="ED58" s="2">
        <f t="shared" si="110"/>
        <v>3.4795487038339692E-3</v>
      </c>
      <c r="EE58" s="2">
        <f t="shared" si="111"/>
        <v>3.602244336847579E-3</v>
      </c>
      <c r="EF58" s="2">
        <f t="shared" si="112"/>
        <v>3.7236427346744117E-3</v>
      </c>
      <c r="EG58" s="2">
        <f t="shared" si="113"/>
        <v>4.1729592850741704E-3</v>
      </c>
      <c r="EH58" s="2">
        <f t="shared" si="114"/>
        <v>5.0957346769713039E-3</v>
      </c>
      <c r="EI58" s="2">
        <f t="shared" si="115"/>
        <v>4.7381613894530586E-3</v>
      </c>
      <c r="EJ58" s="2">
        <f t="shared" si="116"/>
        <v>4.7176628110198052E-3</v>
      </c>
      <c r="EK58" s="2">
        <f t="shared" si="117"/>
        <v>4.7179262350744407E-3</v>
      </c>
      <c r="EL58" s="2">
        <f t="shared" si="118"/>
        <v>4.7723288570124386E-3</v>
      </c>
      <c r="EM58" s="2">
        <f t="shared" si="119"/>
        <v>4.6363368167983057E-3</v>
      </c>
      <c r="EN58" s="2">
        <f t="shared" si="120"/>
        <v>4.3529303317105267E-3</v>
      </c>
      <c r="EO58" s="2">
        <f t="shared" si="121"/>
        <v>5.0375213686450803E-3</v>
      </c>
      <c r="EP58" s="2">
        <f t="shared" si="122"/>
        <v>5.2777057513526161E-3</v>
      </c>
    </row>
    <row r="59" spans="2:146" x14ac:dyDescent="0.25">
      <c r="B59" s="2">
        <v>37</v>
      </c>
      <c r="C59" s="49">
        <v>54.285699999999999</v>
      </c>
      <c r="D59" s="49">
        <v>64.589299999999994</v>
      </c>
      <c r="E59" s="49">
        <v>74.370400000000004</v>
      </c>
      <c r="F59" s="49">
        <v>82.055599999999998</v>
      </c>
      <c r="G59" s="49">
        <v>87.037000000000006</v>
      </c>
      <c r="H59" s="49">
        <v>94.888999999999996</v>
      </c>
      <c r="I59" s="49">
        <v>98.852000000000004</v>
      </c>
      <c r="J59" s="49">
        <v>100.056</v>
      </c>
      <c r="K59" s="49">
        <v>99.685000000000002</v>
      </c>
      <c r="L59" s="49">
        <v>99.055999999999997</v>
      </c>
      <c r="M59" s="49">
        <v>99.593000000000004</v>
      </c>
      <c r="N59" s="49">
        <v>98.259</v>
      </c>
      <c r="O59" s="49">
        <v>95.537000000000006</v>
      </c>
      <c r="P59" s="49">
        <v>92.019000000000005</v>
      </c>
      <c r="Q59" s="49">
        <v>88.745000000000005</v>
      </c>
      <c r="T59" s="4">
        <f t="shared" si="3"/>
        <v>51.857608931178376</v>
      </c>
      <c r="U59" s="4">
        <f t="shared" si="4"/>
        <v>62.524751144389654</v>
      </c>
      <c r="V59" s="4">
        <f t="shared" si="5"/>
        <v>72.370793522093535</v>
      </c>
      <c r="W59" s="4">
        <f t="shared" si="6"/>
        <v>80.537216117497863</v>
      </c>
      <c r="X59" s="4">
        <f t="shared" si="7"/>
        <v>86.500270504482998</v>
      </c>
      <c r="Y59" s="4">
        <f t="shared" si="8"/>
        <v>93.173423867834629</v>
      </c>
      <c r="Z59" s="4">
        <f t="shared" si="9"/>
        <v>95.562167756528524</v>
      </c>
      <c r="AA59" s="4">
        <f t="shared" si="10"/>
        <v>98.228237640083265</v>
      </c>
      <c r="AB59" s="4">
        <f t="shared" si="11"/>
        <v>98.232949532722813</v>
      </c>
      <c r="AC59" s="4">
        <f t="shared" si="12"/>
        <v>98.004566719485183</v>
      </c>
      <c r="AD59" s="4">
        <f t="shared" si="13"/>
        <v>99.197979106917799</v>
      </c>
      <c r="AE59" s="4">
        <f t="shared" si="14"/>
        <v>97.571649167857643</v>
      </c>
      <c r="AF59" s="4">
        <f t="shared" si="15"/>
        <v>94.218738379215708</v>
      </c>
      <c r="AG59" s="4">
        <f t="shared" si="16"/>
        <v>90.906066334791021</v>
      </c>
      <c r="AH59" s="4">
        <f t="shared" si="17"/>
        <v>88.904667913732411</v>
      </c>
      <c r="AJ59" s="4">
        <f t="shared" si="18"/>
        <v>2.4280910688216224</v>
      </c>
      <c r="AK59" s="4">
        <f t="shared" si="19"/>
        <v>2.0645488556103402</v>
      </c>
      <c r="AL59" s="4">
        <f t="shared" si="20"/>
        <v>1.9996064779064682</v>
      </c>
      <c r="AM59" s="4">
        <f t="shared" si="21"/>
        <v>1.5183838825021354</v>
      </c>
      <c r="AN59" s="4">
        <f t="shared" si="22"/>
        <v>0.5367294955170081</v>
      </c>
      <c r="AO59" s="4">
        <f t="shared" si="23"/>
        <v>1.7155761321653671</v>
      </c>
      <c r="AP59" s="4">
        <f t="shared" si="24"/>
        <v>3.28983224347148</v>
      </c>
      <c r="AQ59" s="4">
        <f t="shared" si="25"/>
        <v>1.8277623599167327</v>
      </c>
      <c r="AR59" s="4">
        <f t="shared" si="26"/>
        <v>1.4520504672771892</v>
      </c>
      <c r="AS59" s="4">
        <f t="shared" si="27"/>
        <v>1.0514332805148143</v>
      </c>
      <c r="AT59" s="4">
        <f t="shared" si="28"/>
        <v>0.39502089308220434</v>
      </c>
      <c r="AU59" s="4">
        <f t="shared" si="29"/>
        <v>0.68735083214235715</v>
      </c>
      <c r="AV59" s="4">
        <f t="shared" si="30"/>
        <v>1.3182616207842983</v>
      </c>
      <c r="AW59" s="4">
        <f t="shared" si="31"/>
        <v>1.1129336652089847</v>
      </c>
      <c r="AX59" s="4">
        <f t="shared" si="32"/>
        <v>-0.15966791373240596</v>
      </c>
      <c r="AZ59" s="2">
        <f t="shared" si="33"/>
        <v>51.668808064143491</v>
      </c>
      <c r="BA59" s="2">
        <f t="shared" si="34"/>
        <v>62.509718540017303</v>
      </c>
      <c r="BB59" s="2">
        <f t="shared" si="124"/>
        <v>72.369323790763659</v>
      </c>
      <c r="BC59" s="2">
        <f t="shared" si="36"/>
        <v>80.536945564110809</v>
      </c>
      <c r="BD59" s="2">
        <f t="shared" si="37"/>
        <v>86.500179163743766</v>
      </c>
      <c r="BE59" s="2">
        <f t="shared" si="38"/>
        <v>93.172217977246589</v>
      </c>
      <c r="BF59" s="2">
        <f t="shared" si="39"/>
        <v>95.5587023843281</v>
      </c>
      <c r="BG59" s="2">
        <f t="shared" si="40"/>
        <v>98.227765952759725</v>
      </c>
      <c r="BH59" s="2">
        <f t="shared" si="41"/>
        <v>98.232687757303012</v>
      </c>
      <c r="BI59" s="2">
        <f t="shared" si="42"/>
        <v>98.004366453659514</v>
      </c>
      <c r="BJ59" s="2">
        <f t="shared" si="43"/>
        <v>99.197893317261716</v>
      </c>
      <c r="BK59" s="2">
        <f t="shared" si="44"/>
        <v>97.571470719345783</v>
      </c>
      <c r="BL59" s="2">
        <f t="shared" si="45"/>
        <v>94.218628088395022</v>
      </c>
      <c r="BM59" s="2">
        <f t="shared" si="46"/>
        <v>90.905318897991819</v>
      </c>
      <c r="BN59" s="2">
        <f t="shared" si="47"/>
        <v>88.904310895610195</v>
      </c>
      <c r="BP59" s="2">
        <f t="shared" si="48"/>
        <v>54.285699999999999</v>
      </c>
      <c r="BQ59" s="2">
        <f t="shared" si="49"/>
        <v>64.589299999999994</v>
      </c>
      <c r="BR59" s="2">
        <f t="shared" si="50"/>
        <v>74.370400000000004</v>
      </c>
      <c r="BS59" s="2">
        <f t="shared" si="51"/>
        <v>82.055599999999998</v>
      </c>
      <c r="BT59" s="2">
        <f t="shared" si="52"/>
        <v>87.037000000000006</v>
      </c>
      <c r="BU59" s="2">
        <f t="shared" si="53"/>
        <v>94.888999999999996</v>
      </c>
      <c r="BV59" s="2">
        <f t="shared" si="54"/>
        <v>98.852000000000004</v>
      </c>
      <c r="BW59" s="2">
        <f t="shared" si="55"/>
        <v>100.056</v>
      </c>
      <c r="BX59" s="2">
        <f t="shared" si="56"/>
        <v>99.685000000000002</v>
      </c>
      <c r="BY59" s="2">
        <f t="shared" si="57"/>
        <v>99.055999999999997</v>
      </c>
      <c r="BZ59" s="2">
        <f t="shared" si="58"/>
        <v>99.593000000000004</v>
      </c>
      <c r="CA59" s="2">
        <f t="shared" si="59"/>
        <v>98.259</v>
      </c>
      <c r="CB59" s="2">
        <f t="shared" si="60"/>
        <v>95.537000000000006</v>
      </c>
      <c r="CC59" s="2">
        <f t="shared" si="61"/>
        <v>92.019000000000005</v>
      </c>
      <c r="CD59" s="2">
        <f t="shared" si="62"/>
        <v>88.745000000000005</v>
      </c>
      <c r="CF59" s="2" t="str">
        <f t="shared" si="63"/>
        <v/>
      </c>
      <c r="CG59" s="2" t="str">
        <f t="shared" si="64"/>
        <v/>
      </c>
      <c r="CH59" s="2" t="str">
        <f t="shared" si="65"/>
        <v/>
      </c>
      <c r="CI59" s="2" t="str">
        <f t="shared" si="66"/>
        <v/>
      </c>
      <c r="CJ59" s="2" t="str">
        <f t="shared" si="67"/>
        <v/>
      </c>
      <c r="CK59" s="2" t="str">
        <f t="shared" si="68"/>
        <v/>
      </c>
      <c r="CL59" s="2" t="str">
        <f t="shared" si="69"/>
        <v/>
      </c>
      <c r="CM59" s="2" t="str">
        <f t="shared" si="70"/>
        <v/>
      </c>
      <c r="CN59" s="2" t="str">
        <f t="shared" si="71"/>
        <v/>
      </c>
      <c r="CO59" s="2" t="str">
        <f t="shared" si="72"/>
        <v/>
      </c>
      <c r="CP59" s="2" t="str">
        <f t="shared" si="73"/>
        <v/>
      </c>
      <c r="CQ59" s="2" t="str">
        <f t="shared" si="74"/>
        <v/>
      </c>
      <c r="CR59" s="2" t="str">
        <f t="shared" si="75"/>
        <v/>
      </c>
      <c r="CS59" s="2" t="str">
        <f t="shared" si="76"/>
        <v/>
      </c>
      <c r="CT59" s="2" t="str">
        <f t="shared" si="77"/>
        <v/>
      </c>
      <c r="CV59" s="2">
        <f t="shared" si="78"/>
        <v>51.686979648519426</v>
      </c>
      <c r="CW59" s="2">
        <f t="shared" si="79"/>
        <v>62.510379305744031</v>
      </c>
      <c r="CX59" s="2">
        <f t="shared" si="80"/>
        <v>72.364003800568454</v>
      </c>
      <c r="CY59" s="2">
        <f t="shared" si="81"/>
        <v>80.519342547556391</v>
      </c>
      <c r="CZ59" s="2">
        <f t="shared" si="82"/>
        <v>86.485633597009681</v>
      </c>
      <c r="DA59" s="2">
        <f t="shared" si="83"/>
        <v>93.155800041788538</v>
      </c>
      <c r="DB59" s="2">
        <f t="shared" si="84"/>
        <v>95.528478590692075</v>
      </c>
      <c r="DC59" s="2">
        <f t="shared" si="85"/>
        <v>98.20348717252169</v>
      </c>
      <c r="DD59" s="2">
        <f t="shared" si="86"/>
        <v>98.21422981944815</v>
      </c>
      <c r="DE59" s="2">
        <f t="shared" si="87"/>
        <v>97.992730394667717</v>
      </c>
      <c r="DF59" s="2">
        <f t="shared" si="88"/>
        <v>99.186939170905944</v>
      </c>
      <c r="DG59" s="2">
        <f t="shared" si="89"/>
        <v>97.554003757680391</v>
      </c>
      <c r="DH59" s="2">
        <f t="shared" si="90"/>
        <v>94.207204277244884</v>
      </c>
      <c r="DI59" s="2">
        <f t="shared" si="91"/>
        <v>90.919203915954853</v>
      </c>
      <c r="DJ59" s="2">
        <f t="shared" si="92"/>
        <v>88.925190762368814</v>
      </c>
      <c r="DL59" s="2">
        <f t="shared" si="93"/>
        <v>49.21378819710641</v>
      </c>
      <c r="DM59" s="2">
        <f t="shared" si="94"/>
        <v>62.38194367958927</v>
      </c>
      <c r="DN59" s="2">
        <f t="shared" si="95"/>
        <v>73.758873629467089</v>
      </c>
      <c r="DO59" s="2">
        <f t="shared" si="96"/>
        <v>84.977596854089072</v>
      </c>
      <c r="DP59" s="2">
        <f t="shared" si="97"/>
        <v>90.04947717278165</v>
      </c>
      <c r="DQ59" s="2">
        <f t="shared" si="98"/>
        <v>96.745426091975403</v>
      </c>
      <c r="DR59" s="2">
        <f t="shared" si="99"/>
        <v>100.94045165747589</v>
      </c>
      <c r="DS59" s="2">
        <f t="shared" si="100"/>
        <v>102.87885192104558</v>
      </c>
      <c r="DT59" s="2">
        <f t="shared" si="101"/>
        <v>101.78411219962814</v>
      </c>
      <c r="DU59" s="2">
        <f t="shared" si="102"/>
        <v>100.24309248890768</v>
      </c>
      <c r="DV59" s="2">
        <f t="shared" si="103"/>
        <v>101.28128352616524</v>
      </c>
      <c r="DW59" s="2">
        <f t="shared" si="104"/>
        <v>100.99145547884218</v>
      </c>
      <c r="DX59" s="2">
        <f t="shared" si="105"/>
        <v>96.601686670286725</v>
      </c>
      <c r="DY59" s="2">
        <f t="shared" si="106"/>
        <v>88.404188999650785</v>
      </c>
      <c r="DZ59" s="2">
        <f t="shared" si="107"/>
        <v>85.315220461430897</v>
      </c>
      <c r="EB59" s="2">
        <f t="shared" si="108"/>
        <v>7.34742325166538E-3</v>
      </c>
      <c r="EC59" s="2">
        <f t="shared" si="109"/>
        <v>5.1447230531429201E-3</v>
      </c>
      <c r="ED59" s="2">
        <f t="shared" si="110"/>
        <v>3.813968934579868E-3</v>
      </c>
      <c r="EE59" s="2">
        <f t="shared" si="111"/>
        <v>3.9484101498260824E-3</v>
      </c>
      <c r="EF59" s="2">
        <f t="shared" si="112"/>
        <v>4.081426814850536E-3</v>
      </c>
      <c r="EG59" s="2">
        <f t="shared" si="113"/>
        <v>4.5737174927153361E-3</v>
      </c>
      <c r="EH59" s="2">
        <f t="shared" si="114"/>
        <v>5.5846164167970011E-3</v>
      </c>
      <c r="EI59" s="2">
        <f t="shared" si="115"/>
        <v>5.1929168190998241E-3</v>
      </c>
      <c r="EJ59" s="2">
        <f t="shared" si="116"/>
        <v>5.1704610654223588E-3</v>
      </c>
      <c r="EK59" s="2">
        <f t="shared" si="117"/>
        <v>5.1707496413958623E-3</v>
      </c>
      <c r="EL59" s="2">
        <f t="shared" si="118"/>
        <v>5.2303463507663572E-3</v>
      </c>
      <c r="EM59" s="2">
        <f t="shared" si="119"/>
        <v>5.0813693056004248E-3</v>
      </c>
      <c r="EN59" s="2">
        <f t="shared" si="120"/>
        <v>4.7708896015788401E-3</v>
      </c>
      <c r="EO59" s="2">
        <f t="shared" si="121"/>
        <v>5.5208491500482347E-3</v>
      </c>
      <c r="EP59" s="2">
        <f t="shared" si="122"/>
        <v>5.7839441928923263E-3</v>
      </c>
    </row>
    <row r="60" spans="2:146" x14ac:dyDescent="0.25">
      <c r="B60" s="2">
        <v>38</v>
      </c>
      <c r="C60" s="49">
        <v>55.285699999999999</v>
      </c>
      <c r="D60" s="49">
        <v>64.910700000000006</v>
      </c>
      <c r="E60" s="49">
        <v>74.611099999999993</v>
      </c>
      <c r="F60" s="49">
        <v>82.018500000000003</v>
      </c>
      <c r="G60" s="49">
        <v>87.685000000000002</v>
      </c>
      <c r="H60" s="49">
        <v>95.685000000000002</v>
      </c>
      <c r="I60" s="49">
        <v>98.462999999999994</v>
      </c>
      <c r="J60" s="49">
        <v>99.611000000000004</v>
      </c>
      <c r="K60" s="49">
        <v>99.926000000000002</v>
      </c>
      <c r="L60" s="49">
        <v>99.480999999999995</v>
      </c>
      <c r="M60" s="49">
        <v>99.388999999999996</v>
      </c>
      <c r="N60" s="49">
        <v>99.796000000000006</v>
      </c>
      <c r="O60" s="49">
        <v>94.721999999999994</v>
      </c>
      <c r="P60" s="49">
        <v>91.980999999999995</v>
      </c>
      <c r="Q60" s="49">
        <v>89.617999999999995</v>
      </c>
      <c r="T60" s="4">
        <f t="shared" si="3"/>
        <v>52.013878047557185</v>
      </c>
      <c r="U60" s="4">
        <f t="shared" si="4"/>
        <v>62.530342633059249</v>
      </c>
      <c r="V60" s="4">
        <f t="shared" si="5"/>
        <v>72.350725301130211</v>
      </c>
      <c r="W60" s="4">
        <f t="shared" si="6"/>
        <v>80.519184499560282</v>
      </c>
      <c r="X60" s="4">
        <f t="shared" si="7"/>
        <v>86.477098067317201</v>
      </c>
      <c r="Y60" s="4">
        <f t="shared" si="8"/>
        <v>93.153500687266614</v>
      </c>
      <c r="Z60" s="4">
        <f t="shared" si="9"/>
        <v>95.563855784773082</v>
      </c>
      <c r="AA60" s="4">
        <f t="shared" si="10"/>
        <v>98.206839455537519</v>
      </c>
      <c r="AB60" s="4">
        <f t="shared" si="11"/>
        <v>98.196196928558635</v>
      </c>
      <c r="AC60" s="4">
        <f t="shared" si="12"/>
        <v>97.961051328947619</v>
      </c>
      <c r="AD60" s="4">
        <f t="shared" si="13"/>
        <v>99.14151000721705</v>
      </c>
      <c r="AE60" s="4">
        <f t="shared" si="14"/>
        <v>97.523992678729826</v>
      </c>
      <c r="AF60" s="4">
        <f t="shared" si="15"/>
        <v>94.159126232104853</v>
      </c>
      <c r="AG60" s="4">
        <f t="shared" si="16"/>
        <v>90.820615577681707</v>
      </c>
      <c r="AH60" s="4">
        <f t="shared" si="17"/>
        <v>88.858946524440384</v>
      </c>
      <c r="AJ60" s="4">
        <f t="shared" si="18"/>
        <v>3.2718219524428136</v>
      </c>
      <c r="AK60" s="4">
        <f t="shared" si="19"/>
        <v>2.3803573669407569</v>
      </c>
      <c r="AL60" s="4">
        <f t="shared" si="20"/>
        <v>2.2603746988697822</v>
      </c>
      <c r="AM60" s="4">
        <f t="shared" si="21"/>
        <v>1.4993155004397209</v>
      </c>
      <c r="AN60" s="4">
        <f t="shared" si="22"/>
        <v>1.2079019326828018</v>
      </c>
      <c r="AO60" s="4">
        <f t="shared" si="23"/>
        <v>2.5314993127333878</v>
      </c>
      <c r="AP60" s="4">
        <f t="shared" si="24"/>
        <v>2.8991442152269116</v>
      </c>
      <c r="AQ60" s="4">
        <f t="shared" si="25"/>
        <v>1.4041605444624849</v>
      </c>
      <c r="AR60" s="4">
        <f t="shared" si="26"/>
        <v>1.729803071441367</v>
      </c>
      <c r="AS60" s="4">
        <f t="shared" si="27"/>
        <v>1.5199486710523757</v>
      </c>
      <c r="AT60" s="4">
        <f t="shared" si="28"/>
        <v>0.24748999278294548</v>
      </c>
      <c r="AU60" s="4">
        <f t="shared" si="29"/>
        <v>2.2720073212701806</v>
      </c>
      <c r="AV60" s="4">
        <f t="shared" si="30"/>
        <v>0.56287376789514099</v>
      </c>
      <c r="AW60" s="4">
        <f t="shared" si="31"/>
        <v>1.1603844223182875</v>
      </c>
      <c r="AX60" s="4">
        <f t="shared" si="32"/>
        <v>0.759053475559611</v>
      </c>
      <c r="AZ60" s="2">
        <f t="shared" si="33"/>
        <v>51.683885353747748</v>
      </c>
      <c r="BA60" s="2">
        <f t="shared" si="34"/>
        <v>62.496686231774667</v>
      </c>
      <c r="BB60" s="2">
        <f t="shared" si="124"/>
        <v>72.346982138803398</v>
      </c>
      <c r="BC60" s="2">
        <f t="shared" si="36"/>
        <v>80.518384038512551</v>
      </c>
      <c r="BD60" s="2">
        <f t="shared" si="37"/>
        <v>86.476794243967646</v>
      </c>
      <c r="BE60" s="2">
        <f t="shared" si="38"/>
        <v>93.150097659194145</v>
      </c>
      <c r="BF60" s="2">
        <f t="shared" si="39"/>
        <v>95.554068903344657</v>
      </c>
      <c r="BG60" s="2">
        <f t="shared" si="40"/>
        <v>98.205309524257444</v>
      </c>
      <c r="BH60" s="2">
        <f t="shared" si="41"/>
        <v>98.195315727732876</v>
      </c>
      <c r="BI60" s="2">
        <f t="shared" si="42"/>
        <v>97.960379494203266</v>
      </c>
      <c r="BJ60" s="2">
        <f t="shared" si="43"/>
        <v>99.141204142165861</v>
      </c>
      <c r="BK60" s="2">
        <f t="shared" si="44"/>
        <v>97.523400034564787</v>
      </c>
      <c r="BL60" s="2">
        <f t="shared" si="45"/>
        <v>94.158759515139295</v>
      </c>
      <c r="BM60" s="2">
        <f t="shared" si="46"/>
        <v>90.818478780421785</v>
      </c>
      <c r="BN60" s="2">
        <f t="shared" si="47"/>
        <v>88.857908214537119</v>
      </c>
      <c r="BP60" s="2">
        <f t="shared" si="48"/>
        <v>55.285699999999999</v>
      </c>
      <c r="BQ60" s="2">
        <f t="shared" si="49"/>
        <v>64.910700000000006</v>
      </c>
      <c r="BR60" s="2">
        <f t="shared" si="50"/>
        <v>74.611099999999993</v>
      </c>
      <c r="BS60" s="2">
        <f t="shared" si="51"/>
        <v>82.018500000000003</v>
      </c>
      <c r="BT60" s="2">
        <f t="shared" si="52"/>
        <v>87.685000000000002</v>
      </c>
      <c r="BU60" s="2">
        <f t="shared" si="53"/>
        <v>95.685000000000002</v>
      </c>
      <c r="BV60" s="2">
        <f t="shared" si="54"/>
        <v>98.462999999999994</v>
      </c>
      <c r="BW60" s="2">
        <f t="shared" si="55"/>
        <v>99.611000000000004</v>
      </c>
      <c r="BX60" s="2">
        <f t="shared" si="56"/>
        <v>99.926000000000002</v>
      </c>
      <c r="BY60" s="2">
        <f t="shared" si="57"/>
        <v>99.480999999999995</v>
      </c>
      <c r="BZ60" s="2">
        <f t="shared" si="58"/>
        <v>99.388999999999996</v>
      </c>
      <c r="CA60" s="2">
        <f t="shared" si="59"/>
        <v>99.796000000000006</v>
      </c>
      <c r="CB60" s="2">
        <f t="shared" si="60"/>
        <v>94.721999999999994</v>
      </c>
      <c r="CC60" s="2">
        <f t="shared" si="61"/>
        <v>91.980999999999995</v>
      </c>
      <c r="CD60" s="2">
        <f t="shared" si="62"/>
        <v>89.617999999999995</v>
      </c>
      <c r="CF60" s="2" t="str">
        <f t="shared" si="63"/>
        <v/>
      </c>
      <c r="CG60" s="2" t="str">
        <f t="shared" si="64"/>
        <v/>
      </c>
      <c r="CH60" s="2" t="str">
        <f t="shared" si="65"/>
        <v/>
      </c>
      <c r="CI60" s="2" t="str">
        <f t="shared" si="66"/>
        <v/>
      </c>
      <c r="CJ60" s="2" t="str">
        <f t="shared" si="67"/>
        <v/>
      </c>
      <c r="CK60" s="2" t="str">
        <f t="shared" si="68"/>
        <v/>
      </c>
      <c r="CL60" s="2" t="str">
        <f t="shared" si="69"/>
        <v/>
      </c>
      <c r="CM60" s="2" t="str">
        <f t="shared" si="70"/>
        <v/>
      </c>
      <c r="CN60" s="2" t="str">
        <f t="shared" si="71"/>
        <v/>
      </c>
      <c r="CO60" s="2" t="str">
        <f t="shared" si="72"/>
        <v/>
      </c>
      <c r="CP60" s="2" t="str">
        <f t="shared" si="73"/>
        <v/>
      </c>
      <c r="CQ60" s="2" t="str">
        <f t="shared" si="74"/>
        <v/>
      </c>
      <c r="CR60" s="2" t="str">
        <f t="shared" si="75"/>
        <v/>
      </c>
      <c r="CS60" s="2" t="str">
        <f t="shared" si="76"/>
        <v/>
      </c>
      <c r="CT60" s="2" t="str">
        <f t="shared" si="77"/>
        <v/>
      </c>
      <c r="CV60" s="2">
        <f t="shared" si="78"/>
        <v>51.703872344680235</v>
      </c>
      <c r="CW60" s="2">
        <f t="shared" si="79"/>
        <v>62.497508333333357</v>
      </c>
      <c r="CX60" s="2">
        <f t="shared" si="80"/>
        <v>72.341284973994775</v>
      </c>
      <c r="CY60" s="2">
        <f t="shared" si="81"/>
        <v>80.499393716111001</v>
      </c>
      <c r="CZ60" s="2">
        <f t="shared" si="82"/>
        <v>86.46110669666507</v>
      </c>
      <c r="DA60" s="2">
        <f t="shared" si="83"/>
        <v>93.132400961136639</v>
      </c>
      <c r="DB60" s="2">
        <f t="shared" si="84"/>
        <v>95.521530968949151</v>
      </c>
      <c r="DC60" s="2">
        <f t="shared" si="85"/>
        <v>98.179123373552343</v>
      </c>
      <c r="DD60" s="2">
        <f t="shared" si="86"/>
        <v>98.175413014199663</v>
      </c>
      <c r="DE60" s="2">
        <f t="shared" si="87"/>
        <v>97.947869241053823</v>
      </c>
      <c r="DF60" s="2">
        <f t="shared" si="88"/>
        <v>99.129503179456648</v>
      </c>
      <c r="DG60" s="2">
        <f t="shared" si="89"/>
        <v>97.504589029096621</v>
      </c>
      <c r="DH60" s="2">
        <f t="shared" si="90"/>
        <v>94.146621493889654</v>
      </c>
      <c r="DI60" s="2">
        <f t="shared" si="91"/>
        <v>90.833718835010529</v>
      </c>
      <c r="DJ60" s="2">
        <f t="shared" si="92"/>
        <v>88.880997990078498</v>
      </c>
      <c r="DL60" s="2">
        <f t="shared" si="93"/>
        <v>49.221196008561861</v>
      </c>
      <c r="DM60" s="2">
        <f t="shared" si="94"/>
        <v>62.351701129788239</v>
      </c>
      <c r="DN60" s="2">
        <f t="shared" si="95"/>
        <v>73.704114102372301</v>
      </c>
      <c r="DO60" s="2">
        <f t="shared" si="96"/>
        <v>84.88748329699942</v>
      </c>
      <c r="DP60" s="2">
        <f t="shared" si="97"/>
        <v>89.967931041394436</v>
      </c>
      <c r="DQ60" s="2">
        <f t="shared" si="98"/>
        <v>96.662724443296014</v>
      </c>
      <c r="DR60" s="2">
        <f t="shared" si="99"/>
        <v>100.83808904904845</v>
      </c>
      <c r="DS60" s="2">
        <f t="shared" si="100"/>
        <v>102.78039450934641</v>
      </c>
      <c r="DT60" s="2">
        <f t="shared" si="101"/>
        <v>101.6877777483584</v>
      </c>
      <c r="DU60" s="2">
        <f t="shared" si="102"/>
        <v>100.15551398425946</v>
      </c>
      <c r="DV60" s="2">
        <f t="shared" si="103"/>
        <v>101.17081919373489</v>
      </c>
      <c r="DW60" s="2">
        <f t="shared" si="104"/>
        <v>100.88246817079687</v>
      </c>
      <c r="DX60" s="2">
        <f t="shared" si="105"/>
        <v>96.468012943121565</v>
      </c>
      <c r="DY60" s="2">
        <f t="shared" si="106"/>
        <v>88.314813167586479</v>
      </c>
      <c r="DZ60" s="2">
        <f t="shared" si="107"/>
        <v>85.238176444884644</v>
      </c>
      <c r="EB60" s="2">
        <f t="shared" si="108"/>
        <v>8.0505826078555217E-3</v>
      </c>
      <c r="EC60" s="2">
        <f t="shared" si="109"/>
        <v>5.6382780733478946E-3</v>
      </c>
      <c r="ED60" s="2">
        <f t="shared" si="110"/>
        <v>4.1803955389463051E-3</v>
      </c>
      <c r="EE60" s="2">
        <f t="shared" si="111"/>
        <v>4.3276970653174053E-3</v>
      </c>
      <c r="EF60" s="2">
        <f t="shared" si="112"/>
        <v>4.4734340133561418E-3</v>
      </c>
      <c r="EG60" s="2">
        <f t="shared" si="113"/>
        <v>5.0127695512707749E-3</v>
      </c>
      <c r="EH60" s="2">
        <f t="shared" si="114"/>
        <v>6.1201126565880977E-3</v>
      </c>
      <c r="EI60" s="2">
        <f t="shared" si="115"/>
        <v>5.6910688225667349E-3</v>
      </c>
      <c r="EJ60" s="2">
        <f t="shared" si="116"/>
        <v>5.6664711781377634E-3</v>
      </c>
      <c r="EK60" s="2">
        <f t="shared" si="117"/>
        <v>5.6667872799467693E-3</v>
      </c>
      <c r="EL60" s="2">
        <f t="shared" si="118"/>
        <v>5.7320682478209373E-3</v>
      </c>
      <c r="EM60" s="2">
        <f t="shared" si="119"/>
        <v>5.5688805546514012E-3</v>
      </c>
      <c r="EN60" s="2">
        <f t="shared" si="120"/>
        <v>5.2287696905496481E-3</v>
      </c>
      <c r="EO60" s="2">
        <f t="shared" si="121"/>
        <v>6.0502680929446651E-3</v>
      </c>
      <c r="EP60" s="2">
        <f t="shared" si="122"/>
        <v>6.3384316950233013E-3</v>
      </c>
    </row>
    <row r="61" spans="2:146" x14ac:dyDescent="0.25">
      <c r="B61" s="2">
        <v>39</v>
      </c>
      <c r="C61" s="49">
        <v>56.160699999999999</v>
      </c>
      <c r="D61" s="49">
        <v>66</v>
      </c>
      <c r="E61" s="49">
        <v>75.037000000000006</v>
      </c>
      <c r="F61" s="49">
        <v>82.351900000000001</v>
      </c>
      <c r="G61" s="49">
        <v>88.741</v>
      </c>
      <c r="H61" s="49">
        <v>96.926000000000002</v>
      </c>
      <c r="I61" s="49">
        <v>99.019000000000005</v>
      </c>
      <c r="J61" s="49">
        <v>100.70399999999999</v>
      </c>
      <c r="K61" s="49">
        <v>100.20399999999999</v>
      </c>
      <c r="L61" s="49">
        <v>100.241</v>
      </c>
      <c r="M61" s="49">
        <v>101.759</v>
      </c>
      <c r="N61" s="49">
        <v>99.111000000000004</v>
      </c>
      <c r="O61" s="49">
        <v>95.741</v>
      </c>
      <c r="P61" s="49">
        <v>92.221999999999994</v>
      </c>
      <c r="Q61" s="49">
        <v>89.691000000000003</v>
      </c>
      <c r="T61" s="4">
        <f t="shared" si="3"/>
        <v>52.258853018598046</v>
      </c>
      <c r="U61" s="4">
        <f t="shared" si="4"/>
        <v>62.556001440641964</v>
      </c>
      <c r="V61" s="4">
        <f t="shared" si="5"/>
        <v>72.333806412094077</v>
      </c>
      <c r="W61" s="4">
        <f t="shared" si="6"/>
        <v>80.502182078892318</v>
      </c>
      <c r="X61" s="4">
        <f t="shared" si="7"/>
        <v>86.454450852453434</v>
      </c>
      <c r="Y61" s="4">
        <f t="shared" si="8"/>
        <v>93.137205951826019</v>
      </c>
      <c r="Z61" s="4">
        <f t="shared" si="9"/>
        <v>95.575763510521526</v>
      </c>
      <c r="AA61" s="4">
        <f t="shared" si="10"/>
        <v>98.187673343641876</v>
      </c>
      <c r="AB61" s="4">
        <f t="shared" si="11"/>
        <v>98.160844689905531</v>
      </c>
      <c r="AC61" s="4">
        <f t="shared" si="12"/>
        <v>97.918579460514849</v>
      </c>
      <c r="AD61" s="4">
        <f t="shared" si="13"/>
        <v>99.085583882314182</v>
      </c>
      <c r="AE61" s="4">
        <f t="shared" si="14"/>
        <v>97.477285677848897</v>
      </c>
      <c r="AF61" s="4">
        <f t="shared" si="15"/>
        <v>94.100076595160914</v>
      </c>
      <c r="AG61" s="4">
        <f t="shared" si="16"/>
        <v>90.737324489624882</v>
      </c>
      <c r="AH61" s="4">
        <f t="shared" si="17"/>
        <v>88.814154544133487</v>
      </c>
      <c r="AJ61" s="4">
        <f t="shared" si="18"/>
        <v>3.9018469814019525</v>
      </c>
      <c r="AK61" s="4">
        <f t="shared" si="19"/>
        <v>3.443998559358036</v>
      </c>
      <c r="AL61" s="4">
        <f t="shared" si="20"/>
        <v>2.703193587905929</v>
      </c>
      <c r="AM61" s="4">
        <f t="shared" si="21"/>
        <v>1.8497179211076826</v>
      </c>
      <c r="AN61" s="4">
        <f t="shared" si="22"/>
        <v>2.286549147546566</v>
      </c>
      <c r="AO61" s="4">
        <f t="shared" si="23"/>
        <v>3.7887940481739832</v>
      </c>
      <c r="AP61" s="4">
        <f t="shared" si="24"/>
        <v>3.4432364894784797</v>
      </c>
      <c r="AQ61" s="4">
        <f t="shared" si="25"/>
        <v>2.5163266563581175</v>
      </c>
      <c r="AR61" s="4">
        <f t="shared" si="26"/>
        <v>2.0431553100944626</v>
      </c>
      <c r="AS61" s="4">
        <f t="shared" si="27"/>
        <v>2.3224205394851509</v>
      </c>
      <c r="AT61" s="4">
        <f t="shared" si="28"/>
        <v>2.673416117685818</v>
      </c>
      <c r="AU61" s="4">
        <f t="shared" si="29"/>
        <v>1.633714322151107</v>
      </c>
      <c r="AV61" s="4">
        <f t="shared" si="30"/>
        <v>1.6409234048390857</v>
      </c>
      <c r="AW61" s="4">
        <f t="shared" si="31"/>
        <v>1.4846755103751121</v>
      </c>
      <c r="AX61" s="4">
        <f t="shared" si="32"/>
        <v>0.87684545586651552</v>
      </c>
      <c r="AZ61" s="2">
        <f t="shared" si="33"/>
        <v>51.698783088772522</v>
      </c>
      <c r="BA61" s="2">
        <f t="shared" si="34"/>
        <v>62.483629097538063</v>
      </c>
      <c r="BB61" s="2">
        <f t="shared" si="124"/>
        <v>72.32466363982968</v>
      </c>
      <c r="BC61" s="2">
        <f t="shared" si="36"/>
        <v>80.499925860284208</v>
      </c>
      <c r="BD61" s="2">
        <f t="shared" si="37"/>
        <v>86.453493869331879</v>
      </c>
      <c r="BE61" s="2">
        <f t="shared" si="38"/>
        <v>93.128070751713466</v>
      </c>
      <c r="BF61" s="2">
        <f t="shared" si="39"/>
        <v>95.54959951830466</v>
      </c>
      <c r="BG61" s="2">
        <f t="shared" si="40"/>
        <v>98.182994261231784</v>
      </c>
      <c r="BH61" s="2">
        <f t="shared" si="41"/>
        <v>98.158050005330679</v>
      </c>
      <c r="BI61" s="2">
        <f t="shared" si="42"/>
        <v>97.916452532248556</v>
      </c>
      <c r="BJ61" s="2">
        <f t="shared" si="43"/>
        <v>99.084556843685704</v>
      </c>
      <c r="BK61" s="2">
        <f t="shared" si="44"/>
        <v>97.475425517902508</v>
      </c>
      <c r="BL61" s="2">
        <f t="shared" si="45"/>
        <v>94.098922239589768</v>
      </c>
      <c r="BM61" s="2">
        <f t="shared" si="46"/>
        <v>90.731507318846312</v>
      </c>
      <c r="BN61" s="2">
        <f t="shared" si="47"/>
        <v>88.811275079979055</v>
      </c>
      <c r="BP61" s="2">
        <f t="shared" si="48"/>
        <v>56.160699999999999</v>
      </c>
      <c r="BQ61" s="2">
        <f t="shared" si="49"/>
        <v>66</v>
      </c>
      <c r="BR61" s="2">
        <f t="shared" si="50"/>
        <v>75.037000000000006</v>
      </c>
      <c r="BS61" s="2">
        <f t="shared" si="51"/>
        <v>82.351900000000001</v>
      </c>
      <c r="BT61" s="2">
        <f t="shared" si="52"/>
        <v>88.741</v>
      </c>
      <c r="BU61" s="2">
        <f t="shared" si="53"/>
        <v>96.926000000000002</v>
      </c>
      <c r="BV61" s="2">
        <f t="shared" si="54"/>
        <v>99.019000000000005</v>
      </c>
      <c r="BW61" s="2">
        <f t="shared" si="55"/>
        <v>100.70399999999999</v>
      </c>
      <c r="BX61" s="2">
        <f t="shared" si="56"/>
        <v>100.20399999999999</v>
      </c>
      <c r="BY61" s="2">
        <f t="shared" si="57"/>
        <v>100.241</v>
      </c>
      <c r="BZ61" s="2">
        <f t="shared" si="58"/>
        <v>101.759</v>
      </c>
      <c r="CA61" s="2">
        <f t="shared" si="59"/>
        <v>99.111000000000004</v>
      </c>
      <c r="CB61" s="2">
        <f t="shared" si="60"/>
        <v>95.741</v>
      </c>
      <c r="CC61" s="2">
        <f t="shared" si="61"/>
        <v>92.221999999999994</v>
      </c>
      <c r="CD61" s="2">
        <f t="shared" si="62"/>
        <v>89.691000000000003</v>
      </c>
      <c r="CF61" s="2" t="str">
        <f t="shared" si="63"/>
        <v/>
      </c>
      <c r="CG61" s="2" t="str">
        <f t="shared" si="64"/>
        <v/>
      </c>
      <c r="CH61" s="2" t="str">
        <f t="shared" si="65"/>
        <v/>
      </c>
      <c r="CI61" s="2" t="str">
        <f t="shared" si="66"/>
        <v/>
      </c>
      <c r="CJ61" s="2" t="str">
        <f t="shared" si="67"/>
        <v/>
      </c>
      <c r="CK61" s="2" t="str">
        <f t="shared" si="68"/>
        <v/>
      </c>
      <c r="CL61" s="2" t="str">
        <f t="shared" si="69"/>
        <v/>
      </c>
      <c r="CM61" s="2" t="str">
        <f t="shared" si="70"/>
        <v/>
      </c>
      <c r="CN61" s="2" t="str">
        <f t="shared" si="71"/>
        <v/>
      </c>
      <c r="CO61" s="2" t="str">
        <f t="shared" si="72"/>
        <v/>
      </c>
      <c r="CP61" s="2" t="str">
        <f t="shared" si="73"/>
        <v/>
      </c>
      <c r="CQ61" s="2" t="str">
        <f t="shared" si="74"/>
        <v/>
      </c>
      <c r="CR61" s="2" t="str">
        <f t="shared" si="75"/>
        <v/>
      </c>
      <c r="CS61" s="2" t="str">
        <f t="shared" si="76"/>
        <v/>
      </c>
      <c r="CT61" s="2" t="str">
        <f t="shared" si="77"/>
        <v/>
      </c>
      <c r="CV61" s="2">
        <f t="shared" si="78"/>
        <v>51.720765040841044</v>
      </c>
      <c r="CW61" s="2">
        <f t="shared" si="79"/>
        <v>62.484637360922683</v>
      </c>
      <c r="CX61" s="2">
        <f t="shared" si="80"/>
        <v>72.31856614742108</v>
      </c>
      <c r="CY61" s="2">
        <f t="shared" si="81"/>
        <v>80.479444884665611</v>
      </c>
      <c r="CZ61" s="2">
        <f t="shared" si="82"/>
        <v>86.436579796320444</v>
      </c>
      <c r="DA61" s="2">
        <f t="shared" si="83"/>
        <v>93.10900188048474</v>
      </c>
      <c r="DB61" s="2">
        <f t="shared" si="84"/>
        <v>95.514583347206226</v>
      </c>
      <c r="DC61" s="2">
        <f t="shared" si="85"/>
        <v>98.154759574582997</v>
      </c>
      <c r="DD61" s="2">
        <f t="shared" si="86"/>
        <v>98.136596208951161</v>
      </c>
      <c r="DE61" s="2">
        <f t="shared" si="87"/>
        <v>97.903008087439915</v>
      </c>
      <c r="DF61" s="2">
        <f t="shared" si="88"/>
        <v>99.072067188007352</v>
      </c>
      <c r="DG61" s="2">
        <f t="shared" si="89"/>
        <v>97.455174300512866</v>
      </c>
      <c r="DH61" s="2">
        <f t="shared" si="90"/>
        <v>94.08603871053441</v>
      </c>
      <c r="DI61" s="2">
        <f t="shared" si="91"/>
        <v>90.748233754066206</v>
      </c>
      <c r="DJ61" s="2">
        <f t="shared" si="92"/>
        <v>88.836805217788182</v>
      </c>
      <c r="DL61" s="2">
        <f t="shared" si="93"/>
        <v>49.228603820017312</v>
      </c>
      <c r="DM61" s="2">
        <f t="shared" si="94"/>
        <v>62.321458579987215</v>
      </c>
      <c r="DN61" s="2">
        <f t="shared" si="95"/>
        <v>73.649354575277499</v>
      </c>
      <c r="DO61" s="2">
        <f t="shared" si="96"/>
        <v>84.797369739909769</v>
      </c>
      <c r="DP61" s="2">
        <f t="shared" si="97"/>
        <v>89.886384910007223</v>
      </c>
      <c r="DQ61" s="2">
        <f t="shared" si="98"/>
        <v>96.580022794616625</v>
      </c>
      <c r="DR61" s="2">
        <f t="shared" si="99"/>
        <v>100.73572644062102</v>
      </c>
      <c r="DS61" s="2">
        <f t="shared" si="100"/>
        <v>102.68193709764724</v>
      </c>
      <c r="DT61" s="2">
        <f t="shared" si="101"/>
        <v>101.59144329708866</v>
      </c>
      <c r="DU61" s="2">
        <f t="shared" si="102"/>
        <v>100.06793547961124</v>
      </c>
      <c r="DV61" s="2">
        <f t="shared" si="103"/>
        <v>101.06035486130452</v>
      </c>
      <c r="DW61" s="2">
        <f t="shared" si="104"/>
        <v>100.77348086275155</v>
      </c>
      <c r="DX61" s="2">
        <f t="shared" si="105"/>
        <v>96.334339215956419</v>
      </c>
      <c r="DY61" s="2">
        <f t="shared" si="106"/>
        <v>88.225437335522159</v>
      </c>
      <c r="DZ61" s="2">
        <f t="shared" si="107"/>
        <v>85.161132428338377</v>
      </c>
      <c r="EB61" s="2">
        <f t="shared" si="108"/>
        <v>8.8204374118554963E-3</v>
      </c>
      <c r="EC61" s="2">
        <f t="shared" si="109"/>
        <v>6.1788878360541574E-3</v>
      </c>
      <c r="ED61" s="2">
        <f t="shared" si="110"/>
        <v>4.58186461572251E-3</v>
      </c>
      <c r="EE61" s="2">
        <f t="shared" si="111"/>
        <v>4.7432450320943646E-3</v>
      </c>
      <c r="EF61" s="2">
        <f t="shared" si="112"/>
        <v>4.902906817643788E-3</v>
      </c>
      <c r="EG61" s="2">
        <f t="shared" si="113"/>
        <v>5.4937356185556464E-3</v>
      </c>
      <c r="EH61" s="2">
        <f t="shared" si="114"/>
        <v>6.7066101181191317E-3</v>
      </c>
      <c r="EI61" s="2">
        <f t="shared" si="115"/>
        <v>6.2367085242279715E-3</v>
      </c>
      <c r="EJ61" s="2">
        <f t="shared" si="116"/>
        <v>6.209767272532518E-3</v>
      </c>
      <c r="EK61" s="2">
        <f t="shared" si="117"/>
        <v>6.2101134926090774E-3</v>
      </c>
      <c r="EL61" s="2">
        <f t="shared" si="118"/>
        <v>6.2816139968507939E-3</v>
      </c>
      <c r="EM61" s="2">
        <f t="shared" si="119"/>
        <v>6.102877178405677E-3</v>
      </c>
      <c r="EN61" s="2">
        <f t="shared" si="120"/>
        <v>5.7303412174162733E-3</v>
      </c>
      <c r="EO61" s="2">
        <f t="shared" si="121"/>
        <v>6.6301169198359454E-3</v>
      </c>
      <c r="EP61" s="2">
        <f t="shared" si="122"/>
        <v>6.9457047108217691E-3</v>
      </c>
    </row>
    <row r="62" spans="2:146" x14ac:dyDescent="0.25">
      <c r="B62" s="2">
        <v>40</v>
      </c>
      <c r="C62" s="49">
        <v>55.964300000000001</v>
      </c>
      <c r="D62" s="49">
        <v>66.714299999999994</v>
      </c>
      <c r="E62" s="49">
        <v>75.129599999999996</v>
      </c>
      <c r="F62" s="49">
        <v>82.851900000000001</v>
      </c>
      <c r="G62" s="49">
        <v>88.778000000000006</v>
      </c>
      <c r="H62" s="49">
        <v>97.332999999999998</v>
      </c>
      <c r="I62" s="49">
        <v>100.13</v>
      </c>
      <c r="J62" s="49">
        <v>100.852</v>
      </c>
      <c r="K62" s="49">
        <v>101.389</v>
      </c>
      <c r="L62" s="49">
        <v>99.667000000000002</v>
      </c>
      <c r="M62" s="49">
        <v>101.96299999999999</v>
      </c>
      <c r="N62" s="49">
        <v>100.593</v>
      </c>
      <c r="O62" s="49">
        <v>95.685000000000002</v>
      </c>
      <c r="P62" s="49">
        <v>92.388999999999996</v>
      </c>
      <c r="Q62" s="49">
        <v>90.781999999999996</v>
      </c>
      <c r="T62" s="4">
        <f t="shared" si="3"/>
        <v>52.636518015784375</v>
      </c>
      <c r="U62" s="4">
        <f t="shared" si="4"/>
        <v>62.620012186355737</v>
      </c>
      <c r="V62" s="4">
        <f t="shared" si="5"/>
        <v>72.323786089501411</v>
      </c>
      <c r="W62" s="4">
        <f t="shared" si="6"/>
        <v>80.487636624494286</v>
      </c>
      <c r="X62" s="4">
        <f t="shared" si="7"/>
        <v>86.433138047207208</v>
      </c>
      <c r="Y62" s="4">
        <f t="shared" si="8"/>
        <v>93.129470645268427</v>
      </c>
      <c r="Z62" s="4">
        <f t="shared" si="9"/>
        <v>95.61151498802171</v>
      </c>
      <c r="AA62" s="4">
        <f t="shared" si="10"/>
        <v>98.174322871544931</v>
      </c>
      <c r="AB62" s="4">
        <f t="shared" si="11"/>
        <v>98.129247852472446</v>
      </c>
      <c r="AC62" s="4">
        <f t="shared" si="12"/>
        <v>97.878943398733725</v>
      </c>
      <c r="AD62" s="4">
        <f t="shared" si="13"/>
        <v>99.031200440411169</v>
      </c>
      <c r="AE62" s="4">
        <f t="shared" si="14"/>
        <v>97.433071118962303</v>
      </c>
      <c r="AF62" s="4">
        <f t="shared" si="15"/>
        <v>94.042555692767337</v>
      </c>
      <c r="AG62" s="4">
        <f t="shared" si="16"/>
        <v>90.659472605409007</v>
      </c>
      <c r="AH62" s="4">
        <f t="shared" si="17"/>
        <v>88.772002481630935</v>
      </c>
      <c r="AJ62" s="4">
        <f t="shared" si="18"/>
        <v>3.3277819842156262</v>
      </c>
      <c r="AK62" s="4">
        <f t="shared" si="19"/>
        <v>4.0942878136442573</v>
      </c>
      <c r="AL62" s="4">
        <f t="shared" si="20"/>
        <v>2.8058139104985855</v>
      </c>
      <c r="AM62" s="4">
        <f t="shared" si="21"/>
        <v>2.3642633755057147</v>
      </c>
      <c r="AN62" s="4">
        <f t="shared" si="22"/>
        <v>2.3448619527927974</v>
      </c>
      <c r="AO62" s="4">
        <f t="shared" si="23"/>
        <v>4.2035293547315717</v>
      </c>
      <c r="AP62" s="4">
        <f t="shared" si="24"/>
        <v>4.5184850119782851</v>
      </c>
      <c r="AQ62" s="4">
        <f t="shared" si="25"/>
        <v>2.6776771284550733</v>
      </c>
      <c r="AR62" s="4">
        <f t="shared" si="26"/>
        <v>3.2597521475275499</v>
      </c>
      <c r="AS62" s="4">
        <f t="shared" si="27"/>
        <v>1.7880566012662769</v>
      </c>
      <c r="AT62" s="4">
        <f t="shared" si="28"/>
        <v>2.9317995595888249</v>
      </c>
      <c r="AU62" s="4">
        <f t="shared" si="29"/>
        <v>3.1599288810377004</v>
      </c>
      <c r="AV62" s="4">
        <f t="shared" si="30"/>
        <v>1.6424443072326653</v>
      </c>
      <c r="AW62" s="4">
        <f t="shared" si="31"/>
        <v>1.7295273945909884</v>
      </c>
      <c r="AX62" s="4">
        <f t="shared" si="32"/>
        <v>2.0099975183690617</v>
      </c>
      <c r="AZ62" s="2">
        <f t="shared" si="33"/>
        <v>51.713483845067913</v>
      </c>
      <c r="BA62" s="2">
        <f t="shared" si="34"/>
        <v>62.470543885751781</v>
      </c>
      <c r="BB62" s="2">
        <f t="shared" si="124"/>
        <v>72.302369235567255</v>
      </c>
      <c r="BC62" s="2">
        <f t="shared" si="36"/>
        <v>80.481577974050438</v>
      </c>
      <c r="BD62" s="2">
        <f t="shared" si="37"/>
        <v>86.430283653243421</v>
      </c>
      <c r="BE62" s="2">
        <f t="shared" si="38"/>
        <v>93.106143289857002</v>
      </c>
      <c r="BF62" s="2">
        <f t="shared" si="39"/>
        <v>95.545304171946356</v>
      </c>
      <c r="BG62" s="2">
        <f t="shared" si="40"/>
        <v>98.160829498867059</v>
      </c>
      <c r="BH62" s="2">
        <f t="shared" si="41"/>
        <v>98.120897542986341</v>
      </c>
      <c r="BI62" s="2">
        <f t="shared" si="42"/>
        <v>97.872588948326353</v>
      </c>
      <c r="BJ62" s="2">
        <f t="shared" si="43"/>
        <v>99.027952517649041</v>
      </c>
      <c r="BK62" s="2">
        <f t="shared" si="44"/>
        <v>97.427553118172625</v>
      </c>
      <c r="BL62" s="2">
        <f t="shared" si="45"/>
        <v>94.039115639470737</v>
      </c>
      <c r="BM62" s="2">
        <f t="shared" si="46"/>
        <v>90.64439195879217</v>
      </c>
      <c r="BN62" s="2">
        <f t="shared" si="47"/>
        <v>88.764387930590402</v>
      </c>
      <c r="BP62" s="2" t="str">
        <f t="shared" si="48"/>
        <v/>
      </c>
      <c r="BQ62" s="2">
        <f t="shared" si="49"/>
        <v>66.714299999999994</v>
      </c>
      <c r="BR62" s="2">
        <f t="shared" si="50"/>
        <v>75.129599999999996</v>
      </c>
      <c r="BS62" s="2">
        <f t="shared" si="51"/>
        <v>82.851900000000001</v>
      </c>
      <c r="BT62" s="2">
        <f t="shared" si="52"/>
        <v>88.778000000000006</v>
      </c>
      <c r="BU62" s="2">
        <f t="shared" si="53"/>
        <v>97.332999999999998</v>
      </c>
      <c r="BV62" s="2">
        <f t="shared" si="54"/>
        <v>100.13</v>
      </c>
      <c r="BW62" s="2">
        <f t="shared" si="55"/>
        <v>100.852</v>
      </c>
      <c r="BX62" s="2">
        <f t="shared" si="56"/>
        <v>101.389</v>
      </c>
      <c r="BY62" s="2">
        <f t="shared" si="57"/>
        <v>99.667000000000002</v>
      </c>
      <c r="BZ62" s="2">
        <f t="shared" si="58"/>
        <v>101.96299999999999</v>
      </c>
      <c r="CA62" s="2">
        <f t="shared" si="59"/>
        <v>100.593</v>
      </c>
      <c r="CB62" s="2">
        <f t="shared" si="60"/>
        <v>95.685000000000002</v>
      </c>
      <c r="CC62" s="2">
        <f t="shared" si="61"/>
        <v>92.388999999999996</v>
      </c>
      <c r="CD62" s="2">
        <f t="shared" si="62"/>
        <v>90.781999999999996</v>
      </c>
      <c r="CF62" s="2" t="str">
        <f t="shared" si="63"/>
        <v/>
      </c>
      <c r="CG62" s="2" t="str">
        <f t="shared" si="64"/>
        <v/>
      </c>
      <c r="CH62" s="2" t="str">
        <f t="shared" si="65"/>
        <v/>
      </c>
      <c r="CI62" s="2" t="str">
        <f t="shared" si="66"/>
        <v/>
      </c>
      <c r="CJ62" s="2" t="str">
        <f t="shared" si="67"/>
        <v/>
      </c>
      <c r="CK62" s="2" t="str">
        <f t="shared" si="68"/>
        <v/>
      </c>
      <c r="CL62" s="2" t="str">
        <f t="shared" si="69"/>
        <v/>
      </c>
      <c r="CM62" s="2" t="str">
        <f t="shared" si="70"/>
        <v/>
      </c>
      <c r="CN62" s="2" t="str">
        <f t="shared" si="71"/>
        <v/>
      </c>
      <c r="CO62" s="2" t="str">
        <f t="shared" si="72"/>
        <v/>
      </c>
      <c r="CP62" s="2" t="str">
        <f t="shared" si="73"/>
        <v/>
      </c>
      <c r="CQ62" s="2" t="str">
        <f t="shared" si="74"/>
        <v/>
      </c>
      <c r="CR62" s="2" t="str">
        <f t="shared" si="75"/>
        <v/>
      </c>
      <c r="CS62" s="2" t="str">
        <f t="shared" si="76"/>
        <v/>
      </c>
      <c r="CT62" s="2" t="str">
        <f t="shared" si="77"/>
        <v/>
      </c>
      <c r="CV62" s="2">
        <f t="shared" si="78"/>
        <v>51.737657737001854</v>
      </c>
      <c r="CW62" s="2">
        <f t="shared" si="79"/>
        <v>62.471766388512009</v>
      </c>
      <c r="CX62" s="2">
        <f t="shared" si="80"/>
        <v>72.295847320847386</v>
      </c>
      <c r="CY62" s="2">
        <f t="shared" si="81"/>
        <v>80.459496053220207</v>
      </c>
      <c r="CZ62" s="2">
        <f t="shared" si="82"/>
        <v>86.412052895975819</v>
      </c>
      <c r="DA62" s="2">
        <f t="shared" si="83"/>
        <v>93.085602799832841</v>
      </c>
      <c r="DB62" s="2">
        <f t="shared" si="84"/>
        <v>95.507635725463317</v>
      </c>
      <c r="DC62" s="2">
        <f t="shared" si="85"/>
        <v>98.13039577561365</v>
      </c>
      <c r="DD62" s="2">
        <f t="shared" si="86"/>
        <v>98.097779403702674</v>
      </c>
      <c r="DE62" s="2">
        <f t="shared" si="87"/>
        <v>97.858146933826021</v>
      </c>
      <c r="DF62" s="2">
        <f t="shared" si="88"/>
        <v>99.014631196558071</v>
      </c>
      <c r="DG62" s="2">
        <f t="shared" si="89"/>
        <v>97.40575957192911</v>
      </c>
      <c r="DH62" s="2">
        <f t="shared" si="90"/>
        <v>94.025455927179166</v>
      </c>
      <c r="DI62" s="2">
        <f t="shared" si="91"/>
        <v>90.662748673121897</v>
      </c>
      <c r="DJ62" s="2">
        <f t="shared" si="92"/>
        <v>88.79261244549788</v>
      </c>
      <c r="DL62" s="2">
        <f t="shared" si="93"/>
        <v>49.236011631472763</v>
      </c>
      <c r="DM62" s="2">
        <f t="shared" si="94"/>
        <v>62.291216030186185</v>
      </c>
      <c r="DN62" s="2">
        <f t="shared" si="95"/>
        <v>73.594595048182697</v>
      </c>
      <c r="DO62" s="2">
        <f t="shared" si="96"/>
        <v>84.707256182820117</v>
      </c>
      <c r="DP62" s="2">
        <f t="shared" si="97"/>
        <v>89.80483877862001</v>
      </c>
      <c r="DQ62" s="2">
        <f t="shared" si="98"/>
        <v>96.497321145937235</v>
      </c>
      <c r="DR62" s="2">
        <f t="shared" si="99"/>
        <v>100.63336383219358</v>
      </c>
      <c r="DS62" s="2">
        <f t="shared" si="100"/>
        <v>102.58347968594806</v>
      </c>
      <c r="DT62" s="2">
        <f t="shared" si="101"/>
        <v>101.49510884581892</v>
      </c>
      <c r="DU62" s="2">
        <f t="shared" si="102"/>
        <v>99.98035697496303</v>
      </c>
      <c r="DV62" s="2">
        <f t="shared" si="103"/>
        <v>100.94989052887416</v>
      </c>
      <c r="DW62" s="2">
        <f t="shared" si="104"/>
        <v>100.66449355470624</v>
      </c>
      <c r="DX62" s="2">
        <f t="shared" si="105"/>
        <v>96.200665488791259</v>
      </c>
      <c r="DY62" s="2">
        <f t="shared" si="106"/>
        <v>88.136061503457853</v>
      </c>
      <c r="DZ62" s="2">
        <f t="shared" si="107"/>
        <v>85.084088411792123</v>
      </c>
      <c r="EB62" s="2">
        <f t="shared" si="108"/>
        <v>9.6631941186703617E-3</v>
      </c>
      <c r="EC62" s="2">
        <f t="shared" si="109"/>
        <v>6.7709794185498951E-3</v>
      </c>
      <c r="ED62" s="2">
        <f t="shared" si="110"/>
        <v>5.0216948084634179E-3</v>
      </c>
      <c r="EE62" s="2">
        <f t="shared" si="111"/>
        <v>5.1984858270036662E-3</v>
      </c>
      <c r="EF62" s="2">
        <f t="shared" si="112"/>
        <v>5.3733886835786587E-3</v>
      </c>
      <c r="EG62" s="2">
        <f t="shared" si="113"/>
        <v>6.0205702641373668E-3</v>
      </c>
      <c r="EH62" s="2">
        <f t="shared" si="114"/>
        <v>7.34889672231623E-3</v>
      </c>
      <c r="EI62" s="2">
        <f t="shared" si="115"/>
        <v>6.8343026689409092E-3</v>
      </c>
      <c r="EJ62" s="2">
        <f t="shared" si="116"/>
        <v>6.8047976145847924E-3</v>
      </c>
      <c r="EK62" s="2">
        <f t="shared" si="117"/>
        <v>6.8051767828761671E-3</v>
      </c>
      <c r="EL62" s="2">
        <f t="shared" si="118"/>
        <v>6.8834811275798879E-3</v>
      </c>
      <c r="EM62" s="2">
        <f t="shared" si="119"/>
        <v>6.6877340582859272E-3</v>
      </c>
      <c r="EN62" s="2">
        <f t="shared" si="120"/>
        <v>6.2797224380693314E-3</v>
      </c>
      <c r="EO62" s="2">
        <f t="shared" si="121"/>
        <v>7.2651314140191282E-3</v>
      </c>
      <c r="EP62" s="2">
        <f t="shared" si="122"/>
        <v>7.6107137640077588E-3</v>
      </c>
    </row>
    <row r="63" spans="2:146" x14ac:dyDescent="0.25">
      <c r="B63" s="2">
        <v>41</v>
      </c>
      <c r="C63" s="49">
        <v>56.982100000000003</v>
      </c>
      <c r="D63" s="49">
        <v>66.571399999999997</v>
      </c>
      <c r="E63" s="49">
        <v>75.981499999999997</v>
      </c>
      <c r="F63" s="49">
        <v>83.944400000000002</v>
      </c>
      <c r="G63" s="49">
        <v>88.537000000000006</v>
      </c>
      <c r="H63" s="49">
        <v>97.796000000000006</v>
      </c>
      <c r="I63" s="49">
        <v>101.167</v>
      </c>
      <c r="J63" s="49">
        <v>101.315</v>
      </c>
      <c r="K63" s="49">
        <v>102.389</v>
      </c>
      <c r="L63" s="49">
        <v>102</v>
      </c>
      <c r="M63" s="49">
        <v>102.944</v>
      </c>
      <c r="N63" s="49">
        <v>101.556</v>
      </c>
      <c r="O63" s="49">
        <v>97.426000000000002</v>
      </c>
      <c r="P63" s="49">
        <v>93.741</v>
      </c>
      <c r="Q63" s="49">
        <v>91.236000000000004</v>
      </c>
      <c r="T63" s="4">
        <f t="shared" si="3"/>
        <v>53.205139981735407</v>
      </c>
      <c r="U63" s="4">
        <f t="shared" si="4"/>
        <v>62.753908093944581</v>
      </c>
      <c r="V63" s="4">
        <f t="shared" si="5"/>
        <v>72.328213889305076</v>
      </c>
      <c r="W63" s="4">
        <f t="shared" si="6"/>
        <v>80.47884742698642</v>
      </c>
      <c r="X63" s="4">
        <f t="shared" si="7"/>
        <v>86.415231628696134</v>
      </c>
      <c r="Y63" s="4">
        <f t="shared" si="8"/>
        <v>93.140985671631981</v>
      </c>
      <c r="Z63" s="4">
        <f t="shared" si="9"/>
        <v>95.699798989045703</v>
      </c>
      <c r="AA63" s="4">
        <f t="shared" si="10"/>
        <v>98.175515346068408</v>
      </c>
      <c r="AB63" s="4">
        <f t="shared" si="11"/>
        <v>98.107371924722912</v>
      </c>
      <c r="AC63" s="4">
        <f t="shared" si="12"/>
        <v>97.846708078719885</v>
      </c>
      <c r="AD63" s="4">
        <f t="shared" si="13"/>
        <v>98.981065645003369</v>
      </c>
      <c r="AE63" s="4">
        <f t="shared" si="14"/>
        <v>97.395258954530462</v>
      </c>
      <c r="AF63" s="4">
        <f t="shared" si="15"/>
        <v>93.989043954907629</v>
      </c>
      <c r="AG63" s="4">
        <f t="shared" si="16"/>
        <v>90.594348529356154</v>
      </c>
      <c r="AH63" s="4">
        <f t="shared" si="17"/>
        <v>88.736421918599561</v>
      </c>
      <c r="AJ63" s="4">
        <f t="shared" si="18"/>
        <v>3.7769600182645959</v>
      </c>
      <c r="AK63" s="4">
        <f t="shared" si="19"/>
        <v>3.817491906055416</v>
      </c>
      <c r="AL63" s="4">
        <f t="shared" si="20"/>
        <v>3.6532861106949213</v>
      </c>
      <c r="AM63" s="4">
        <f t="shared" si="21"/>
        <v>3.4655525730135821</v>
      </c>
      <c r="AN63" s="4">
        <f t="shared" si="22"/>
        <v>2.1217683713038724</v>
      </c>
      <c r="AO63" s="4">
        <f t="shared" si="23"/>
        <v>4.6550143283680256</v>
      </c>
      <c r="AP63" s="4">
        <f t="shared" si="24"/>
        <v>5.4672010109542981</v>
      </c>
      <c r="AQ63" s="4">
        <f t="shared" si="25"/>
        <v>3.1394846539315893</v>
      </c>
      <c r="AR63" s="4">
        <f t="shared" si="26"/>
        <v>4.2816280752770837</v>
      </c>
      <c r="AS63" s="4">
        <f t="shared" si="27"/>
        <v>4.1532919212801147</v>
      </c>
      <c r="AT63" s="4">
        <f t="shared" si="28"/>
        <v>3.9629343549966336</v>
      </c>
      <c r="AU63" s="4">
        <f t="shared" si="29"/>
        <v>4.1607410454695355</v>
      </c>
      <c r="AV63" s="4">
        <f t="shared" si="30"/>
        <v>3.4369560450923728</v>
      </c>
      <c r="AW63" s="4">
        <f t="shared" si="31"/>
        <v>3.146651470643846</v>
      </c>
      <c r="AX63" s="4">
        <f t="shared" si="32"/>
        <v>2.4995780814004434</v>
      </c>
      <c r="AZ63" s="2">
        <f t="shared" si="33"/>
        <v>51.72796857275646</v>
      </c>
      <c r="BA63" s="2">
        <f t="shared" si="34"/>
        <v>62.457426957145017</v>
      </c>
      <c r="BB63" s="2">
        <f t="shared" si="124"/>
        <v>72.280099832231002</v>
      </c>
      <c r="BC63" s="2">
        <f t="shared" si="36"/>
        <v>80.463347688809279</v>
      </c>
      <c r="BD63" s="2">
        <f t="shared" si="37"/>
        <v>86.407169493886357</v>
      </c>
      <c r="BE63" s="2">
        <f t="shared" si="38"/>
        <v>93.084321589984938</v>
      </c>
      <c r="BF63" s="2">
        <f t="shared" si="39"/>
        <v>95.541193170642671</v>
      </c>
      <c r="BG63" s="2">
        <f t="shared" si="40"/>
        <v>98.13882503552054</v>
      </c>
      <c r="BH63" s="2">
        <f t="shared" si="41"/>
        <v>98.083865627797053</v>
      </c>
      <c r="BI63" s="2">
        <f t="shared" si="42"/>
        <v>97.828792208203794</v>
      </c>
      <c r="BJ63" s="2">
        <f t="shared" si="43"/>
        <v>98.97139207898654</v>
      </c>
      <c r="BK63" s="2">
        <f t="shared" si="44"/>
        <v>97.379789021933732</v>
      </c>
      <c r="BL63" s="2">
        <f t="shared" si="45"/>
        <v>93.979338683031102</v>
      </c>
      <c r="BM63" s="2">
        <f t="shared" si="46"/>
        <v>90.557118981109625</v>
      </c>
      <c r="BN63" s="2">
        <f t="shared" si="47"/>
        <v>88.717220873261113</v>
      </c>
      <c r="BP63" s="2" t="str">
        <f t="shared" si="48"/>
        <v/>
      </c>
      <c r="BQ63" s="2">
        <f t="shared" si="49"/>
        <v>66.571399999999997</v>
      </c>
      <c r="BR63" s="2">
        <f t="shared" si="50"/>
        <v>75.981499999999997</v>
      </c>
      <c r="BS63" s="2">
        <f t="shared" si="51"/>
        <v>83.944400000000002</v>
      </c>
      <c r="BT63" s="2">
        <f t="shared" si="52"/>
        <v>88.537000000000006</v>
      </c>
      <c r="BU63" s="2">
        <f t="shared" si="53"/>
        <v>97.796000000000006</v>
      </c>
      <c r="BV63" s="2">
        <f t="shared" si="54"/>
        <v>101.167</v>
      </c>
      <c r="BW63" s="2">
        <f t="shared" si="55"/>
        <v>101.315</v>
      </c>
      <c r="BX63" s="2">
        <f t="shared" si="56"/>
        <v>102.389</v>
      </c>
      <c r="BY63" s="2">
        <f t="shared" si="57"/>
        <v>102</v>
      </c>
      <c r="BZ63" s="2">
        <f t="shared" si="58"/>
        <v>102.944</v>
      </c>
      <c r="CA63" s="2">
        <f t="shared" si="59"/>
        <v>101.556</v>
      </c>
      <c r="CB63" s="2">
        <f t="shared" si="60"/>
        <v>97.426000000000002</v>
      </c>
      <c r="CC63" s="2">
        <f t="shared" si="61"/>
        <v>93.741</v>
      </c>
      <c r="CD63" s="2">
        <f t="shared" si="62"/>
        <v>91.236000000000004</v>
      </c>
      <c r="CF63" s="2" t="str">
        <f t="shared" si="63"/>
        <v/>
      </c>
      <c r="CG63" s="2" t="str">
        <f t="shared" si="64"/>
        <v/>
      </c>
      <c r="CH63" s="2" t="str">
        <f t="shared" si="65"/>
        <v/>
      </c>
      <c r="CI63" s="2" t="str">
        <f t="shared" si="66"/>
        <v/>
      </c>
      <c r="CJ63" s="2" t="str">
        <f t="shared" si="67"/>
        <v/>
      </c>
      <c r="CK63" s="2" t="str">
        <f t="shared" si="68"/>
        <v/>
      </c>
      <c r="CL63" s="2" t="str">
        <f t="shared" si="69"/>
        <v/>
      </c>
      <c r="CM63" s="2" t="str">
        <f t="shared" si="70"/>
        <v/>
      </c>
      <c r="CN63" s="2" t="str">
        <f t="shared" si="71"/>
        <v/>
      </c>
      <c r="CO63" s="2" t="str">
        <f t="shared" si="72"/>
        <v/>
      </c>
      <c r="CP63" s="2" t="str">
        <f t="shared" si="73"/>
        <v/>
      </c>
      <c r="CQ63" s="2" t="str">
        <f t="shared" si="74"/>
        <v/>
      </c>
      <c r="CR63" s="2" t="str">
        <f t="shared" si="75"/>
        <v/>
      </c>
      <c r="CS63" s="2" t="str">
        <f t="shared" si="76"/>
        <v/>
      </c>
      <c r="CT63" s="2" t="str">
        <f t="shared" si="77"/>
        <v/>
      </c>
      <c r="CV63" s="2">
        <f t="shared" si="78"/>
        <v>51.75455043316267</v>
      </c>
      <c r="CW63" s="2">
        <f t="shared" si="79"/>
        <v>62.458895416101342</v>
      </c>
      <c r="CX63" s="2">
        <f t="shared" si="80"/>
        <v>72.273128494273706</v>
      </c>
      <c r="CY63" s="2">
        <f t="shared" si="81"/>
        <v>80.439547221774816</v>
      </c>
      <c r="CZ63" s="2">
        <f t="shared" si="82"/>
        <v>86.387525995631194</v>
      </c>
      <c r="DA63" s="2">
        <f t="shared" si="83"/>
        <v>93.062203719180943</v>
      </c>
      <c r="DB63" s="2">
        <f t="shared" si="84"/>
        <v>95.500688103720393</v>
      </c>
      <c r="DC63" s="2">
        <f t="shared" si="85"/>
        <v>98.106031976644289</v>
      </c>
      <c r="DD63" s="2">
        <f t="shared" si="86"/>
        <v>98.058962598454187</v>
      </c>
      <c r="DE63" s="2">
        <f t="shared" si="87"/>
        <v>97.813285780212126</v>
      </c>
      <c r="DF63" s="2">
        <f t="shared" si="88"/>
        <v>98.957195205108775</v>
      </c>
      <c r="DG63" s="2">
        <f t="shared" si="89"/>
        <v>97.35634484334534</v>
      </c>
      <c r="DH63" s="2">
        <f t="shared" si="90"/>
        <v>93.964873143823922</v>
      </c>
      <c r="DI63" s="2">
        <f t="shared" si="91"/>
        <v>90.577263592177573</v>
      </c>
      <c r="DJ63" s="2">
        <f t="shared" si="92"/>
        <v>88.748419673207565</v>
      </c>
      <c r="DL63" s="2">
        <f t="shared" si="93"/>
        <v>49.243419442928214</v>
      </c>
      <c r="DM63" s="2">
        <f t="shared" si="94"/>
        <v>62.260973480385154</v>
      </c>
      <c r="DN63" s="2">
        <f t="shared" si="95"/>
        <v>73.539835521087909</v>
      </c>
      <c r="DO63" s="2">
        <f t="shared" si="96"/>
        <v>84.617142625730466</v>
      </c>
      <c r="DP63" s="2">
        <f t="shared" si="97"/>
        <v>89.723292647232796</v>
      </c>
      <c r="DQ63" s="2">
        <f t="shared" si="98"/>
        <v>96.414619497257846</v>
      </c>
      <c r="DR63" s="2">
        <f t="shared" si="99"/>
        <v>100.53100122376615</v>
      </c>
      <c r="DS63" s="2">
        <f t="shared" si="100"/>
        <v>102.48502227424889</v>
      </c>
      <c r="DT63" s="2">
        <f t="shared" si="101"/>
        <v>101.39877439454918</v>
      </c>
      <c r="DU63" s="2">
        <f t="shared" si="102"/>
        <v>99.892778470314809</v>
      </c>
      <c r="DV63" s="2">
        <f t="shared" si="103"/>
        <v>100.83942619644381</v>
      </c>
      <c r="DW63" s="2">
        <f t="shared" si="104"/>
        <v>100.55550624666093</v>
      </c>
      <c r="DX63" s="2">
        <f t="shared" si="105"/>
        <v>96.066991761626099</v>
      </c>
      <c r="DY63" s="2">
        <f t="shared" si="106"/>
        <v>88.046685671393547</v>
      </c>
      <c r="DZ63" s="2">
        <f t="shared" si="107"/>
        <v>85.007044395245856</v>
      </c>
      <c r="EB63" s="2">
        <f t="shared" si="108"/>
        <v>1.0585612821310464E-2</v>
      </c>
      <c r="EC63" s="2">
        <f t="shared" si="109"/>
        <v>7.4193845720509338E-3</v>
      </c>
      <c r="ED63" s="2">
        <f t="shared" si="110"/>
        <v>5.503512501102919E-3</v>
      </c>
      <c r="EE63" s="2">
        <f t="shared" si="111"/>
        <v>5.6971690010785931E-3</v>
      </c>
      <c r="EF63" s="2">
        <f t="shared" si="112"/>
        <v>5.8887507151433507E-3</v>
      </c>
      <c r="EG63" s="2">
        <f t="shared" si="113"/>
        <v>6.5975917869858913E-3</v>
      </c>
      <c r="EH63" s="2">
        <f t="shared" si="114"/>
        <v>8.0521959479722665E-3</v>
      </c>
      <c r="EI63" s="2">
        <f t="shared" si="115"/>
        <v>7.4887260869671698E-3</v>
      </c>
      <c r="EJ63" s="2">
        <f t="shared" si="116"/>
        <v>7.4564169669645306E-3</v>
      </c>
      <c r="EK63" s="2">
        <f t="shared" si="117"/>
        <v>7.4568321713590433E-3</v>
      </c>
      <c r="EL63" s="2">
        <f t="shared" si="118"/>
        <v>7.5425778999045649E-3</v>
      </c>
      <c r="EM63" s="2">
        <f t="shared" si="119"/>
        <v>7.3282262545730252E-3</v>
      </c>
      <c r="EN63" s="2">
        <f t="shared" si="120"/>
        <v>6.881409585871117E-3</v>
      </c>
      <c r="EO63" s="2">
        <f t="shared" si="121"/>
        <v>7.9604784750932807E-3</v>
      </c>
      <c r="EP63" s="2">
        <f t="shared" si="122"/>
        <v>8.338858742729445E-3</v>
      </c>
    </row>
    <row r="64" spans="2:146" x14ac:dyDescent="0.25">
      <c r="B64" s="2">
        <v>42</v>
      </c>
      <c r="C64" s="49">
        <v>58.696399999999997</v>
      </c>
      <c r="D64" s="49">
        <v>67.821399999999997</v>
      </c>
      <c r="E64" s="49">
        <v>75.777799999999999</v>
      </c>
      <c r="F64" s="49">
        <v>83.462999999999994</v>
      </c>
      <c r="G64" s="49">
        <v>89.593000000000004</v>
      </c>
      <c r="H64" s="49">
        <v>98.667000000000002</v>
      </c>
      <c r="I64" s="49">
        <v>101</v>
      </c>
      <c r="J64" s="49">
        <v>103.20399999999999</v>
      </c>
      <c r="K64" s="49">
        <v>102.852</v>
      </c>
      <c r="L64" s="49">
        <v>102.426</v>
      </c>
      <c r="M64" s="49">
        <v>103.167</v>
      </c>
      <c r="N64" s="49">
        <v>101.87</v>
      </c>
      <c r="O64" s="49">
        <v>97.573999999999998</v>
      </c>
      <c r="P64" s="49">
        <v>93.537000000000006</v>
      </c>
      <c r="Q64" s="49">
        <v>92.308999999999997</v>
      </c>
      <c r="T64" s="4">
        <f t="shared" si="3"/>
        <v>54.037739194938439</v>
      </c>
      <c r="U64" s="4">
        <f t="shared" si="4"/>
        <v>63.009102667363649</v>
      </c>
      <c r="V64" s="4">
        <f t="shared" si="5"/>
        <v>72.361520010908521</v>
      </c>
      <c r="W64" s="4">
        <f t="shared" si="6"/>
        <v>80.483019603888465</v>
      </c>
      <c r="X64" s="4">
        <f t="shared" si="7"/>
        <v>86.405720749975302</v>
      </c>
      <c r="Y64" s="4">
        <f t="shared" si="8"/>
        <v>93.193544037377848</v>
      </c>
      <c r="Z64" s="4">
        <f t="shared" si="9"/>
        <v>95.896922578843032</v>
      </c>
      <c r="AA64" s="4">
        <f t="shared" si="10"/>
        <v>98.211061600957805</v>
      </c>
      <c r="AB64" s="4">
        <f t="shared" si="11"/>
        <v>98.109303448200052</v>
      </c>
      <c r="AC64" s="4">
        <f t="shared" si="12"/>
        <v>97.832734469534344</v>
      </c>
      <c r="AD64" s="4">
        <f t="shared" si="13"/>
        <v>98.942011196538417</v>
      </c>
      <c r="AE64" s="4">
        <f t="shared" si="14"/>
        <v>97.373128920843854</v>
      </c>
      <c r="AF64" s="4">
        <f t="shared" si="15"/>
        <v>93.945511779626983</v>
      </c>
      <c r="AG64" s="4">
        <f t="shared" si="16"/>
        <v>90.557194995947029</v>
      </c>
      <c r="AH64" s="4">
        <f t="shared" si="17"/>
        <v>88.715914777235653</v>
      </c>
      <c r="AJ64" s="4">
        <f t="shared" si="18"/>
        <v>4.6586608050615581</v>
      </c>
      <c r="AK64" s="4">
        <f t="shared" si="19"/>
        <v>4.8122973326363478</v>
      </c>
      <c r="AL64" s="4">
        <f t="shared" si="20"/>
        <v>3.4162799890914783</v>
      </c>
      <c r="AM64" s="4">
        <f t="shared" si="21"/>
        <v>2.9799803961115288</v>
      </c>
      <c r="AN64" s="4">
        <f t="shared" si="22"/>
        <v>3.1872792500247016</v>
      </c>
      <c r="AO64" s="4">
        <f t="shared" si="23"/>
        <v>5.4734559626221539</v>
      </c>
      <c r="AP64" s="4">
        <f t="shared" si="24"/>
        <v>5.1030774211569678</v>
      </c>
      <c r="AQ64" s="4">
        <f t="shared" si="25"/>
        <v>4.9929383990421883</v>
      </c>
      <c r="AR64" s="4">
        <f t="shared" si="26"/>
        <v>4.742696551799952</v>
      </c>
      <c r="AS64" s="4">
        <f t="shared" si="27"/>
        <v>4.5932655304656578</v>
      </c>
      <c r="AT64" s="4">
        <f t="shared" si="28"/>
        <v>4.224988803461585</v>
      </c>
      <c r="AU64" s="4">
        <f t="shared" si="29"/>
        <v>4.4968710791561506</v>
      </c>
      <c r="AV64" s="4">
        <f t="shared" si="30"/>
        <v>3.6284882203730149</v>
      </c>
      <c r="AW64" s="4">
        <f t="shared" si="31"/>
        <v>2.9798050040529773</v>
      </c>
      <c r="AX64" s="4">
        <f t="shared" si="32"/>
        <v>3.5930852227643442</v>
      </c>
      <c r="AZ64" s="2">
        <f t="shared" si="33"/>
        <v>51.742216457566663</v>
      </c>
      <c r="BA64" s="2">
        <f t="shared" si="34"/>
        <v>62.444274242130938</v>
      </c>
      <c r="BB64" s="2">
        <f t="shared" si="124"/>
        <v>72.257856284832343</v>
      </c>
      <c r="BC64" s="2">
        <f t="shared" si="36"/>
        <v>80.445242681516746</v>
      </c>
      <c r="BD64" s="2">
        <f t="shared" si="37"/>
        <v>86.384157575206132</v>
      </c>
      <c r="BE64" s="2">
        <f t="shared" si="38"/>
        <v>93.062612245874121</v>
      </c>
      <c r="BF64" s="2">
        <f t="shared" si="39"/>
        <v>95.53727715834674</v>
      </c>
      <c r="BG64" s="2">
        <f t="shared" si="40"/>
        <v>98.116991131610661</v>
      </c>
      <c r="BH64" s="2">
        <f t="shared" si="41"/>
        <v>98.046961878207085</v>
      </c>
      <c r="BI64" s="2">
        <f t="shared" si="42"/>
        <v>97.785065846828417</v>
      </c>
      <c r="BJ64" s="2">
        <f t="shared" si="43"/>
        <v>98.914876216947803</v>
      </c>
      <c r="BK64" s="2">
        <f t="shared" si="44"/>
        <v>97.332139641928819</v>
      </c>
      <c r="BL64" s="2">
        <f t="shared" si="45"/>
        <v>93.919589857141105</v>
      </c>
      <c r="BM64" s="2">
        <f t="shared" si="46"/>
        <v>90.469673401044247</v>
      </c>
      <c r="BN64" s="2">
        <f t="shared" si="47"/>
        <v>88.66974546666205</v>
      </c>
      <c r="BP64" s="2" t="str">
        <f t="shared" si="48"/>
        <v/>
      </c>
      <c r="BQ64" s="2">
        <f t="shared" si="49"/>
        <v>67.821399999999997</v>
      </c>
      <c r="BR64" s="2">
        <f t="shared" si="50"/>
        <v>75.777799999999999</v>
      </c>
      <c r="BS64" s="2">
        <f t="shared" si="51"/>
        <v>83.462999999999994</v>
      </c>
      <c r="BT64" s="2">
        <f t="shared" si="52"/>
        <v>89.593000000000004</v>
      </c>
      <c r="BU64" s="2">
        <f t="shared" si="53"/>
        <v>98.667000000000002</v>
      </c>
      <c r="BV64" s="2">
        <f t="shared" si="54"/>
        <v>101</v>
      </c>
      <c r="BW64" s="2">
        <f t="shared" si="55"/>
        <v>103.20399999999999</v>
      </c>
      <c r="BX64" s="2">
        <f t="shared" si="56"/>
        <v>102.852</v>
      </c>
      <c r="BY64" s="2">
        <f t="shared" si="57"/>
        <v>102.426</v>
      </c>
      <c r="BZ64" s="2">
        <f t="shared" si="58"/>
        <v>103.167</v>
      </c>
      <c r="CA64" s="2">
        <f t="shared" si="59"/>
        <v>101.87</v>
      </c>
      <c r="CB64" s="2">
        <f t="shared" si="60"/>
        <v>97.573999999999998</v>
      </c>
      <c r="CC64" s="2">
        <f t="shared" si="61"/>
        <v>93.537000000000006</v>
      </c>
      <c r="CD64" s="2">
        <f t="shared" si="62"/>
        <v>92.308999999999997</v>
      </c>
      <c r="CF64" s="2" t="str">
        <f t="shared" si="63"/>
        <v/>
      </c>
      <c r="CG64" s="2" t="str">
        <f t="shared" si="64"/>
        <v/>
      </c>
      <c r="CH64" s="2" t="str">
        <f t="shared" si="65"/>
        <v/>
      </c>
      <c r="CI64" s="2" t="str">
        <f t="shared" si="66"/>
        <v/>
      </c>
      <c r="CJ64" s="2" t="str">
        <f t="shared" si="67"/>
        <v/>
      </c>
      <c r="CK64" s="2" t="str">
        <f t="shared" si="68"/>
        <v/>
      </c>
      <c r="CL64" s="2" t="str">
        <f t="shared" si="69"/>
        <v/>
      </c>
      <c r="CM64" s="2" t="str">
        <f t="shared" si="70"/>
        <v/>
      </c>
      <c r="CN64" s="2" t="str">
        <f t="shared" si="71"/>
        <v/>
      </c>
      <c r="CO64" s="2" t="str">
        <f t="shared" si="72"/>
        <v/>
      </c>
      <c r="CP64" s="2" t="str">
        <f t="shared" si="73"/>
        <v/>
      </c>
      <c r="CQ64" s="2" t="str">
        <f t="shared" si="74"/>
        <v/>
      </c>
      <c r="CR64" s="2" t="str">
        <f t="shared" si="75"/>
        <v/>
      </c>
      <c r="CS64" s="2" t="str">
        <f t="shared" si="76"/>
        <v/>
      </c>
      <c r="CT64" s="2" t="str">
        <f t="shared" si="77"/>
        <v/>
      </c>
      <c r="CV64" s="2">
        <f t="shared" si="78"/>
        <v>51.77144312932348</v>
      </c>
      <c r="CW64" s="2">
        <f t="shared" si="79"/>
        <v>62.446024443690668</v>
      </c>
      <c r="CX64" s="2">
        <f t="shared" si="80"/>
        <v>72.250409667700012</v>
      </c>
      <c r="CY64" s="2">
        <f t="shared" si="81"/>
        <v>80.419598390329426</v>
      </c>
      <c r="CZ64" s="2">
        <f t="shared" si="82"/>
        <v>86.362999095286568</v>
      </c>
      <c r="DA64" s="2">
        <f t="shared" si="83"/>
        <v>93.038804638529044</v>
      </c>
      <c r="DB64" s="2">
        <f t="shared" si="84"/>
        <v>95.493740481977468</v>
      </c>
      <c r="DC64" s="2">
        <f t="shared" si="85"/>
        <v>98.081668177674942</v>
      </c>
      <c r="DD64" s="2">
        <f t="shared" si="86"/>
        <v>98.0201457932057</v>
      </c>
      <c r="DE64" s="2">
        <f t="shared" si="87"/>
        <v>97.768424626598218</v>
      </c>
      <c r="DF64" s="2">
        <f t="shared" si="88"/>
        <v>98.899759213659479</v>
      </c>
      <c r="DG64" s="2">
        <f t="shared" si="89"/>
        <v>97.306930114761585</v>
      </c>
      <c r="DH64" s="2">
        <f t="shared" si="90"/>
        <v>93.904290360468693</v>
      </c>
      <c r="DI64" s="2">
        <f t="shared" si="91"/>
        <v>90.49177851123325</v>
      </c>
      <c r="DJ64" s="2">
        <f t="shared" si="92"/>
        <v>88.704226900917263</v>
      </c>
      <c r="DL64" s="2">
        <f t="shared" si="93"/>
        <v>49.250827254383665</v>
      </c>
      <c r="DM64" s="2">
        <f t="shared" si="94"/>
        <v>62.230730930584123</v>
      </c>
      <c r="DN64" s="2">
        <f t="shared" si="95"/>
        <v>73.485075993993107</v>
      </c>
      <c r="DO64" s="2">
        <f t="shared" si="96"/>
        <v>84.527029068640815</v>
      </c>
      <c r="DP64" s="2">
        <f t="shared" si="97"/>
        <v>89.641746515845583</v>
      </c>
      <c r="DQ64" s="2">
        <f t="shared" si="98"/>
        <v>96.331917848578456</v>
      </c>
      <c r="DR64" s="2">
        <f t="shared" si="99"/>
        <v>100.42863861533871</v>
      </c>
      <c r="DS64" s="2">
        <f t="shared" si="100"/>
        <v>102.38656486254972</v>
      </c>
      <c r="DT64" s="2">
        <f t="shared" si="101"/>
        <v>101.30243994327944</v>
      </c>
      <c r="DU64" s="2">
        <f t="shared" si="102"/>
        <v>99.805199965666603</v>
      </c>
      <c r="DV64" s="2">
        <f t="shared" si="103"/>
        <v>100.72896186401346</v>
      </c>
      <c r="DW64" s="2">
        <f t="shared" si="104"/>
        <v>100.44651893861561</v>
      </c>
      <c r="DX64" s="2">
        <f t="shared" si="105"/>
        <v>95.933318034460939</v>
      </c>
      <c r="DY64" s="2">
        <f t="shared" si="106"/>
        <v>87.957309839329227</v>
      </c>
      <c r="DZ64" s="2">
        <f t="shared" si="107"/>
        <v>84.930000378699603</v>
      </c>
      <c r="EB64" s="2">
        <f t="shared" si="108"/>
        <v>1.1595051847205443E-2</v>
      </c>
      <c r="EC64" s="2">
        <f t="shared" si="109"/>
        <v>8.1293743340429721E-3</v>
      </c>
      <c r="ED64" s="2">
        <f t="shared" si="110"/>
        <v>6.0312790377113753E-3</v>
      </c>
      <c r="EE64" s="2">
        <f t="shared" si="111"/>
        <v>6.2433898940102281E-3</v>
      </c>
      <c r="EF64" s="2">
        <f t="shared" si="112"/>
        <v>6.4532204545208315E-3</v>
      </c>
      <c r="EG64" s="2">
        <f t="shared" si="113"/>
        <v>7.2295137842262602E-3</v>
      </c>
      <c r="EH64" s="2">
        <f t="shared" si="114"/>
        <v>8.8222036590672997E-3</v>
      </c>
      <c r="EI64" s="2">
        <f t="shared" si="115"/>
        <v>8.205296554462907E-3</v>
      </c>
      <c r="EJ64" s="2">
        <f t="shared" si="116"/>
        <v>8.1699213340682454E-3</v>
      </c>
      <c r="EK64" s="2">
        <f t="shared" si="117"/>
        <v>8.1703759423066204E-3</v>
      </c>
      <c r="EL64" s="2">
        <f t="shared" si="118"/>
        <v>8.2642583561742256E-3</v>
      </c>
      <c r="EM64" s="2">
        <f t="shared" si="119"/>
        <v>8.0295632904818625E-3</v>
      </c>
      <c r="EN64" s="2">
        <f t="shared" si="120"/>
        <v>7.5403095130332212E-3</v>
      </c>
      <c r="EO64" s="2">
        <f t="shared" si="121"/>
        <v>8.7217926321384708E-3</v>
      </c>
      <c r="EP64" s="2">
        <f t="shared" si="122"/>
        <v>9.1360266937459602E-3</v>
      </c>
    </row>
    <row r="65" spans="2:146" x14ac:dyDescent="0.25">
      <c r="B65" s="2">
        <v>43</v>
      </c>
      <c r="C65" s="49">
        <v>59.357100000000003</v>
      </c>
      <c r="D65" s="49">
        <v>68.910700000000006</v>
      </c>
      <c r="E65" s="49">
        <v>76.833299999999994</v>
      </c>
      <c r="F65" s="49">
        <v>84.629599999999996</v>
      </c>
      <c r="G65" s="49">
        <v>91.296000000000006</v>
      </c>
      <c r="H65" s="49">
        <v>98.796000000000006</v>
      </c>
      <c r="I65" s="49">
        <v>102.63</v>
      </c>
      <c r="J65" s="49">
        <v>103.852</v>
      </c>
      <c r="K65" s="49">
        <v>104.22199999999999</v>
      </c>
      <c r="L65" s="49">
        <v>102.611</v>
      </c>
      <c r="M65" s="49">
        <v>104.685</v>
      </c>
      <c r="N65" s="49">
        <v>103.444</v>
      </c>
      <c r="O65" s="49">
        <v>97.388999999999996</v>
      </c>
      <c r="P65" s="49">
        <v>94.685000000000002</v>
      </c>
      <c r="Q65" s="49">
        <v>92.218000000000004</v>
      </c>
      <c r="T65" s="4">
        <f t="shared" si="3"/>
        <v>55.220141064568679</v>
      </c>
      <c r="U65" s="4">
        <f t="shared" si="4"/>
        <v>63.464574169554744</v>
      </c>
      <c r="V65" s="4">
        <f t="shared" si="5"/>
        <v>72.449839732060184</v>
      </c>
      <c r="W65" s="4">
        <f t="shared" si="6"/>
        <v>80.514987747507931</v>
      </c>
      <c r="X65" s="4">
        <f t="shared" si="7"/>
        <v>86.415868097265772</v>
      </c>
      <c r="Y65" s="4">
        <f t="shared" si="8"/>
        <v>93.328813164324629</v>
      </c>
      <c r="Z65" s="4">
        <f t="shared" si="9"/>
        <v>96.305527795521044</v>
      </c>
      <c r="AA65" s="4">
        <f t="shared" si="10"/>
        <v>98.322757262405872</v>
      </c>
      <c r="AB65" s="4">
        <f t="shared" si="11"/>
        <v>98.165963987701844</v>
      </c>
      <c r="AC65" s="4">
        <f t="shared" si="12"/>
        <v>97.86110460435799</v>
      </c>
      <c r="AD65" s="4">
        <f t="shared" si="13"/>
        <v>98.930091350734216</v>
      </c>
      <c r="AE65" s="4">
        <f t="shared" si="14"/>
        <v>97.387254126236613</v>
      </c>
      <c r="AF65" s="4">
        <f t="shared" si="15"/>
        <v>93.925412705836408</v>
      </c>
      <c r="AG65" s="4">
        <f t="shared" si="16"/>
        <v>90.57796948944727</v>
      </c>
      <c r="AH65" s="4">
        <f t="shared" si="17"/>
        <v>88.727789990685139</v>
      </c>
      <c r="AJ65" s="4">
        <f t="shared" si="18"/>
        <v>4.1369589354313234</v>
      </c>
      <c r="AK65" s="4">
        <f t="shared" si="19"/>
        <v>5.4461258304452613</v>
      </c>
      <c r="AL65" s="4">
        <f t="shared" si="20"/>
        <v>4.3834602679398103</v>
      </c>
      <c r="AM65" s="4">
        <f t="shared" si="21"/>
        <v>4.1146122524920656</v>
      </c>
      <c r="AN65" s="4">
        <f t="shared" si="22"/>
        <v>4.8801319027342345</v>
      </c>
      <c r="AO65" s="4">
        <f t="shared" si="23"/>
        <v>5.4671868356753777</v>
      </c>
      <c r="AP65" s="4">
        <f t="shared" si="24"/>
        <v>6.3244722044789512</v>
      </c>
      <c r="AQ65" s="4">
        <f t="shared" si="25"/>
        <v>5.5292427375941315</v>
      </c>
      <c r="AR65" s="4">
        <f t="shared" si="26"/>
        <v>6.0560360122981507</v>
      </c>
      <c r="AS65" s="4">
        <f t="shared" si="27"/>
        <v>4.7498953956420138</v>
      </c>
      <c r="AT65" s="4">
        <f t="shared" si="28"/>
        <v>5.7549086492657864</v>
      </c>
      <c r="AU65" s="4">
        <f t="shared" si="29"/>
        <v>6.0567458737633899</v>
      </c>
      <c r="AV65" s="4">
        <f t="shared" si="30"/>
        <v>3.4635872941635881</v>
      </c>
      <c r="AW65" s="4">
        <f t="shared" si="31"/>
        <v>4.1070305105527325</v>
      </c>
      <c r="AX65" s="4">
        <f t="shared" si="32"/>
        <v>3.4902100093148647</v>
      </c>
      <c r="AZ65" s="2">
        <f t="shared" si="33"/>
        <v>51.756204773008577</v>
      </c>
      <c r="BA65" s="2">
        <f t="shared" si="34"/>
        <v>62.431081194021637</v>
      </c>
      <c r="BB65" s="2">
        <f t="shared" si="124"/>
        <v>72.235639378826832</v>
      </c>
      <c r="BC65" s="2">
        <f t="shared" si="36"/>
        <v>80.427270997694038</v>
      </c>
      <c r="BD65" s="2">
        <f t="shared" si="37"/>
        <v>86.361254365210272</v>
      </c>
      <c r="BE65" s="2">
        <f t="shared" si="38"/>
        <v>93.041022121217296</v>
      </c>
      <c r="BF65" s="2">
        <f t="shared" si="39"/>
        <v>95.533567081774791</v>
      </c>
      <c r="BG65" s="2">
        <f t="shared" si="40"/>
        <v>98.095338503525525</v>
      </c>
      <c r="BH65" s="2">
        <f t="shared" si="41"/>
        <v>98.010194237160974</v>
      </c>
      <c r="BI65" s="2">
        <f t="shared" si="42"/>
        <v>97.741413448316337</v>
      </c>
      <c r="BJ65" s="2">
        <f t="shared" si="43"/>
        <v>98.858405343591897</v>
      </c>
      <c r="BK65" s="2">
        <f t="shared" si="44"/>
        <v>97.284611600865389</v>
      </c>
      <c r="BL65" s="2">
        <f t="shared" si="45"/>
        <v>93.859867085773814</v>
      </c>
      <c r="BM65" s="2">
        <f t="shared" si="46"/>
        <v>90.382038860015612</v>
      </c>
      <c r="BN65" s="2">
        <f t="shared" si="47"/>
        <v>88.621930487556241</v>
      </c>
      <c r="BP65" s="2" t="str">
        <f t="shared" si="48"/>
        <v/>
      </c>
      <c r="BQ65" s="2" t="str">
        <f t="shared" si="49"/>
        <v/>
      </c>
      <c r="BR65" s="2">
        <f t="shared" si="50"/>
        <v>76.833299999999994</v>
      </c>
      <c r="BS65" s="2">
        <f t="shared" si="51"/>
        <v>84.629599999999996</v>
      </c>
      <c r="BT65" s="2">
        <f t="shared" si="52"/>
        <v>91.296000000000006</v>
      </c>
      <c r="BU65" s="2">
        <f t="shared" si="53"/>
        <v>98.796000000000006</v>
      </c>
      <c r="BV65" s="2">
        <f t="shared" si="54"/>
        <v>102.63</v>
      </c>
      <c r="BW65" s="2">
        <f t="shared" si="55"/>
        <v>103.852</v>
      </c>
      <c r="BX65" s="2">
        <f t="shared" si="56"/>
        <v>104.22199999999999</v>
      </c>
      <c r="BY65" s="2">
        <f t="shared" si="57"/>
        <v>102.611</v>
      </c>
      <c r="BZ65" s="2">
        <f t="shared" si="58"/>
        <v>104.685</v>
      </c>
      <c r="CA65" s="2">
        <f t="shared" si="59"/>
        <v>103.444</v>
      </c>
      <c r="CB65" s="2">
        <f t="shared" si="60"/>
        <v>97.388999999999996</v>
      </c>
      <c r="CC65" s="2">
        <f t="shared" si="61"/>
        <v>94.685000000000002</v>
      </c>
      <c r="CD65" s="2">
        <f t="shared" si="62"/>
        <v>92.218000000000004</v>
      </c>
      <c r="CF65" s="2" t="str">
        <f t="shared" si="63"/>
        <v/>
      </c>
      <c r="CG65" s="2" t="str">
        <f t="shared" si="64"/>
        <v/>
      </c>
      <c r="CH65" s="2" t="str">
        <f t="shared" si="65"/>
        <v/>
      </c>
      <c r="CI65" s="2" t="str">
        <f t="shared" si="66"/>
        <v/>
      </c>
      <c r="CJ65" s="2" t="str">
        <f t="shared" si="67"/>
        <v/>
      </c>
      <c r="CK65" s="2" t="str">
        <f t="shared" si="68"/>
        <v/>
      </c>
      <c r="CL65" s="2" t="str">
        <f t="shared" si="69"/>
        <v/>
      </c>
      <c r="CM65" s="2" t="str">
        <f t="shared" si="70"/>
        <v/>
      </c>
      <c r="CN65" s="2" t="str">
        <f t="shared" si="71"/>
        <v/>
      </c>
      <c r="CO65" s="2" t="str">
        <f t="shared" si="72"/>
        <v/>
      </c>
      <c r="CP65" s="2" t="str">
        <f t="shared" si="73"/>
        <v/>
      </c>
      <c r="CQ65" s="2" t="str">
        <f t="shared" si="74"/>
        <v/>
      </c>
      <c r="CR65" s="2" t="str">
        <f t="shared" si="75"/>
        <v/>
      </c>
      <c r="CS65" s="2" t="str">
        <f t="shared" si="76"/>
        <v/>
      </c>
      <c r="CT65" s="2" t="str">
        <f t="shared" si="77"/>
        <v/>
      </c>
      <c r="CV65" s="2">
        <f t="shared" si="78"/>
        <v>51.788335825484289</v>
      </c>
      <c r="CW65" s="2">
        <f t="shared" si="79"/>
        <v>62.433153471279994</v>
      </c>
      <c r="CX65" s="2">
        <f t="shared" si="80"/>
        <v>72.227690841126332</v>
      </c>
      <c r="CY65" s="2">
        <f t="shared" si="81"/>
        <v>80.399649558884036</v>
      </c>
      <c r="CZ65" s="2">
        <f t="shared" si="82"/>
        <v>86.338472194941943</v>
      </c>
      <c r="DA65" s="2">
        <f t="shared" si="83"/>
        <v>93.015405557877131</v>
      </c>
      <c r="DB65" s="2">
        <f t="shared" si="84"/>
        <v>95.486792860234544</v>
      </c>
      <c r="DC65" s="2">
        <f t="shared" si="85"/>
        <v>98.057304378705595</v>
      </c>
      <c r="DD65" s="2">
        <f t="shared" si="86"/>
        <v>97.981328987957212</v>
      </c>
      <c r="DE65" s="2">
        <f t="shared" si="87"/>
        <v>97.723563472984324</v>
      </c>
      <c r="DF65" s="2">
        <f t="shared" si="88"/>
        <v>98.842323222210197</v>
      </c>
      <c r="DG65" s="2">
        <f t="shared" si="89"/>
        <v>97.257515386177829</v>
      </c>
      <c r="DH65" s="2">
        <f t="shared" si="90"/>
        <v>93.843707577113449</v>
      </c>
      <c r="DI65" s="2">
        <f t="shared" si="91"/>
        <v>90.40629343028894</v>
      </c>
      <c r="DJ65" s="2">
        <f t="shared" si="92"/>
        <v>88.660034128626947</v>
      </c>
      <c r="DL65" s="2">
        <f t="shared" si="93"/>
        <v>49.258235065839116</v>
      </c>
      <c r="DM65" s="2">
        <f t="shared" si="94"/>
        <v>62.200488380783092</v>
      </c>
      <c r="DN65" s="2">
        <f t="shared" si="95"/>
        <v>73.430316466898304</v>
      </c>
      <c r="DO65" s="2">
        <f t="shared" si="96"/>
        <v>84.436915511551149</v>
      </c>
      <c r="DP65" s="2">
        <f t="shared" si="97"/>
        <v>89.560200384458369</v>
      </c>
      <c r="DQ65" s="2">
        <f t="shared" si="98"/>
        <v>96.249216199899067</v>
      </c>
      <c r="DR65" s="2">
        <f t="shared" si="99"/>
        <v>100.32627600691127</v>
      </c>
      <c r="DS65" s="2">
        <f t="shared" si="100"/>
        <v>102.28810745085056</v>
      </c>
      <c r="DT65" s="2">
        <f t="shared" si="101"/>
        <v>101.2061054920097</v>
      </c>
      <c r="DU65" s="2">
        <f t="shared" si="102"/>
        <v>99.717621461018382</v>
      </c>
      <c r="DV65" s="2">
        <f t="shared" si="103"/>
        <v>100.6184975315831</v>
      </c>
      <c r="DW65" s="2">
        <f t="shared" si="104"/>
        <v>100.33753163057028</v>
      </c>
      <c r="DX65" s="2">
        <f t="shared" si="105"/>
        <v>95.799644307295793</v>
      </c>
      <c r="DY65" s="2">
        <f t="shared" si="106"/>
        <v>87.867934007264921</v>
      </c>
      <c r="DZ65" s="2">
        <f t="shared" si="107"/>
        <v>84.85295636215335</v>
      </c>
      <c r="EB65" s="2">
        <f t="shared" si="108"/>
        <v>1.2699514971180232E-2</v>
      </c>
      <c r="EC65" s="2">
        <f t="shared" si="109"/>
        <v>8.9066961181427911E-3</v>
      </c>
      <c r="ED65" s="2">
        <f t="shared" si="110"/>
        <v>6.6093200827865191E-3</v>
      </c>
      <c r="EE65" s="2">
        <f t="shared" si="111"/>
        <v>6.8416198322909499E-3</v>
      </c>
      <c r="EF65" s="2">
        <f t="shared" si="112"/>
        <v>7.0714128964887383E-3</v>
      </c>
      <c r="EG65" s="2">
        <f t="shared" si="113"/>
        <v>7.9214790771232942E-3</v>
      </c>
      <c r="EH65" s="2">
        <f t="shared" si="114"/>
        <v>9.6651274779974792E-3</v>
      </c>
      <c r="EI65" s="2">
        <f t="shared" si="115"/>
        <v>8.989812140001963E-3</v>
      </c>
      <c r="EJ65" s="2">
        <f t="shared" si="116"/>
        <v>8.9510851891510396E-3</v>
      </c>
      <c r="EK65" s="2">
        <f t="shared" si="117"/>
        <v>8.9515828722742941E-3</v>
      </c>
      <c r="EL65" s="2">
        <f t="shared" si="118"/>
        <v>9.0543598659427009E-3</v>
      </c>
      <c r="EM65" s="2">
        <f t="shared" si="119"/>
        <v>8.7974259021791502E-3</v>
      </c>
      <c r="EN65" s="2">
        <f t="shared" si="120"/>
        <v>8.2617747348348522E-3</v>
      </c>
      <c r="EO65" s="2">
        <f t="shared" si="121"/>
        <v>9.5552150941805528E-3</v>
      </c>
      <c r="EP65" s="2">
        <f t="shared" si="122"/>
        <v>1.0008632186675631E-2</v>
      </c>
    </row>
    <row r="66" spans="2:146" x14ac:dyDescent="0.25">
      <c r="B66" s="2">
        <v>44</v>
      </c>
      <c r="C66" s="49">
        <v>61.375</v>
      </c>
      <c r="D66" s="49">
        <v>69.875</v>
      </c>
      <c r="E66" s="49">
        <v>77.666700000000006</v>
      </c>
      <c r="F66" s="49">
        <v>85.222200000000001</v>
      </c>
      <c r="G66" s="49">
        <v>90.778000000000006</v>
      </c>
      <c r="H66" s="49">
        <v>99.852000000000004</v>
      </c>
      <c r="I66" s="49">
        <v>104.944</v>
      </c>
      <c r="J66" s="49">
        <v>103.70399999999999</v>
      </c>
      <c r="K66" s="49">
        <v>103.889</v>
      </c>
      <c r="L66" s="49">
        <v>103.03700000000001</v>
      </c>
      <c r="M66" s="49">
        <v>105.48099999999999</v>
      </c>
      <c r="N66" s="49">
        <v>102.685</v>
      </c>
      <c r="O66" s="49">
        <v>98.832999999999998</v>
      </c>
      <c r="P66" s="49">
        <v>96.167000000000002</v>
      </c>
      <c r="Q66" s="49">
        <v>93.290999999999997</v>
      </c>
      <c r="T66" s="4">
        <f t="shared" si="3"/>
        <v>56.845606844220299</v>
      </c>
      <c r="U66" s="4">
        <f t="shared" si="4"/>
        <v>64.234069290675308</v>
      </c>
      <c r="V66" s="4">
        <f t="shared" si="5"/>
        <v>72.637924774587461</v>
      </c>
      <c r="W66" s="4">
        <f t="shared" si="6"/>
        <v>80.603481481321694</v>
      </c>
      <c r="X66" s="4">
        <f t="shared" si="7"/>
        <v>86.469450389146232</v>
      </c>
      <c r="Y66" s="4">
        <f t="shared" si="8"/>
        <v>93.621292050258617</v>
      </c>
      <c r="Z66" s="4">
        <f t="shared" si="9"/>
        <v>97.098561812779693</v>
      </c>
      <c r="AA66" s="4">
        <f t="shared" si="10"/>
        <v>98.59228465881111</v>
      </c>
      <c r="AB66" s="4">
        <f t="shared" si="11"/>
        <v>98.340262073992818</v>
      </c>
      <c r="AC66" s="4">
        <f t="shared" si="12"/>
        <v>97.981451722074695</v>
      </c>
      <c r="AD66" s="4">
        <f t="shared" si="13"/>
        <v>98.980341100259011</v>
      </c>
      <c r="AE66" s="4">
        <f t="shared" si="14"/>
        <v>97.48012964034578</v>
      </c>
      <c r="AF66" s="4">
        <f t="shared" si="15"/>
        <v>93.9570727565292</v>
      </c>
      <c r="AG66" s="4">
        <f t="shared" si="16"/>
        <v>90.711882720270381</v>
      </c>
      <c r="AH66" s="4">
        <f t="shared" si="17"/>
        <v>88.805190119345284</v>
      </c>
      <c r="AJ66" s="4">
        <f t="shared" si="18"/>
        <v>4.5293931557797009</v>
      </c>
      <c r="AK66" s="4">
        <f t="shared" si="19"/>
        <v>5.6409307093246923</v>
      </c>
      <c r="AL66" s="4">
        <f t="shared" si="20"/>
        <v>5.0287752254125451</v>
      </c>
      <c r="AM66" s="4">
        <f t="shared" si="21"/>
        <v>4.6187185186783069</v>
      </c>
      <c r="AN66" s="4">
        <f t="shared" si="22"/>
        <v>4.308549610853774</v>
      </c>
      <c r="AO66" s="4">
        <f t="shared" si="23"/>
        <v>6.2307079497413866</v>
      </c>
      <c r="AP66" s="4">
        <f t="shared" si="24"/>
        <v>7.8454381872203101</v>
      </c>
      <c r="AQ66" s="4">
        <f t="shared" si="25"/>
        <v>5.1117153411888836</v>
      </c>
      <c r="AR66" s="4">
        <f t="shared" si="26"/>
        <v>5.5487379260071776</v>
      </c>
      <c r="AS66" s="4">
        <f t="shared" si="27"/>
        <v>5.0555482779253111</v>
      </c>
      <c r="AT66" s="4">
        <f t="shared" si="28"/>
        <v>6.5006588997409835</v>
      </c>
      <c r="AU66" s="4">
        <f t="shared" si="29"/>
        <v>5.2048703596542225</v>
      </c>
      <c r="AV66" s="4">
        <f t="shared" si="30"/>
        <v>4.8759272434707981</v>
      </c>
      <c r="AW66" s="4">
        <f t="shared" si="31"/>
        <v>5.4551172797296203</v>
      </c>
      <c r="AX66" s="4">
        <f t="shared" si="32"/>
        <v>4.4858098806547133</v>
      </c>
      <c r="AZ66" s="2">
        <f t="shared" si="33"/>
        <v>51.769908723366513</v>
      </c>
      <c r="BA66" s="2">
        <f t="shared" si="34"/>
        <v>62.417842737739051</v>
      </c>
      <c r="BB66" s="2">
        <f t="shared" si="124"/>
        <v>72.213449808754959</v>
      </c>
      <c r="BC66" s="2">
        <f t="shared" si="36"/>
        <v>80.40944104842302</v>
      </c>
      <c r="BD66" s="2">
        <f t="shared" si="37"/>
        <v>86.338466611040033</v>
      </c>
      <c r="BE66" s="2">
        <f t="shared" si="38"/>
        <v>93.019558337837836</v>
      </c>
      <c r="BF66" s="2">
        <f t="shared" si="39"/>
        <v>95.530074145389037</v>
      </c>
      <c r="BG66" s="2">
        <f t="shared" si="40"/>
        <v>98.073878311566901</v>
      </c>
      <c r="BH66" s="2">
        <f t="shared" si="41"/>
        <v>97.973570960506109</v>
      </c>
      <c r="BI66" s="2">
        <f t="shared" si="42"/>
        <v>97.697838621386566</v>
      </c>
      <c r="BJ66" s="2">
        <f t="shared" si="43"/>
        <v>98.801979534750629</v>
      </c>
      <c r="BK66" s="2">
        <f t="shared" si="44"/>
        <v>97.237211709743548</v>
      </c>
      <c r="BL66" s="2">
        <f t="shared" si="45"/>
        <v>93.800167637810873</v>
      </c>
      <c r="BM66" s="2">
        <f t="shared" si="46"/>
        <v>90.29419750988518</v>
      </c>
      <c r="BN66" s="2">
        <f t="shared" si="47"/>
        <v>88.57374167911189</v>
      </c>
      <c r="BP66" s="2" t="str">
        <f t="shared" si="48"/>
        <v/>
      </c>
      <c r="BQ66" s="2" t="str">
        <f t="shared" si="49"/>
        <v/>
      </c>
      <c r="BR66" s="2">
        <f t="shared" si="50"/>
        <v>77.666700000000006</v>
      </c>
      <c r="BS66" s="2">
        <f t="shared" si="51"/>
        <v>85.222200000000001</v>
      </c>
      <c r="BT66" s="2">
        <f t="shared" si="52"/>
        <v>90.778000000000006</v>
      </c>
      <c r="BU66" s="2">
        <f t="shared" si="53"/>
        <v>99.852000000000004</v>
      </c>
      <c r="BV66" s="2" t="str">
        <f t="shared" si="54"/>
        <v/>
      </c>
      <c r="BW66" s="2">
        <f t="shared" si="55"/>
        <v>103.70399999999999</v>
      </c>
      <c r="BX66" s="2">
        <f t="shared" si="56"/>
        <v>103.889</v>
      </c>
      <c r="BY66" s="2">
        <f t="shared" si="57"/>
        <v>103.03700000000001</v>
      </c>
      <c r="BZ66" s="2">
        <f t="shared" si="58"/>
        <v>105.48099999999999</v>
      </c>
      <c r="CA66" s="2">
        <f t="shared" si="59"/>
        <v>102.685</v>
      </c>
      <c r="CB66" s="2">
        <f t="shared" si="60"/>
        <v>98.832999999999998</v>
      </c>
      <c r="CC66" s="2">
        <f t="shared" si="61"/>
        <v>96.167000000000002</v>
      </c>
      <c r="CD66" s="2">
        <f t="shared" si="62"/>
        <v>93.290999999999997</v>
      </c>
      <c r="CF66" s="2" t="str">
        <f t="shared" si="63"/>
        <v/>
      </c>
      <c r="CG66" s="2" t="str">
        <f t="shared" si="64"/>
        <v/>
      </c>
      <c r="CH66" s="2" t="str">
        <f t="shared" si="65"/>
        <v/>
      </c>
      <c r="CI66" s="2" t="str">
        <f t="shared" si="66"/>
        <v/>
      </c>
      <c r="CJ66" s="2" t="str">
        <f t="shared" si="67"/>
        <v/>
      </c>
      <c r="CK66" s="2" t="str">
        <f t="shared" si="68"/>
        <v/>
      </c>
      <c r="CL66" s="2" t="str">
        <f t="shared" si="69"/>
        <v/>
      </c>
      <c r="CM66" s="2" t="str">
        <f t="shared" si="70"/>
        <v/>
      </c>
      <c r="CN66" s="2" t="str">
        <f t="shared" si="71"/>
        <v/>
      </c>
      <c r="CO66" s="2" t="str">
        <f t="shared" si="72"/>
        <v/>
      </c>
      <c r="CP66" s="2" t="str">
        <f t="shared" si="73"/>
        <v/>
      </c>
      <c r="CQ66" s="2" t="str">
        <f t="shared" si="74"/>
        <v/>
      </c>
      <c r="CR66" s="2" t="str">
        <f t="shared" si="75"/>
        <v/>
      </c>
      <c r="CS66" s="2" t="str">
        <f t="shared" si="76"/>
        <v/>
      </c>
      <c r="CT66" s="2" t="str">
        <f t="shared" si="77"/>
        <v/>
      </c>
      <c r="CV66" s="2">
        <f t="shared" si="78"/>
        <v>51.805228521645098</v>
      </c>
      <c r="CW66" s="2">
        <f t="shared" si="79"/>
        <v>62.420282498869319</v>
      </c>
      <c r="CX66" s="2">
        <f t="shared" si="80"/>
        <v>72.204972014552638</v>
      </c>
      <c r="CY66" s="2">
        <f t="shared" si="81"/>
        <v>80.379700727438646</v>
      </c>
      <c r="CZ66" s="2">
        <f t="shared" si="82"/>
        <v>86.313945294597318</v>
      </c>
      <c r="DA66" s="2">
        <f t="shared" si="83"/>
        <v>92.992006477225232</v>
      </c>
      <c r="DB66" s="2">
        <f t="shared" si="84"/>
        <v>95.47984523849162</v>
      </c>
      <c r="DC66" s="2">
        <f t="shared" si="85"/>
        <v>98.032940579736248</v>
      </c>
      <c r="DD66" s="2">
        <f t="shared" si="86"/>
        <v>97.942512182708711</v>
      </c>
      <c r="DE66" s="2">
        <f t="shared" si="87"/>
        <v>97.678702319370416</v>
      </c>
      <c r="DF66" s="2">
        <f t="shared" si="88"/>
        <v>98.784887230760901</v>
      </c>
      <c r="DG66" s="2">
        <f t="shared" si="89"/>
        <v>97.208100657594059</v>
      </c>
      <c r="DH66" s="2">
        <f t="shared" si="90"/>
        <v>93.783124793758205</v>
      </c>
      <c r="DI66" s="2">
        <f t="shared" si="91"/>
        <v>90.320808349344617</v>
      </c>
      <c r="DJ66" s="2">
        <f t="shared" si="92"/>
        <v>88.615841356336645</v>
      </c>
      <c r="DL66" s="2">
        <f t="shared" si="93"/>
        <v>49.265642877294574</v>
      </c>
      <c r="DM66" s="2">
        <f t="shared" si="94"/>
        <v>62.170245830982061</v>
      </c>
      <c r="DN66" s="2">
        <f t="shared" si="95"/>
        <v>73.375556939803516</v>
      </c>
      <c r="DO66" s="2">
        <f t="shared" si="96"/>
        <v>84.346801954461498</v>
      </c>
      <c r="DP66" s="2">
        <f t="shared" si="97"/>
        <v>89.478654253071156</v>
      </c>
      <c r="DQ66" s="2">
        <f t="shared" si="98"/>
        <v>96.166514551219677</v>
      </c>
      <c r="DR66" s="2">
        <f t="shared" si="99"/>
        <v>100.22391339848384</v>
      </c>
      <c r="DS66" s="2">
        <f t="shared" si="100"/>
        <v>102.18965003915139</v>
      </c>
      <c r="DT66" s="2">
        <f t="shared" si="101"/>
        <v>101.10977104073996</v>
      </c>
      <c r="DU66" s="2">
        <f t="shared" si="102"/>
        <v>99.630042956370175</v>
      </c>
      <c r="DV66" s="2">
        <f t="shared" si="103"/>
        <v>100.50803319915273</v>
      </c>
      <c r="DW66" s="2">
        <f t="shared" si="104"/>
        <v>100.22854432252497</v>
      </c>
      <c r="DX66" s="2">
        <f t="shared" si="105"/>
        <v>95.665970580130633</v>
      </c>
      <c r="DY66" s="2">
        <f t="shared" si="106"/>
        <v>87.778558175200601</v>
      </c>
      <c r="DZ66" s="2">
        <f t="shared" si="107"/>
        <v>84.775912345607082</v>
      </c>
      <c r="EB66" s="2">
        <f t="shared" si="108"/>
        <v>1.3907701186278374E-2</v>
      </c>
      <c r="EC66" s="2">
        <f t="shared" si="109"/>
        <v>9.7576133567872144E-3</v>
      </c>
      <c r="ED66" s="2">
        <f t="shared" si="110"/>
        <v>7.2423572347812132E-3</v>
      </c>
      <c r="EE66" s="2">
        <f t="shared" si="111"/>
        <v>7.4967386215856685E-3</v>
      </c>
      <c r="EF66" s="2">
        <f t="shared" si="112"/>
        <v>7.7483638351846813E-3</v>
      </c>
      <c r="EG66" s="2">
        <f t="shared" si="113"/>
        <v>8.6790960899779373E-3</v>
      </c>
      <c r="EH66" s="2">
        <f t="shared" si="114"/>
        <v>1.0587728760097099E-2</v>
      </c>
      <c r="EI66" s="2">
        <f t="shared" si="115"/>
        <v>9.8485911104342592E-3</v>
      </c>
      <c r="EJ66" s="2">
        <f t="shared" si="116"/>
        <v>9.8062012577986492E-3</v>
      </c>
      <c r="EK66" s="2">
        <f t="shared" si="117"/>
        <v>9.8067460151713345E-3</v>
      </c>
      <c r="EL66" s="2">
        <f t="shared" si="118"/>
        <v>9.9192432349045623E-3</v>
      </c>
      <c r="EM66" s="2">
        <f t="shared" si="119"/>
        <v>9.6380053326221449E-3</v>
      </c>
      <c r="EN66" s="2">
        <f t="shared" si="120"/>
        <v>9.0516409660435972E-3</v>
      </c>
      <c r="EO66" s="2">
        <f t="shared" si="121"/>
        <v>1.0467435396437083E-2</v>
      </c>
      <c r="EP66" s="2">
        <f t="shared" si="122"/>
        <v>1.0963660293492859E-2</v>
      </c>
    </row>
    <row r="67" spans="2:146" x14ac:dyDescent="0.25">
      <c r="B67" s="2">
        <v>45</v>
      </c>
      <c r="C67" s="49">
        <v>63.535699999999999</v>
      </c>
      <c r="D67" s="49">
        <v>71.446399999999997</v>
      </c>
      <c r="E67" s="49">
        <v>77.851900000000001</v>
      </c>
      <c r="F67" s="49">
        <v>85.759299999999996</v>
      </c>
      <c r="G67" s="49">
        <v>91.185000000000002</v>
      </c>
      <c r="H67" s="49">
        <v>101.333</v>
      </c>
      <c r="I67" s="49">
        <v>107.03700000000001</v>
      </c>
      <c r="J67" s="49">
        <v>105.53700000000001</v>
      </c>
      <c r="K67" s="49">
        <v>106.167</v>
      </c>
      <c r="L67" s="49">
        <v>104.685</v>
      </c>
      <c r="M67" s="49">
        <v>106.01900000000001</v>
      </c>
      <c r="N67" s="49">
        <v>105.27800000000001</v>
      </c>
      <c r="O67" s="49">
        <v>99.906999999999996</v>
      </c>
      <c r="P67" s="49">
        <v>97.87</v>
      </c>
      <c r="Q67" s="49">
        <v>94.563999999999993</v>
      </c>
      <c r="T67" s="4">
        <f t="shared" si="3"/>
        <v>59.005330879443484</v>
      </c>
      <c r="U67" s="4">
        <f t="shared" si="4"/>
        <v>65.470072263690057</v>
      </c>
      <c r="V67" s="4">
        <f t="shared" si="5"/>
        <v>72.998007575983351</v>
      </c>
      <c r="W67" s="4">
        <f t="shared" si="6"/>
        <v>80.800697922902657</v>
      </c>
      <c r="X67" s="4">
        <f t="shared" si="7"/>
        <v>86.613282634053675</v>
      </c>
      <c r="Y67" s="4">
        <f t="shared" si="8"/>
        <v>94.195041323868651</v>
      </c>
      <c r="Z67" s="4">
        <f t="shared" si="9"/>
        <v>98.543510721984205</v>
      </c>
      <c r="AA67" s="4">
        <f t="shared" si="10"/>
        <v>99.166879180366067</v>
      </c>
      <c r="AB67" s="4">
        <f t="shared" si="11"/>
        <v>98.750360797599214</v>
      </c>
      <c r="AC67" s="4">
        <f t="shared" si="12"/>
        <v>98.28854357530976</v>
      </c>
      <c r="AD67" s="4">
        <f t="shared" si="13"/>
        <v>99.163554066355786</v>
      </c>
      <c r="AE67" s="4">
        <f t="shared" si="14"/>
        <v>97.733281099822264</v>
      </c>
      <c r="AF67" s="4">
        <f t="shared" si="15"/>
        <v>94.096076365158822</v>
      </c>
      <c r="AG67" s="4">
        <f t="shared" si="16"/>
        <v>91.05405113226405</v>
      </c>
      <c r="AH67" s="4">
        <f t="shared" si="17"/>
        <v>89.007674026312316</v>
      </c>
      <c r="AJ67" s="4">
        <f t="shared" si="18"/>
        <v>4.5303691205565144</v>
      </c>
      <c r="AK67" s="4">
        <f t="shared" si="19"/>
        <v>5.9763277363099405</v>
      </c>
      <c r="AL67" s="4">
        <f t="shared" si="20"/>
        <v>4.8538924240166494</v>
      </c>
      <c r="AM67" s="4">
        <f t="shared" si="21"/>
        <v>4.9586020770973391</v>
      </c>
      <c r="AN67" s="4">
        <f t="shared" si="22"/>
        <v>4.571717365946327</v>
      </c>
      <c r="AO67" s="4">
        <f t="shared" si="23"/>
        <v>7.1379586761313476</v>
      </c>
      <c r="AP67" s="4">
        <f t="shared" si="24"/>
        <v>8.4934892780158009</v>
      </c>
      <c r="AQ67" s="4">
        <f t="shared" si="25"/>
        <v>6.3701208196339394</v>
      </c>
      <c r="AR67" s="4">
        <f t="shared" si="26"/>
        <v>7.4166392024007877</v>
      </c>
      <c r="AS67" s="4">
        <f t="shared" si="27"/>
        <v>6.3964564246902427</v>
      </c>
      <c r="AT67" s="4">
        <f t="shared" si="28"/>
        <v>6.8554459336442193</v>
      </c>
      <c r="AU67" s="4">
        <f t="shared" si="29"/>
        <v>7.5447189001777417</v>
      </c>
      <c r="AV67" s="4">
        <f t="shared" si="30"/>
        <v>5.8109236348411741</v>
      </c>
      <c r="AW67" s="4">
        <f t="shared" si="31"/>
        <v>6.8159488677359548</v>
      </c>
      <c r="AX67" s="4">
        <f t="shared" si="32"/>
        <v>5.5563259736876773</v>
      </c>
      <c r="AZ67" s="2">
        <f t="shared" si="33"/>
        <v>51.783301277640795</v>
      </c>
      <c r="BA67" s="2">
        <f t="shared" si="34"/>
        <v>62.404553213697099</v>
      </c>
      <c r="BB67" s="2">
        <f t="shared" si="124"/>
        <v>72.19128815349184</v>
      </c>
      <c r="BC67" s="2">
        <f t="shared" si="36"/>
        <v>80.391761603002507</v>
      </c>
      <c r="BD67" s="2">
        <f t="shared" si="37"/>
        <v>86.315801330188194</v>
      </c>
      <c r="BE67" s="2">
        <f t="shared" si="38"/>
        <v>92.998228258852464</v>
      </c>
      <c r="BF67" s="2">
        <f t="shared" si="39"/>
        <v>95.526809754565548</v>
      </c>
      <c r="BG67" s="2">
        <f t="shared" si="40"/>
        <v>98.052622140806761</v>
      </c>
      <c r="BH67" s="2">
        <f t="shared" si="41"/>
        <v>97.937100599774894</v>
      </c>
      <c r="BI67" s="2">
        <f t="shared" si="42"/>
        <v>97.654344969575732</v>
      </c>
      <c r="BJ67" s="2">
        <f t="shared" si="43"/>
        <v>98.745598462592994</v>
      </c>
      <c r="BK67" s="2">
        <f t="shared" si="44"/>
        <v>97.189946939837199</v>
      </c>
      <c r="BL67" s="2">
        <f t="shared" si="45"/>
        <v>93.740488023026899</v>
      </c>
      <c r="BM67" s="2">
        <f t="shared" si="46"/>
        <v>90.206129889565545</v>
      </c>
      <c r="BN67" s="2">
        <f t="shared" si="47"/>
        <v>88.525141480564471</v>
      </c>
      <c r="BP67" s="2" t="str">
        <f t="shared" si="48"/>
        <v/>
      </c>
      <c r="BQ67" s="2" t="str">
        <f t="shared" si="49"/>
        <v/>
      </c>
      <c r="BR67" s="2">
        <f t="shared" si="50"/>
        <v>77.851900000000001</v>
      </c>
      <c r="BS67" s="2">
        <f t="shared" si="51"/>
        <v>85.759299999999996</v>
      </c>
      <c r="BT67" s="2">
        <f t="shared" si="52"/>
        <v>91.185000000000002</v>
      </c>
      <c r="BU67" s="2" t="str">
        <f t="shared" si="53"/>
        <v/>
      </c>
      <c r="BV67" s="2" t="str">
        <f t="shared" si="54"/>
        <v/>
      </c>
      <c r="BW67" s="2">
        <f t="shared" si="55"/>
        <v>105.53700000000001</v>
      </c>
      <c r="BX67" s="2">
        <f t="shared" si="56"/>
        <v>106.167</v>
      </c>
      <c r="BY67" s="2">
        <f t="shared" si="57"/>
        <v>104.685</v>
      </c>
      <c r="BZ67" s="2">
        <f t="shared" si="58"/>
        <v>106.01900000000001</v>
      </c>
      <c r="CA67" s="2">
        <f t="shared" si="59"/>
        <v>105.27800000000001</v>
      </c>
      <c r="CB67" s="2">
        <f t="shared" si="60"/>
        <v>99.906999999999996</v>
      </c>
      <c r="CC67" s="2">
        <f t="shared" si="61"/>
        <v>97.87</v>
      </c>
      <c r="CD67" s="2">
        <f t="shared" si="62"/>
        <v>94.563999999999993</v>
      </c>
      <c r="CF67" s="2" t="str">
        <f t="shared" si="63"/>
        <v/>
      </c>
      <c r="CG67" s="2" t="str">
        <f t="shared" si="64"/>
        <v/>
      </c>
      <c r="CH67" s="2" t="str">
        <f t="shared" si="65"/>
        <v/>
      </c>
      <c r="CI67" s="2" t="str">
        <f t="shared" si="66"/>
        <v/>
      </c>
      <c r="CJ67" s="2" t="str">
        <f t="shared" si="67"/>
        <v/>
      </c>
      <c r="CK67" s="2" t="str">
        <f t="shared" si="68"/>
        <v/>
      </c>
      <c r="CL67" s="2" t="str">
        <f t="shared" si="69"/>
        <v/>
      </c>
      <c r="CM67" s="2" t="str">
        <f t="shared" si="70"/>
        <v/>
      </c>
      <c r="CN67" s="2" t="str">
        <f t="shared" si="71"/>
        <v/>
      </c>
      <c r="CO67" s="2" t="str">
        <f t="shared" si="72"/>
        <v/>
      </c>
      <c r="CP67" s="2" t="str">
        <f t="shared" si="73"/>
        <v/>
      </c>
      <c r="CQ67" s="2" t="str">
        <f t="shared" si="74"/>
        <v/>
      </c>
      <c r="CR67" s="2" t="str">
        <f t="shared" si="75"/>
        <v/>
      </c>
      <c r="CS67" s="2" t="str">
        <f t="shared" si="76"/>
        <v/>
      </c>
      <c r="CT67" s="2" t="str">
        <f t="shared" si="77"/>
        <v/>
      </c>
      <c r="CV67" s="2">
        <f t="shared" si="78"/>
        <v>51.822121217805908</v>
      </c>
      <c r="CW67" s="2">
        <f t="shared" si="79"/>
        <v>62.407411526458645</v>
      </c>
      <c r="CX67" s="2">
        <f t="shared" si="80"/>
        <v>72.182253187978958</v>
      </c>
      <c r="CY67" s="2">
        <f t="shared" si="81"/>
        <v>80.359751895993242</v>
      </c>
      <c r="CZ67" s="2">
        <f t="shared" si="82"/>
        <v>86.289418394252692</v>
      </c>
      <c r="DA67" s="2">
        <f t="shared" si="83"/>
        <v>92.968607396573333</v>
      </c>
      <c r="DB67" s="2">
        <f t="shared" si="84"/>
        <v>95.472897616748696</v>
      </c>
      <c r="DC67" s="2">
        <f t="shared" si="85"/>
        <v>98.008576780766887</v>
      </c>
      <c r="DD67" s="2">
        <f t="shared" si="86"/>
        <v>97.903695377460224</v>
      </c>
      <c r="DE67" s="2">
        <f t="shared" si="87"/>
        <v>97.633841165756522</v>
      </c>
      <c r="DF67" s="2">
        <f t="shared" si="88"/>
        <v>98.727451239311605</v>
      </c>
      <c r="DG67" s="2">
        <f t="shared" si="89"/>
        <v>97.158685929010304</v>
      </c>
      <c r="DH67" s="2">
        <f t="shared" si="90"/>
        <v>93.722542010402975</v>
      </c>
      <c r="DI67" s="2">
        <f t="shared" si="91"/>
        <v>90.235323268400293</v>
      </c>
      <c r="DJ67" s="2">
        <f t="shared" si="92"/>
        <v>88.571648584046329</v>
      </c>
      <c r="DL67" s="2">
        <f t="shared" si="93"/>
        <v>49.273050688750025</v>
      </c>
      <c r="DM67" s="2">
        <f t="shared" si="94"/>
        <v>62.140003281181031</v>
      </c>
      <c r="DN67" s="2">
        <f t="shared" si="95"/>
        <v>73.320797412708714</v>
      </c>
      <c r="DO67" s="2">
        <f t="shared" si="96"/>
        <v>84.256688397371846</v>
      </c>
      <c r="DP67" s="2">
        <f t="shared" si="97"/>
        <v>89.397108121683942</v>
      </c>
      <c r="DQ67" s="2">
        <f t="shared" si="98"/>
        <v>96.083812902540288</v>
      </c>
      <c r="DR67" s="2">
        <f t="shared" si="99"/>
        <v>100.1215507900564</v>
      </c>
      <c r="DS67" s="2">
        <f t="shared" si="100"/>
        <v>102.09119262745222</v>
      </c>
      <c r="DT67" s="2">
        <f t="shared" si="101"/>
        <v>101.01343658947022</v>
      </c>
      <c r="DU67" s="2">
        <f t="shared" si="102"/>
        <v>99.542464451721955</v>
      </c>
      <c r="DV67" s="2">
        <f t="shared" si="103"/>
        <v>100.39756886672238</v>
      </c>
      <c r="DW67" s="2">
        <f t="shared" si="104"/>
        <v>100.11955701447965</v>
      </c>
      <c r="DX67" s="2">
        <f t="shared" si="105"/>
        <v>95.532296852965473</v>
      </c>
      <c r="DY67" s="2">
        <f t="shared" si="106"/>
        <v>87.689182343136295</v>
      </c>
      <c r="DZ67" s="2">
        <f t="shared" si="107"/>
        <v>84.698868329060829</v>
      </c>
      <c r="EB67" s="2">
        <f t="shared" si="108"/>
        <v>1.5229056914125542E-2</v>
      </c>
      <c r="EC67" s="2">
        <f t="shared" si="109"/>
        <v>1.0688947749459504E-2</v>
      </c>
      <c r="ED67" s="2">
        <f t="shared" si="110"/>
        <v>7.9355419988336694E-3</v>
      </c>
      <c r="EE67" s="2">
        <f t="shared" si="111"/>
        <v>8.2140694358095942E-3</v>
      </c>
      <c r="EF67" s="2">
        <f t="shared" si="112"/>
        <v>8.489565641839723E-3</v>
      </c>
      <c r="EG67" s="2">
        <f t="shared" si="113"/>
        <v>9.5084777625110695E-3</v>
      </c>
      <c r="EH67" s="2">
        <f t="shared" si="114"/>
        <v>1.159736719581898E-2</v>
      </c>
      <c r="EI67" s="2">
        <f t="shared" si="115"/>
        <v>1.0788514446106181E-2</v>
      </c>
      <c r="EJ67" s="2">
        <f t="shared" si="116"/>
        <v>1.0742122909022652E-2</v>
      </c>
      <c r="EK67" s="2">
        <f t="shared" si="117"/>
        <v>1.0742719094954336E-2</v>
      </c>
      <c r="EL67" s="2">
        <f t="shared" si="118"/>
        <v>1.0865835425924061E-2</v>
      </c>
      <c r="EM67" s="2">
        <f t="shared" si="119"/>
        <v>1.0558045225377821E-2</v>
      </c>
      <c r="EN67" s="2">
        <f t="shared" si="120"/>
        <v>9.916267221320588E-3</v>
      </c>
      <c r="EO67" s="2">
        <f t="shared" si="121"/>
        <v>1.1465735672784066E-2</v>
      </c>
      <c r="EP67" s="2">
        <f t="shared" si="122"/>
        <v>1.2008712196354783E-2</v>
      </c>
    </row>
    <row r="68" spans="2:146" x14ac:dyDescent="0.25">
      <c r="B68" s="2">
        <v>46</v>
      </c>
      <c r="C68" s="49">
        <v>65.392899999999997</v>
      </c>
      <c r="D68" s="49">
        <v>73.625</v>
      </c>
      <c r="E68" s="49">
        <v>79.796300000000002</v>
      </c>
      <c r="F68" s="49">
        <v>87.388900000000007</v>
      </c>
      <c r="G68" s="49">
        <v>92.759</v>
      </c>
      <c r="H68" s="49">
        <v>102.51900000000001</v>
      </c>
      <c r="I68" s="49">
        <v>109.77800000000001</v>
      </c>
      <c r="J68" s="49">
        <v>107.22199999999999</v>
      </c>
      <c r="K68" s="49">
        <v>107.852</v>
      </c>
      <c r="L68" s="49">
        <v>106.79600000000001</v>
      </c>
      <c r="M68" s="49">
        <v>108.29600000000001</v>
      </c>
      <c r="N68" s="49">
        <v>105.685</v>
      </c>
      <c r="O68" s="49">
        <v>101.241</v>
      </c>
      <c r="P68" s="49">
        <v>98.406999999999996</v>
      </c>
      <c r="Q68" s="49">
        <v>95.745000000000005</v>
      </c>
      <c r="T68" s="4">
        <f t="shared" si="3"/>
        <v>61.774739808244199</v>
      </c>
      <c r="U68" s="4">
        <f t="shared" si="4"/>
        <v>67.360670043400006</v>
      </c>
      <c r="V68" s="4">
        <f t="shared" si="5"/>
        <v>73.639541243233381</v>
      </c>
      <c r="W68" s="4">
        <f t="shared" si="6"/>
        <v>81.195297966856302</v>
      </c>
      <c r="X68" s="4">
        <f t="shared" si="7"/>
        <v>86.933042387423285</v>
      </c>
      <c r="Y68" s="4">
        <f t="shared" si="8"/>
        <v>95.241387642081747</v>
      </c>
      <c r="Z68" s="4">
        <f t="shared" si="9"/>
        <v>101.01601475890664</v>
      </c>
      <c r="AA68" s="4">
        <f t="shared" si="10"/>
        <v>100.28982934683582</v>
      </c>
      <c r="AB68" s="4">
        <f t="shared" si="11"/>
        <v>99.600093796305927</v>
      </c>
      <c r="AC68" s="4">
        <f t="shared" si="12"/>
        <v>98.949253215378846</v>
      </c>
      <c r="AD68" s="4">
        <f t="shared" si="13"/>
        <v>99.611664987876296</v>
      </c>
      <c r="AE68" s="4">
        <f t="shared" si="14"/>
        <v>98.291373688114234</v>
      </c>
      <c r="AF68" s="4">
        <f t="shared" si="15"/>
        <v>94.443736643856198</v>
      </c>
      <c r="AG68" s="4">
        <f t="shared" si="16"/>
        <v>91.756975698249576</v>
      </c>
      <c r="AH68" s="4">
        <f t="shared" si="17"/>
        <v>89.435372092477252</v>
      </c>
      <c r="AJ68" s="4">
        <f t="shared" si="18"/>
        <v>3.6181601917557984</v>
      </c>
      <c r="AK68" s="4">
        <f t="shared" si="19"/>
        <v>6.2643299565999939</v>
      </c>
      <c r="AL68" s="4">
        <f t="shared" si="20"/>
        <v>6.1567587567666209</v>
      </c>
      <c r="AM68" s="4">
        <f t="shared" si="21"/>
        <v>6.1936020331437049</v>
      </c>
      <c r="AN68" s="4">
        <f t="shared" si="22"/>
        <v>5.8259576125767154</v>
      </c>
      <c r="AO68" s="4">
        <f t="shared" si="23"/>
        <v>7.2776123579182581</v>
      </c>
      <c r="AP68" s="4">
        <f t="shared" si="24"/>
        <v>8.7619852410933703</v>
      </c>
      <c r="AQ68" s="4">
        <f t="shared" si="25"/>
        <v>6.932170653164178</v>
      </c>
      <c r="AR68" s="4">
        <f t="shared" si="26"/>
        <v>8.2519062036940767</v>
      </c>
      <c r="AS68" s="4">
        <f t="shared" si="27"/>
        <v>7.8467467846211605</v>
      </c>
      <c r="AT68" s="4">
        <f t="shared" si="28"/>
        <v>8.6843350121237108</v>
      </c>
      <c r="AU68" s="4">
        <f t="shared" si="29"/>
        <v>7.3936263118857681</v>
      </c>
      <c r="AV68" s="4">
        <f t="shared" si="30"/>
        <v>6.7972633561438016</v>
      </c>
      <c r="AW68" s="4">
        <f t="shared" si="31"/>
        <v>6.6500243017504204</v>
      </c>
      <c r="AX68" s="4">
        <f t="shared" si="32"/>
        <v>6.3096279075227528</v>
      </c>
      <c r="AZ68" s="2">
        <f t="shared" si="33"/>
        <v>51.796352994767652</v>
      </c>
      <c r="BA68" s="2">
        <f t="shared" si="34"/>
        <v>62.3912063165318</v>
      </c>
      <c r="BB68" s="2">
        <f t="shared" si="124"/>
        <v>72.169154847681412</v>
      </c>
      <c r="BC68" s="2">
        <f t="shared" si="36"/>
        <v>80.37424177643409</v>
      </c>
      <c r="BD68" s="2">
        <f t="shared" si="37"/>
        <v>86.293265797151179</v>
      </c>
      <c r="BE68" s="2">
        <f t="shared" si="38"/>
        <v>92.977039465913236</v>
      </c>
      <c r="BF68" s="2">
        <f t="shared" si="39"/>
        <v>95.523785445141584</v>
      </c>
      <c r="BG68" s="2">
        <f t="shared" si="40"/>
        <v>98.031581973580401</v>
      </c>
      <c r="BH68" s="2">
        <f t="shared" si="41"/>
        <v>97.900791978360346</v>
      </c>
      <c r="BI68" s="2">
        <f t="shared" si="42"/>
        <v>97.610936055491862</v>
      </c>
      <c r="BJ68" s="2">
        <f t="shared" si="43"/>
        <v>98.689261318847869</v>
      </c>
      <c r="BK68" s="2">
        <f t="shared" si="44"/>
        <v>97.1428243873235</v>
      </c>
      <c r="BL68" s="2">
        <f t="shared" si="45"/>
        <v>93.680823875023989</v>
      </c>
      <c r="BM68" s="2">
        <f t="shared" si="46"/>
        <v>90.117814793914093</v>
      </c>
      <c r="BN68" s="2">
        <f t="shared" si="47"/>
        <v>88.476088737734358</v>
      </c>
      <c r="BP68" s="2" t="str">
        <f t="shared" si="48"/>
        <v/>
      </c>
      <c r="BQ68" s="2" t="str">
        <f t="shared" si="49"/>
        <v/>
      </c>
      <c r="BR68" s="2" t="str">
        <f t="shared" si="50"/>
        <v/>
      </c>
      <c r="BS68" s="2">
        <f t="shared" si="51"/>
        <v>87.388900000000007</v>
      </c>
      <c r="BT68" s="2">
        <f t="shared" si="52"/>
        <v>92.759</v>
      </c>
      <c r="BU68" s="2" t="str">
        <f t="shared" si="53"/>
        <v/>
      </c>
      <c r="BV68" s="2" t="str">
        <f t="shared" si="54"/>
        <v/>
      </c>
      <c r="BW68" s="2" t="str">
        <f t="shared" si="55"/>
        <v/>
      </c>
      <c r="BX68" s="2" t="str">
        <f t="shared" si="56"/>
        <v/>
      </c>
      <c r="BY68" s="2" t="str">
        <f t="shared" si="57"/>
        <v/>
      </c>
      <c r="BZ68" s="2">
        <f t="shared" si="58"/>
        <v>108.29600000000001</v>
      </c>
      <c r="CA68" s="2">
        <f t="shared" si="59"/>
        <v>105.685</v>
      </c>
      <c r="CB68" s="2">
        <f t="shared" si="60"/>
        <v>101.241</v>
      </c>
      <c r="CC68" s="2" t="str">
        <f t="shared" si="61"/>
        <v/>
      </c>
      <c r="CD68" s="2">
        <f t="shared" si="62"/>
        <v>95.745000000000005</v>
      </c>
      <c r="CF68" s="2" t="str">
        <f t="shared" si="63"/>
        <v/>
      </c>
      <c r="CG68" s="2" t="str">
        <f t="shared" si="64"/>
        <v/>
      </c>
      <c r="CH68" s="2" t="str">
        <f t="shared" si="65"/>
        <v/>
      </c>
      <c r="CI68" s="2" t="str">
        <f t="shared" si="66"/>
        <v/>
      </c>
      <c r="CJ68" s="2" t="str">
        <f t="shared" si="67"/>
        <v/>
      </c>
      <c r="CK68" s="2" t="str">
        <f t="shared" si="68"/>
        <v/>
      </c>
      <c r="CL68" s="2" t="str">
        <f t="shared" si="69"/>
        <v/>
      </c>
      <c r="CM68" s="2" t="str">
        <f t="shared" si="70"/>
        <v/>
      </c>
      <c r="CN68" s="2" t="str">
        <f t="shared" si="71"/>
        <v/>
      </c>
      <c r="CO68" s="2" t="str">
        <f t="shared" si="72"/>
        <v/>
      </c>
      <c r="CP68" s="2" t="str">
        <f t="shared" si="73"/>
        <v/>
      </c>
      <c r="CQ68" s="2" t="str">
        <f t="shared" si="74"/>
        <v/>
      </c>
      <c r="CR68" s="2" t="str">
        <f t="shared" si="75"/>
        <v/>
      </c>
      <c r="CS68" s="2" t="str">
        <f t="shared" si="76"/>
        <v/>
      </c>
      <c r="CT68" s="2" t="str">
        <f t="shared" si="77"/>
        <v/>
      </c>
      <c r="CV68" s="2">
        <f t="shared" si="78"/>
        <v>51.839013913966724</v>
      </c>
      <c r="CW68" s="2">
        <f t="shared" si="79"/>
        <v>62.394540554047971</v>
      </c>
      <c r="CX68" s="2">
        <f t="shared" si="80"/>
        <v>72.159534361405264</v>
      </c>
      <c r="CY68" s="2">
        <f t="shared" si="81"/>
        <v>80.339803064547851</v>
      </c>
      <c r="CZ68" s="2">
        <f t="shared" si="82"/>
        <v>86.264891493908067</v>
      </c>
      <c r="DA68" s="2">
        <f t="shared" si="83"/>
        <v>92.945208315921434</v>
      </c>
      <c r="DB68" s="2">
        <f t="shared" si="84"/>
        <v>95.465949995005772</v>
      </c>
      <c r="DC68" s="2">
        <f t="shared" si="85"/>
        <v>97.98421298179754</v>
      </c>
      <c r="DD68" s="2">
        <f t="shared" si="86"/>
        <v>97.864878572211737</v>
      </c>
      <c r="DE68" s="2">
        <f t="shared" si="87"/>
        <v>97.588980012142613</v>
      </c>
      <c r="DF68" s="2">
        <f t="shared" si="88"/>
        <v>98.670015247862324</v>
      </c>
      <c r="DG68" s="2">
        <f t="shared" si="89"/>
        <v>97.109271200426548</v>
      </c>
      <c r="DH68" s="2">
        <f t="shared" si="90"/>
        <v>93.661959227047731</v>
      </c>
      <c r="DI68" s="2">
        <f t="shared" si="91"/>
        <v>90.149838187455984</v>
      </c>
      <c r="DJ68" s="2">
        <f t="shared" si="92"/>
        <v>88.527455811756028</v>
      </c>
      <c r="DL68" s="2">
        <f t="shared" si="93"/>
        <v>49.280458500205476</v>
      </c>
      <c r="DM68" s="2">
        <f t="shared" si="94"/>
        <v>62.109760731380007</v>
      </c>
      <c r="DN68" s="2">
        <f t="shared" si="95"/>
        <v>73.266037885613912</v>
      </c>
      <c r="DO68" s="2">
        <f t="shared" si="96"/>
        <v>84.166574840282195</v>
      </c>
      <c r="DP68" s="2">
        <f t="shared" si="97"/>
        <v>89.315561990296729</v>
      </c>
      <c r="DQ68" s="2">
        <f t="shared" si="98"/>
        <v>96.001111253860898</v>
      </c>
      <c r="DR68" s="2">
        <f t="shared" si="99"/>
        <v>100.01918818162898</v>
      </c>
      <c r="DS68" s="2">
        <f t="shared" si="100"/>
        <v>101.99273521575304</v>
      </c>
      <c r="DT68" s="2">
        <f t="shared" si="101"/>
        <v>100.91710213820048</v>
      </c>
      <c r="DU68" s="2">
        <f t="shared" si="102"/>
        <v>99.454885947073734</v>
      </c>
      <c r="DV68" s="2">
        <f t="shared" si="103"/>
        <v>100.28710453429203</v>
      </c>
      <c r="DW68" s="2">
        <f t="shared" si="104"/>
        <v>100.01056970643434</v>
      </c>
      <c r="DX68" s="2">
        <f t="shared" si="105"/>
        <v>95.398623125800313</v>
      </c>
      <c r="DY68" s="2">
        <f t="shared" si="106"/>
        <v>87.599806511071989</v>
      </c>
      <c r="DZ68" s="2">
        <f t="shared" si="107"/>
        <v>84.621824312514562</v>
      </c>
      <c r="EB68" s="2">
        <f t="shared" si="108"/>
        <v>1.6673830462930153E-2</v>
      </c>
      <c r="EC68" s="2">
        <f t="shared" si="109"/>
        <v>1.1708124139323026E-2</v>
      </c>
      <c r="ED68" s="2">
        <f t="shared" si="110"/>
        <v>8.6944922141338633E-3</v>
      </c>
      <c r="EE68" s="2">
        <f t="shared" si="111"/>
        <v>8.9994161932063135E-3</v>
      </c>
      <c r="EF68" s="2">
        <f t="shared" si="112"/>
        <v>9.3010055581868954E-3</v>
      </c>
      <c r="EG68" s="2">
        <f t="shared" si="113"/>
        <v>1.0416283055530171E-2</v>
      </c>
      <c r="EH68" s="2">
        <f t="shared" si="114"/>
        <v>1.2702048029404139E-2</v>
      </c>
      <c r="EI68" s="2">
        <f t="shared" si="115"/>
        <v>1.1817070984815849E-2</v>
      </c>
      <c r="EJ68" s="2">
        <f t="shared" si="116"/>
        <v>1.1766309174988438E-2</v>
      </c>
      <c r="EK68" s="2">
        <f t="shared" si="117"/>
        <v>1.1766961526955225E-2</v>
      </c>
      <c r="EL68" s="2">
        <f t="shared" si="118"/>
        <v>1.1901674908774289E-2</v>
      </c>
      <c r="EM68" s="2">
        <f t="shared" si="119"/>
        <v>1.1564886145800823E-2</v>
      </c>
      <c r="EN68" s="2">
        <f t="shared" si="120"/>
        <v>1.0862578527607322E-2</v>
      </c>
      <c r="EO68" s="2">
        <f t="shared" si="121"/>
        <v>1.2558037548500647E-2</v>
      </c>
      <c r="EP68" s="2">
        <f t="shared" si="122"/>
        <v>1.3152053395628128E-2</v>
      </c>
    </row>
    <row r="69" spans="2:146" x14ac:dyDescent="0.25">
      <c r="B69" s="2">
        <v>47</v>
      </c>
      <c r="C69" s="49">
        <v>67.178600000000003</v>
      </c>
      <c r="D69" s="49">
        <v>75.910700000000006</v>
      </c>
      <c r="E69" s="49">
        <v>81.203699999999998</v>
      </c>
      <c r="F69" s="49">
        <v>88.907399999999996</v>
      </c>
      <c r="G69" s="49">
        <v>95.406999999999996</v>
      </c>
      <c r="H69" s="49">
        <v>105.20399999999999</v>
      </c>
      <c r="I69" s="49">
        <v>114.51900000000001</v>
      </c>
      <c r="J69" s="49">
        <v>109.685</v>
      </c>
      <c r="K69" s="49">
        <v>110.389</v>
      </c>
      <c r="L69" s="49">
        <v>109.79600000000001</v>
      </c>
      <c r="M69" s="49">
        <v>110.20399999999999</v>
      </c>
      <c r="N69" s="49">
        <v>108.01900000000001</v>
      </c>
      <c r="O69" s="49">
        <v>101.574</v>
      </c>
      <c r="P69" s="49">
        <v>99.259</v>
      </c>
      <c r="Q69" s="49">
        <v>97.6</v>
      </c>
      <c r="T69" s="4">
        <f t="shared" si="3"/>
        <v>65.196516864980865</v>
      </c>
      <c r="U69" s="4">
        <f t="shared" si="4"/>
        <v>70.115043388778091</v>
      </c>
      <c r="V69" s="4">
        <f t="shared" si="5"/>
        <v>74.717321469084979</v>
      </c>
      <c r="W69" s="4">
        <f t="shared" si="6"/>
        <v>81.92741227622335</v>
      </c>
      <c r="X69" s="4">
        <f t="shared" si="7"/>
        <v>87.573804830690719</v>
      </c>
      <c r="Y69" s="4">
        <f t="shared" si="8"/>
        <v>97.031256702767038</v>
      </c>
      <c r="Z69" s="4">
        <f t="shared" si="9"/>
        <v>104.9862239319805</v>
      </c>
      <c r="AA69" s="4">
        <f t="shared" si="10"/>
        <v>102.32624601601766</v>
      </c>
      <c r="AB69" s="4">
        <f t="shared" si="11"/>
        <v>101.20986424914069</v>
      </c>
      <c r="AC69" s="4">
        <f t="shared" si="12"/>
        <v>100.23280169878471</v>
      </c>
      <c r="AD69" s="4">
        <f t="shared" si="13"/>
        <v>100.55019526011156</v>
      </c>
      <c r="AE69" s="4">
        <f t="shared" si="14"/>
        <v>99.390453752140601</v>
      </c>
      <c r="AF69" s="4">
        <f t="shared" si="15"/>
        <v>95.170768436654967</v>
      </c>
      <c r="AG69" s="4">
        <f t="shared" si="16"/>
        <v>93.046729368194946</v>
      </c>
      <c r="AH69" s="4">
        <f t="shared" si="17"/>
        <v>90.245046126504647</v>
      </c>
      <c r="AJ69" s="4">
        <f t="shared" si="18"/>
        <v>1.9820831350191384</v>
      </c>
      <c r="AK69" s="4">
        <f t="shared" si="19"/>
        <v>5.795656611221915</v>
      </c>
      <c r="AL69" s="4">
        <f t="shared" si="20"/>
        <v>6.4863785309150188</v>
      </c>
      <c r="AM69" s="4">
        <f t="shared" si="21"/>
        <v>6.9799877237766452</v>
      </c>
      <c r="AN69" s="4">
        <f t="shared" si="22"/>
        <v>7.8331951693092776</v>
      </c>
      <c r="AO69" s="4">
        <f t="shared" si="23"/>
        <v>8.1727432972329552</v>
      </c>
      <c r="AP69" s="4">
        <f t="shared" si="24"/>
        <v>9.5327760680195013</v>
      </c>
      <c r="AQ69" s="4">
        <f t="shared" si="25"/>
        <v>7.3587539839823393</v>
      </c>
      <c r="AR69" s="4">
        <f t="shared" si="26"/>
        <v>9.1791357508593023</v>
      </c>
      <c r="AS69" s="4">
        <f t="shared" si="27"/>
        <v>9.5631983012152944</v>
      </c>
      <c r="AT69" s="4">
        <f t="shared" si="28"/>
        <v>9.6538047398884288</v>
      </c>
      <c r="AU69" s="4">
        <f t="shared" si="29"/>
        <v>8.6285462478594042</v>
      </c>
      <c r="AV69" s="4">
        <f t="shared" si="30"/>
        <v>6.403231563345031</v>
      </c>
      <c r="AW69" s="4">
        <f t="shared" si="31"/>
        <v>6.2122706318050547</v>
      </c>
      <c r="AX69" s="4">
        <f t="shared" si="32"/>
        <v>7.3549538734953472</v>
      </c>
      <c r="AZ69" s="2">
        <f t="shared" si="33"/>
        <v>51.809031840691361</v>
      </c>
      <c r="BA69" s="2">
        <f t="shared" si="34"/>
        <v>62.377795028364552</v>
      </c>
      <c r="BB69" s="2">
        <f t="shared" si="124"/>
        <v>72.147050148891765</v>
      </c>
      <c r="BC69" s="2">
        <f t="shared" si="36"/>
        <v>80.356891010789923</v>
      </c>
      <c r="BD69" s="2">
        <f t="shared" si="37"/>
        <v>86.270867524707427</v>
      </c>
      <c r="BE69" s="2">
        <f t="shared" si="38"/>
        <v>92.955999729548523</v>
      </c>
      <c r="BF69" s="2">
        <f t="shared" si="39"/>
        <v>95.521012797331935</v>
      </c>
      <c r="BG69" s="2">
        <f t="shared" si="40"/>
        <v>98.010770152173833</v>
      </c>
      <c r="BH69" s="2">
        <f t="shared" si="41"/>
        <v>97.864654159973568</v>
      </c>
      <c r="BI69" s="2">
        <f t="shared" si="42"/>
        <v>97.567615358288705</v>
      </c>
      <c r="BJ69" s="2">
        <f t="shared" si="43"/>
        <v>98.632966727672283</v>
      </c>
      <c r="BK69" s="2">
        <f t="shared" si="44"/>
        <v>97.095851229437272</v>
      </c>
      <c r="BL69" s="2">
        <f t="shared" si="45"/>
        <v>93.621169819808216</v>
      </c>
      <c r="BM69" s="2">
        <f t="shared" si="46"/>
        <v>90.029229134973349</v>
      </c>
      <c r="BN69" s="2">
        <f t="shared" si="47"/>
        <v>88.426538394116378</v>
      </c>
      <c r="BP69" s="2" t="str">
        <f t="shared" si="48"/>
        <v/>
      </c>
      <c r="BQ69" s="2" t="str">
        <f t="shared" si="49"/>
        <v/>
      </c>
      <c r="BR69" s="2" t="str">
        <f t="shared" si="50"/>
        <v/>
      </c>
      <c r="BS69" s="2" t="str">
        <f t="shared" si="51"/>
        <v/>
      </c>
      <c r="BT69" s="2" t="str">
        <f t="shared" si="52"/>
        <v/>
      </c>
      <c r="BU69" s="2" t="str">
        <f t="shared" si="53"/>
        <v/>
      </c>
      <c r="BV69" s="2" t="str">
        <f t="shared" si="54"/>
        <v/>
      </c>
      <c r="BW69" s="2" t="str">
        <f t="shared" si="55"/>
        <v/>
      </c>
      <c r="BX69" s="2" t="str">
        <f t="shared" si="56"/>
        <v/>
      </c>
      <c r="BY69" s="2" t="str">
        <f t="shared" si="57"/>
        <v/>
      </c>
      <c r="BZ69" s="2" t="str">
        <f t="shared" si="58"/>
        <v/>
      </c>
      <c r="CA69" s="2" t="str">
        <f t="shared" si="59"/>
        <v/>
      </c>
      <c r="CB69" s="2" t="str">
        <f t="shared" si="60"/>
        <v/>
      </c>
      <c r="CC69" s="2" t="str">
        <f t="shared" si="61"/>
        <v/>
      </c>
      <c r="CD69" s="2" t="str">
        <f t="shared" si="62"/>
        <v/>
      </c>
      <c r="CF69" s="2" t="str">
        <f t="shared" si="63"/>
        <v/>
      </c>
      <c r="CG69" s="2" t="str">
        <f t="shared" si="64"/>
        <v/>
      </c>
      <c r="CH69" s="2" t="str">
        <f t="shared" si="65"/>
        <v/>
      </c>
      <c r="CI69" s="2" t="str">
        <f t="shared" si="66"/>
        <v/>
      </c>
      <c r="CJ69" s="2" t="str">
        <f t="shared" si="67"/>
        <v/>
      </c>
      <c r="CK69" s="2" t="str">
        <f t="shared" si="68"/>
        <v/>
      </c>
      <c r="CL69" s="2" t="str">
        <f t="shared" si="69"/>
        <v/>
      </c>
      <c r="CM69" s="2" t="str">
        <f t="shared" si="70"/>
        <v/>
      </c>
      <c r="CN69" s="2" t="str">
        <f t="shared" si="71"/>
        <v/>
      </c>
      <c r="CO69" s="2" t="str">
        <f t="shared" si="72"/>
        <v/>
      </c>
      <c r="CP69" s="2" t="str">
        <f t="shared" si="73"/>
        <v/>
      </c>
      <c r="CQ69" s="2" t="str">
        <f t="shared" si="74"/>
        <v/>
      </c>
      <c r="CR69" s="2" t="str">
        <f t="shared" si="75"/>
        <v/>
      </c>
      <c r="CS69" s="2" t="str">
        <f t="shared" si="76"/>
        <v/>
      </c>
      <c r="CT69" s="2" t="str">
        <f t="shared" si="77"/>
        <v/>
      </c>
      <c r="CV69" s="2">
        <f t="shared" si="78"/>
        <v>51.855906610127533</v>
      </c>
      <c r="CW69" s="2">
        <f t="shared" si="79"/>
        <v>62.381669581637297</v>
      </c>
      <c r="CX69" s="2">
        <f t="shared" si="80"/>
        <v>72.136815534831584</v>
      </c>
      <c r="CY69" s="2">
        <f t="shared" si="81"/>
        <v>80.319854233102461</v>
      </c>
      <c r="CZ69" s="2">
        <f t="shared" si="82"/>
        <v>86.240364593563442</v>
      </c>
      <c r="DA69" s="2">
        <f t="shared" si="83"/>
        <v>92.921809235269535</v>
      </c>
      <c r="DB69" s="2">
        <f t="shared" si="84"/>
        <v>95.459002373262848</v>
      </c>
      <c r="DC69" s="2">
        <f t="shared" si="85"/>
        <v>97.959849182828194</v>
      </c>
      <c r="DD69" s="2">
        <f t="shared" si="86"/>
        <v>97.82606176696325</v>
      </c>
      <c r="DE69" s="2">
        <f t="shared" si="87"/>
        <v>97.544118858528719</v>
      </c>
      <c r="DF69" s="2">
        <f t="shared" si="88"/>
        <v>98.612579256413028</v>
      </c>
      <c r="DG69" s="2">
        <f t="shared" si="89"/>
        <v>97.059856471842778</v>
      </c>
      <c r="DH69" s="2">
        <f t="shared" si="90"/>
        <v>93.601376443692487</v>
      </c>
      <c r="DI69" s="2">
        <f t="shared" si="91"/>
        <v>90.06435310651166</v>
      </c>
      <c r="DJ69" s="2">
        <f t="shared" si="92"/>
        <v>88.483263039465712</v>
      </c>
      <c r="DL69" s="2">
        <f t="shared" si="93"/>
        <v>49.287866311660927</v>
      </c>
      <c r="DM69" s="2">
        <f t="shared" si="94"/>
        <v>62.079518181578976</v>
      </c>
      <c r="DN69" s="2">
        <f t="shared" si="95"/>
        <v>73.211278358519124</v>
      </c>
      <c r="DO69" s="2">
        <f t="shared" si="96"/>
        <v>84.076461283192543</v>
      </c>
      <c r="DP69" s="2">
        <f t="shared" si="97"/>
        <v>89.234015858909515</v>
      </c>
      <c r="DQ69" s="2">
        <f t="shared" si="98"/>
        <v>95.918409605181509</v>
      </c>
      <c r="DR69" s="2">
        <f t="shared" si="99"/>
        <v>99.916825573201535</v>
      </c>
      <c r="DS69" s="2">
        <f t="shared" si="100"/>
        <v>101.89427780405387</v>
      </c>
      <c r="DT69" s="2">
        <f t="shared" si="101"/>
        <v>100.82076768693074</v>
      </c>
      <c r="DU69" s="2">
        <f t="shared" si="102"/>
        <v>99.367307442425528</v>
      </c>
      <c r="DV69" s="2">
        <f t="shared" si="103"/>
        <v>100.17664020186167</v>
      </c>
      <c r="DW69" s="2">
        <f t="shared" si="104"/>
        <v>99.901582398389024</v>
      </c>
      <c r="DX69" s="2">
        <f t="shared" si="105"/>
        <v>95.264949398635167</v>
      </c>
      <c r="DY69" s="2">
        <f t="shared" si="106"/>
        <v>87.510430679007669</v>
      </c>
      <c r="DZ69" s="2">
        <f t="shared" si="107"/>
        <v>84.544780295968309</v>
      </c>
      <c r="EB69" s="2">
        <f t="shared" si="108"/>
        <v>1.8253128451356022E-2</v>
      </c>
      <c r="EC69" s="2">
        <f t="shared" si="109"/>
        <v>1.2823218002620314E-2</v>
      </c>
      <c r="ED69" s="2">
        <f t="shared" si="110"/>
        <v>9.5253310161559999E-3</v>
      </c>
      <c r="EE69" s="2">
        <f t="shared" si="111"/>
        <v>9.8591034924940483E-3</v>
      </c>
      <c r="EF69" s="2">
        <f t="shared" si="112"/>
        <v>1.0189206570946447E-2</v>
      </c>
      <c r="EG69" s="2">
        <f t="shared" si="113"/>
        <v>1.1409761082025034E-2</v>
      </c>
      <c r="EH69" s="2">
        <f t="shared" si="114"/>
        <v>1.3910471835209423E-2</v>
      </c>
      <c r="EI69" s="2">
        <f t="shared" si="115"/>
        <v>1.2942405174393814E-2</v>
      </c>
      <c r="EJ69" s="2">
        <f t="shared" si="116"/>
        <v>1.2886872381356116E-2</v>
      </c>
      <c r="EK69" s="2">
        <f t="shared" si="117"/>
        <v>1.2887586049797457E-2</v>
      </c>
      <c r="EL69" s="2">
        <f t="shared" si="118"/>
        <v>1.3034959614961565E-2</v>
      </c>
      <c r="EM69" s="2">
        <f t="shared" si="119"/>
        <v>1.2666512719700086E-2</v>
      </c>
      <c r="EN69" s="2">
        <f t="shared" si="120"/>
        <v>1.1898111265228842E-2</v>
      </c>
      <c r="EO69" s="2">
        <f t="shared" si="121"/>
        <v>1.3752951601052554E-2</v>
      </c>
      <c r="EP69" s="2">
        <f t="shared" si="122"/>
        <v>1.4402664437972593E-2</v>
      </c>
    </row>
    <row r="70" spans="2:146" x14ac:dyDescent="0.25">
      <c r="B70" s="2">
        <v>48</v>
      </c>
      <c r="C70" s="49">
        <v>70.928600000000003</v>
      </c>
      <c r="D70" s="49">
        <v>79.196399999999997</v>
      </c>
      <c r="E70" s="49">
        <v>83.722200000000001</v>
      </c>
      <c r="F70" s="49">
        <v>89.722200000000001</v>
      </c>
      <c r="G70" s="49">
        <v>96</v>
      </c>
      <c r="H70" s="49">
        <v>108.907</v>
      </c>
      <c r="I70" s="49">
        <v>118.889</v>
      </c>
      <c r="J70" s="49">
        <v>114.70399999999999</v>
      </c>
      <c r="K70" s="49">
        <v>113.96299999999999</v>
      </c>
      <c r="L70" s="49">
        <v>112.056</v>
      </c>
      <c r="M70" s="49">
        <v>111.667</v>
      </c>
      <c r="N70" s="49">
        <v>110.333</v>
      </c>
      <c r="O70" s="49">
        <v>103.96299999999999</v>
      </c>
      <c r="P70" s="49">
        <v>102.51900000000001</v>
      </c>
      <c r="Q70" s="49">
        <v>98.873000000000005</v>
      </c>
      <c r="T70" s="4">
        <f t="shared" si="3"/>
        <v>69.262458413014727</v>
      </c>
      <c r="U70" s="4">
        <f t="shared" si="4"/>
        <v>73.934356794094356</v>
      </c>
      <c r="V70" s="4">
        <f t="shared" si="5"/>
        <v>76.433860023269006</v>
      </c>
      <c r="W70" s="4">
        <f t="shared" si="6"/>
        <v>83.201711663715415</v>
      </c>
      <c r="X70" s="4">
        <f t="shared" si="7"/>
        <v>88.76134061496397</v>
      </c>
      <c r="Y70" s="4">
        <f t="shared" si="8"/>
        <v>99.912004133156216</v>
      </c>
      <c r="Z70" s="4">
        <f t="shared" si="9"/>
        <v>110.95956633744657</v>
      </c>
      <c r="AA70" s="4">
        <f t="shared" si="10"/>
        <v>105.76621131368712</v>
      </c>
      <c r="AB70" s="4">
        <f t="shared" si="11"/>
        <v>104.03293006783164</v>
      </c>
      <c r="AC70" s="4">
        <f t="shared" si="12"/>
        <v>102.53315380268067</v>
      </c>
      <c r="AD70" s="4">
        <f t="shared" si="13"/>
        <v>102.32980056323584</v>
      </c>
      <c r="AE70" s="4">
        <f t="shared" si="14"/>
        <v>101.38155376406118</v>
      </c>
      <c r="AF70" s="4">
        <f t="shared" si="15"/>
        <v>96.541274096356474</v>
      </c>
      <c r="AG70" s="4">
        <f t="shared" si="16"/>
        <v>95.230067881112973</v>
      </c>
      <c r="AH70" s="4">
        <f t="shared" si="17"/>
        <v>91.663680616042825</v>
      </c>
      <c r="AJ70" s="4">
        <f t="shared" si="18"/>
        <v>1.666141586985276</v>
      </c>
      <c r="AK70" s="4">
        <f t="shared" si="19"/>
        <v>5.2620432059056412</v>
      </c>
      <c r="AL70" s="4">
        <f t="shared" si="20"/>
        <v>7.2883399767309953</v>
      </c>
      <c r="AM70" s="4">
        <f t="shared" si="21"/>
        <v>6.5204883362845862</v>
      </c>
      <c r="AN70" s="4">
        <f t="shared" si="22"/>
        <v>7.2386593850360299</v>
      </c>
      <c r="AO70" s="4">
        <f t="shared" si="23"/>
        <v>8.9949958668437802</v>
      </c>
      <c r="AP70" s="4">
        <f t="shared" si="24"/>
        <v>7.9294336625534214</v>
      </c>
      <c r="AQ70" s="4">
        <f t="shared" si="25"/>
        <v>8.9377886863128708</v>
      </c>
      <c r="AR70" s="4">
        <f t="shared" si="26"/>
        <v>9.930069932168351</v>
      </c>
      <c r="AS70" s="4">
        <f t="shared" si="27"/>
        <v>9.5228461973193248</v>
      </c>
      <c r="AT70" s="4">
        <f t="shared" si="28"/>
        <v>9.3371994367641662</v>
      </c>
      <c r="AU70" s="4">
        <f t="shared" si="29"/>
        <v>8.9514462359388176</v>
      </c>
      <c r="AV70" s="4">
        <f t="shared" si="30"/>
        <v>7.4217259036435195</v>
      </c>
      <c r="AW70" s="4">
        <f t="shared" si="31"/>
        <v>7.2889321188870326</v>
      </c>
      <c r="AX70" s="4">
        <f t="shared" si="32"/>
        <v>7.2093193839571796</v>
      </c>
      <c r="AZ70" s="2">
        <f t="shared" si="33"/>
        <v>51.821302998164526</v>
      </c>
      <c r="BA70" s="2">
        <f t="shared" si="34"/>
        <v>62.364311546301288</v>
      </c>
      <c r="BB70" s="2">
        <f t="shared" ref="BB70:BB85" si="125">((1-ED70)*CX70) + (ED70*DN70)</f>
        <v>72.124974099984072</v>
      </c>
      <c r="BC70" s="2">
        <f t="shared" si="36"/>
        <v>80.339719049388876</v>
      </c>
      <c r="BD70" s="2">
        <f t="shared" si="37"/>
        <v>86.248614238907621</v>
      </c>
      <c r="BE70" s="2">
        <f t="shared" si="38"/>
        <v>92.935116971502239</v>
      </c>
      <c r="BF70" s="2">
        <f t="shared" si="39"/>
        <v>95.518503331790015</v>
      </c>
      <c r="BG70" s="2">
        <f t="shared" si="40"/>
        <v>97.990199330081708</v>
      </c>
      <c r="BH70" s="2">
        <f t="shared" si="41"/>
        <v>97.828696408133112</v>
      </c>
      <c r="BI70" s="2">
        <f t="shared" si="42"/>
        <v>97.524386223459615</v>
      </c>
      <c r="BJ70" s="2">
        <f t="shared" si="43"/>
        <v>98.576712647085742</v>
      </c>
      <c r="BK70" s="2">
        <f t="shared" si="44"/>
        <v>97.049034670899417</v>
      </c>
      <c r="BL70" s="2">
        <f t="shared" si="45"/>
        <v>93.561519328625423</v>
      </c>
      <c r="BM70" s="2">
        <f t="shared" si="46"/>
        <v>89.940347795770549</v>
      </c>
      <c r="BN70" s="2">
        <f t="shared" si="47"/>
        <v>88.376441162538455</v>
      </c>
      <c r="BP70" s="2" t="str">
        <f t="shared" si="48"/>
        <v/>
      </c>
      <c r="BQ70" s="2" t="str">
        <f t="shared" si="49"/>
        <v/>
      </c>
      <c r="BR70" s="2" t="str">
        <f t="shared" si="50"/>
        <v/>
      </c>
      <c r="BS70" s="2" t="str">
        <f t="shared" si="51"/>
        <v/>
      </c>
      <c r="BT70" s="2" t="str">
        <f t="shared" si="52"/>
        <v/>
      </c>
      <c r="BU70" s="2" t="str">
        <f t="shared" si="53"/>
        <v/>
      </c>
      <c r="BV70" s="2" t="str">
        <f t="shared" si="54"/>
        <v/>
      </c>
      <c r="BW70" s="2" t="str">
        <f t="shared" si="55"/>
        <v/>
      </c>
      <c r="BX70" s="2" t="str">
        <f t="shared" si="56"/>
        <v/>
      </c>
      <c r="BY70" s="2" t="str">
        <f t="shared" si="57"/>
        <v/>
      </c>
      <c r="BZ70" s="2" t="str">
        <f t="shared" si="58"/>
        <v/>
      </c>
      <c r="CA70" s="2" t="str">
        <f t="shared" si="59"/>
        <v/>
      </c>
      <c r="CB70" s="2" t="str">
        <f t="shared" si="60"/>
        <v/>
      </c>
      <c r="CC70" s="2" t="str">
        <f t="shared" si="61"/>
        <v/>
      </c>
      <c r="CD70" s="2" t="str">
        <f t="shared" si="62"/>
        <v/>
      </c>
      <c r="CF70" s="2" t="str">
        <f t="shared" si="63"/>
        <v/>
      </c>
      <c r="CG70" s="2" t="str">
        <f t="shared" si="64"/>
        <v/>
      </c>
      <c r="CH70" s="2" t="str">
        <f t="shared" si="65"/>
        <v/>
      </c>
      <c r="CI70" s="2" t="str">
        <f t="shared" si="66"/>
        <v/>
      </c>
      <c r="CJ70" s="2" t="str">
        <f t="shared" si="67"/>
        <v/>
      </c>
      <c r="CK70" s="2" t="str">
        <f t="shared" si="68"/>
        <v/>
      </c>
      <c r="CL70" s="2" t="str">
        <f t="shared" si="69"/>
        <v/>
      </c>
      <c r="CM70" s="2" t="str">
        <f t="shared" si="70"/>
        <v/>
      </c>
      <c r="CN70" s="2" t="str">
        <f t="shared" si="71"/>
        <v/>
      </c>
      <c r="CO70" s="2" t="str">
        <f t="shared" si="72"/>
        <v/>
      </c>
      <c r="CP70" s="2" t="str">
        <f t="shared" si="73"/>
        <v/>
      </c>
      <c r="CQ70" s="2" t="str">
        <f t="shared" si="74"/>
        <v/>
      </c>
      <c r="CR70" s="2" t="str">
        <f t="shared" si="75"/>
        <v/>
      </c>
      <c r="CS70" s="2" t="str">
        <f t="shared" si="76"/>
        <v/>
      </c>
      <c r="CT70" s="2" t="str">
        <f t="shared" si="77"/>
        <v/>
      </c>
      <c r="CV70" s="2">
        <f t="shared" si="78"/>
        <v>51.872799306288343</v>
      </c>
      <c r="CW70" s="2">
        <f t="shared" si="79"/>
        <v>62.368798609226623</v>
      </c>
      <c r="CX70" s="2">
        <f t="shared" si="80"/>
        <v>72.11409670825789</v>
      </c>
      <c r="CY70" s="2">
        <f t="shared" si="81"/>
        <v>80.299905401657071</v>
      </c>
      <c r="CZ70" s="2">
        <f t="shared" si="82"/>
        <v>86.215837693218816</v>
      </c>
      <c r="DA70" s="2">
        <f t="shared" si="83"/>
        <v>92.898410154617636</v>
      </c>
      <c r="DB70" s="2">
        <f t="shared" si="84"/>
        <v>95.452054751519924</v>
      </c>
      <c r="DC70" s="2">
        <f t="shared" si="85"/>
        <v>97.935485383858847</v>
      </c>
      <c r="DD70" s="2">
        <f t="shared" si="86"/>
        <v>97.787244961714762</v>
      </c>
      <c r="DE70" s="2">
        <f t="shared" si="87"/>
        <v>97.499257704914811</v>
      </c>
      <c r="DF70" s="2">
        <f t="shared" si="88"/>
        <v>98.555143264963732</v>
      </c>
      <c r="DG70" s="2">
        <f t="shared" si="89"/>
        <v>97.010441743259022</v>
      </c>
      <c r="DH70" s="2">
        <f t="shared" si="90"/>
        <v>93.540793660337258</v>
      </c>
      <c r="DI70" s="2">
        <f t="shared" si="91"/>
        <v>89.978868025567337</v>
      </c>
      <c r="DJ70" s="2">
        <f t="shared" si="92"/>
        <v>88.439070267175396</v>
      </c>
      <c r="DL70" s="2">
        <f t="shared" si="93"/>
        <v>49.295274123116378</v>
      </c>
      <c r="DM70" s="2">
        <f t="shared" si="94"/>
        <v>62.049275631777945</v>
      </c>
      <c r="DN70" s="2">
        <f t="shared" si="95"/>
        <v>73.156518831424322</v>
      </c>
      <c r="DO70" s="2">
        <f t="shared" si="96"/>
        <v>83.986347726102878</v>
      </c>
      <c r="DP70" s="2">
        <f t="shared" si="97"/>
        <v>89.152469727522302</v>
      </c>
      <c r="DQ70" s="2">
        <f t="shared" si="98"/>
        <v>95.835707956502119</v>
      </c>
      <c r="DR70" s="2">
        <f t="shared" si="99"/>
        <v>99.814462964774094</v>
      </c>
      <c r="DS70" s="2">
        <f t="shared" si="100"/>
        <v>101.7958203923547</v>
      </c>
      <c r="DT70" s="2">
        <f t="shared" si="101"/>
        <v>100.724433235661</v>
      </c>
      <c r="DU70" s="2">
        <f t="shared" si="102"/>
        <v>99.279728937777307</v>
      </c>
      <c r="DV70" s="2">
        <f t="shared" si="103"/>
        <v>100.06617586943131</v>
      </c>
      <c r="DW70" s="2">
        <f t="shared" si="104"/>
        <v>99.79259509034371</v>
      </c>
      <c r="DX70" s="2">
        <f t="shared" si="105"/>
        <v>95.131275671470007</v>
      </c>
      <c r="DY70" s="2">
        <f t="shared" si="106"/>
        <v>87.421054846943363</v>
      </c>
      <c r="DZ70" s="2">
        <f t="shared" si="107"/>
        <v>84.467736279422041</v>
      </c>
      <c r="EB70" s="2">
        <f t="shared" si="108"/>
        <v>1.9978973807905649E-2</v>
      </c>
      <c r="EC70" s="2">
        <f t="shared" si="109"/>
        <v>1.4043005486372903E-2</v>
      </c>
      <c r="ED70" s="2">
        <f t="shared" si="110"/>
        <v>1.0434728393085534E-2</v>
      </c>
      <c r="EE70" s="2">
        <f t="shared" si="111"/>
        <v>1.0800019158793339E-2</v>
      </c>
      <c r="EF70" s="2">
        <f t="shared" si="112"/>
        <v>1.1161270906919792E-2</v>
      </c>
      <c r="EG70" s="2">
        <f t="shared" si="113"/>
        <v>1.2496797859942198E-2</v>
      </c>
      <c r="EH70" s="2">
        <f t="shared" si="114"/>
        <v>1.5232086733240223E-2</v>
      </c>
      <c r="EI70" s="2">
        <f t="shared" si="115"/>
        <v>1.4173367363827783E-2</v>
      </c>
      <c r="EJ70" s="2">
        <f t="shared" si="116"/>
        <v>1.411262832077971E-2</v>
      </c>
      <c r="EK70" s="2">
        <f t="shared" si="117"/>
        <v>1.4113408900411722E-2</v>
      </c>
      <c r="EL70" s="2">
        <f t="shared" si="118"/>
        <v>1.4274597423140032E-2</v>
      </c>
      <c r="EM70" s="2">
        <f t="shared" si="119"/>
        <v>1.3871603332299696E-2</v>
      </c>
      <c r="EN70" s="2">
        <f t="shared" si="120"/>
        <v>1.303106111423686E-2</v>
      </c>
      <c r="EO70" s="2">
        <f t="shared" si="121"/>
        <v>1.5059829278660498E-2</v>
      </c>
      <c r="EP70" s="2">
        <f t="shared" si="122"/>
        <v>1.5770294019606237E-2</v>
      </c>
    </row>
    <row r="71" spans="2:146" x14ac:dyDescent="0.25">
      <c r="B71" s="2">
        <v>49</v>
      </c>
      <c r="C71" s="49">
        <v>74.089299999999994</v>
      </c>
      <c r="D71" s="49">
        <v>82.571399999999997</v>
      </c>
      <c r="E71" s="49">
        <v>85.333299999999994</v>
      </c>
      <c r="F71" s="49">
        <v>92.833299999999994</v>
      </c>
      <c r="G71" s="49">
        <v>99.480999999999995</v>
      </c>
      <c r="H71" s="49">
        <v>111.944</v>
      </c>
      <c r="I71" s="49">
        <v>126.167</v>
      </c>
      <c r="J71" s="49">
        <v>119.63</v>
      </c>
      <c r="K71" s="49">
        <v>117.074</v>
      </c>
      <c r="L71" s="49">
        <v>115.593</v>
      </c>
      <c r="M71" s="49">
        <v>116</v>
      </c>
      <c r="N71" s="49">
        <v>113.96299999999999</v>
      </c>
      <c r="O71" s="49">
        <v>106.148</v>
      </c>
      <c r="P71" s="49">
        <v>105.759</v>
      </c>
      <c r="Q71" s="49">
        <v>99.326999999999998</v>
      </c>
      <c r="T71" s="4">
        <f t="shared" si="3"/>
        <v>73.897375000324175</v>
      </c>
      <c r="U71" s="4">
        <f t="shared" si="4"/>
        <v>78.967841493546928</v>
      </c>
      <c r="V71" s="4">
        <f t="shared" si="5"/>
        <v>79.030634169513661</v>
      </c>
      <c r="W71" s="4">
        <f t="shared" si="6"/>
        <v>85.291483569145996</v>
      </c>
      <c r="X71" s="4">
        <f t="shared" si="7"/>
        <v>90.815253132437491</v>
      </c>
      <c r="Y71" s="4">
        <f t="shared" si="8"/>
        <v>104.27662215792012</v>
      </c>
      <c r="Z71" s="4">
        <f t="shared" si="9"/>
        <v>119.36082927830282</v>
      </c>
      <c r="AA71" s="4">
        <f t="shared" si="10"/>
        <v>111.18150629389017</v>
      </c>
      <c r="AB71" s="4">
        <f t="shared" si="11"/>
        <v>108.63381381929446</v>
      </c>
      <c r="AC71" s="4">
        <f t="shared" si="12"/>
        <v>106.36444176375724</v>
      </c>
      <c r="AD71" s="4">
        <f t="shared" si="13"/>
        <v>105.43985080931353</v>
      </c>
      <c r="AE71" s="4">
        <f t="shared" si="14"/>
        <v>104.73361373104677</v>
      </c>
      <c r="AF71" s="4">
        <f t="shared" si="15"/>
        <v>98.92635306249278</v>
      </c>
      <c r="AG71" s="4">
        <f t="shared" si="16"/>
        <v>98.681489534993062</v>
      </c>
      <c r="AH71" s="4">
        <f t="shared" si="17"/>
        <v>93.99198982031659</v>
      </c>
      <c r="AJ71" s="4">
        <f t="shared" si="18"/>
        <v>0.19192499967581966</v>
      </c>
      <c r="AK71" s="4">
        <f t="shared" si="19"/>
        <v>3.6035585064530693</v>
      </c>
      <c r="AL71" s="4">
        <f t="shared" si="20"/>
        <v>6.3026658304863332</v>
      </c>
      <c r="AM71" s="4">
        <f t="shared" si="21"/>
        <v>7.5418164308539986</v>
      </c>
      <c r="AN71" s="4">
        <f t="shared" si="22"/>
        <v>8.665746867562504</v>
      </c>
      <c r="AO71" s="4">
        <f t="shared" si="23"/>
        <v>7.6673778420798868</v>
      </c>
      <c r="AP71" s="4">
        <f t="shared" si="24"/>
        <v>6.8061707216971854</v>
      </c>
      <c r="AQ71" s="4">
        <f t="shared" si="25"/>
        <v>8.4484937061098293</v>
      </c>
      <c r="AR71" s="4">
        <f t="shared" si="26"/>
        <v>8.4401861807055383</v>
      </c>
      <c r="AS71" s="4">
        <f t="shared" si="27"/>
        <v>9.2285582362427618</v>
      </c>
      <c r="AT71" s="4">
        <f t="shared" si="28"/>
        <v>10.560149190686474</v>
      </c>
      <c r="AU71" s="4">
        <f t="shared" si="29"/>
        <v>9.2293862689532205</v>
      </c>
      <c r="AV71" s="4">
        <f t="shared" si="30"/>
        <v>7.2216469375072165</v>
      </c>
      <c r="AW71" s="4">
        <f t="shared" si="31"/>
        <v>7.077510465006938</v>
      </c>
      <c r="AX71" s="4">
        <f t="shared" si="32"/>
        <v>5.3350101796834082</v>
      </c>
      <c r="AZ71" s="2">
        <f t="shared" si="33"/>
        <v>51.833128670517851</v>
      </c>
      <c r="BA71" s="2">
        <f t="shared" si="34"/>
        <v>62.350747203900028</v>
      </c>
      <c r="BB71" s="2">
        <f t="shared" si="125"/>
        <v>72.102926486145847</v>
      </c>
      <c r="BC71" s="2">
        <f t="shared" si="36"/>
        <v>80.322735902567544</v>
      </c>
      <c r="BD71" s="2">
        <f t="shared" si="37"/>
        <v>86.226513846747494</v>
      </c>
      <c r="BE71" s="2">
        <f t="shared" si="38"/>
        <v>92.914399217840213</v>
      </c>
      <c r="BF71" s="2">
        <f t="shared" si="39"/>
        <v>95.516268385364185</v>
      </c>
      <c r="BG71" s="2">
        <f t="shared" si="40"/>
        <v>97.969882410018087</v>
      </c>
      <c r="BH71" s="2">
        <f t="shared" si="41"/>
        <v>97.792928135290936</v>
      </c>
      <c r="BI71" s="2">
        <f t="shared" si="42"/>
        <v>97.48125180396643</v>
      </c>
      <c r="BJ71" s="2">
        <f t="shared" si="43"/>
        <v>98.520496257830132</v>
      </c>
      <c r="BK71" s="2">
        <f t="shared" si="44"/>
        <v>97.002381879234733</v>
      </c>
      <c r="BL71" s="2">
        <f t="shared" si="45"/>
        <v>93.501864553610702</v>
      </c>
      <c r="BM71" s="2">
        <f t="shared" si="46"/>
        <v>89.851143477074842</v>
      </c>
      <c r="BN71" s="2">
        <f t="shared" si="47"/>
        <v>88.32574317774106</v>
      </c>
      <c r="BP71" s="2" t="str">
        <f t="shared" si="48"/>
        <v/>
      </c>
      <c r="BQ71" s="2" t="str">
        <f t="shared" si="49"/>
        <v/>
      </c>
      <c r="BR71" s="2" t="str">
        <f t="shared" si="50"/>
        <v/>
      </c>
      <c r="BS71" s="2" t="str">
        <f t="shared" si="51"/>
        <v/>
      </c>
      <c r="BT71" s="2" t="str">
        <f t="shared" si="52"/>
        <v/>
      </c>
      <c r="BU71" s="2" t="str">
        <f t="shared" si="53"/>
        <v/>
      </c>
      <c r="BV71" s="2" t="str">
        <f t="shared" si="54"/>
        <v/>
      </c>
      <c r="BW71" s="2" t="str">
        <f t="shared" si="55"/>
        <v/>
      </c>
      <c r="BX71" s="2" t="str">
        <f t="shared" si="56"/>
        <v/>
      </c>
      <c r="BY71" s="2" t="str">
        <f t="shared" si="57"/>
        <v/>
      </c>
      <c r="BZ71" s="2" t="str">
        <f t="shared" si="58"/>
        <v/>
      </c>
      <c r="CA71" s="2" t="str">
        <f t="shared" si="59"/>
        <v/>
      </c>
      <c r="CB71" s="2" t="str">
        <f t="shared" si="60"/>
        <v/>
      </c>
      <c r="CC71" s="2" t="str">
        <f t="shared" si="61"/>
        <v/>
      </c>
      <c r="CD71" s="2" t="str">
        <f t="shared" si="62"/>
        <v/>
      </c>
      <c r="CF71" s="2" t="str">
        <f t="shared" si="63"/>
        <v/>
      </c>
      <c r="CG71" s="2" t="str">
        <f t="shared" si="64"/>
        <v/>
      </c>
      <c r="CH71" s="2" t="str">
        <f t="shared" si="65"/>
        <v/>
      </c>
      <c r="CI71" s="2" t="str">
        <f t="shared" si="66"/>
        <v/>
      </c>
      <c r="CJ71" s="2" t="str">
        <f t="shared" si="67"/>
        <v/>
      </c>
      <c r="CK71" s="2" t="str">
        <f t="shared" si="68"/>
        <v/>
      </c>
      <c r="CL71" s="2" t="str">
        <f t="shared" si="69"/>
        <v/>
      </c>
      <c r="CM71" s="2" t="str">
        <f t="shared" si="70"/>
        <v/>
      </c>
      <c r="CN71" s="2" t="str">
        <f t="shared" si="71"/>
        <v/>
      </c>
      <c r="CO71" s="2" t="str">
        <f t="shared" si="72"/>
        <v/>
      </c>
      <c r="CP71" s="2" t="str">
        <f t="shared" si="73"/>
        <v/>
      </c>
      <c r="CQ71" s="2" t="str">
        <f t="shared" si="74"/>
        <v/>
      </c>
      <c r="CR71" s="2" t="str">
        <f t="shared" si="75"/>
        <v/>
      </c>
      <c r="CS71" s="2" t="str">
        <f t="shared" si="76"/>
        <v/>
      </c>
      <c r="CT71" s="2" t="str">
        <f t="shared" si="77"/>
        <v/>
      </c>
      <c r="CV71" s="2">
        <f t="shared" si="78"/>
        <v>51.889692002449152</v>
      </c>
      <c r="CW71" s="2">
        <f t="shared" si="79"/>
        <v>62.355927636815949</v>
      </c>
      <c r="CX71" s="2">
        <f t="shared" si="80"/>
        <v>72.091377881684195</v>
      </c>
      <c r="CY71" s="2">
        <f t="shared" si="81"/>
        <v>80.279956570211681</v>
      </c>
      <c r="CZ71" s="2">
        <f t="shared" si="82"/>
        <v>86.191310792874191</v>
      </c>
      <c r="DA71" s="2">
        <f t="shared" si="83"/>
        <v>92.875011073965723</v>
      </c>
      <c r="DB71" s="2">
        <f t="shared" si="84"/>
        <v>95.445107129777</v>
      </c>
      <c r="DC71" s="2">
        <f t="shared" si="85"/>
        <v>97.911121584889486</v>
      </c>
      <c r="DD71" s="2">
        <f t="shared" si="86"/>
        <v>97.748428156466261</v>
      </c>
      <c r="DE71" s="2">
        <f t="shared" si="87"/>
        <v>97.454396551300917</v>
      </c>
      <c r="DF71" s="2">
        <f t="shared" si="88"/>
        <v>98.49770727351445</v>
      </c>
      <c r="DG71" s="2">
        <f t="shared" si="89"/>
        <v>96.961027014675267</v>
      </c>
      <c r="DH71" s="2">
        <f t="shared" si="90"/>
        <v>93.480210876982014</v>
      </c>
      <c r="DI71" s="2">
        <f t="shared" si="91"/>
        <v>89.893382944623028</v>
      </c>
      <c r="DJ71" s="2">
        <f t="shared" si="92"/>
        <v>88.394877494885094</v>
      </c>
      <c r="DL71" s="2">
        <f t="shared" si="93"/>
        <v>49.302681934571829</v>
      </c>
      <c r="DM71" s="2">
        <f t="shared" si="94"/>
        <v>62.019033081976914</v>
      </c>
      <c r="DN71" s="2">
        <f t="shared" si="95"/>
        <v>73.101759304329534</v>
      </c>
      <c r="DO71" s="2">
        <f t="shared" si="96"/>
        <v>83.896234169013226</v>
      </c>
      <c r="DP71" s="2">
        <f t="shared" si="97"/>
        <v>89.070923596135088</v>
      </c>
      <c r="DQ71" s="2">
        <f t="shared" si="98"/>
        <v>95.753006307822716</v>
      </c>
      <c r="DR71" s="2">
        <f t="shared" si="99"/>
        <v>99.712100356346667</v>
      </c>
      <c r="DS71" s="2">
        <f t="shared" si="100"/>
        <v>101.69736298065553</v>
      </c>
      <c r="DT71" s="2">
        <f t="shared" si="101"/>
        <v>100.62809878439126</v>
      </c>
      <c r="DU71" s="2">
        <f t="shared" si="102"/>
        <v>99.1921504331291</v>
      </c>
      <c r="DV71" s="2">
        <f t="shared" si="103"/>
        <v>99.955711537000951</v>
      </c>
      <c r="DW71" s="2">
        <f t="shared" si="104"/>
        <v>99.683607782298395</v>
      </c>
      <c r="DX71" s="2">
        <f t="shared" si="105"/>
        <v>94.997601944304847</v>
      </c>
      <c r="DY71" s="2">
        <f t="shared" si="106"/>
        <v>87.331679014879057</v>
      </c>
      <c r="DZ71" s="2">
        <f t="shared" si="107"/>
        <v>84.390692262875788</v>
      </c>
      <c r="EB71" s="2">
        <f t="shared" si="108"/>
        <v>2.1864364825495267E-2</v>
      </c>
      <c r="EC71" s="2">
        <f t="shared" si="109"/>
        <v>1.537701586893395E-2</v>
      </c>
      <c r="ED71" s="2">
        <f t="shared" si="110"/>
        <v>1.1429945367972939E-2</v>
      </c>
      <c r="EE71" s="2">
        <f t="shared" si="111"/>
        <v>1.1829659418301549E-2</v>
      </c>
      <c r="EF71" s="2">
        <f t="shared" si="112"/>
        <v>1.2224926154459094E-2</v>
      </c>
      <c r="EG71" s="2">
        <f t="shared" si="113"/>
        <v>1.3685965637168047E-2</v>
      </c>
      <c r="EH71" s="2">
        <f t="shared" si="114"/>
        <v>1.667714285180727E-2</v>
      </c>
      <c r="EI71" s="2">
        <f t="shared" si="115"/>
        <v>1.5519566500516198E-2</v>
      </c>
      <c r="EJ71" s="2">
        <f t="shared" si="116"/>
        <v>1.5453148840405835E-2</v>
      </c>
      <c r="EK71" s="2">
        <f t="shared" si="117"/>
        <v>1.5454002402951141E-2</v>
      </c>
      <c r="EL71" s="2">
        <f t="shared" si="118"/>
        <v>1.5630259037232759E-2</v>
      </c>
      <c r="EM71" s="2">
        <f t="shared" si="119"/>
        <v>1.5189582271075955E-2</v>
      </c>
      <c r="EN71" s="2">
        <f t="shared" si="120"/>
        <v>1.4270333531684779E-2</v>
      </c>
      <c r="EO71" s="2">
        <f t="shared" si="121"/>
        <v>1.6488817094648233E-2</v>
      </c>
      <c r="EP71" s="2">
        <f t="shared" si="122"/>
        <v>1.7265514240297375E-2</v>
      </c>
    </row>
    <row r="72" spans="2:146" x14ac:dyDescent="0.25">
      <c r="B72" s="2">
        <v>50</v>
      </c>
      <c r="C72" s="49">
        <v>78.035700000000006</v>
      </c>
      <c r="D72" s="49">
        <v>87.589299999999994</v>
      </c>
      <c r="E72" s="49">
        <v>89.055599999999998</v>
      </c>
      <c r="F72" s="49">
        <v>95.481499999999997</v>
      </c>
      <c r="G72" s="49">
        <v>102.926</v>
      </c>
      <c r="H72" s="49">
        <v>117.185</v>
      </c>
      <c r="I72" s="49">
        <v>136.01900000000001</v>
      </c>
      <c r="J72" s="49">
        <v>125.87</v>
      </c>
      <c r="K72" s="49">
        <v>124.352</v>
      </c>
      <c r="L72" s="49">
        <v>120</v>
      </c>
      <c r="M72" s="49">
        <v>120.648</v>
      </c>
      <c r="N72" s="49">
        <v>118.167</v>
      </c>
      <c r="O72" s="49">
        <v>109.444</v>
      </c>
      <c r="P72" s="49">
        <v>110.27800000000001</v>
      </c>
      <c r="Q72" s="49">
        <v>104.127</v>
      </c>
      <c r="T72" s="4">
        <f t="shared" si="3"/>
        <v>78.94891383310852</v>
      </c>
      <c r="U72" s="4">
        <f t="shared" si="4"/>
        <v>85.258781505434783</v>
      </c>
      <c r="V72" s="4">
        <f t="shared" si="5"/>
        <v>82.762908509883147</v>
      </c>
      <c r="W72" s="4">
        <f t="shared" si="6"/>
        <v>88.524197507472238</v>
      </c>
      <c r="X72" s="4">
        <f t="shared" si="7"/>
        <v>94.139960703431967</v>
      </c>
      <c r="Y72" s="4">
        <f t="shared" si="8"/>
        <v>110.49576555267851</v>
      </c>
      <c r="Z72" s="4">
        <f t="shared" si="9"/>
        <v>130.36944906718597</v>
      </c>
      <c r="AA72" s="4">
        <f t="shared" si="10"/>
        <v>119.11523500943208</v>
      </c>
      <c r="AB72" s="4">
        <f t="shared" si="11"/>
        <v>115.60386703911979</v>
      </c>
      <c r="AC72" s="4">
        <f t="shared" si="12"/>
        <v>112.30584645922663</v>
      </c>
      <c r="AD72" s="4">
        <f t="shared" si="13"/>
        <v>110.47877848765381</v>
      </c>
      <c r="AE72" s="4">
        <f t="shared" si="14"/>
        <v>109.99453416858276</v>
      </c>
      <c r="AF72" s="4">
        <f t="shared" si="15"/>
        <v>102.79095657275693</v>
      </c>
      <c r="AG72" s="4">
        <f t="shared" si="16"/>
        <v>103.79884866858205</v>
      </c>
      <c r="AH72" s="4">
        <f t="shared" si="17"/>
        <v>97.587770583709613</v>
      </c>
      <c r="AJ72" s="4">
        <f t="shared" si="18"/>
        <v>-0.91321383310851445</v>
      </c>
      <c r="AK72" s="4">
        <f t="shared" si="19"/>
        <v>2.3305184945652115</v>
      </c>
      <c r="AL72" s="4">
        <f t="shared" si="20"/>
        <v>6.2926914901168516</v>
      </c>
      <c r="AM72" s="4">
        <f t="shared" si="21"/>
        <v>6.9573024925277593</v>
      </c>
      <c r="AN72" s="4">
        <f t="shared" si="22"/>
        <v>8.7860392965680347</v>
      </c>
      <c r="AO72" s="4">
        <f t="shared" si="23"/>
        <v>6.6892344473214962</v>
      </c>
      <c r="AP72" s="4">
        <f t="shared" si="24"/>
        <v>5.6495509328140372</v>
      </c>
      <c r="AQ72" s="4">
        <f t="shared" si="25"/>
        <v>6.7547649905679208</v>
      </c>
      <c r="AR72" s="4">
        <f t="shared" si="26"/>
        <v>8.7481329608802127</v>
      </c>
      <c r="AS72" s="4">
        <f t="shared" si="27"/>
        <v>7.694153540773371</v>
      </c>
      <c r="AT72" s="4">
        <f t="shared" si="28"/>
        <v>10.169221512346184</v>
      </c>
      <c r="AU72" s="4">
        <f t="shared" si="29"/>
        <v>8.1724658314172416</v>
      </c>
      <c r="AV72" s="4">
        <f t="shared" si="30"/>
        <v>6.6530434272430767</v>
      </c>
      <c r="AW72" s="4">
        <f t="shared" si="31"/>
        <v>6.4791513314179525</v>
      </c>
      <c r="AX72" s="4">
        <f t="shared" si="32"/>
        <v>6.5392294162903823</v>
      </c>
      <c r="AZ72" s="2">
        <f t="shared" si="33"/>
        <v>51.844467881080313</v>
      </c>
      <c r="BA72" s="2">
        <f t="shared" si="34"/>
        <v>62.337092386383254</v>
      </c>
      <c r="BB72" s="2">
        <f t="shared" si="125"/>
        <v>72.0809067859946</v>
      </c>
      <c r="BC72" s="2">
        <f t="shared" si="36"/>
        <v>80.305951803681964</v>
      </c>
      <c r="BD72" s="2">
        <f t="shared" si="37"/>
        <v>86.204574395369448</v>
      </c>
      <c r="BE72" s="2">
        <f t="shared" si="38"/>
        <v>92.893854541455653</v>
      </c>
      <c r="BF72" s="2">
        <f t="shared" si="39"/>
        <v>95.514318963872839</v>
      </c>
      <c r="BG72" s="2">
        <f t="shared" si="40"/>
        <v>97.949832466655252</v>
      </c>
      <c r="BH72" s="2">
        <f t="shared" si="41"/>
        <v>97.757358840043437</v>
      </c>
      <c r="BI72" s="2">
        <f t="shared" si="42"/>
        <v>97.438214991632833</v>
      </c>
      <c r="BJ72" s="2">
        <f t="shared" si="43"/>
        <v>98.464313838463752</v>
      </c>
      <c r="BK72" s="2">
        <f t="shared" si="44"/>
        <v>96.95589990745539</v>
      </c>
      <c r="BL72" s="2">
        <f t="shared" si="45"/>
        <v>93.442196144758142</v>
      </c>
      <c r="BM72" s="2">
        <f t="shared" si="46"/>
        <v>89.761586537742872</v>
      </c>
      <c r="BN72" s="2">
        <f t="shared" si="47"/>
        <v>88.274385630679646</v>
      </c>
      <c r="BP72" s="2" t="str">
        <f t="shared" si="48"/>
        <v/>
      </c>
      <c r="BQ72" s="2" t="str">
        <f t="shared" si="49"/>
        <v/>
      </c>
      <c r="BR72" s="2" t="str">
        <f t="shared" si="50"/>
        <v/>
      </c>
      <c r="BS72" s="2" t="str">
        <f t="shared" si="51"/>
        <v/>
      </c>
      <c r="BT72" s="2" t="str">
        <f t="shared" si="52"/>
        <v/>
      </c>
      <c r="BU72" s="2" t="str">
        <f t="shared" si="53"/>
        <v/>
      </c>
      <c r="BV72" s="2" t="str">
        <f t="shared" si="54"/>
        <v/>
      </c>
      <c r="BW72" s="2" t="str">
        <f t="shared" si="55"/>
        <v/>
      </c>
      <c r="BX72" s="2" t="str">
        <f t="shared" si="56"/>
        <v/>
      </c>
      <c r="BY72" s="2" t="str">
        <f t="shared" si="57"/>
        <v/>
      </c>
      <c r="BZ72" s="2" t="str">
        <f t="shared" si="58"/>
        <v/>
      </c>
      <c r="CA72" s="2" t="str">
        <f t="shared" si="59"/>
        <v/>
      </c>
      <c r="CB72" s="2" t="str">
        <f t="shared" si="60"/>
        <v/>
      </c>
      <c r="CC72" s="2" t="str">
        <f t="shared" si="61"/>
        <v/>
      </c>
      <c r="CD72" s="2" t="str">
        <f t="shared" si="62"/>
        <v/>
      </c>
      <c r="CF72" s="2" t="str">
        <f t="shared" si="63"/>
        <v/>
      </c>
      <c r="CG72" s="2" t="str">
        <f t="shared" si="64"/>
        <v/>
      </c>
      <c r="CH72" s="2" t="str">
        <f t="shared" si="65"/>
        <v/>
      </c>
      <c r="CI72" s="2" t="str">
        <f t="shared" si="66"/>
        <v/>
      </c>
      <c r="CJ72" s="2" t="str">
        <f t="shared" si="67"/>
        <v/>
      </c>
      <c r="CK72" s="2" t="str">
        <f t="shared" si="68"/>
        <v/>
      </c>
      <c r="CL72" s="2" t="str">
        <f t="shared" si="69"/>
        <v/>
      </c>
      <c r="CM72" s="2" t="str">
        <f t="shared" si="70"/>
        <v/>
      </c>
      <c r="CN72" s="2" t="str">
        <f t="shared" si="71"/>
        <v/>
      </c>
      <c r="CO72" s="2" t="str">
        <f t="shared" si="72"/>
        <v/>
      </c>
      <c r="CP72" s="2" t="str">
        <f t="shared" si="73"/>
        <v/>
      </c>
      <c r="CQ72" s="2" t="str">
        <f t="shared" si="74"/>
        <v/>
      </c>
      <c r="CR72" s="2" t="str">
        <f t="shared" si="75"/>
        <v/>
      </c>
      <c r="CS72" s="2" t="str">
        <f t="shared" si="76"/>
        <v/>
      </c>
      <c r="CT72" s="2" t="str">
        <f t="shared" si="77"/>
        <v/>
      </c>
      <c r="CV72" s="2">
        <f t="shared" si="78"/>
        <v>51.906584698609961</v>
      </c>
      <c r="CW72" s="2">
        <f t="shared" si="79"/>
        <v>62.343056664405275</v>
      </c>
      <c r="CX72" s="2">
        <f t="shared" si="80"/>
        <v>72.068659055110516</v>
      </c>
      <c r="CY72" s="2">
        <f t="shared" si="81"/>
        <v>80.260007738766276</v>
      </c>
      <c r="CZ72" s="2">
        <f t="shared" si="82"/>
        <v>86.166783892529565</v>
      </c>
      <c r="DA72" s="2">
        <f t="shared" si="83"/>
        <v>92.851611993313824</v>
      </c>
      <c r="DB72" s="2">
        <f t="shared" si="84"/>
        <v>95.438159508034076</v>
      </c>
      <c r="DC72" s="2">
        <f t="shared" si="85"/>
        <v>97.886757785920139</v>
      </c>
      <c r="DD72" s="2">
        <f t="shared" si="86"/>
        <v>97.709611351217774</v>
      </c>
      <c r="DE72" s="2">
        <f t="shared" si="87"/>
        <v>97.409535397687009</v>
      </c>
      <c r="DF72" s="2">
        <f t="shared" si="88"/>
        <v>98.440271282065154</v>
      </c>
      <c r="DG72" s="2">
        <f t="shared" si="89"/>
        <v>96.911612286091497</v>
      </c>
      <c r="DH72" s="2">
        <f t="shared" si="90"/>
        <v>93.41962809362677</v>
      </c>
      <c r="DI72" s="2">
        <f t="shared" si="91"/>
        <v>89.807897863678704</v>
      </c>
      <c r="DJ72" s="2">
        <f t="shared" si="92"/>
        <v>88.350684722594778</v>
      </c>
      <c r="DL72" s="2">
        <f t="shared" si="93"/>
        <v>49.31008974602728</v>
      </c>
      <c r="DM72" s="2">
        <f t="shared" si="94"/>
        <v>61.988790532175884</v>
      </c>
      <c r="DN72" s="2">
        <f t="shared" si="95"/>
        <v>73.046999777234731</v>
      </c>
      <c r="DO72" s="2">
        <f t="shared" si="96"/>
        <v>83.806120611923575</v>
      </c>
      <c r="DP72" s="2">
        <f t="shared" si="97"/>
        <v>88.989377464747875</v>
      </c>
      <c r="DQ72" s="2">
        <f t="shared" si="98"/>
        <v>95.670304659143326</v>
      </c>
      <c r="DR72" s="2">
        <f t="shared" si="99"/>
        <v>99.609737747919226</v>
      </c>
      <c r="DS72" s="2">
        <f t="shared" si="100"/>
        <v>101.59890556895637</v>
      </c>
      <c r="DT72" s="2">
        <f t="shared" si="101"/>
        <v>100.53176433312152</v>
      </c>
      <c r="DU72" s="2">
        <f t="shared" si="102"/>
        <v>99.10457192848088</v>
      </c>
      <c r="DV72" s="2">
        <f t="shared" si="103"/>
        <v>99.845247204570597</v>
      </c>
      <c r="DW72" s="2">
        <f t="shared" si="104"/>
        <v>99.574620474253081</v>
      </c>
      <c r="DX72" s="2">
        <f t="shared" si="105"/>
        <v>94.863928217139687</v>
      </c>
      <c r="DY72" s="2">
        <f t="shared" si="106"/>
        <v>87.242303182814737</v>
      </c>
      <c r="DZ72" s="2">
        <f t="shared" si="107"/>
        <v>84.313648246329521</v>
      </c>
      <c r="EB72" s="2">
        <f t="shared" si="108"/>
        <v>2.3923334596843947E-2</v>
      </c>
      <c r="EC72" s="2">
        <f t="shared" si="109"/>
        <v>1.6835586242726883E-2</v>
      </c>
      <c r="ED72" s="2">
        <f t="shared" si="110"/>
        <v>1.2518880802075819E-2</v>
      </c>
      <c r="EE72" s="2">
        <f t="shared" si="111"/>
        <v>1.295617668108388E-2</v>
      </c>
      <c r="EF72" s="2">
        <f t="shared" si="112"/>
        <v>1.3388573973890648E-2</v>
      </c>
      <c r="EG72" s="2">
        <f t="shared" si="113"/>
        <v>1.4986574681915813E-2</v>
      </c>
      <c r="EH72" s="2">
        <f t="shared" si="114"/>
        <v>1.8256748755325312E-2</v>
      </c>
      <c r="EI72" s="2">
        <f t="shared" si="115"/>
        <v>1.6991425024444035E-2</v>
      </c>
      <c r="EJ72" s="2">
        <f t="shared" si="116"/>
        <v>1.6918816638156409E-2</v>
      </c>
      <c r="EK72" s="2">
        <f t="shared" si="117"/>
        <v>1.6919749766338782E-2</v>
      </c>
      <c r="EL72" s="2">
        <f t="shared" si="118"/>
        <v>1.7112433041356494E-2</v>
      </c>
      <c r="EM72" s="2">
        <f t="shared" si="119"/>
        <v>1.6630674122888937E-2</v>
      </c>
      <c r="EN72" s="2">
        <f t="shared" si="120"/>
        <v>1.562559662218229E-2</v>
      </c>
      <c r="EO72" s="2">
        <f t="shared" si="121"/>
        <v>1.8050912827834577E-2</v>
      </c>
      <c r="EP72" s="2">
        <f t="shared" si="122"/>
        <v>1.8899777686851464E-2</v>
      </c>
    </row>
    <row r="73" spans="2:146" x14ac:dyDescent="0.25">
      <c r="B73" s="2">
        <v>51</v>
      </c>
      <c r="C73" s="49">
        <v>83.053600000000003</v>
      </c>
      <c r="D73" s="49">
        <v>93.392899999999997</v>
      </c>
      <c r="E73" s="49">
        <v>92.074100000000001</v>
      </c>
      <c r="F73" s="49">
        <v>99.962999999999994</v>
      </c>
      <c r="G73" s="49">
        <v>107.389</v>
      </c>
      <c r="H73" s="49">
        <v>123.51900000000001</v>
      </c>
      <c r="I73" s="49">
        <v>145.37</v>
      </c>
      <c r="J73" s="49">
        <v>134.75899999999999</v>
      </c>
      <c r="K73" s="49">
        <v>131.20400000000001</v>
      </c>
      <c r="L73" s="49">
        <v>126.5</v>
      </c>
      <c r="M73" s="49">
        <v>125.148</v>
      </c>
      <c r="N73" s="49">
        <v>124.70399999999999</v>
      </c>
      <c r="O73" s="49">
        <v>116.20399999999999</v>
      </c>
      <c r="P73" s="49">
        <v>117.111</v>
      </c>
      <c r="Q73" s="49">
        <v>109.10899999999999</v>
      </c>
      <c r="T73" s="4">
        <f t="shared" si="3"/>
        <v>84.187052355160276</v>
      </c>
      <c r="U73" s="4">
        <f t="shared" si="4"/>
        <v>92.690879703816094</v>
      </c>
      <c r="V73" s="4">
        <f t="shared" si="5"/>
        <v>87.855173806376527</v>
      </c>
      <c r="W73" s="4">
        <f t="shared" si="6"/>
        <v>93.239236359152471</v>
      </c>
      <c r="X73" s="4">
        <f t="shared" si="7"/>
        <v>99.17759414068972</v>
      </c>
      <c r="Y73" s="4">
        <f t="shared" si="8"/>
        <v>118.81237236830222</v>
      </c>
      <c r="Z73" s="4">
        <f t="shared" si="9"/>
        <v>143.74178494516892</v>
      </c>
      <c r="AA73" s="4">
        <f t="shared" si="10"/>
        <v>129.90192356114017</v>
      </c>
      <c r="AB73" s="4">
        <f t="shared" si="11"/>
        <v>125.40120343390328</v>
      </c>
      <c r="AC73" s="4">
        <f t="shared" si="12"/>
        <v>120.87805211458138</v>
      </c>
      <c r="AD73" s="4">
        <f t="shared" si="13"/>
        <v>118.05556825379162</v>
      </c>
      <c r="AE73" s="4">
        <f t="shared" si="14"/>
        <v>117.69175649972023</v>
      </c>
      <c r="AF73" s="4">
        <f t="shared" si="15"/>
        <v>108.63588813780197</v>
      </c>
      <c r="AG73" s="4">
        <f t="shared" si="16"/>
        <v>110.92104865064104</v>
      </c>
      <c r="AH73" s="4">
        <f t="shared" si="17"/>
        <v>102.81943785291321</v>
      </c>
      <c r="AJ73" s="4">
        <f t="shared" si="18"/>
        <v>-1.1334523551602729</v>
      </c>
      <c r="AK73" s="4">
        <f t="shared" si="19"/>
        <v>0.70202029618390327</v>
      </c>
      <c r="AL73" s="4">
        <f t="shared" si="20"/>
        <v>4.2189261936234743</v>
      </c>
      <c r="AM73" s="4">
        <f t="shared" si="21"/>
        <v>6.7237636408475225</v>
      </c>
      <c r="AN73" s="4">
        <f t="shared" si="22"/>
        <v>8.2114058593102754</v>
      </c>
      <c r="AO73" s="4">
        <f t="shared" si="23"/>
        <v>4.7066276316977849</v>
      </c>
      <c r="AP73" s="4">
        <f t="shared" si="24"/>
        <v>1.6282150548310881</v>
      </c>
      <c r="AQ73" s="4">
        <f t="shared" si="25"/>
        <v>4.8570764388598207</v>
      </c>
      <c r="AR73" s="4">
        <f t="shared" si="26"/>
        <v>5.8027965660967311</v>
      </c>
      <c r="AS73" s="4">
        <f t="shared" si="27"/>
        <v>5.6219478854186207</v>
      </c>
      <c r="AT73" s="4">
        <f t="shared" si="28"/>
        <v>7.0924317462083764</v>
      </c>
      <c r="AU73" s="4">
        <f t="shared" si="29"/>
        <v>7.0122435002797658</v>
      </c>
      <c r="AV73" s="4">
        <f t="shared" si="30"/>
        <v>7.5681118621980232</v>
      </c>
      <c r="AW73" s="4">
        <f t="shared" si="31"/>
        <v>6.1899513493589637</v>
      </c>
      <c r="AX73" s="4">
        <f t="shared" si="32"/>
        <v>6.2895621470867837</v>
      </c>
      <c r="AZ73" s="2">
        <f t="shared" si="33"/>
        <v>51.855276270453459</v>
      </c>
      <c r="BA73" s="2">
        <f t="shared" si="34"/>
        <v>62.323336439433483</v>
      </c>
      <c r="BB73" s="2">
        <f t="shared" si="125"/>
        <v>72.05891411611664</v>
      </c>
      <c r="BC73" s="2">
        <f t="shared" si="36"/>
        <v>80.289377153813192</v>
      </c>
      <c r="BD73" s="2">
        <f t="shared" si="37"/>
        <v>86.182804021505589</v>
      </c>
      <c r="BE73" s="2">
        <f t="shared" si="38"/>
        <v>92.873490992458713</v>
      </c>
      <c r="BF73" s="2">
        <f t="shared" si="39"/>
        <v>95.512665568992816</v>
      </c>
      <c r="BG73" s="2">
        <f t="shared" si="40"/>
        <v>97.930062651849667</v>
      </c>
      <c r="BH73" s="2">
        <f t="shared" si="41"/>
        <v>97.7219980307149</v>
      </c>
      <c r="BI73" s="2">
        <f t="shared" si="42"/>
        <v>97.395278337650424</v>
      </c>
      <c r="BJ73" s="2">
        <f t="shared" si="43"/>
        <v>98.408160625461221</v>
      </c>
      <c r="BK73" s="2">
        <f t="shared" si="44"/>
        <v>96.909595602443616</v>
      </c>
      <c r="BL73" s="2">
        <f t="shared" si="45"/>
        <v>93.382503046690204</v>
      </c>
      <c r="BM73" s="2">
        <f t="shared" si="46"/>
        <v>89.671644829563832</v>
      </c>
      <c r="BN73" s="2">
        <f t="shared" si="47"/>
        <v>88.222304385911912</v>
      </c>
      <c r="BP73" s="2" t="str">
        <f t="shared" si="48"/>
        <v/>
      </c>
      <c r="BQ73" s="2" t="str">
        <f t="shared" si="49"/>
        <v/>
      </c>
      <c r="BR73" s="2" t="str">
        <f t="shared" si="50"/>
        <v/>
      </c>
      <c r="BS73" s="2" t="str">
        <f t="shared" si="51"/>
        <v/>
      </c>
      <c r="BT73" s="2" t="str">
        <f t="shared" si="52"/>
        <v/>
      </c>
      <c r="BU73" s="2" t="str">
        <f t="shared" si="53"/>
        <v/>
      </c>
      <c r="BV73" s="2" t="str">
        <f t="shared" si="54"/>
        <v/>
      </c>
      <c r="BW73" s="2" t="str">
        <f t="shared" si="55"/>
        <v/>
      </c>
      <c r="BX73" s="2" t="str">
        <f t="shared" si="56"/>
        <v/>
      </c>
      <c r="BY73" s="2" t="str">
        <f t="shared" si="57"/>
        <v/>
      </c>
      <c r="BZ73" s="2" t="str">
        <f t="shared" si="58"/>
        <v/>
      </c>
      <c r="CA73" s="2" t="str">
        <f t="shared" si="59"/>
        <v/>
      </c>
      <c r="CB73" s="2" t="str">
        <f t="shared" si="60"/>
        <v/>
      </c>
      <c r="CC73" s="2" t="str">
        <f t="shared" si="61"/>
        <v/>
      </c>
      <c r="CD73" s="2" t="str">
        <f t="shared" si="62"/>
        <v/>
      </c>
      <c r="CF73" s="2" t="str">
        <f t="shared" si="63"/>
        <v/>
      </c>
      <c r="CG73" s="2" t="str">
        <f t="shared" si="64"/>
        <v/>
      </c>
      <c r="CH73" s="2" t="str">
        <f t="shared" si="65"/>
        <v/>
      </c>
      <c r="CI73" s="2" t="str">
        <f t="shared" si="66"/>
        <v/>
      </c>
      <c r="CJ73" s="2" t="str">
        <f t="shared" si="67"/>
        <v/>
      </c>
      <c r="CK73" s="2" t="str">
        <f t="shared" si="68"/>
        <v/>
      </c>
      <c r="CL73" s="2" t="str">
        <f t="shared" si="69"/>
        <v/>
      </c>
      <c r="CM73" s="2" t="str">
        <f t="shared" si="70"/>
        <v/>
      </c>
      <c r="CN73" s="2" t="str">
        <f t="shared" si="71"/>
        <v/>
      </c>
      <c r="CO73" s="2" t="str">
        <f t="shared" si="72"/>
        <v/>
      </c>
      <c r="CP73" s="2" t="str">
        <f t="shared" si="73"/>
        <v/>
      </c>
      <c r="CQ73" s="2" t="str">
        <f t="shared" si="74"/>
        <v/>
      </c>
      <c r="CR73" s="2" t="str">
        <f t="shared" si="75"/>
        <v/>
      </c>
      <c r="CS73" s="2" t="str">
        <f t="shared" si="76"/>
        <v/>
      </c>
      <c r="CT73" s="2" t="str">
        <f t="shared" si="77"/>
        <v/>
      </c>
      <c r="CV73" s="2">
        <f t="shared" si="78"/>
        <v>51.923477394770778</v>
      </c>
      <c r="CW73" s="2">
        <f t="shared" si="79"/>
        <v>62.3301856919946</v>
      </c>
      <c r="CX73" s="2">
        <f t="shared" si="80"/>
        <v>72.045940228536821</v>
      </c>
      <c r="CY73" s="2">
        <f t="shared" si="81"/>
        <v>80.240058907320886</v>
      </c>
      <c r="CZ73" s="2">
        <f t="shared" si="82"/>
        <v>86.14225699218494</v>
      </c>
      <c r="DA73" s="2">
        <f t="shared" si="83"/>
        <v>92.828212912661925</v>
      </c>
      <c r="DB73" s="2">
        <f t="shared" si="84"/>
        <v>95.431211886291152</v>
      </c>
      <c r="DC73" s="2">
        <f t="shared" si="85"/>
        <v>97.862393986950792</v>
      </c>
      <c r="DD73" s="2">
        <f t="shared" si="86"/>
        <v>97.670794545969287</v>
      </c>
      <c r="DE73" s="2">
        <f t="shared" si="87"/>
        <v>97.364674244073115</v>
      </c>
      <c r="DF73" s="2">
        <f t="shared" si="88"/>
        <v>98.382835290615859</v>
      </c>
      <c r="DG73" s="2">
        <f t="shared" si="89"/>
        <v>96.862197557507741</v>
      </c>
      <c r="DH73" s="2">
        <f t="shared" si="90"/>
        <v>93.35904531027154</v>
      </c>
      <c r="DI73" s="2">
        <f t="shared" si="91"/>
        <v>89.722412782734381</v>
      </c>
      <c r="DJ73" s="2">
        <f t="shared" si="92"/>
        <v>88.306491950304476</v>
      </c>
      <c r="DL73" s="2">
        <f t="shared" si="93"/>
        <v>49.317497557482739</v>
      </c>
      <c r="DM73" s="2">
        <f t="shared" si="94"/>
        <v>61.958547982374853</v>
      </c>
      <c r="DN73" s="2">
        <f t="shared" si="95"/>
        <v>72.992240250139929</v>
      </c>
      <c r="DO73" s="2">
        <f t="shared" si="96"/>
        <v>83.716007054833923</v>
      </c>
      <c r="DP73" s="2">
        <f t="shared" si="97"/>
        <v>88.907831333360662</v>
      </c>
      <c r="DQ73" s="2">
        <f t="shared" si="98"/>
        <v>95.587603010463937</v>
      </c>
      <c r="DR73" s="2">
        <f t="shared" si="99"/>
        <v>99.507375139491799</v>
      </c>
      <c r="DS73" s="2">
        <f t="shared" si="100"/>
        <v>101.5004481572572</v>
      </c>
      <c r="DT73" s="2">
        <f t="shared" si="101"/>
        <v>100.43542988185177</v>
      </c>
      <c r="DU73" s="2">
        <f t="shared" si="102"/>
        <v>99.016993423832673</v>
      </c>
      <c r="DV73" s="2">
        <f t="shared" si="103"/>
        <v>99.734782872140244</v>
      </c>
      <c r="DW73" s="2">
        <f t="shared" si="104"/>
        <v>99.465633166207766</v>
      </c>
      <c r="DX73" s="2">
        <f t="shared" si="105"/>
        <v>94.730254489974541</v>
      </c>
      <c r="DY73" s="2">
        <f t="shared" si="106"/>
        <v>87.152927350750431</v>
      </c>
      <c r="DZ73" s="2">
        <f t="shared" si="107"/>
        <v>84.236604229783268</v>
      </c>
      <c r="EB73" s="2">
        <f t="shared" si="108"/>
        <v>2.6171009975386173E-2</v>
      </c>
      <c r="EC73" s="2">
        <f t="shared" si="109"/>
        <v>1.8429918126764953E-2</v>
      </c>
      <c r="ED73" s="2">
        <f t="shared" si="110"/>
        <v>1.3710120768922718E-2</v>
      </c>
      <c r="EE73" s="2">
        <f t="shared" si="111"/>
        <v>1.4188429861245801E-2</v>
      </c>
      <c r="EF73" s="2">
        <f t="shared" si="112"/>
        <v>1.4661341305119509E-2</v>
      </c>
      <c r="EG73" s="2">
        <f t="shared" si="113"/>
        <v>1.6408727360752461E-2</v>
      </c>
      <c r="EH73" s="2">
        <f t="shared" si="114"/>
        <v>1.9982929446631725E-2</v>
      </c>
      <c r="EI73" s="2">
        <f t="shared" si="115"/>
        <v>1.8600235656517906E-2</v>
      </c>
      <c r="EJ73" s="2">
        <f t="shared" si="116"/>
        <v>1.8520881969870805E-2</v>
      </c>
      <c r="EK73" s="2">
        <f t="shared" si="117"/>
        <v>1.8521901792461281E-2</v>
      </c>
      <c r="EL73" s="2">
        <f t="shared" si="118"/>
        <v>1.873248282067231E-2</v>
      </c>
      <c r="EM73" s="2">
        <f t="shared" si="119"/>
        <v>1.820596014646227E-2</v>
      </c>
      <c r="EN73" s="2">
        <f t="shared" si="120"/>
        <v>1.7107336186109774E-2</v>
      </c>
      <c r="EO73" s="2">
        <f t="shared" si="121"/>
        <v>1.9758023353085762E-2</v>
      </c>
      <c r="EP73" s="2">
        <f t="shared" si="122"/>
        <v>2.068547590835804E-2</v>
      </c>
    </row>
    <row r="74" spans="2:146" x14ac:dyDescent="0.25">
      <c r="B74" s="2">
        <v>52</v>
      </c>
      <c r="C74" s="49">
        <v>86.642899999999997</v>
      </c>
      <c r="D74" s="49">
        <v>100.8571</v>
      </c>
      <c r="E74" s="49">
        <v>98.425899999999999</v>
      </c>
      <c r="F74" s="49">
        <v>104.5185</v>
      </c>
      <c r="G74" s="49">
        <v>112.833</v>
      </c>
      <c r="H74" s="49">
        <v>131.24100000000001</v>
      </c>
      <c r="I74" s="49">
        <v>156.90700000000001</v>
      </c>
      <c r="J74" s="49">
        <v>146</v>
      </c>
      <c r="K74" s="49">
        <v>142.13</v>
      </c>
      <c r="L74" s="49">
        <v>136.07400000000001</v>
      </c>
      <c r="M74" s="49">
        <v>135.25899999999999</v>
      </c>
      <c r="N74" s="49">
        <v>134.53700000000001</v>
      </c>
      <c r="O74" s="49">
        <v>122.53700000000001</v>
      </c>
      <c r="P74" s="49">
        <v>124.51900000000001</v>
      </c>
      <c r="Q74" s="49">
        <v>114.655</v>
      </c>
      <c r="T74" s="4">
        <f t="shared" si="3"/>
        <v>89.315881879674961</v>
      </c>
      <c r="U74" s="4">
        <f t="shared" si="4"/>
        <v>100.95009830617035</v>
      </c>
      <c r="V74" s="4">
        <f t="shared" si="5"/>
        <v>94.4393404837774</v>
      </c>
      <c r="W74" s="4">
        <f t="shared" si="6"/>
        <v>99.713401026313647</v>
      </c>
      <c r="X74" s="4">
        <f t="shared" si="7"/>
        <v>106.3122279497108</v>
      </c>
      <c r="Y74" s="4">
        <f t="shared" si="8"/>
        <v>129.21446334534656</v>
      </c>
      <c r="Z74" s="4">
        <f t="shared" si="9"/>
        <v>158.68223788042155</v>
      </c>
      <c r="AA74" s="4">
        <f t="shared" si="10"/>
        <v>143.44925667898715</v>
      </c>
      <c r="AB74" s="4">
        <f t="shared" si="11"/>
        <v>138.13194948423958</v>
      </c>
      <c r="AC74" s="4">
        <f t="shared" si="12"/>
        <v>132.35435606092082</v>
      </c>
      <c r="AD74" s="4">
        <f t="shared" si="13"/>
        <v>128.61197186017009</v>
      </c>
      <c r="AE74" s="4">
        <f t="shared" si="14"/>
        <v>128.16925312011034</v>
      </c>
      <c r="AF74" s="4">
        <f t="shared" si="15"/>
        <v>116.88386376425301</v>
      </c>
      <c r="AG74" s="4">
        <f t="shared" si="16"/>
        <v>120.21295838184606</v>
      </c>
      <c r="AH74" s="4">
        <f t="shared" si="17"/>
        <v>109.98545089333219</v>
      </c>
      <c r="AJ74" s="4">
        <f t="shared" si="18"/>
        <v>-2.672981879674964</v>
      </c>
      <c r="AK74" s="4">
        <f t="shared" si="19"/>
        <v>-9.2998306170343881E-2</v>
      </c>
      <c r="AL74" s="4">
        <f t="shared" si="20"/>
        <v>3.9865595162225986</v>
      </c>
      <c r="AM74" s="4">
        <f t="shared" si="21"/>
        <v>4.8050989736863556</v>
      </c>
      <c r="AN74" s="4">
        <f t="shared" si="22"/>
        <v>6.5207720502891959</v>
      </c>
      <c r="AO74" s="4">
        <f t="shared" si="23"/>
        <v>2.0265366546534551</v>
      </c>
      <c r="AP74" s="4">
        <f t="shared" si="24"/>
        <v>-1.7752378804215425</v>
      </c>
      <c r="AQ74" s="4">
        <f t="shared" si="25"/>
        <v>2.5507433210128454</v>
      </c>
      <c r="AR74" s="4">
        <f t="shared" si="26"/>
        <v>3.9980505157604114</v>
      </c>
      <c r="AS74" s="4">
        <f t="shared" si="27"/>
        <v>3.7196439390791909</v>
      </c>
      <c r="AT74" s="4">
        <f t="shared" si="28"/>
        <v>6.6470281398298994</v>
      </c>
      <c r="AU74" s="4">
        <f t="shared" si="29"/>
        <v>6.3677468798896655</v>
      </c>
      <c r="AV74" s="4">
        <f t="shared" si="30"/>
        <v>5.6531362357469988</v>
      </c>
      <c r="AW74" s="4">
        <f t="shared" si="31"/>
        <v>4.3060416181539409</v>
      </c>
      <c r="AX74" s="4">
        <f t="shared" si="32"/>
        <v>4.6695491066678159</v>
      </c>
      <c r="AZ74" s="2">
        <f t="shared" si="33"/>
        <v>51.865505894458508</v>
      </c>
      <c r="BA74" s="2">
        <f t="shared" si="34"/>
        <v>62.309467571494437</v>
      </c>
      <c r="BB74" s="2">
        <f t="shared" si="125"/>
        <v>72.036947168365487</v>
      </c>
      <c r="BC74" s="2">
        <f t="shared" si="36"/>
        <v>80.2730224534765</v>
      </c>
      <c r="BD74" s="2">
        <f t="shared" si="37"/>
        <v>86.161210889734491</v>
      </c>
      <c r="BE74" s="2">
        <f t="shared" si="38"/>
        <v>92.853316514787281</v>
      </c>
      <c r="BF74" s="2">
        <f t="shared" si="39"/>
        <v>95.511317996137606</v>
      </c>
      <c r="BG74" s="2">
        <f t="shared" si="40"/>
        <v>97.910586079891672</v>
      </c>
      <c r="BH74" s="2">
        <f t="shared" si="41"/>
        <v>97.686855133434605</v>
      </c>
      <c r="BI74" s="2">
        <f t="shared" si="42"/>
        <v>97.35244396096536</v>
      </c>
      <c r="BJ74" s="2">
        <f t="shared" si="43"/>
        <v>98.352030657074039</v>
      </c>
      <c r="BK74" s="2">
        <f t="shared" si="44"/>
        <v>96.863475497225238</v>
      </c>
      <c r="BL74" s="2">
        <f t="shared" si="45"/>
        <v>93.322772273709703</v>
      </c>
      <c r="BM74" s="2">
        <f t="shared" si="46"/>
        <v>89.581283527853799</v>
      </c>
      <c r="BN74" s="2">
        <f t="shared" si="47"/>
        <v>88.169429584114155</v>
      </c>
      <c r="BP74" s="2" t="str">
        <f t="shared" si="48"/>
        <v/>
      </c>
      <c r="BQ74" s="2" t="str">
        <f t="shared" si="49"/>
        <v/>
      </c>
      <c r="BR74" s="2" t="str">
        <f t="shared" si="50"/>
        <v/>
      </c>
      <c r="BS74" s="2" t="str">
        <f t="shared" si="51"/>
        <v/>
      </c>
      <c r="BT74" s="2" t="str">
        <f t="shared" si="52"/>
        <v/>
      </c>
      <c r="BU74" s="2" t="str">
        <f t="shared" si="53"/>
        <v/>
      </c>
      <c r="BV74" s="2" t="str">
        <f t="shared" si="54"/>
        <v/>
      </c>
      <c r="BW74" s="2" t="str">
        <f t="shared" si="55"/>
        <v/>
      </c>
      <c r="BX74" s="2" t="str">
        <f t="shared" si="56"/>
        <v/>
      </c>
      <c r="BY74" s="2" t="str">
        <f t="shared" si="57"/>
        <v/>
      </c>
      <c r="BZ74" s="2" t="str">
        <f t="shared" si="58"/>
        <v/>
      </c>
      <c r="CA74" s="2" t="str">
        <f t="shared" si="59"/>
        <v/>
      </c>
      <c r="CB74" s="2" t="str">
        <f t="shared" si="60"/>
        <v/>
      </c>
      <c r="CC74" s="2" t="str">
        <f t="shared" si="61"/>
        <v/>
      </c>
      <c r="CD74" s="2" t="str">
        <f t="shared" si="62"/>
        <v/>
      </c>
      <c r="CF74" s="2" t="str">
        <f t="shared" si="63"/>
        <v/>
      </c>
      <c r="CG74" s="2" t="str">
        <f t="shared" si="64"/>
        <v/>
      </c>
      <c r="CH74" s="2" t="str">
        <f t="shared" si="65"/>
        <v/>
      </c>
      <c r="CI74" s="2" t="str">
        <f t="shared" si="66"/>
        <v/>
      </c>
      <c r="CJ74" s="2" t="str">
        <f t="shared" si="67"/>
        <v/>
      </c>
      <c r="CK74" s="2" t="str">
        <f t="shared" si="68"/>
        <v/>
      </c>
      <c r="CL74" s="2" t="str">
        <f t="shared" si="69"/>
        <v/>
      </c>
      <c r="CM74" s="2" t="str">
        <f t="shared" si="70"/>
        <v/>
      </c>
      <c r="CN74" s="2" t="str">
        <f t="shared" si="71"/>
        <v/>
      </c>
      <c r="CO74" s="2" t="str">
        <f t="shared" si="72"/>
        <v/>
      </c>
      <c r="CP74" s="2" t="str">
        <f t="shared" si="73"/>
        <v/>
      </c>
      <c r="CQ74" s="2" t="str">
        <f t="shared" si="74"/>
        <v/>
      </c>
      <c r="CR74" s="2" t="str">
        <f t="shared" si="75"/>
        <v/>
      </c>
      <c r="CS74" s="2" t="str">
        <f t="shared" si="76"/>
        <v/>
      </c>
      <c r="CT74" s="2" t="str">
        <f t="shared" si="77"/>
        <v/>
      </c>
      <c r="CV74" s="2">
        <f t="shared" si="78"/>
        <v>51.940370090931587</v>
      </c>
      <c r="CW74" s="2">
        <f t="shared" si="79"/>
        <v>62.317314719583926</v>
      </c>
      <c r="CX74" s="2">
        <f t="shared" si="80"/>
        <v>72.023221401963141</v>
      </c>
      <c r="CY74" s="2">
        <f t="shared" si="81"/>
        <v>80.220110075875496</v>
      </c>
      <c r="CZ74" s="2">
        <f t="shared" si="82"/>
        <v>86.117730091840315</v>
      </c>
      <c r="DA74" s="2">
        <f t="shared" si="83"/>
        <v>92.804813832010026</v>
      </c>
      <c r="DB74" s="2">
        <f t="shared" si="84"/>
        <v>95.424264264548228</v>
      </c>
      <c r="DC74" s="2">
        <f t="shared" si="85"/>
        <v>97.838030187981445</v>
      </c>
      <c r="DD74" s="2">
        <f t="shared" si="86"/>
        <v>97.631977740720799</v>
      </c>
      <c r="DE74" s="2">
        <f t="shared" si="87"/>
        <v>97.319813090459206</v>
      </c>
      <c r="DF74" s="2">
        <f t="shared" si="88"/>
        <v>98.325399299166577</v>
      </c>
      <c r="DG74" s="2">
        <f t="shared" si="89"/>
        <v>96.812782828923972</v>
      </c>
      <c r="DH74" s="2">
        <f t="shared" si="90"/>
        <v>93.298462526916296</v>
      </c>
      <c r="DI74" s="2">
        <f t="shared" si="91"/>
        <v>89.636927701790071</v>
      </c>
      <c r="DJ74" s="2">
        <f t="shared" si="92"/>
        <v>88.26229917801416</v>
      </c>
      <c r="DL74" s="2">
        <f t="shared" si="93"/>
        <v>49.32490536893819</v>
      </c>
      <c r="DM74" s="2">
        <f t="shared" si="94"/>
        <v>61.928305432573822</v>
      </c>
      <c r="DN74" s="2">
        <f t="shared" si="95"/>
        <v>72.937480723045141</v>
      </c>
      <c r="DO74" s="2">
        <f t="shared" si="96"/>
        <v>83.625893497744272</v>
      </c>
      <c r="DP74" s="2">
        <f t="shared" si="97"/>
        <v>88.826285201973448</v>
      </c>
      <c r="DQ74" s="2">
        <f t="shared" si="98"/>
        <v>95.504901361784547</v>
      </c>
      <c r="DR74" s="2">
        <f t="shared" si="99"/>
        <v>99.405012531064358</v>
      </c>
      <c r="DS74" s="2">
        <f t="shared" si="100"/>
        <v>101.40199074555802</v>
      </c>
      <c r="DT74" s="2">
        <f t="shared" si="101"/>
        <v>100.33909543058203</v>
      </c>
      <c r="DU74" s="2">
        <f t="shared" si="102"/>
        <v>98.929414919184453</v>
      </c>
      <c r="DV74" s="2">
        <f t="shared" si="103"/>
        <v>99.62431853970989</v>
      </c>
      <c r="DW74" s="2">
        <f t="shared" si="104"/>
        <v>99.356645858162452</v>
      </c>
      <c r="DX74" s="2">
        <f t="shared" si="105"/>
        <v>94.596580762809381</v>
      </c>
      <c r="DY74" s="2">
        <f t="shared" si="106"/>
        <v>87.063551518686111</v>
      </c>
      <c r="DZ74" s="2">
        <f t="shared" si="107"/>
        <v>84.159560213237</v>
      </c>
      <c r="EB74" s="2">
        <f t="shared" si="108"/>
        <v>2.8623668996012257E-2</v>
      </c>
      <c r="EC74" s="2">
        <f t="shared" si="109"/>
        <v>2.0172135605800393E-2</v>
      </c>
      <c r="ED74" s="2">
        <f t="shared" si="110"/>
        <v>1.5012990391052881E-2</v>
      </c>
      <c r="EE74" s="2">
        <f t="shared" si="111"/>
        <v>1.5536037101261344E-2</v>
      </c>
      <c r="EF74" s="2">
        <f t="shared" si="112"/>
        <v>1.6053133913174936E-2</v>
      </c>
      <c r="EG74" s="2">
        <f t="shared" si="113"/>
        <v>1.7963374239691698E-2</v>
      </c>
      <c r="EH74" s="2">
        <f t="shared" si="114"/>
        <v>2.1868685423195807E-2</v>
      </c>
      <c r="EI74" s="2">
        <f t="shared" si="115"/>
        <v>2.0358219665471997E-2</v>
      </c>
      <c r="EJ74" s="2">
        <f t="shared" si="116"/>
        <v>2.0271520857528154E-2</v>
      </c>
      <c r="EK74" s="2">
        <f t="shared" si="117"/>
        <v>2.0272635085154693E-2</v>
      </c>
      <c r="EL74" s="2">
        <f t="shared" si="118"/>
        <v>2.0502704922839093E-2</v>
      </c>
      <c r="EM74" s="2">
        <f t="shared" si="119"/>
        <v>1.9927436233241943E-2</v>
      </c>
      <c r="EN74" s="2">
        <f t="shared" si="120"/>
        <v>1.8726912634957932E-2</v>
      </c>
      <c r="EO74" s="2">
        <f t="shared" si="121"/>
        <v>2.1623023598964067E-2</v>
      </c>
      <c r="EP74" s="2">
        <f t="shared" si="122"/>
        <v>2.2635998706549365E-2</v>
      </c>
    </row>
    <row r="75" spans="2:146" x14ac:dyDescent="0.25">
      <c r="B75" s="2">
        <v>53</v>
      </c>
      <c r="C75" s="49">
        <v>91.482100000000003</v>
      </c>
      <c r="D75" s="49">
        <v>106.8214</v>
      </c>
      <c r="E75" s="49">
        <v>104.2963</v>
      </c>
      <c r="F75" s="49">
        <v>110.8519</v>
      </c>
      <c r="G75" s="49">
        <v>120.852</v>
      </c>
      <c r="H75" s="49">
        <v>140.685</v>
      </c>
      <c r="I75" s="49">
        <v>168.148</v>
      </c>
      <c r="J75" s="49">
        <v>159.53700000000001</v>
      </c>
      <c r="K75" s="49">
        <v>154.685</v>
      </c>
      <c r="L75" s="49">
        <v>148.07400000000001</v>
      </c>
      <c r="M75" s="49">
        <v>146.352</v>
      </c>
      <c r="N75" s="49">
        <v>145.25899999999999</v>
      </c>
      <c r="O75" s="49">
        <v>133.42599999999999</v>
      </c>
      <c r="P75" s="49">
        <v>134.48099999999999</v>
      </c>
      <c r="Q75" s="49">
        <v>122.745</v>
      </c>
      <c r="T75" s="4">
        <f t="shared" si="3"/>
        <v>93.998211721558249</v>
      </c>
      <c r="U75" s="4">
        <f t="shared" si="4"/>
        <v>109.51811264029213</v>
      </c>
      <c r="V75" s="4">
        <f t="shared" si="5"/>
        <v>102.48504961407239</v>
      </c>
      <c r="W75" s="4">
        <f t="shared" si="6"/>
        <v>108.06031277205705</v>
      </c>
      <c r="X75" s="4">
        <f t="shared" si="7"/>
        <v>115.73022637359102</v>
      </c>
      <c r="Y75" s="4">
        <f t="shared" si="8"/>
        <v>141.31961259814156</v>
      </c>
      <c r="Z75" s="4">
        <f t="shared" si="9"/>
        <v>173.8334656403747</v>
      </c>
      <c r="AA75" s="4">
        <f t="shared" si="10"/>
        <v>159.05090248156083</v>
      </c>
      <c r="AB75" s="4">
        <f t="shared" si="11"/>
        <v>153.33075120656585</v>
      </c>
      <c r="AC75" s="4">
        <f t="shared" si="12"/>
        <v>146.54414340375615</v>
      </c>
      <c r="AD75" s="4">
        <f t="shared" si="13"/>
        <v>142.18867721945921</v>
      </c>
      <c r="AE75" s="4">
        <f t="shared" si="14"/>
        <v>141.38660652257781</v>
      </c>
      <c r="AF75" s="4">
        <f t="shared" si="15"/>
        <v>127.71713893694847</v>
      </c>
      <c r="AG75" s="4">
        <f t="shared" si="16"/>
        <v>131.53934090816125</v>
      </c>
      <c r="AH75" s="4">
        <f t="shared" si="17"/>
        <v>119.20645428092919</v>
      </c>
      <c r="AJ75" s="4">
        <f t="shared" si="18"/>
        <v>-2.5161117215582465</v>
      </c>
      <c r="AK75" s="4">
        <f t="shared" si="19"/>
        <v>-2.6967126402921338</v>
      </c>
      <c r="AL75" s="4">
        <f t="shared" si="20"/>
        <v>1.8112503859276075</v>
      </c>
      <c r="AM75" s="4">
        <f t="shared" si="21"/>
        <v>2.791587227942955</v>
      </c>
      <c r="AN75" s="4">
        <f t="shared" si="22"/>
        <v>5.1217736264089808</v>
      </c>
      <c r="AO75" s="4">
        <f t="shared" si="23"/>
        <v>-0.63461259814155824</v>
      </c>
      <c r="AP75" s="4">
        <f t="shared" si="24"/>
        <v>-5.6854656403747015</v>
      </c>
      <c r="AQ75" s="4">
        <f t="shared" si="25"/>
        <v>0.48609751843918048</v>
      </c>
      <c r="AR75" s="4">
        <f t="shared" si="26"/>
        <v>1.3542487934341523</v>
      </c>
      <c r="AS75" s="4">
        <f t="shared" si="27"/>
        <v>1.5298565962438602</v>
      </c>
      <c r="AT75" s="4">
        <f t="shared" si="28"/>
        <v>4.1633227805407955</v>
      </c>
      <c r="AU75" s="4">
        <f t="shared" si="29"/>
        <v>3.8723934774221789</v>
      </c>
      <c r="AV75" s="4">
        <f t="shared" si="30"/>
        <v>5.7088610630515149</v>
      </c>
      <c r="AW75" s="4">
        <f t="shared" si="31"/>
        <v>2.9416590918387442</v>
      </c>
      <c r="AX75" s="4">
        <f t="shared" si="32"/>
        <v>3.5385457190708109</v>
      </c>
      <c r="AZ75" s="2">
        <f t="shared" si="33"/>
        <v>51.875105026291806</v>
      </c>
      <c r="BA75" s="2">
        <f t="shared" si="34"/>
        <v>62.295472749609431</v>
      </c>
      <c r="BB75" s="2">
        <f t="shared" si="125"/>
        <v>72.015004139209367</v>
      </c>
      <c r="BC75" s="2">
        <f t="shared" si="36"/>
        <v>80.256898219452665</v>
      </c>
      <c r="BD75" s="2">
        <f t="shared" si="37"/>
        <v>86.139803117976399</v>
      </c>
      <c r="BE75" s="2">
        <f t="shared" si="38"/>
        <v>92.833338847222009</v>
      </c>
      <c r="BF75" s="2">
        <f t="shared" si="39"/>
        <v>95.51028509999945</v>
      </c>
      <c r="BG75" s="2">
        <f t="shared" si="40"/>
        <v>97.891415690091293</v>
      </c>
      <c r="BH75" s="2">
        <f t="shared" si="41"/>
        <v>97.651939382663201</v>
      </c>
      <c r="BI75" s="2">
        <f t="shared" si="42"/>
        <v>97.309713443246224</v>
      </c>
      <c r="BJ75" s="2">
        <f t="shared" si="43"/>
        <v>98.295916599717003</v>
      </c>
      <c r="BK75" s="2">
        <f t="shared" si="44"/>
        <v>96.8175456851897</v>
      </c>
      <c r="BL75" s="2">
        <f t="shared" si="45"/>
        <v>93.262988661658881</v>
      </c>
      <c r="BM75" s="2">
        <f t="shared" si="46"/>
        <v>89.490464959454613</v>
      </c>
      <c r="BN75" s="2">
        <f t="shared" si="47"/>
        <v>88.115685232604065</v>
      </c>
      <c r="BP75" s="2" t="str">
        <f t="shared" si="48"/>
        <v/>
      </c>
      <c r="BQ75" s="2" t="str">
        <f t="shared" si="49"/>
        <v/>
      </c>
      <c r="BR75" s="2" t="str">
        <f t="shared" si="50"/>
        <v/>
      </c>
      <c r="BS75" s="2" t="str">
        <f t="shared" si="51"/>
        <v/>
      </c>
      <c r="BT75" s="2" t="str">
        <f t="shared" si="52"/>
        <v/>
      </c>
      <c r="BU75" s="2" t="str">
        <f t="shared" si="53"/>
        <v/>
      </c>
      <c r="BV75" s="2" t="str">
        <f t="shared" si="54"/>
        <v/>
      </c>
      <c r="BW75" s="2" t="str">
        <f t="shared" si="55"/>
        <v/>
      </c>
      <c r="BX75" s="2" t="str">
        <f t="shared" si="56"/>
        <v/>
      </c>
      <c r="BY75" s="2" t="str">
        <f t="shared" si="57"/>
        <v/>
      </c>
      <c r="BZ75" s="2" t="str">
        <f t="shared" si="58"/>
        <v/>
      </c>
      <c r="CA75" s="2" t="str">
        <f t="shared" si="59"/>
        <v/>
      </c>
      <c r="CB75" s="2" t="str">
        <f t="shared" si="60"/>
        <v/>
      </c>
      <c r="CC75" s="2" t="str">
        <f t="shared" si="61"/>
        <v/>
      </c>
      <c r="CD75" s="2" t="str">
        <f t="shared" si="62"/>
        <v/>
      </c>
      <c r="CF75" s="2" t="str">
        <f t="shared" si="63"/>
        <v/>
      </c>
      <c r="CG75" s="2" t="str">
        <f t="shared" si="64"/>
        <v/>
      </c>
      <c r="CH75" s="2" t="str">
        <f t="shared" si="65"/>
        <v/>
      </c>
      <c r="CI75" s="2" t="str">
        <f t="shared" si="66"/>
        <v/>
      </c>
      <c r="CJ75" s="2" t="str">
        <f t="shared" si="67"/>
        <v/>
      </c>
      <c r="CK75" s="2" t="str">
        <f t="shared" si="68"/>
        <v/>
      </c>
      <c r="CL75" s="2" t="str">
        <f t="shared" si="69"/>
        <v/>
      </c>
      <c r="CM75" s="2" t="str">
        <f t="shared" si="70"/>
        <v/>
      </c>
      <c r="CN75" s="2" t="str">
        <f t="shared" si="71"/>
        <v/>
      </c>
      <c r="CO75" s="2" t="str">
        <f t="shared" si="72"/>
        <v/>
      </c>
      <c r="CP75" s="2" t="str">
        <f t="shared" si="73"/>
        <v/>
      </c>
      <c r="CQ75" s="2" t="str">
        <f t="shared" si="74"/>
        <v/>
      </c>
      <c r="CR75" s="2" t="str">
        <f t="shared" si="75"/>
        <v/>
      </c>
      <c r="CS75" s="2" t="str">
        <f t="shared" si="76"/>
        <v/>
      </c>
      <c r="CT75" s="2" t="str">
        <f t="shared" si="77"/>
        <v/>
      </c>
      <c r="CV75" s="2">
        <f t="shared" si="78"/>
        <v>51.957262787092397</v>
      </c>
      <c r="CW75" s="2">
        <f t="shared" si="79"/>
        <v>62.304443747173252</v>
      </c>
      <c r="CX75" s="2">
        <f t="shared" si="80"/>
        <v>72.000502575389447</v>
      </c>
      <c r="CY75" s="2">
        <f t="shared" si="81"/>
        <v>80.200161244430106</v>
      </c>
      <c r="CZ75" s="2">
        <f t="shared" si="82"/>
        <v>86.093203191495704</v>
      </c>
      <c r="DA75" s="2">
        <f t="shared" si="83"/>
        <v>92.781414751358128</v>
      </c>
      <c r="DB75" s="2">
        <f t="shared" si="84"/>
        <v>95.417316642805304</v>
      </c>
      <c r="DC75" s="2">
        <f t="shared" si="85"/>
        <v>97.813666389012084</v>
      </c>
      <c r="DD75" s="2">
        <f t="shared" si="86"/>
        <v>97.593160935472312</v>
      </c>
      <c r="DE75" s="2">
        <f t="shared" si="87"/>
        <v>97.274951936845312</v>
      </c>
      <c r="DF75" s="2">
        <f t="shared" si="88"/>
        <v>98.267963307717281</v>
      </c>
      <c r="DG75" s="2">
        <f t="shared" si="89"/>
        <v>96.763368100340216</v>
      </c>
      <c r="DH75" s="2">
        <f t="shared" si="90"/>
        <v>93.237879743561052</v>
      </c>
      <c r="DI75" s="2">
        <f t="shared" si="91"/>
        <v>89.551442620845748</v>
      </c>
      <c r="DJ75" s="2">
        <f t="shared" si="92"/>
        <v>88.218106405723859</v>
      </c>
      <c r="DL75" s="2">
        <f t="shared" si="93"/>
        <v>49.332313180393641</v>
      </c>
      <c r="DM75" s="2">
        <f t="shared" si="94"/>
        <v>61.898062882772791</v>
      </c>
      <c r="DN75" s="2">
        <f t="shared" si="95"/>
        <v>72.882721195950339</v>
      </c>
      <c r="DO75" s="2">
        <f t="shared" si="96"/>
        <v>83.535779940654621</v>
      </c>
      <c r="DP75" s="2">
        <f t="shared" si="97"/>
        <v>88.744739070586235</v>
      </c>
      <c r="DQ75" s="2">
        <f t="shared" si="98"/>
        <v>95.422199713105158</v>
      </c>
      <c r="DR75" s="2">
        <f t="shared" si="99"/>
        <v>99.302649922636917</v>
      </c>
      <c r="DS75" s="2">
        <f t="shared" si="100"/>
        <v>101.30353333385885</v>
      </c>
      <c r="DT75" s="2">
        <f t="shared" si="101"/>
        <v>100.24276097931229</v>
      </c>
      <c r="DU75" s="2">
        <f t="shared" si="102"/>
        <v>98.841836414536232</v>
      </c>
      <c r="DV75" s="2">
        <f t="shared" si="103"/>
        <v>99.513854207279522</v>
      </c>
      <c r="DW75" s="2">
        <f t="shared" si="104"/>
        <v>99.247658550117137</v>
      </c>
      <c r="DX75" s="2">
        <f t="shared" si="105"/>
        <v>94.462907035644221</v>
      </c>
      <c r="DY75" s="2">
        <f t="shared" si="106"/>
        <v>86.974175686621805</v>
      </c>
      <c r="DZ75" s="2">
        <f t="shared" si="107"/>
        <v>84.082516196690747</v>
      </c>
      <c r="EB75" s="2">
        <f t="shared" si="108"/>
        <v>3.12987954477012E-2</v>
      </c>
      <c r="EC75" s="2">
        <f t="shared" si="109"/>
        <v>2.2075344460557051E-2</v>
      </c>
      <c r="ED75" s="2">
        <f t="shared" si="110"/>
        <v>1.6437607960141699E-2</v>
      </c>
      <c r="EE75" s="2">
        <f t="shared" si="111"/>
        <v>1.7009430690257666E-2</v>
      </c>
      <c r="EF75" s="2">
        <f t="shared" si="112"/>
        <v>1.7574692029693532E-2</v>
      </c>
      <c r="EG75" s="2">
        <f t="shared" si="113"/>
        <v>1.9662371838685206E-2</v>
      </c>
      <c r="EH75" s="2">
        <f t="shared" si="114"/>
        <v>2.3928052112474431E-2</v>
      </c>
      <c r="EI75" s="2">
        <f t="shared" si="115"/>
        <v>2.2278586063004421E-2</v>
      </c>
      <c r="EJ75" s="2">
        <f t="shared" si="116"/>
        <v>2.2183894255117076E-2</v>
      </c>
      <c r="EK75" s="2">
        <f t="shared" si="117"/>
        <v>2.218511121646111E-2</v>
      </c>
      <c r="EL75" s="2">
        <f t="shared" si="118"/>
        <v>2.2436388298159405E-2</v>
      </c>
      <c r="EM75" s="2">
        <f t="shared" si="119"/>
        <v>2.1808071940355177E-2</v>
      </c>
      <c r="EN75" s="2">
        <f t="shared" si="120"/>
        <v>2.0496619348880852E-2</v>
      </c>
      <c r="EO75" s="2">
        <f t="shared" si="121"/>
        <v>2.365981597846854E-2</v>
      </c>
      <c r="EP75" s="2">
        <f t="shared" si="122"/>
        <v>2.4765793500544742E-2</v>
      </c>
    </row>
    <row r="76" spans="2:146" x14ac:dyDescent="0.25">
      <c r="B76" s="2">
        <v>54</v>
      </c>
      <c r="C76" s="49">
        <v>94.785700000000006</v>
      </c>
      <c r="D76" s="49">
        <v>114.3214</v>
      </c>
      <c r="E76" s="49">
        <v>112.18519999999999</v>
      </c>
      <c r="F76" s="49">
        <v>119.0741</v>
      </c>
      <c r="G76" s="49">
        <v>129.44399999999999</v>
      </c>
      <c r="H76" s="49">
        <v>151.29599999999999</v>
      </c>
      <c r="I76" s="49">
        <v>180.01900000000001</v>
      </c>
      <c r="J76" s="49">
        <v>171.46299999999999</v>
      </c>
      <c r="K76" s="49">
        <v>167.315</v>
      </c>
      <c r="L76" s="49">
        <v>160.90700000000001</v>
      </c>
      <c r="M76" s="49">
        <v>159.07400000000001</v>
      </c>
      <c r="N76" s="49">
        <v>158.79599999999999</v>
      </c>
      <c r="O76" s="49">
        <v>143.46299999999999</v>
      </c>
      <c r="P76" s="49">
        <v>144.148</v>
      </c>
      <c r="Q76" s="49">
        <v>131.309</v>
      </c>
      <c r="T76" s="4">
        <f t="shared" si="3"/>
        <v>97.890836369933524</v>
      </c>
      <c r="U76" s="4">
        <f t="shared" si="4"/>
        <v>117.70916089853183</v>
      </c>
      <c r="V76" s="4">
        <f t="shared" si="5"/>
        <v>111.73879806980784</v>
      </c>
      <c r="W76" s="4">
        <f t="shared" si="6"/>
        <v>118.12409638489149</v>
      </c>
      <c r="X76" s="4">
        <f t="shared" si="7"/>
        <v>127.26499300334591</v>
      </c>
      <c r="Y76" s="4">
        <f t="shared" si="8"/>
        <v>154.31637463918196</v>
      </c>
      <c r="Z76" s="4">
        <f t="shared" si="9"/>
        <v>187.43352366264529</v>
      </c>
      <c r="AA76" s="4">
        <f t="shared" si="10"/>
        <v>175.32201938235977</v>
      </c>
      <c r="AB76" s="4">
        <f t="shared" si="11"/>
        <v>169.83201377754682</v>
      </c>
      <c r="AC76" s="4">
        <f t="shared" si="12"/>
        <v>162.62238985729496</v>
      </c>
      <c r="AD76" s="4">
        <f t="shared" si="13"/>
        <v>158.20230599078241</v>
      </c>
      <c r="AE76" s="4">
        <f t="shared" si="14"/>
        <v>156.73954907121768</v>
      </c>
      <c r="AF76" s="4">
        <f t="shared" si="15"/>
        <v>140.9016265418604</v>
      </c>
      <c r="AG76" s="4">
        <f t="shared" si="16"/>
        <v>144.36559876402018</v>
      </c>
      <c r="AH76" s="4">
        <f t="shared" si="17"/>
        <v>130.31182664314349</v>
      </c>
      <c r="AJ76" s="4">
        <f t="shared" si="18"/>
        <v>-3.1051363699335184</v>
      </c>
      <c r="AK76" s="4">
        <f t="shared" si="19"/>
        <v>-3.3877608985318375</v>
      </c>
      <c r="AL76" s="4">
        <f t="shared" si="20"/>
        <v>0.44640193019215246</v>
      </c>
      <c r="AM76" s="4">
        <f t="shared" si="21"/>
        <v>0.95000361510851405</v>
      </c>
      <c r="AN76" s="4">
        <f t="shared" si="22"/>
        <v>2.1790069966540813</v>
      </c>
      <c r="AO76" s="4">
        <f t="shared" si="23"/>
        <v>-3.0203746391819664</v>
      </c>
      <c r="AP76" s="4">
        <f t="shared" si="24"/>
        <v>-7.41452366264528</v>
      </c>
      <c r="AQ76" s="4">
        <f t="shared" si="25"/>
        <v>-3.8590193823597758</v>
      </c>
      <c r="AR76" s="4">
        <f t="shared" si="26"/>
        <v>-2.517013777546822</v>
      </c>
      <c r="AS76" s="4">
        <f t="shared" si="27"/>
        <v>-1.7153898572949515</v>
      </c>
      <c r="AT76" s="4">
        <f t="shared" si="28"/>
        <v>0.87169400921760598</v>
      </c>
      <c r="AU76" s="4">
        <f t="shared" si="29"/>
        <v>2.0564509287823114</v>
      </c>
      <c r="AV76" s="4">
        <f t="shared" si="30"/>
        <v>2.5613734581395988</v>
      </c>
      <c r="AW76" s="4">
        <f t="shared" si="31"/>
        <v>-0.21759876402018108</v>
      </c>
      <c r="AX76" s="4">
        <f t="shared" si="32"/>
        <v>0.9971733568565071</v>
      </c>
      <c r="AZ76" s="2">
        <f t="shared" si="33"/>
        <v>51.884017967250244</v>
      </c>
      <c r="BA76" s="2">
        <f t="shared" si="34"/>
        <v>62.281337588970217</v>
      </c>
      <c r="BB76" s="2">
        <f t="shared" si="125"/>
        <v>71.993082650389368</v>
      </c>
      <c r="BC76" s="2">
        <f t="shared" si="36"/>
        <v>80.241014884670847</v>
      </c>
      <c r="BD76" s="2">
        <f t="shared" si="37"/>
        <v>86.118588688502285</v>
      </c>
      <c r="BE76" s="2">
        <f t="shared" si="38"/>
        <v>92.813565406840226</v>
      </c>
      <c r="BF76" s="2">
        <f t="shared" si="39"/>
        <v>95.509574524259151</v>
      </c>
      <c r="BG76" s="2">
        <f t="shared" si="40"/>
        <v>97.872564083794487</v>
      </c>
      <c r="BH76" s="2">
        <f t="shared" si="41"/>
        <v>97.617259691964364</v>
      </c>
      <c r="BI76" s="2">
        <f t="shared" si="42"/>
        <v>97.267087709076549</v>
      </c>
      <c r="BJ76" s="2">
        <f t="shared" si="43"/>
        <v>98.239809555691565</v>
      </c>
      <c r="BK76" s="2">
        <f t="shared" si="44"/>
        <v>96.771811674185315</v>
      </c>
      <c r="BL76" s="2">
        <f t="shared" si="45"/>
        <v>93.20313459520014</v>
      </c>
      <c r="BM76" s="2">
        <f t="shared" si="46"/>
        <v>89.399148430270387</v>
      </c>
      <c r="BN76" s="2">
        <f t="shared" si="47"/>
        <v>88.060988787739717</v>
      </c>
      <c r="BP76" s="2" t="str">
        <f t="shared" si="48"/>
        <v/>
      </c>
      <c r="BQ76" s="2" t="str">
        <f t="shared" si="49"/>
        <v/>
      </c>
      <c r="BR76" s="2" t="str">
        <f t="shared" si="50"/>
        <v/>
      </c>
      <c r="BS76" s="2" t="str">
        <f t="shared" si="51"/>
        <v/>
      </c>
      <c r="BT76" s="2" t="str">
        <f t="shared" si="52"/>
        <v/>
      </c>
      <c r="BU76" s="2" t="str">
        <f t="shared" si="53"/>
        <v/>
      </c>
      <c r="BV76" s="2" t="str">
        <f t="shared" si="54"/>
        <v/>
      </c>
      <c r="BW76" s="2" t="str">
        <f t="shared" si="55"/>
        <v/>
      </c>
      <c r="BX76" s="2" t="str">
        <f t="shared" si="56"/>
        <v/>
      </c>
      <c r="BY76" s="2" t="str">
        <f t="shared" si="57"/>
        <v/>
      </c>
      <c r="BZ76" s="2" t="str">
        <f t="shared" si="58"/>
        <v/>
      </c>
      <c r="CA76" s="2" t="str">
        <f t="shared" si="59"/>
        <v/>
      </c>
      <c r="CB76" s="2" t="str">
        <f t="shared" si="60"/>
        <v/>
      </c>
      <c r="CC76" s="2" t="str">
        <f t="shared" si="61"/>
        <v/>
      </c>
      <c r="CD76" s="2" t="str">
        <f t="shared" si="62"/>
        <v/>
      </c>
      <c r="CF76" s="2" t="str">
        <f t="shared" si="63"/>
        <v/>
      </c>
      <c r="CG76" s="2" t="str">
        <f t="shared" si="64"/>
        <v/>
      </c>
      <c r="CH76" s="2" t="str">
        <f t="shared" si="65"/>
        <v/>
      </c>
      <c r="CI76" s="2" t="str">
        <f t="shared" si="66"/>
        <v/>
      </c>
      <c r="CJ76" s="2" t="str">
        <f t="shared" si="67"/>
        <v/>
      </c>
      <c r="CK76" s="2" t="str">
        <f t="shared" si="68"/>
        <v/>
      </c>
      <c r="CL76" s="2" t="str">
        <f t="shared" si="69"/>
        <v/>
      </c>
      <c r="CM76" s="2" t="str">
        <f t="shared" si="70"/>
        <v/>
      </c>
      <c r="CN76" s="2" t="str">
        <f t="shared" si="71"/>
        <v/>
      </c>
      <c r="CO76" s="2" t="str">
        <f t="shared" si="72"/>
        <v/>
      </c>
      <c r="CP76" s="2" t="str">
        <f t="shared" si="73"/>
        <v/>
      </c>
      <c r="CQ76" s="2" t="str">
        <f t="shared" si="74"/>
        <v/>
      </c>
      <c r="CR76" s="2" t="str">
        <f t="shared" si="75"/>
        <v/>
      </c>
      <c r="CS76" s="2" t="str">
        <f t="shared" si="76"/>
        <v/>
      </c>
      <c r="CT76" s="2" t="str">
        <f t="shared" si="77"/>
        <v/>
      </c>
      <c r="CV76" s="2">
        <f t="shared" si="78"/>
        <v>51.974155483253206</v>
      </c>
      <c r="CW76" s="2">
        <f t="shared" si="79"/>
        <v>62.291572774762578</v>
      </c>
      <c r="CX76" s="2">
        <f t="shared" si="80"/>
        <v>71.977783748815767</v>
      </c>
      <c r="CY76" s="2">
        <f t="shared" si="81"/>
        <v>80.180212412984716</v>
      </c>
      <c r="CZ76" s="2">
        <f t="shared" si="82"/>
        <v>86.068676291151078</v>
      </c>
      <c r="DA76" s="2">
        <f t="shared" si="83"/>
        <v>92.758015670706214</v>
      </c>
      <c r="DB76" s="2">
        <f t="shared" si="84"/>
        <v>95.41036902106238</v>
      </c>
      <c r="DC76" s="2">
        <f t="shared" si="85"/>
        <v>97.789302590042738</v>
      </c>
      <c r="DD76" s="2">
        <f t="shared" si="86"/>
        <v>97.554344130223811</v>
      </c>
      <c r="DE76" s="2">
        <f t="shared" si="87"/>
        <v>97.230090783231404</v>
      </c>
      <c r="DF76" s="2">
        <f t="shared" si="88"/>
        <v>98.210527316267985</v>
      </c>
      <c r="DG76" s="2">
        <f t="shared" si="89"/>
        <v>96.71395337175646</v>
      </c>
      <c r="DH76" s="2">
        <f t="shared" si="90"/>
        <v>93.177296960205823</v>
      </c>
      <c r="DI76" s="2">
        <f t="shared" si="91"/>
        <v>89.465957539901439</v>
      </c>
      <c r="DJ76" s="2">
        <f t="shared" si="92"/>
        <v>88.173913633433543</v>
      </c>
      <c r="DL76" s="2">
        <f t="shared" si="93"/>
        <v>49.339720991849092</v>
      </c>
      <c r="DM76" s="2">
        <f t="shared" si="94"/>
        <v>61.867820332971768</v>
      </c>
      <c r="DN76" s="2">
        <f t="shared" si="95"/>
        <v>72.827961668855536</v>
      </c>
      <c r="DO76" s="2">
        <f t="shared" si="96"/>
        <v>83.445666383564955</v>
      </c>
      <c r="DP76" s="2">
        <f t="shared" si="97"/>
        <v>88.663192939199021</v>
      </c>
      <c r="DQ76" s="2">
        <f t="shared" si="98"/>
        <v>95.339498064425769</v>
      </c>
      <c r="DR76" s="2">
        <f t="shared" si="99"/>
        <v>99.20028731420949</v>
      </c>
      <c r="DS76" s="2">
        <f t="shared" si="100"/>
        <v>101.20507592215968</v>
      </c>
      <c r="DT76" s="2">
        <f t="shared" si="101"/>
        <v>100.14642652804255</v>
      </c>
      <c r="DU76" s="2">
        <f t="shared" si="102"/>
        <v>98.754257909888025</v>
      </c>
      <c r="DV76" s="2">
        <f t="shared" si="103"/>
        <v>99.403389874849168</v>
      </c>
      <c r="DW76" s="2">
        <f t="shared" si="104"/>
        <v>99.138671242071823</v>
      </c>
      <c r="DX76" s="2">
        <f t="shared" si="105"/>
        <v>94.329233308479061</v>
      </c>
      <c r="DY76" s="2">
        <f t="shared" si="106"/>
        <v>86.884799854557485</v>
      </c>
      <c r="DZ76" s="2">
        <f t="shared" si="107"/>
        <v>84.005472180144494</v>
      </c>
      <c r="EB76" s="2">
        <f t="shared" si="108"/>
        <v>3.4215129014244325E-2</v>
      </c>
      <c r="EC76" s="2">
        <f t="shared" si="109"/>
        <v>2.415369159670849E-2</v>
      </c>
      <c r="ED76" s="2">
        <f t="shared" si="110"/>
        <v>1.7994941074079489E-2</v>
      </c>
      <c r="EE76" s="2">
        <f t="shared" si="111"/>
        <v>1.8619913872289597E-2</v>
      </c>
      <c r="EF76" s="2">
        <f t="shared" si="112"/>
        <v>1.9237647747897758E-2</v>
      </c>
      <c r="EG76" s="2">
        <f t="shared" si="113"/>
        <v>2.1518541543863526E-2</v>
      </c>
      <c r="EH76" s="2">
        <f t="shared" si="114"/>
        <v>2.6176158830695313E-2</v>
      </c>
      <c r="EI76" s="2">
        <f t="shared" si="115"/>
        <v>2.4375591017375339E-2</v>
      </c>
      <c r="EJ76" s="2">
        <f t="shared" si="116"/>
        <v>2.4272207470521171E-2</v>
      </c>
      <c r="EK76" s="2">
        <f t="shared" si="117"/>
        <v>2.427353614841991E-2</v>
      </c>
      <c r="EL76" s="2">
        <f t="shared" si="118"/>
        <v>2.454787369502856E-2</v>
      </c>
      <c r="EM76" s="2">
        <f t="shared" si="119"/>
        <v>2.38618699260605E-2</v>
      </c>
      <c r="EN76" s="2">
        <f t="shared" si="120"/>
        <v>2.2429741915040935E-2</v>
      </c>
      <c r="EO76" s="2">
        <f t="shared" si="121"/>
        <v>2.5883389461405493E-2</v>
      </c>
      <c r="EP76" s="2">
        <f t="shared" si="122"/>
        <v>2.7090423833283882E-2</v>
      </c>
    </row>
    <row r="77" spans="2:146" x14ac:dyDescent="0.25">
      <c r="B77" s="2">
        <v>55</v>
      </c>
      <c r="C77" s="49">
        <v>98.785700000000006</v>
      </c>
      <c r="D77" s="49">
        <v>120.3571</v>
      </c>
      <c r="E77" s="49">
        <v>121.0185</v>
      </c>
      <c r="F77" s="49">
        <v>126.9074</v>
      </c>
      <c r="G77" s="49">
        <v>138.72200000000001</v>
      </c>
      <c r="H77" s="49">
        <v>161.79599999999999</v>
      </c>
      <c r="I77" s="49">
        <v>189.11099999999999</v>
      </c>
      <c r="J77" s="49">
        <v>181.92599999999999</v>
      </c>
      <c r="K77" s="49">
        <v>179.42599999999999</v>
      </c>
      <c r="L77" s="49">
        <v>174.815</v>
      </c>
      <c r="M77" s="49">
        <v>173.05600000000001</v>
      </c>
      <c r="N77" s="49">
        <v>170.333</v>
      </c>
      <c r="O77" s="49">
        <v>155.29599999999999</v>
      </c>
      <c r="P77" s="49">
        <v>156.167</v>
      </c>
      <c r="Q77" s="49">
        <v>142.49100000000001</v>
      </c>
      <c r="T77" s="4">
        <f t="shared" si="3"/>
        <v>100.68564449957262</v>
      </c>
      <c r="U77" s="4">
        <f t="shared" si="4"/>
        <v>124.75220722531225</v>
      </c>
      <c r="V77" s="4">
        <f t="shared" si="5"/>
        <v>121.69289084910457</v>
      </c>
      <c r="W77" s="4">
        <f t="shared" si="6"/>
        <v>129.40059089376842</v>
      </c>
      <c r="X77" s="4">
        <f t="shared" si="7"/>
        <v>140.27758856235639</v>
      </c>
      <c r="Y77" s="4">
        <f t="shared" si="8"/>
        <v>167.00461372042466</v>
      </c>
      <c r="Z77" s="4">
        <f t="shared" si="9"/>
        <v>197.63424131223016</v>
      </c>
      <c r="AA77" s="4">
        <f t="shared" si="10"/>
        <v>190.33321986637321</v>
      </c>
      <c r="AB77" s="4">
        <f t="shared" si="11"/>
        <v>185.82450820571165</v>
      </c>
      <c r="AC77" s="4">
        <f t="shared" si="12"/>
        <v>179.09507924791686</v>
      </c>
      <c r="AD77" s="4">
        <f t="shared" si="13"/>
        <v>175.33238018693848</v>
      </c>
      <c r="AE77" s="4">
        <f t="shared" si="14"/>
        <v>172.98280785896256</v>
      </c>
      <c r="AF77" s="4">
        <f t="shared" si="15"/>
        <v>155.65825947866935</v>
      </c>
      <c r="AG77" s="4">
        <f t="shared" si="16"/>
        <v>157.73005915431085</v>
      </c>
      <c r="AH77" s="4">
        <f t="shared" si="17"/>
        <v>142.75563000242715</v>
      </c>
      <c r="AJ77" s="4">
        <f t="shared" si="18"/>
        <v>-1.8999444995726122</v>
      </c>
      <c r="AK77" s="4">
        <f t="shared" si="19"/>
        <v>-4.3951072253122447</v>
      </c>
      <c r="AL77" s="4">
        <f t="shared" si="20"/>
        <v>-0.6743908491045687</v>
      </c>
      <c r="AM77" s="4">
        <f t="shared" si="21"/>
        <v>-2.4931908937684284</v>
      </c>
      <c r="AN77" s="4">
        <f t="shared" si="22"/>
        <v>-1.5555885623563768</v>
      </c>
      <c r="AO77" s="4">
        <f t="shared" si="23"/>
        <v>-5.2086137204246654</v>
      </c>
      <c r="AP77" s="4">
        <f t="shared" si="24"/>
        <v>-8.5232413122301693</v>
      </c>
      <c r="AQ77" s="4">
        <f t="shared" si="25"/>
        <v>-8.4072198663732252</v>
      </c>
      <c r="AR77" s="4">
        <f t="shared" si="26"/>
        <v>-6.3985082057116642</v>
      </c>
      <c r="AS77" s="4">
        <f t="shared" si="27"/>
        <v>-4.2800792479168592</v>
      </c>
      <c r="AT77" s="4">
        <f t="shared" si="28"/>
        <v>-2.2763801869384679</v>
      </c>
      <c r="AU77" s="4">
        <f t="shared" si="29"/>
        <v>-2.6498078589625607</v>
      </c>
      <c r="AV77" s="4">
        <f t="shared" si="30"/>
        <v>-0.36225947866935826</v>
      </c>
      <c r="AW77" s="4">
        <f t="shared" si="31"/>
        <v>-1.5630591543108494</v>
      </c>
      <c r="AX77" s="4">
        <f t="shared" si="32"/>
        <v>-0.26463000242713974</v>
      </c>
      <c r="AZ77" s="2">
        <f t="shared" si="33"/>
        <v>51.892184871328823</v>
      </c>
      <c r="BA77" s="2">
        <f t="shared" si="34"/>
        <v>62.267046236526241</v>
      </c>
      <c r="BB77" s="2">
        <f t="shared" si="125"/>
        <v>71.971179660131156</v>
      </c>
      <c r="BC77" s="2">
        <f t="shared" si="36"/>
        <v>80.225382678882454</v>
      </c>
      <c r="BD77" s="2">
        <f t="shared" si="37"/>
        <v>86.097575342581479</v>
      </c>
      <c r="BE77" s="2">
        <f t="shared" si="38"/>
        <v>92.794003152800755</v>
      </c>
      <c r="BF77" s="2">
        <f t="shared" si="39"/>
        <v>95.509192391842859</v>
      </c>
      <c r="BG77" s="2">
        <f t="shared" si="40"/>
        <v>97.854043332719996</v>
      </c>
      <c r="BH77" s="2">
        <f t="shared" si="41"/>
        <v>97.582824502669837</v>
      </c>
      <c r="BI77" s="2">
        <f t="shared" si="42"/>
        <v>97.224566889981418</v>
      </c>
      <c r="BJ77" s="2">
        <f t="shared" si="43"/>
        <v>98.183698851148137</v>
      </c>
      <c r="BK77" s="2">
        <f t="shared" si="44"/>
        <v>96.726278218312544</v>
      </c>
      <c r="BL77" s="2">
        <f t="shared" si="45"/>
        <v>93.143189709288961</v>
      </c>
      <c r="BM77" s="2">
        <f t="shared" si="46"/>
        <v>89.30729005503477</v>
      </c>
      <c r="BN77" s="2">
        <f t="shared" si="47"/>
        <v>88.005250734245649</v>
      </c>
      <c r="BP77" s="2" t="str">
        <f t="shared" si="48"/>
        <v/>
      </c>
      <c r="BQ77" s="2" t="str">
        <f t="shared" si="49"/>
        <v/>
      </c>
      <c r="BR77" s="2" t="str">
        <f t="shared" si="50"/>
        <v/>
      </c>
      <c r="BS77" s="2" t="str">
        <f t="shared" si="51"/>
        <v/>
      </c>
      <c r="BT77" s="2" t="str">
        <f t="shared" si="52"/>
        <v/>
      </c>
      <c r="BU77" s="2" t="str">
        <f t="shared" si="53"/>
        <v/>
      </c>
      <c r="BV77" s="2" t="str">
        <f t="shared" si="54"/>
        <v/>
      </c>
      <c r="BW77" s="2" t="str">
        <f t="shared" si="55"/>
        <v/>
      </c>
      <c r="BX77" s="2" t="str">
        <f t="shared" si="56"/>
        <v/>
      </c>
      <c r="BY77" s="2" t="str">
        <f t="shared" si="57"/>
        <v/>
      </c>
      <c r="BZ77" s="2" t="str">
        <f t="shared" si="58"/>
        <v/>
      </c>
      <c r="CA77" s="2" t="str">
        <f t="shared" si="59"/>
        <v/>
      </c>
      <c r="CB77" s="2" t="str">
        <f t="shared" si="60"/>
        <v/>
      </c>
      <c r="CC77" s="2" t="str">
        <f t="shared" si="61"/>
        <v/>
      </c>
      <c r="CD77" s="2" t="str">
        <f t="shared" si="62"/>
        <v/>
      </c>
      <c r="CF77" s="2" t="str">
        <f t="shared" si="63"/>
        <v/>
      </c>
      <c r="CG77" s="2" t="str">
        <f t="shared" si="64"/>
        <v/>
      </c>
      <c r="CH77" s="2" t="str">
        <f t="shared" si="65"/>
        <v/>
      </c>
      <c r="CI77" s="2" t="str">
        <f t="shared" si="66"/>
        <v/>
      </c>
      <c r="CJ77" s="2" t="str">
        <f t="shared" si="67"/>
        <v/>
      </c>
      <c r="CK77" s="2" t="str">
        <f t="shared" si="68"/>
        <v/>
      </c>
      <c r="CL77" s="2" t="str">
        <f t="shared" si="69"/>
        <v/>
      </c>
      <c r="CM77" s="2" t="str">
        <f t="shared" si="70"/>
        <v/>
      </c>
      <c r="CN77" s="2" t="str">
        <f t="shared" si="71"/>
        <v/>
      </c>
      <c r="CO77" s="2" t="str">
        <f t="shared" si="72"/>
        <v/>
      </c>
      <c r="CP77" s="2" t="str">
        <f t="shared" si="73"/>
        <v/>
      </c>
      <c r="CQ77" s="2" t="str">
        <f t="shared" si="74"/>
        <v/>
      </c>
      <c r="CR77" s="2" t="str">
        <f t="shared" si="75"/>
        <v/>
      </c>
      <c r="CS77" s="2" t="str">
        <f t="shared" si="76"/>
        <v/>
      </c>
      <c r="CT77" s="2" t="str">
        <f t="shared" si="77"/>
        <v/>
      </c>
      <c r="CV77" s="2">
        <f t="shared" si="78"/>
        <v>51.991048179414015</v>
      </c>
      <c r="CW77" s="2">
        <f t="shared" si="79"/>
        <v>62.278701802351904</v>
      </c>
      <c r="CX77" s="2">
        <f t="shared" si="80"/>
        <v>71.955064922242073</v>
      </c>
      <c r="CY77" s="2">
        <f t="shared" si="81"/>
        <v>80.160263581539311</v>
      </c>
      <c r="CZ77" s="2">
        <f t="shared" si="82"/>
        <v>86.044149390806453</v>
      </c>
      <c r="DA77" s="2">
        <f t="shared" si="83"/>
        <v>92.734616590054316</v>
      </c>
      <c r="DB77" s="2">
        <f t="shared" si="84"/>
        <v>95.403421399319456</v>
      </c>
      <c r="DC77" s="2">
        <f t="shared" si="85"/>
        <v>97.764938791073391</v>
      </c>
      <c r="DD77" s="2">
        <f t="shared" si="86"/>
        <v>97.515527324975324</v>
      </c>
      <c r="DE77" s="2">
        <f t="shared" si="87"/>
        <v>97.18522962961751</v>
      </c>
      <c r="DF77" s="2">
        <f t="shared" si="88"/>
        <v>98.153091324818703</v>
      </c>
      <c r="DG77" s="2">
        <f t="shared" si="89"/>
        <v>96.664538643172691</v>
      </c>
      <c r="DH77" s="2">
        <f t="shared" si="90"/>
        <v>93.116714176850579</v>
      </c>
      <c r="DI77" s="2">
        <f t="shared" si="91"/>
        <v>89.380472458957115</v>
      </c>
      <c r="DJ77" s="2">
        <f t="shared" si="92"/>
        <v>88.129720861143241</v>
      </c>
      <c r="DL77" s="2">
        <f t="shared" si="93"/>
        <v>49.347128803304543</v>
      </c>
      <c r="DM77" s="2">
        <f t="shared" si="94"/>
        <v>61.837577783170737</v>
      </c>
      <c r="DN77" s="2">
        <f t="shared" si="95"/>
        <v>72.773202141760748</v>
      </c>
      <c r="DO77" s="2">
        <f t="shared" si="96"/>
        <v>83.355552826475304</v>
      </c>
      <c r="DP77" s="2">
        <f t="shared" si="97"/>
        <v>88.581646807811808</v>
      </c>
      <c r="DQ77" s="2">
        <f t="shared" si="98"/>
        <v>95.256796415746379</v>
      </c>
      <c r="DR77" s="2">
        <f t="shared" si="99"/>
        <v>99.097924705782049</v>
      </c>
      <c r="DS77" s="2">
        <f t="shared" si="100"/>
        <v>101.10661851046051</v>
      </c>
      <c r="DT77" s="2">
        <f t="shared" si="101"/>
        <v>100.05009207677281</v>
      </c>
      <c r="DU77" s="2">
        <f t="shared" si="102"/>
        <v>98.666679405239805</v>
      </c>
      <c r="DV77" s="2">
        <f t="shared" si="103"/>
        <v>99.292925542418814</v>
      </c>
      <c r="DW77" s="2">
        <f t="shared" si="104"/>
        <v>99.029683934026508</v>
      </c>
      <c r="DX77" s="2">
        <f t="shared" si="105"/>
        <v>94.195559581313915</v>
      </c>
      <c r="DY77" s="2">
        <f t="shared" si="106"/>
        <v>86.795424022493179</v>
      </c>
      <c r="DZ77" s="2">
        <f t="shared" si="107"/>
        <v>83.928428163598227</v>
      </c>
      <c r="EB77" s="2">
        <f t="shared" si="108"/>
        <v>3.7392709088833305E-2</v>
      </c>
      <c r="EC77" s="2">
        <f t="shared" si="109"/>
        <v>2.6422423896329209E-2</v>
      </c>
      <c r="ED77" s="2">
        <f t="shared" si="110"/>
        <v>1.9696864419098337E-2</v>
      </c>
      <c r="EE77" s="2">
        <f t="shared" si="111"/>
        <v>2.0379719127571371E-2</v>
      </c>
      <c r="EF77" s="2">
        <f t="shared" si="112"/>
        <v>2.1054583707943379E-2</v>
      </c>
      <c r="EG77" s="2">
        <f t="shared" si="113"/>
        <v>2.3545729032285412E-2</v>
      </c>
      <c r="EH77" s="2">
        <f t="shared" si="114"/>
        <v>2.8629286198876516E-2</v>
      </c>
      <c r="EI77" s="2">
        <f t="shared" si="115"/>
        <v>2.6664596588850613E-2</v>
      </c>
      <c r="EJ77" s="2">
        <f t="shared" si="116"/>
        <v>2.6551768956297964E-2</v>
      </c>
      <c r="EK77" s="2">
        <f t="shared" si="117"/>
        <v>2.6553219023149929E-2</v>
      </c>
      <c r="EL77" s="2">
        <f t="shared" si="118"/>
        <v>2.6852612298187861E-2</v>
      </c>
      <c r="EM77" s="2">
        <f t="shared" si="119"/>
        <v>2.6103924937973009E-2</v>
      </c>
      <c r="EN77" s="2">
        <f t="shared" si="120"/>
        <v>2.4540617523931548E-2</v>
      </c>
      <c r="EO77" s="2">
        <f t="shared" si="121"/>
        <v>2.8309877250288409E-2</v>
      </c>
      <c r="EP77" s="2">
        <f t="shared" si="122"/>
        <v>2.9626625864540016E-2</v>
      </c>
    </row>
    <row r="78" spans="2:146" x14ac:dyDescent="0.25">
      <c r="B78" s="2">
        <v>56</v>
      </c>
      <c r="C78" s="49">
        <v>100.1429</v>
      </c>
      <c r="D78" s="49">
        <v>124.91070000000001</v>
      </c>
      <c r="E78" s="49">
        <v>128.01849999999999</v>
      </c>
      <c r="F78" s="49">
        <v>136.72219999999999</v>
      </c>
      <c r="G78" s="49">
        <v>149.40700000000001</v>
      </c>
      <c r="H78" s="49">
        <v>170.72200000000001</v>
      </c>
      <c r="I78" s="49">
        <v>195.94399999999999</v>
      </c>
      <c r="J78" s="49">
        <v>193.48099999999999</v>
      </c>
      <c r="K78" s="49">
        <v>189.833</v>
      </c>
      <c r="L78" s="49">
        <v>186.40700000000001</v>
      </c>
      <c r="M78" s="49">
        <v>185.03700000000001</v>
      </c>
      <c r="N78" s="49">
        <v>183.22200000000001</v>
      </c>
      <c r="O78" s="49">
        <v>166.74100000000001</v>
      </c>
      <c r="P78" s="49">
        <v>165.92599999999999</v>
      </c>
      <c r="Q78" s="49">
        <v>151.50899999999999</v>
      </c>
      <c r="T78" s="4">
        <f t="shared" si="3"/>
        <v>102.14984273290162</v>
      </c>
      <c r="U78" s="4">
        <f t="shared" si="4"/>
        <v>129.90720296089469</v>
      </c>
      <c r="V78" s="4">
        <f t="shared" si="5"/>
        <v>131.60339800803951</v>
      </c>
      <c r="W78" s="4">
        <f t="shared" si="6"/>
        <v>141.02363239937435</v>
      </c>
      <c r="X78" s="4">
        <f t="shared" si="7"/>
        <v>153.63415527945739</v>
      </c>
      <c r="Y78" s="4">
        <f t="shared" si="8"/>
        <v>177.95354593950563</v>
      </c>
      <c r="Z78" s="4">
        <f t="shared" si="9"/>
        <v>202.90836275824583</v>
      </c>
      <c r="AA78" s="4">
        <f t="shared" si="10"/>
        <v>201.95740677227533</v>
      </c>
      <c r="AB78" s="4">
        <f t="shared" si="11"/>
        <v>199.13455906886156</v>
      </c>
      <c r="AC78" s="4">
        <f t="shared" si="12"/>
        <v>193.96735163429986</v>
      </c>
      <c r="AD78" s="4">
        <f t="shared" si="13"/>
        <v>191.61200546716566</v>
      </c>
      <c r="AE78" s="4">
        <f t="shared" si="14"/>
        <v>188.32654613787366</v>
      </c>
      <c r="AF78" s="4">
        <f t="shared" si="15"/>
        <v>170.65098144327919</v>
      </c>
      <c r="AG78" s="4">
        <f t="shared" si="16"/>
        <v>170.32276081992396</v>
      </c>
      <c r="AH78" s="4">
        <f t="shared" si="17"/>
        <v>155.60134675293691</v>
      </c>
      <c r="AJ78" s="4">
        <f t="shared" si="18"/>
        <v>-2.0069427329016207</v>
      </c>
      <c r="AK78" s="4">
        <f t="shared" si="19"/>
        <v>-4.9965029608946878</v>
      </c>
      <c r="AL78" s="4">
        <f t="shared" si="20"/>
        <v>-3.5848980080395165</v>
      </c>
      <c r="AM78" s="4">
        <f t="shared" si="21"/>
        <v>-4.3014323993743631</v>
      </c>
      <c r="AN78" s="4">
        <f t="shared" si="22"/>
        <v>-4.2271552794573779</v>
      </c>
      <c r="AO78" s="4">
        <f t="shared" si="23"/>
        <v>-7.2315459395056223</v>
      </c>
      <c r="AP78" s="4">
        <f t="shared" si="24"/>
        <v>-6.9643627582458407</v>
      </c>
      <c r="AQ78" s="4">
        <f t="shared" si="25"/>
        <v>-8.4764067722753396</v>
      </c>
      <c r="AR78" s="4">
        <f t="shared" si="26"/>
        <v>-9.3015590688615646</v>
      </c>
      <c r="AS78" s="4">
        <f t="shared" si="27"/>
        <v>-7.5603516342998489</v>
      </c>
      <c r="AT78" s="4">
        <f t="shared" si="28"/>
        <v>-6.5750054671656528</v>
      </c>
      <c r="AU78" s="4">
        <f t="shared" si="29"/>
        <v>-5.1045461378736547</v>
      </c>
      <c r="AV78" s="4">
        <f t="shared" si="30"/>
        <v>-3.9099814432791788</v>
      </c>
      <c r="AW78" s="4">
        <f t="shared" si="31"/>
        <v>-4.3967608199239692</v>
      </c>
      <c r="AX78" s="4">
        <f t="shared" si="32"/>
        <v>-4.0923467529369191</v>
      </c>
      <c r="AZ78" s="2">
        <f t="shared" si="33"/>
        <v>51.899541590051371</v>
      </c>
      <c r="BA78" s="2">
        <f t="shared" si="34"/>
        <v>62.252581249224519</v>
      </c>
      <c r="BB78" s="2">
        <f t="shared" si="125"/>
        <v>71.949291364150127</v>
      </c>
      <c r="BC78" s="2">
        <f t="shared" si="36"/>
        <v>80.210011487677207</v>
      </c>
      <c r="BD78" s="2">
        <f t="shared" si="37"/>
        <v>86.076770456747823</v>
      </c>
      <c r="BE78" s="2">
        <f t="shared" si="38"/>
        <v>92.774658428223987</v>
      </c>
      <c r="BF78" s="2">
        <f t="shared" si="39"/>
        <v>95.509142952046759</v>
      </c>
      <c r="BG78" s="2">
        <f t="shared" si="40"/>
        <v>97.835864755330576</v>
      </c>
      <c r="BH78" s="2">
        <f t="shared" si="41"/>
        <v>97.548641607961386</v>
      </c>
      <c r="BI78" s="2">
        <f t="shared" si="42"/>
        <v>97.182150170890807</v>
      </c>
      <c r="BJ78" s="2">
        <f t="shared" si="43"/>
        <v>98.127571803338441</v>
      </c>
      <c r="BK78" s="2">
        <f t="shared" si="44"/>
        <v>96.680949125159401</v>
      </c>
      <c r="BL78" s="2">
        <f t="shared" si="45"/>
        <v>93.083130563840314</v>
      </c>
      <c r="BM78" s="2">
        <f t="shared" si="46"/>
        <v>89.214842592651763</v>
      </c>
      <c r="BN78" s="2">
        <f t="shared" si="47"/>
        <v>87.948374167899487</v>
      </c>
      <c r="BP78" s="2" t="str">
        <f t="shared" si="48"/>
        <v/>
      </c>
      <c r="BQ78" s="2" t="str">
        <f t="shared" si="49"/>
        <v/>
      </c>
      <c r="BR78" s="2" t="str">
        <f t="shared" si="50"/>
        <v/>
      </c>
      <c r="BS78" s="2" t="str">
        <f t="shared" si="51"/>
        <v/>
      </c>
      <c r="BT78" s="2" t="str">
        <f t="shared" si="52"/>
        <v/>
      </c>
      <c r="BU78" s="2" t="str">
        <f t="shared" si="53"/>
        <v/>
      </c>
      <c r="BV78" s="2" t="str">
        <f t="shared" si="54"/>
        <v/>
      </c>
      <c r="BW78" s="2" t="str">
        <f t="shared" si="55"/>
        <v/>
      </c>
      <c r="BX78" s="2" t="str">
        <f t="shared" si="56"/>
        <v/>
      </c>
      <c r="BY78" s="2" t="str">
        <f t="shared" si="57"/>
        <v/>
      </c>
      <c r="BZ78" s="2" t="str">
        <f t="shared" si="58"/>
        <v/>
      </c>
      <c r="CA78" s="2" t="str">
        <f t="shared" si="59"/>
        <v/>
      </c>
      <c r="CB78" s="2" t="str">
        <f t="shared" si="60"/>
        <v/>
      </c>
      <c r="CC78" s="2" t="str">
        <f t="shared" si="61"/>
        <v/>
      </c>
      <c r="CD78" s="2" t="str">
        <f t="shared" si="62"/>
        <v/>
      </c>
      <c r="CF78" s="2" t="str">
        <f t="shared" si="63"/>
        <v/>
      </c>
      <c r="CG78" s="2" t="str">
        <f t="shared" si="64"/>
        <v/>
      </c>
      <c r="CH78" s="2" t="str">
        <f t="shared" si="65"/>
        <v/>
      </c>
      <c r="CI78" s="2" t="str">
        <f t="shared" si="66"/>
        <v/>
      </c>
      <c r="CJ78" s="2" t="str">
        <f t="shared" si="67"/>
        <v/>
      </c>
      <c r="CK78" s="2" t="str">
        <f t="shared" si="68"/>
        <v/>
      </c>
      <c r="CL78" s="2" t="str">
        <f t="shared" si="69"/>
        <v/>
      </c>
      <c r="CM78" s="2" t="str">
        <f t="shared" si="70"/>
        <v/>
      </c>
      <c r="CN78" s="2" t="str">
        <f t="shared" si="71"/>
        <v/>
      </c>
      <c r="CO78" s="2" t="str">
        <f t="shared" si="72"/>
        <v/>
      </c>
      <c r="CP78" s="2" t="str">
        <f t="shared" si="73"/>
        <v/>
      </c>
      <c r="CQ78" s="2" t="str">
        <f t="shared" si="74"/>
        <v/>
      </c>
      <c r="CR78" s="2" t="str">
        <f t="shared" si="75"/>
        <v/>
      </c>
      <c r="CS78" s="2" t="str">
        <f t="shared" si="76"/>
        <v/>
      </c>
      <c r="CT78" s="2" t="str">
        <f t="shared" si="77"/>
        <v/>
      </c>
      <c r="CV78" s="2">
        <f t="shared" si="78"/>
        <v>52.007940875574832</v>
      </c>
      <c r="CW78" s="2">
        <f t="shared" si="79"/>
        <v>62.26583082994123</v>
      </c>
      <c r="CX78" s="2">
        <f t="shared" si="80"/>
        <v>71.932346095668379</v>
      </c>
      <c r="CY78" s="2">
        <f t="shared" si="81"/>
        <v>80.140314750093921</v>
      </c>
      <c r="CZ78" s="2">
        <f t="shared" si="82"/>
        <v>86.019622490461828</v>
      </c>
      <c r="DA78" s="2">
        <f t="shared" si="83"/>
        <v>92.711217509402417</v>
      </c>
      <c r="DB78" s="2">
        <f t="shared" si="84"/>
        <v>95.396473777576546</v>
      </c>
      <c r="DC78" s="2">
        <f t="shared" si="85"/>
        <v>97.74057499210403</v>
      </c>
      <c r="DD78" s="2">
        <f t="shared" si="86"/>
        <v>97.476710519726836</v>
      </c>
      <c r="DE78" s="2">
        <f t="shared" si="87"/>
        <v>97.140368476003601</v>
      </c>
      <c r="DF78" s="2">
        <f t="shared" si="88"/>
        <v>98.095655333369407</v>
      </c>
      <c r="DG78" s="2">
        <f t="shared" si="89"/>
        <v>96.615123914588935</v>
      </c>
      <c r="DH78" s="2">
        <f t="shared" si="90"/>
        <v>93.056131393495335</v>
      </c>
      <c r="DI78" s="2">
        <f t="shared" si="91"/>
        <v>89.294987378012792</v>
      </c>
      <c r="DJ78" s="2">
        <f t="shared" si="92"/>
        <v>88.085528088852925</v>
      </c>
      <c r="DL78" s="2">
        <f t="shared" si="93"/>
        <v>49.354536614759994</v>
      </c>
      <c r="DM78" s="2">
        <f t="shared" si="94"/>
        <v>61.807335233369706</v>
      </c>
      <c r="DN78" s="2">
        <f t="shared" si="95"/>
        <v>72.718442614665946</v>
      </c>
      <c r="DO78" s="2">
        <f t="shared" si="96"/>
        <v>83.265439269385652</v>
      </c>
      <c r="DP78" s="2">
        <f t="shared" si="97"/>
        <v>88.500100676424594</v>
      </c>
      <c r="DQ78" s="2">
        <f t="shared" si="98"/>
        <v>95.17409476706699</v>
      </c>
      <c r="DR78" s="2">
        <f t="shared" si="99"/>
        <v>98.995562097354622</v>
      </c>
      <c r="DS78" s="2">
        <f t="shared" si="100"/>
        <v>101.00816109876135</v>
      </c>
      <c r="DT78" s="2">
        <f t="shared" si="101"/>
        <v>99.953757625503073</v>
      </c>
      <c r="DU78" s="2">
        <f t="shared" si="102"/>
        <v>98.579100900591598</v>
      </c>
      <c r="DV78" s="2">
        <f t="shared" si="103"/>
        <v>99.18246120998846</v>
      </c>
      <c r="DW78" s="2">
        <f t="shared" si="104"/>
        <v>98.920696625981179</v>
      </c>
      <c r="DX78" s="2">
        <f t="shared" si="105"/>
        <v>94.061885854148755</v>
      </c>
      <c r="DY78" s="2">
        <f t="shared" si="106"/>
        <v>86.706048190428874</v>
      </c>
      <c r="DZ78" s="2">
        <f t="shared" si="107"/>
        <v>83.851384147051974</v>
      </c>
      <c r="EB78" s="2">
        <f t="shared" si="108"/>
        <v>4.0852910023658984E-2</v>
      </c>
      <c r="EC78" s="2">
        <f t="shared" si="109"/>
        <v>2.8897945401851467E-2</v>
      </c>
      <c r="ED78" s="2">
        <f t="shared" si="110"/>
        <v>2.1556218698627894E-2</v>
      </c>
      <c r="EE78" s="2">
        <f t="shared" si="111"/>
        <v>2.2302067374608162E-2</v>
      </c>
      <c r="EF78" s="2">
        <f t="shared" si="112"/>
        <v>2.3039092465878919E-2</v>
      </c>
      <c r="EG78" s="2">
        <f t="shared" si="113"/>
        <v>2.5758863387990244E-2</v>
      </c>
      <c r="EH78" s="2">
        <f t="shared" si="114"/>
        <v>3.1304920707579238E-2</v>
      </c>
      <c r="EI78" s="2">
        <f t="shared" si="115"/>
        <v>2.916212767351517E-2</v>
      </c>
      <c r="EJ78" s="2">
        <f t="shared" si="116"/>
        <v>2.9039047366843866E-2</v>
      </c>
      <c r="EK78" s="2">
        <f t="shared" si="117"/>
        <v>2.9040629218573769E-2</v>
      </c>
      <c r="EL78" s="2">
        <f t="shared" si="118"/>
        <v>2.9367222477970131E-2</v>
      </c>
      <c r="EM78" s="2">
        <f t="shared" si="119"/>
        <v>2.8550481294821902E-2</v>
      </c>
      <c r="EN78" s="2">
        <f t="shared" si="120"/>
        <v>2.6844693611849053E-2</v>
      </c>
      <c r="EO78" s="2">
        <f t="shared" si="121"/>
        <v>3.0956611783460437E-2</v>
      </c>
      <c r="EP78" s="2">
        <f t="shared" si="122"/>
        <v>3.2392361440386187E-2</v>
      </c>
    </row>
    <row r="79" spans="2:146" x14ac:dyDescent="0.25">
      <c r="B79" s="2">
        <v>57</v>
      </c>
      <c r="C79" s="49">
        <v>101.6429</v>
      </c>
      <c r="D79" s="49">
        <v>128.05359999999999</v>
      </c>
      <c r="E79" s="49">
        <v>135.5</v>
      </c>
      <c r="F79" s="49">
        <v>145.18520000000001</v>
      </c>
      <c r="G79" s="49">
        <v>159.22200000000001</v>
      </c>
      <c r="H79" s="49">
        <v>179.148</v>
      </c>
      <c r="I79" s="49">
        <v>200.57400000000001</v>
      </c>
      <c r="J79" s="49">
        <v>200.38900000000001</v>
      </c>
      <c r="K79" s="49">
        <v>199.44399999999999</v>
      </c>
      <c r="L79" s="49">
        <v>196.315</v>
      </c>
      <c r="M79" s="49">
        <v>193.74100000000001</v>
      </c>
      <c r="N79" s="49">
        <v>192.27799999999999</v>
      </c>
      <c r="O79" s="49">
        <v>176.57400000000001</v>
      </c>
      <c r="P79" s="49">
        <v>173.40700000000001</v>
      </c>
      <c r="Q79" s="49">
        <v>161</v>
      </c>
      <c r="T79" s="4">
        <f t="shared" si="3"/>
        <v>102.15803930368057</v>
      </c>
      <c r="U79" s="4">
        <f t="shared" si="4"/>
        <v>132.59204714145969</v>
      </c>
      <c r="V79" s="4">
        <f t="shared" si="5"/>
        <v>140.56676236813914</v>
      </c>
      <c r="W79" s="4">
        <f t="shared" si="6"/>
        <v>151.84376720243017</v>
      </c>
      <c r="X79" s="4">
        <f t="shared" si="7"/>
        <v>165.82498070073311</v>
      </c>
      <c r="Y79" s="4">
        <f t="shared" si="8"/>
        <v>185.75765279854085</v>
      </c>
      <c r="Z79" s="4">
        <f t="shared" si="9"/>
        <v>202.42358653320701</v>
      </c>
      <c r="AA79" s="4">
        <f t="shared" si="10"/>
        <v>208.35519296682313</v>
      </c>
      <c r="AB79" s="4">
        <f t="shared" si="11"/>
        <v>207.69530959381444</v>
      </c>
      <c r="AC79" s="4">
        <f t="shared" si="12"/>
        <v>205.11532403711411</v>
      </c>
      <c r="AD79" s="4">
        <f t="shared" si="13"/>
        <v>204.75855715057421</v>
      </c>
      <c r="AE79" s="4">
        <f t="shared" si="14"/>
        <v>200.72878887339917</v>
      </c>
      <c r="AF79" s="4">
        <f t="shared" si="15"/>
        <v>184.13916498871393</v>
      </c>
      <c r="AG79" s="4">
        <f t="shared" si="16"/>
        <v>180.67748258594764</v>
      </c>
      <c r="AH79" s="4">
        <f t="shared" si="17"/>
        <v>167.60425045083846</v>
      </c>
      <c r="AJ79" s="4">
        <f t="shared" si="18"/>
        <v>-0.51513930368057004</v>
      </c>
      <c r="AK79" s="4">
        <f t="shared" si="19"/>
        <v>-4.5384471414596987</v>
      </c>
      <c r="AL79" s="4">
        <f t="shared" si="20"/>
        <v>-5.0667623681391376</v>
      </c>
      <c r="AM79" s="4">
        <f t="shared" si="21"/>
        <v>-6.658567202430163</v>
      </c>
      <c r="AN79" s="4">
        <f t="shared" si="22"/>
        <v>-6.6029807007330987</v>
      </c>
      <c r="AO79" s="4">
        <f t="shared" si="23"/>
        <v>-6.60965279854085</v>
      </c>
      <c r="AP79" s="4">
        <f t="shared" si="24"/>
        <v>-1.8495865332070025</v>
      </c>
      <c r="AQ79" s="4">
        <f t="shared" si="25"/>
        <v>-7.9661929668231153</v>
      </c>
      <c r="AR79" s="4">
        <f t="shared" si="26"/>
        <v>-8.2513095938144545</v>
      </c>
      <c r="AS79" s="4">
        <f t="shared" si="27"/>
        <v>-8.8003240371141089</v>
      </c>
      <c r="AT79" s="4">
        <f t="shared" si="28"/>
        <v>-11.017557150574191</v>
      </c>
      <c r="AU79" s="4">
        <f t="shared" si="29"/>
        <v>-8.4507888733991763</v>
      </c>
      <c r="AV79" s="4">
        <f t="shared" si="30"/>
        <v>-7.5651649887139172</v>
      </c>
      <c r="AW79" s="4">
        <f t="shared" si="31"/>
        <v>-7.270482585947633</v>
      </c>
      <c r="AX79" s="4">
        <f t="shared" si="32"/>
        <v>-6.6042504508384638</v>
      </c>
      <c r="AZ79" s="2">
        <f t="shared" si="33"/>
        <v>51.906019545067529</v>
      </c>
      <c r="BA79" s="2">
        <f t="shared" si="34"/>
        <v>62.237923467718161</v>
      </c>
      <c r="BB79" s="2">
        <f t="shared" si="125"/>
        <v>71.927413085703449</v>
      </c>
      <c r="BC79" s="2">
        <f t="shared" si="36"/>
        <v>80.194910687214474</v>
      </c>
      <c r="BD79" s="2">
        <f t="shared" si="37"/>
        <v>86.056180898530556</v>
      </c>
      <c r="BE79" s="2">
        <f t="shared" si="38"/>
        <v>92.755536777829093</v>
      </c>
      <c r="BF79" s="2">
        <f t="shared" si="39"/>
        <v>95.509428180882693</v>
      </c>
      <c r="BG79" s="2">
        <f t="shared" si="40"/>
        <v>97.818038657816118</v>
      </c>
      <c r="BH79" s="2">
        <f t="shared" si="41"/>
        <v>97.514717949800783</v>
      </c>
      <c r="BI79" s="2">
        <f t="shared" si="42"/>
        <v>97.139835617673171</v>
      </c>
      <c r="BJ79" s="2">
        <f t="shared" si="43"/>
        <v>98.071413466429149</v>
      </c>
      <c r="BK79" s="2">
        <f t="shared" si="44"/>
        <v>96.63582703618637</v>
      </c>
      <c r="BL79" s="2">
        <f t="shared" si="45"/>
        <v>93.022930290919916</v>
      </c>
      <c r="BM79" s="2">
        <f t="shared" si="46"/>
        <v>89.121755291195896</v>
      </c>
      <c r="BN79" s="2">
        <f t="shared" si="47"/>
        <v>87.890254389617169</v>
      </c>
      <c r="BP79" s="2" t="str">
        <f t="shared" si="48"/>
        <v/>
      </c>
      <c r="BQ79" s="2" t="str">
        <f t="shared" si="49"/>
        <v/>
      </c>
      <c r="BR79" s="2" t="str">
        <f t="shared" si="50"/>
        <v/>
      </c>
      <c r="BS79" s="2" t="str">
        <f t="shared" si="51"/>
        <v/>
      </c>
      <c r="BT79" s="2" t="str">
        <f t="shared" si="52"/>
        <v/>
      </c>
      <c r="BU79" s="2" t="str">
        <f t="shared" si="53"/>
        <v/>
      </c>
      <c r="BV79" s="2" t="str">
        <f t="shared" si="54"/>
        <v/>
      </c>
      <c r="BW79" s="2" t="str">
        <f t="shared" si="55"/>
        <v/>
      </c>
      <c r="BX79" s="2" t="str">
        <f t="shared" si="56"/>
        <v/>
      </c>
      <c r="BY79" s="2" t="str">
        <f t="shared" si="57"/>
        <v/>
      </c>
      <c r="BZ79" s="2" t="str">
        <f t="shared" si="58"/>
        <v/>
      </c>
      <c r="CA79" s="2" t="str">
        <f t="shared" si="59"/>
        <v/>
      </c>
      <c r="CB79" s="2" t="str">
        <f t="shared" si="60"/>
        <v/>
      </c>
      <c r="CC79" s="2" t="str">
        <f t="shared" si="61"/>
        <v/>
      </c>
      <c r="CD79" s="2" t="str">
        <f t="shared" si="62"/>
        <v/>
      </c>
      <c r="CF79" s="2" t="str">
        <f t="shared" si="63"/>
        <v/>
      </c>
      <c r="CG79" s="2" t="str">
        <f t="shared" si="64"/>
        <v/>
      </c>
      <c r="CH79" s="2" t="str">
        <f t="shared" si="65"/>
        <v/>
      </c>
      <c r="CI79" s="2" t="str">
        <f t="shared" si="66"/>
        <v/>
      </c>
      <c r="CJ79" s="2" t="str">
        <f t="shared" si="67"/>
        <v/>
      </c>
      <c r="CK79" s="2" t="str">
        <f t="shared" si="68"/>
        <v/>
      </c>
      <c r="CL79" s="2" t="str">
        <f t="shared" si="69"/>
        <v/>
      </c>
      <c r="CM79" s="2" t="str">
        <f t="shared" si="70"/>
        <v/>
      </c>
      <c r="CN79" s="2" t="str">
        <f t="shared" si="71"/>
        <v/>
      </c>
      <c r="CO79" s="2" t="str">
        <f t="shared" si="72"/>
        <v/>
      </c>
      <c r="CP79" s="2" t="str">
        <f t="shared" si="73"/>
        <v/>
      </c>
      <c r="CQ79" s="2" t="str">
        <f t="shared" si="74"/>
        <v/>
      </c>
      <c r="CR79" s="2" t="str">
        <f t="shared" si="75"/>
        <v/>
      </c>
      <c r="CS79" s="2" t="str">
        <f t="shared" si="76"/>
        <v/>
      </c>
      <c r="CT79" s="2" t="str">
        <f t="shared" si="77"/>
        <v/>
      </c>
      <c r="CV79" s="2">
        <f t="shared" si="78"/>
        <v>52.024833571735641</v>
      </c>
      <c r="CW79" s="2">
        <f t="shared" si="79"/>
        <v>62.252959857530556</v>
      </c>
      <c r="CX79" s="2">
        <f t="shared" si="80"/>
        <v>71.909627269094699</v>
      </c>
      <c r="CY79" s="2">
        <f t="shared" si="81"/>
        <v>80.120365918648531</v>
      </c>
      <c r="CZ79" s="2">
        <f t="shared" si="82"/>
        <v>85.995095590117202</v>
      </c>
      <c r="DA79" s="2">
        <f t="shared" si="83"/>
        <v>92.687818428750518</v>
      </c>
      <c r="DB79" s="2">
        <f t="shared" si="84"/>
        <v>95.389526155833622</v>
      </c>
      <c r="DC79" s="2">
        <f t="shared" si="85"/>
        <v>97.716211193134683</v>
      </c>
      <c r="DD79" s="2">
        <f t="shared" si="86"/>
        <v>97.437893714478349</v>
      </c>
      <c r="DE79" s="2">
        <f t="shared" si="87"/>
        <v>97.095507322389707</v>
      </c>
      <c r="DF79" s="2">
        <f t="shared" si="88"/>
        <v>98.038219341920126</v>
      </c>
      <c r="DG79" s="2">
        <f t="shared" si="89"/>
        <v>96.565709186005179</v>
      </c>
      <c r="DH79" s="2">
        <f t="shared" si="90"/>
        <v>92.995548610140105</v>
      </c>
      <c r="DI79" s="2">
        <f t="shared" si="91"/>
        <v>89.209502297068482</v>
      </c>
      <c r="DJ79" s="2">
        <f t="shared" si="92"/>
        <v>88.041335316562623</v>
      </c>
      <c r="DL79" s="2">
        <f t="shared" si="93"/>
        <v>49.361944426215452</v>
      </c>
      <c r="DM79" s="2">
        <f t="shared" si="94"/>
        <v>61.777092683568675</v>
      </c>
      <c r="DN79" s="2">
        <f t="shared" si="95"/>
        <v>72.663683087571144</v>
      </c>
      <c r="DO79" s="2">
        <f t="shared" si="96"/>
        <v>83.175325712296001</v>
      </c>
      <c r="DP79" s="2">
        <f t="shared" si="97"/>
        <v>88.418554545037381</v>
      </c>
      <c r="DQ79" s="2">
        <f t="shared" si="98"/>
        <v>95.0913931183876</v>
      </c>
      <c r="DR79" s="2">
        <f t="shared" si="99"/>
        <v>98.893199488927181</v>
      </c>
      <c r="DS79" s="2">
        <f t="shared" si="100"/>
        <v>100.90970368706218</v>
      </c>
      <c r="DT79" s="2">
        <f t="shared" si="101"/>
        <v>99.857423174233332</v>
      </c>
      <c r="DU79" s="2">
        <f t="shared" si="102"/>
        <v>98.491522395943377</v>
      </c>
      <c r="DV79" s="2">
        <f t="shared" si="103"/>
        <v>99.071996877558092</v>
      </c>
      <c r="DW79" s="2">
        <f t="shared" si="104"/>
        <v>98.811709317935865</v>
      </c>
      <c r="DX79" s="2">
        <f t="shared" si="105"/>
        <v>93.928212126983595</v>
      </c>
      <c r="DY79" s="2">
        <f t="shared" si="106"/>
        <v>86.616672358364553</v>
      </c>
      <c r="DZ79" s="2">
        <f t="shared" si="107"/>
        <v>83.774340130505706</v>
      </c>
      <c r="EB79" s="2">
        <f t="shared" si="108"/>
        <v>4.4618465198971814E-2</v>
      </c>
      <c r="EC79" s="2">
        <f t="shared" si="109"/>
        <v>3.1597871496809482E-2</v>
      </c>
      <c r="ED79" s="2">
        <f t="shared" si="110"/>
        <v>2.3586870060482833E-2</v>
      </c>
      <c r="EE79" s="2">
        <f t="shared" si="111"/>
        <v>2.4401227381436824E-2</v>
      </c>
      <c r="EF79" s="2">
        <f t="shared" si="112"/>
        <v>2.5205835770124245E-2</v>
      </c>
      <c r="EG79" s="2">
        <f t="shared" si="113"/>
        <v>2.8174014883143396E-2</v>
      </c>
      <c r="EH79" s="2">
        <f t="shared" si="114"/>
        <v>3.4221804845948944E-2</v>
      </c>
      <c r="EI79" s="2">
        <f t="shared" si="115"/>
        <v>3.1885925792859253E-2</v>
      </c>
      <c r="EJ79" s="2">
        <f t="shared" si="116"/>
        <v>3.17517255318846E-2</v>
      </c>
      <c r="EK79" s="2">
        <f t="shared" si="117"/>
        <v>3.1753450319563135E-2</v>
      </c>
      <c r="EL79" s="2">
        <f t="shared" si="118"/>
        <v>3.2109543266995708E-2</v>
      </c>
      <c r="EM79" s="2">
        <f t="shared" si="119"/>
        <v>3.1218987561197429E-2</v>
      </c>
      <c r="EN79" s="2">
        <f t="shared" si="120"/>
        <v>2.9358584618475847E-2</v>
      </c>
      <c r="EO79" s="2">
        <f t="shared" si="121"/>
        <v>3.3842175517478937E-2</v>
      </c>
      <c r="EP79" s="2">
        <f t="shared" si="122"/>
        <v>3.5406866039862143E-2</v>
      </c>
    </row>
    <row r="80" spans="2:146" x14ac:dyDescent="0.25">
      <c r="B80" s="2">
        <v>58</v>
      </c>
      <c r="C80" s="49">
        <v>101.78570000000001</v>
      </c>
      <c r="D80" s="49">
        <v>130.9821</v>
      </c>
      <c r="E80" s="49">
        <v>141.16669999999999</v>
      </c>
      <c r="F80" s="49">
        <v>153.72219999999999</v>
      </c>
      <c r="G80" s="49">
        <v>166.315</v>
      </c>
      <c r="H80" s="49">
        <v>184.03700000000001</v>
      </c>
      <c r="I80" s="49">
        <v>202.42599999999999</v>
      </c>
      <c r="J80" s="49">
        <v>205.79599999999999</v>
      </c>
      <c r="K80" s="49">
        <v>205.07400000000001</v>
      </c>
      <c r="L80" s="49">
        <v>203.648</v>
      </c>
      <c r="M80" s="49">
        <v>203.24100000000001</v>
      </c>
      <c r="N80" s="49">
        <v>200.22200000000001</v>
      </c>
      <c r="O80" s="49">
        <v>186.833</v>
      </c>
      <c r="P80" s="49">
        <v>180.22200000000001</v>
      </c>
      <c r="Q80" s="49">
        <v>170</v>
      </c>
      <c r="T80" s="4">
        <f t="shared" si="3"/>
        <v>100.71007365093682</v>
      </c>
      <c r="U80" s="4">
        <f t="shared" si="4"/>
        <v>132.49033681522593</v>
      </c>
      <c r="V80" s="4">
        <f t="shared" si="5"/>
        <v>147.6488876821233</v>
      </c>
      <c r="W80" s="4">
        <f t="shared" si="6"/>
        <v>160.60144849284947</v>
      </c>
      <c r="X80" s="4">
        <f t="shared" si="7"/>
        <v>175.22655782456954</v>
      </c>
      <c r="Y80" s="4">
        <f t="shared" si="8"/>
        <v>189.33029870633447</v>
      </c>
      <c r="Z80" s="4">
        <f t="shared" si="9"/>
        <v>196.2576150356719</v>
      </c>
      <c r="AA80" s="4">
        <f t="shared" si="10"/>
        <v>208.44945372161783</v>
      </c>
      <c r="AB80" s="4">
        <f t="shared" si="11"/>
        <v>210.06814185042103</v>
      </c>
      <c r="AC80" s="4">
        <f t="shared" si="12"/>
        <v>210.77555215404084</v>
      </c>
      <c r="AD80" s="4">
        <f t="shared" si="13"/>
        <v>212.68442870644094</v>
      </c>
      <c r="AE80" s="4">
        <f t="shared" si="14"/>
        <v>208.33030964122486</v>
      </c>
      <c r="AF80" s="4">
        <f t="shared" si="15"/>
        <v>194.28992053347966</v>
      </c>
      <c r="AG80" s="4">
        <f t="shared" si="16"/>
        <v>187.44436456598936</v>
      </c>
      <c r="AH80" s="4">
        <f t="shared" si="17"/>
        <v>177.39410671786081</v>
      </c>
      <c r="AJ80" s="4">
        <f t="shared" si="18"/>
        <v>1.0756263490631852</v>
      </c>
      <c r="AK80" s="4">
        <f t="shared" si="19"/>
        <v>-1.5082368152259278</v>
      </c>
      <c r="AL80" s="4">
        <f t="shared" si="20"/>
        <v>-6.4821876821233104</v>
      </c>
      <c r="AM80" s="4">
        <f t="shared" si="21"/>
        <v>-6.8792484928494844</v>
      </c>
      <c r="AN80" s="4">
        <f t="shared" si="22"/>
        <v>-8.9115578245695417</v>
      </c>
      <c r="AO80" s="4">
        <f t="shared" si="23"/>
        <v>-5.2932987063344683</v>
      </c>
      <c r="AP80" s="4">
        <f t="shared" si="24"/>
        <v>6.1683849643280837</v>
      </c>
      <c r="AQ80" s="4">
        <f t="shared" si="25"/>
        <v>-2.6534537216178364</v>
      </c>
      <c r="AR80" s="4">
        <f t="shared" si="26"/>
        <v>-4.9941418504210162</v>
      </c>
      <c r="AS80" s="4">
        <f t="shared" si="27"/>
        <v>-7.127552154040842</v>
      </c>
      <c r="AT80" s="4">
        <f t="shared" si="28"/>
        <v>-9.4434287064409261</v>
      </c>
      <c r="AU80" s="4">
        <f t="shared" si="29"/>
        <v>-8.1083096412248494</v>
      </c>
      <c r="AV80" s="4">
        <f t="shared" si="30"/>
        <v>-7.4569205334796607</v>
      </c>
      <c r="AW80" s="4">
        <f t="shared" si="31"/>
        <v>-7.2223645659893521</v>
      </c>
      <c r="AX80" s="4">
        <f t="shared" si="32"/>
        <v>-7.394106717860808</v>
      </c>
      <c r="AZ80" s="2">
        <f t="shared" si="33"/>
        <v>51.9115456373287</v>
      </c>
      <c r="BA80" s="2">
        <f t="shared" si="34"/>
        <v>62.223051886705903</v>
      </c>
      <c r="BB80" s="2">
        <f t="shared" si="125"/>
        <v>71.905539153981806</v>
      </c>
      <c r="BC80" s="2">
        <f t="shared" si="36"/>
        <v>80.180088951884244</v>
      </c>
      <c r="BD80" s="2">
        <f t="shared" si="37"/>
        <v>86.035812859382602</v>
      </c>
      <c r="BE80" s="2">
        <f t="shared" si="38"/>
        <v>92.73664273892247</v>
      </c>
      <c r="BF80" s="2">
        <f t="shared" si="39"/>
        <v>95.510047331148996</v>
      </c>
      <c r="BG80" s="2">
        <f t="shared" si="40"/>
        <v>97.800574036191193</v>
      </c>
      <c r="BH80" s="2">
        <f t="shared" si="41"/>
        <v>97.48105938609622</v>
      </c>
      <c r="BI80" s="2">
        <f t="shared" si="42"/>
        <v>97.097619984453317</v>
      </c>
      <c r="BJ80" s="2">
        <f t="shared" si="43"/>
        <v>98.015206355453657</v>
      </c>
      <c r="BK80" s="2">
        <f t="shared" si="44"/>
        <v>96.590913177986792</v>
      </c>
      <c r="BL80" s="2">
        <f t="shared" si="45"/>
        <v>92.962558214235756</v>
      </c>
      <c r="BM80" s="2">
        <f t="shared" si="46"/>
        <v>89.027973747501633</v>
      </c>
      <c r="BN80" s="2">
        <f t="shared" si="47"/>
        <v>87.830778520813183</v>
      </c>
      <c r="BP80" s="2" t="str">
        <f t="shared" si="48"/>
        <v/>
      </c>
      <c r="BQ80" s="2" t="str">
        <f t="shared" si="49"/>
        <v/>
      </c>
      <c r="BR80" s="2" t="str">
        <f t="shared" si="50"/>
        <v/>
      </c>
      <c r="BS80" s="2" t="str">
        <f t="shared" si="51"/>
        <v/>
      </c>
      <c r="BT80" s="2" t="str">
        <f t="shared" si="52"/>
        <v/>
      </c>
      <c r="BU80" s="2" t="str">
        <f t="shared" si="53"/>
        <v/>
      </c>
      <c r="BV80" s="2" t="str">
        <f t="shared" si="54"/>
        <v/>
      </c>
      <c r="BW80" s="2" t="str">
        <f t="shared" si="55"/>
        <v/>
      </c>
      <c r="BX80" s="2" t="str">
        <f t="shared" si="56"/>
        <v/>
      </c>
      <c r="BY80" s="2" t="str">
        <f t="shared" si="57"/>
        <v/>
      </c>
      <c r="BZ80" s="2" t="str">
        <f t="shared" si="58"/>
        <v/>
      </c>
      <c r="CA80" s="2" t="str">
        <f t="shared" si="59"/>
        <v/>
      </c>
      <c r="CB80" s="2" t="str">
        <f t="shared" si="60"/>
        <v/>
      </c>
      <c r="CC80" s="2" t="str">
        <f t="shared" si="61"/>
        <v/>
      </c>
      <c r="CD80" s="2" t="str">
        <f t="shared" si="62"/>
        <v/>
      </c>
      <c r="CF80" s="2" t="str">
        <f t="shared" si="63"/>
        <v/>
      </c>
      <c r="CG80" s="2" t="str">
        <f t="shared" si="64"/>
        <v/>
      </c>
      <c r="CH80" s="2" t="str">
        <f t="shared" si="65"/>
        <v/>
      </c>
      <c r="CI80" s="2" t="str">
        <f t="shared" si="66"/>
        <v/>
      </c>
      <c r="CJ80" s="2" t="str">
        <f t="shared" si="67"/>
        <v/>
      </c>
      <c r="CK80" s="2" t="str">
        <f t="shared" si="68"/>
        <v/>
      </c>
      <c r="CL80" s="2" t="str">
        <f t="shared" si="69"/>
        <v/>
      </c>
      <c r="CM80" s="2" t="str">
        <f t="shared" si="70"/>
        <v/>
      </c>
      <c r="CN80" s="2" t="str">
        <f t="shared" si="71"/>
        <v/>
      </c>
      <c r="CO80" s="2" t="str">
        <f t="shared" si="72"/>
        <v/>
      </c>
      <c r="CP80" s="2" t="str">
        <f t="shared" si="73"/>
        <v/>
      </c>
      <c r="CQ80" s="2" t="str">
        <f t="shared" si="74"/>
        <v/>
      </c>
      <c r="CR80" s="2" t="str">
        <f t="shared" si="75"/>
        <v/>
      </c>
      <c r="CS80" s="2" t="str">
        <f t="shared" si="76"/>
        <v/>
      </c>
      <c r="CT80" s="2" t="str">
        <f t="shared" si="77"/>
        <v/>
      </c>
      <c r="CV80" s="2">
        <f t="shared" si="78"/>
        <v>52.041726267896451</v>
      </c>
      <c r="CW80" s="2">
        <f t="shared" si="79"/>
        <v>62.240088885119881</v>
      </c>
      <c r="CX80" s="2">
        <f t="shared" si="80"/>
        <v>71.886908442521005</v>
      </c>
      <c r="CY80" s="2">
        <f t="shared" si="81"/>
        <v>80.100417087203141</v>
      </c>
      <c r="CZ80" s="2">
        <f t="shared" si="82"/>
        <v>85.970568689772577</v>
      </c>
      <c r="DA80" s="2">
        <f t="shared" si="83"/>
        <v>92.664419348098619</v>
      </c>
      <c r="DB80" s="2">
        <f t="shared" si="84"/>
        <v>95.382578534090698</v>
      </c>
      <c r="DC80" s="2">
        <f t="shared" si="85"/>
        <v>97.691847394165336</v>
      </c>
      <c r="DD80" s="2">
        <f t="shared" si="86"/>
        <v>97.399076909229862</v>
      </c>
      <c r="DE80" s="2">
        <f t="shared" si="87"/>
        <v>97.050646168775799</v>
      </c>
      <c r="DF80" s="2">
        <f t="shared" si="88"/>
        <v>97.98078335047083</v>
      </c>
      <c r="DG80" s="2">
        <f t="shared" si="89"/>
        <v>96.516294457421409</v>
      </c>
      <c r="DH80" s="2">
        <f t="shared" si="90"/>
        <v>92.934965826784861</v>
      </c>
      <c r="DI80" s="2">
        <f t="shared" si="91"/>
        <v>89.124017216124159</v>
      </c>
      <c r="DJ80" s="2">
        <f t="shared" si="92"/>
        <v>87.997142544272307</v>
      </c>
      <c r="DL80" s="2">
        <f t="shared" si="93"/>
        <v>49.369352237670903</v>
      </c>
      <c r="DM80" s="2">
        <f t="shared" si="94"/>
        <v>61.746850133767644</v>
      </c>
      <c r="DN80" s="2">
        <f t="shared" si="95"/>
        <v>72.608923560476356</v>
      </c>
      <c r="DO80" s="2">
        <f t="shared" si="96"/>
        <v>83.085212155206349</v>
      </c>
      <c r="DP80" s="2">
        <f t="shared" si="97"/>
        <v>88.337008413650153</v>
      </c>
      <c r="DQ80" s="2">
        <f t="shared" si="98"/>
        <v>95.008691469708211</v>
      </c>
      <c r="DR80" s="2">
        <f t="shared" si="99"/>
        <v>98.790836880499739</v>
      </c>
      <c r="DS80" s="2">
        <f t="shared" si="100"/>
        <v>100.811246275363</v>
      </c>
      <c r="DT80" s="2">
        <f t="shared" si="101"/>
        <v>99.761088722963592</v>
      </c>
      <c r="DU80" s="2">
        <f t="shared" si="102"/>
        <v>98.403943891295171</v>
      </c>
      <c r="DV80" s="2">
        <f t="shared" si="103"/>
        <v>98.961532545127739</v>
      </c>
      <c r="DW80" s="2">
        <f t="shared" si="104"/>
        <v>98.70272200989055</v>
      </c>
      <c r="DX80" s="2">
        <f t="shared" si="105"/>
        <v>93.794538399818435</v>
      </c>
      <c r="DY80" s="2">
        <f t="shared" si="106"/>
        <v>86.527296526300248</v>
      </c>
      <c r="DZ80" s="2">
        <f t="shared" si="107"/>
        <v>83.697296113959453</v>
      </c>
      <c r="EB80" s="2">
        <f t="shared" si="108"/>
        <v>4.8713476891842467E-2</v>
      </c>
      <c r="EC80" s="2">
        <f t="shared" si="109"/>
        <v>3.4541078468126714E-2</v>
      </c>
      <c r="ED80" s="2">
        <f t="shared" si="110"/>
        <v>2.5803769197482371E-2</v>
      </c>
      <c r="EE80" s="2">
        <f t="shared" si="111"/>
        <v>2.6692574487000808E-2</v>
      </c>
      <c r="EF80" s="2">
        <f t="shared" si="112"/>
        <v>2.7570602771626238E-2</v>
      </c>
      <c r="EG80" s="2">
        <f t="shared" si="113"/>
        <v>3.0808450161607461E-2</v>
      </c>
      <c r="EH80" s="2">
        <f t="shared" si="114"/>
        <v>3.7399980900100264E-2</v>
      </c>
      <c r="EI80" s="2">
        <f t="shared" si="115"/>
        <v>3.4854998083513097E-2</v>
      </c>
      <c r="EJ80" s="2">
        <f t="shared" si="116"/>
        <v>3.470874971483226E-2</v>
      </c>
      <c r="EK80" s="2">
        <f t="shared" si="117"/>
        <v>3.4710629372864212E-2</v>
      </c>
      <c r="EL80" s="2">
        <f t="shared" si="118"/>
        <v>3.5098682895048319E-2</v>
      </c>
      <c r="EM80" s="2">
        <f t="shared" si="119"/>
        <v>3.4128146839857355E-2</v>
      </c>
      <c r="EN80" s="2">
        <f t="shared" si="120"/>
        <v>3.2100125476916319E-2</v>
      </c>
      <c r="EO80" s="2">
        <f t="shared" si="121"/>
        <v>3.6986445634646599E-2</v>
      </c>
      <c r="EP80" s="2">
        <f t="shared" si="122"/>
        <v>3.8690689575864676E-2</v>
      </c>
    </row>
    <row r="81" spans="2:146" x14ac:dyDescent="0.25">
      <c r="B81" s="2">
        <v>59</v>
      </c>
      <c r="C81" s="49">
        <v>100.1429</v>
      </c>
      <c r="D81" s="49">
        <v>132.53569999999999</v>
      </c>
      <c r="E81" s="49">
        <v>146.9074</v>
      </c>
      <c r="F81" s="49">
        <v>160.5556</v>
      </c>
      <c r="G81" s="49">
        <v>173.55600000000001</v>
      </c>
      <c r="H81" s="49">
        <v>188.20400000000001</v>
      </c>
      <c r="I81" s="49">
        <v>199.01900000000001</v>
      </c>
      <c r="J81" s="49">
        <v>207.87</v>
      </c>
      <c r="K81" s="49">
        <v>208.315</v>
      </c>
      <c r="L81" s="49">
        <v>208.70400000000001</v>
      </c>
      <c r="M81" s="49">
        <v>210</v>
      </c>
      <c r="N81" s="49">
        <v>206.29599999999999</v>
      </c>
      <c r="O81" s="49">
        <v>192.09299999999999</v>
      </c>
      <c r="P81" s="49">
        <v>186.07400000000001</v>
      </c>
      <c r="Q81" s="49">
        <v>175.41800000000001</v>
      </c>
      <c r="T81" s="4">
        <f t="shared" si="3"/>
        <v>97.931123461127456</v>
      </c>
      <c r="U81" s="4">
        <f t="shared" si="4"/>
        <v>129.6123670580759</v>
      </c>
      <c r="V81" s="4">
        <f t="shared" si="5"/>
        <v>152.04304781839687</v>
      </c>
      <c r="W81" s="4">
        <f t="shared" si="6"/>
        <v>166.16334660016361</v>
      </c>
      <c r="X81" s="4">
        <f t="shared" si="7"/>
        <v>180.45068162505655</v>
      </c>
      <c r="Y81" s="4">
        <f t="shared" si="8"/>
        <v>188.15113604357506</v>
      </c>
      <c r="Z81" s="4">
        <f t="shared" si="9"/>
        <v>185.37778559607389</v>
      </c>
      <c r="AA81" s="4">
        <f t="shared" si="10"/>
        <v>202.22106442778733</v>
      </c>
      <c r="AB81" s="4">
        <f t="shared" si="11"/>
        <v>205.83634502164608</v>
      </c>
      <c r="AC81" s="4">
        <f t="shared" si="12"/>
        <v>209.99917596563495</v>
      </c>
      <c r="AD81" s="4">
        <f t="shared" si="13"/>
        <v>214.03525268183671</v>
      </c>
      <c r="AE81" s="4">
        <f t="shared" si="14"/>
        <v>209.90793902839067</v>
      </c>
      <c r="AF81" s="4">
        <f t="shared" si="15"/>
        <v>199.57993395997264</v>
      </c>
      <c r="AG81" s="4">
        <f t="shared" si="16"/>
        <v>189.67507912341486</v>
      </c>
      <c r="AH81" s="4">
        <f t="shared" si="17"/>
        <v>183.72619589982392</v>
      </c>
      <c r="AJ81" s="4">
        <f t="shared" si="18"/>
        <v>2.2117765388725417</v>
      </c>
      <c r="AK81" s="4">
        <f t="shared" si="19"/>
        <v>2.9233329419240874</v>
      </c>
      <c r="AL81" s="4">
        <f t="shared" si="20"/>
        <v>-5.1356478183968761</v>
      </c>
      <c r="AM81" s="4">
        <f t="shared" si="21"/>
        <v>-5.6077466001636083</v>
      </c>
      <c r="AN81" s="4">
        <f t="shared" si="22"/>
        <v>-6.8946816250565348</v>
      </c>
      <c r="AO81" s="4">
        <f t="shared" si="23"/>
        <v>5.2863956424943126E-2</v>
      </c>
      <c r="AP81" s="4">
        <f t="shared" si="24"/>
        <v>13.641214403926114</v>
      </c>
      <c r="AQ81" s="4">
        <f t="shared" si="25"/>
        <v>5.6489355722126788</v>
      </c>
      <c r="AR81" s="4">
        <f t="shared" si="26"/>
        <v>2.4786549783539158</v>
      </c>
      <c r="AS81" s="4">
        <f t="shared" si="27"/>
        <v>-1.2951759656349395</v>
      </c>
      <c r="AT81" s="4">
        <f t="shared" si="28"/>
        <v>-4.0352526818367096</v>
      </c>
      <c r="AU81" s="4">
        <f t="shared" si="29"/>
        <v>-3.6119390283906796</v>
      </c>
      <c r="AV81" s="4">
        <f t="shared" si="30"/>
        <v>-7.4869339599726459</v>
      </c>
      <c r="AW81" s="4">
        <f t="shared" si="31"/>
        <v>-3.6010791234148485</v>
      </c>
      <c r="AX81" s="4">
        <f t="shared" si="32"/>
        <v>-8.3081958998239145</v>
      </c>
      <c r="AZ81" s="2">
        <f t="shared" si="33"/>
        <v>51.91604220302127</v>
      </c>
      <c r="BA81" s="2">
        <f t="shared" si="34"/>
        <v>62.207943523449032</v>
      </c>
      <c r="BB81" s="2">
        <f t="shared" si="125"/>
        <v>71.883662770203131</v>
      </c>
      <c r="BC81" s="2">
        <f t="shared" si="36"/>
        <v>80.165554031983007</v>
      </c>
      <c r="BD81" s="2">
        <f t="shared" si="37"/>
        <v>86.015671662454452</v>
      </c>
      <c r="BE81" s="2">
        <f t="shared" si="38"/>
        <v>92.717979603313822</v>
      </c>
      <c r="BF81" s="2">
        <f t="shared" si="39"/>
        <v>95.510996429035018</v>
      </c>
      <c r="BG81" s="2">
        <f t="shared" si="40"/>
        <v>97.783478236018183</v>
      </c>
      <c r="BH81" s="2">
        <f t="shared" si="41"/>
        <v>97.447670425515142</v>
      </c>
      <c r="BI81" s="2">
        <f t="shared" si="42"/>
        <v>97.055498499572906</v>
      </c>
      <c r="BJ81" s="2">
        <f t="shared" si="43"/>
        <v>97.958930148391673</v>
      </c>
      <c r="BK81" s="2">
        <f t="shared" si="44"/>
        <v>96.546207082241224</v>
      </c>
      <c r="BL81" s="2">
        <f t="shared" si="45"/>
        <v>92.901979441290152</v>
      </c>
      <c r="BM81" s="2">
        <f t="shared" si="46"/>
        <v>88.933439787214979</v>
      </c>
      <c r="BN81" s="2">
        <f t="shared" si="47"/>
        <v>87.769825151992492</v>
      </c>
      <c r="BP81" s="2" t="str">
        <f t="shared" si="48"/>
        <v/>
      </c>
      <c r="BQ81" s="2" t="str">
        <f t="shared" si="49"/>
        <v/>
      </c>
      <c r="BR81" s="2" t="str">
        <f t="shared" si="50"/>
        <v/>
      </c>
      <c r="BS81" s="2" t="str">
        <f t="shared" si="51"/>
        <v/>
      </c>
      <c r="BT81" s="2" t="str">
        <f t="shared" si="52"/>
        <v/>
      </c>
      <c r="BU81" s="2" t="str">
        <f t="shared" si="53"/>
        <v/>
      </c>
      <c r="BV81" s="2" t="str">
        <f t="shared" si="54"/>
        <v/>
      </c>
      <c r="BW81" s="2" t="str">
        <f t="shared" si="55"/>
        <v/>
      </c>
      <c r="BX81" s="2" t="str">
        <f t="shared" si="56"/>
        <v/>
      </c>
      <c r="BY81" s="2" t="str">
        <f t="shared" si="57"/>
        <v/>
      </c>
      <c r="BZ81" s="2" t="str">
        <f t="shared" si="58"/>
        <v/>
      </c>
      <c r="CA81" s="2" t="str">
        <f t="shared" si="59"/>
        <v/>
      </c>
      <c r="CB81" s="2" t="str">
        <f t="shared" si="60"/>
        <v/>
      </c>
      <c r="CC81" s="2" t="str">
        <f t="shared" si="61"/>
        <v/>
      </c>
      <c r="CD81" s="2" t="str">
        <f t="shared" si="62"/>
        <v/>
      </c>
      <c r="CF81" s="2" t="str">
        <f t="shared" si="63"/>
        <v/>
      </c>
      <c r="CG81" s="2" t="str">
        <f t="shared" si="64"/>
        <v/>
      </c>
      <c r="CH81" s="2" t="str">
        <f t="shared" si="65"/>
        <v/>
      </c>
      <c r="CI81" s="2" t="str">
        <f t="shared" si="66"/>
        <v/>
      </c>
      <c r="CJ81" s="2" t="str">
        <f t="shared" si="67"/>
        <v/>
      </c>
      <c r="CK81" s="2" t="str">
        <f t="shared" si="68"/>
        <v/>
      </c>
      <c r="CL81" s="2" t="str">
        <f t="shared" si="69"/>
        <v/>
      </c>
      <c r="CM81" s="2" t="str">
        <f t="shared" si="70"/>
        <v/>
      </c>
      <c r="CN81" s="2" t="str">
        <f t="shared" si="71"/>
        <v/>
      </c>
      <c r="CO81" s="2" t="str">
        <f t="shared" si="72"/>
        <v/>
      </c>
      <c r="CP81" s="2" t="str">
        <f t="shared" si="73"/>
        <v/>
      </c>
      <c r="CQ81" s="2" t="str">
        <f t="shared" si="74"/>
        <v/>
      </c>
      <c r="CR81" s="2" t="str">
        <f t="shared" si="75"/>
        <v/>
      </c>
      <c r="CS81" s="2" t="str">
        <f t="shared" si="76"/>
        <v/>
      </c>
      <c r="CT81" s="2" t="str">
        <f t="shared" si="77"/>
        <v/>
      </c>
      <c r="CV81" s="2">
        <f t="shared" si="78"/>
        <v>52.05861896405726</v>
      </c>
      <c r="CW81" s="2">
        <f t="shared" si="79"/>
        <v>62.227217912709207</v>
      </c>
      <c r="CX81" s="2">
        <f t="shared" si="80"/>
        <v>71.864189615947325</v>
      </c>
      <c r="CY81" s="2">
        <f t="shared" si="81"/>
        <v>80.080468255757751</v>
      </c>
      <c r="CZ81" s="2">
        <f t="shared" si="82"/>
        <v>85.946041789427952</v>
      </c>
      <c r="DA81" s="2">
        <f t="shared" si="83"/>
        <v>92.64102026744672</v>
      </c>
      <c r="DB81" s="2">
        <f t="shared" si="84"/>
        <v>95.375630912347773</v>
      </c>
      <c r="DC81" s="2">
        <f t="shared" si="85"/>
        <v>97.667483595195989</v>
      </c>
      <c r="DD81" s="2">
        <f t="shared" si="86"/>
        <v>97.360260103981375</v>
      </c>
      <c r="DE81" s="2">
        <f t="shared" si="87"/>
        <v>97.005785015161905</v>
      </c>
      <c r="DF81" s="2">
        <f t="shared" si="88"/>
        <v>97.923347359021534</v>
      </c>
      <c r="DG81" s="2">
        <f t="shared" si="89"/>
        <v>96.466879728837654</v>
      </c>
      <c r="DH81" s="2">
        <f t="shared" si="90"/>
        <v>92.874383043429617</v>
      </c>
      <c r="DI81" s="2">
        <f t="shared" si="91"/>
        <v>89.038532135179835</v>
      </c>
      <c r="DJ81" s="2">
        <f t="shared" si="92"/>
        <v>87.952949771981991</v>
      </c>
      <c r="DL81" s="2">
        <f t="shared" si="93"/>
        <v>49.376760049126354</v>
      </c>
      <c r="DM81" s="2">
        <f t="shared" si="94"/>
        <v>61.716607583966614</v>
      </c>
      <c r="DN81" s="2">
        <f t="shared" si="95"/>
        <v>72.554164033381554</v>
      </c>
      <c r="DO81" s="2">
        <f t="shared" si="96"/>
        <v>82.995098598116698</v>
      </c>
      <c r="DP81" s="2">
        <f t="shared" si="97"/>
        <v>88.255462282262954</v>
      </c>
      <c r="DQ81" s="2">
        <f t="shared" si="98"/>
        <v>94.925989821028821</v>
      </c>
      <c r="DR81" s="2">
        <f t="shared" si="99"/>
        <v>98.688474272072312</v>
      </c>
      <c r="DS81" s="2">
        <f t="shared" si="100"/>
        <v>100.71278886366383</v>
      </c>
      <c r="DT81" s="2">
        <f t="shared" si="101"/>
        <v>99.664754271693852</v>
      </c>
      <c r="DU81" s="2">
        <f t="shared" si="102"/>
        <v>98.31636538664695</v>
      </c>
      <c r="DV81" s="2">
        <f t="shared" si="103"/>
        <v>98.851068212697385</v>
      </c>
      <c r="DW81" s="2">
        <f t="shared" si="104"/>
        <v>98.593734701845236</v>
      </c>
      <c r="DX81" s="2">
        <f t="shared" si="105"/>
        <v>93.660864672653275</v>
      </c>
      <c r="DY81" s="2">
        <f t="shared" si="106"/>
        <v>86.437920694235942</v>
      </c>
      <c r="DZ81" s="2">
        <f t="shared" si="107"/>
        <v>83.620252097413186</v>
      </c>
      <c r="EB81" s="2">
        <f t="shared" si="108"/>
        <v>5.3163408500802596E-2</v>
      </c>
      <c r="EC81" s="2">
        <f t="shared" si="109"/>
        <v>3.7747746520588869E-2</v>
      </c>
      <c r="ED81" s="2">
        <f t="shared" si="110"/>
        <v>2.822300909100757E-2</v>
      </c>
      <c r="EE81" s="2">
        <f t="shared" si="111"/>
        <v>2.9192647516459898E-2</v>
      </c>
      <c r="EF81" s="2">
        <f t="shared" si="112"/>
        <v>3.0150365965196598E-2</v>
      </c>
      <c r="EG81" s="2">
        <f t="shared" si="113"/>
        <v>3.3680683292452759E-2</v>
      </c>
      <c r="EH81" s="2">
        <f t="shared" si="114"/>
        <v>4.0860826181198927E-2</v>
      </c>
      <c r="EI81" s="2">
        <f t="shared" si="115"/>
        <v>3.8089659523875531E-2</v>
      </c>
      <c r="EJ81" s="2">
        <f t="shared" si="116"/>
        <v>3.7930372208553276E-2</v>
      </c>
      <c r="EK81" s="2">
        <f t="shared" si="117"/>
        <v>3.7932419478144498E-2</v>
      </c>
      <c r="EL81" s="2">
        <f t="shared" si="118"/>
        <v>3.8355060392523864E-2</v>
      </c>
      <c r="EM81" s="2">
        <f t="shared" si="119"/>
        <v>3.729796079673043E-2</v>
      </c>
      <c r="EN81" s="2">
        <f t="shared" si="120"/>
        <v>3.5088420167911777E-2</v>
      </c>
      <c r="EO81" s="2">
        <f t="shared" si="121"/>
        <v>4.0410630481084356E-2</v>
      </c>
      <c r="EP81" s="2">
        <f t="shared" si="122"/>
        <v>4.2265727669936151E-2</v>
      </c>
    </row>
    <row r="82" spans="2:146" x14ac:dyDescent="0.25">
      <c r="B82" s="2">
        <v>60</v>
      </c>
      <c r="C82" s="49">
        <v>98.035700000000006</v>
      </c>
      <c r="D82" s="49">
        <v>130.32140000000001</v>
      </c>
      <c r="E82" s="49">
        <v>150.4074</v>
      </c>
      <c r="F82" s="49">
        <v>164.51849999999999</v>
      </c>
      <c r="G82" s="49">
        <v>178.333</v>
      </c>
      <c r="H82" s="49">
        <v>189.11099999999999</v>
      </c>
      <c r="I82" s="49">
        <v>189.63</v>
      </c>
      <c r="J82" s="49">
        <v>204.61099999999999</v>
      </c>
      <c r="K82" s="49">
        <v>206.42599999999999</v>
      </c>
      <c r="L82" s="49">
        <v>210.61099999999999</v>
      </c>
      <c r="M82" s="49">
        <v>212.648</v>
      </c>
      <c r="N82" s="49">
        <v>208.29599999999999</v>
      </c>
      <c r="O82" s="49">
        <v>196.833</v>
      </c>
      <c r="P82" s="49">
        <v>187.51900000000001</v>
      </c>
      <c r="Q82" s="49">
        <v>180.18199999999999</v>
      </c>
      <c r="T82" s="4">
        <f t="shared" si="3"/>
        <v>94.054175982737547</v>
      </c>
      <c r="U82" s="4">
        <f t="shared" si="4"/>
        <v>124.29315023080807</v>
      </c>
      <c r="V82" s="4">
        <f t="shared" si="5"/>
        <v>153.22024907228544</v>
      </c>
      <c r="W82" s="4">
        <f t="shared" si="6"/>
        <v>167.76197067850046</v>
      </c>
      <c r="X82" s="4">
        <f t="shared" si="7"/>
        <v>180.67892836375214</v>
      </c>
      <c r="Y82" s="4">
        <f t="shared" si="8"/>
        <v>182.38973001500179</v>
      </c>
      <c r="Z82" s="4">
        <f t="shared" si="9"/>
        <v>171.39265585619168</v>
      </c>
      <c r="AA82" s="4">
        <f t="shared" si="10"/>
        <v>190.71426786846962</v>
      </c>
      <c r="AB82" s="4">
        <f t="shared" si="11"/>
        <v>195.72307118607131</v>
      </c>
      <c r="AC82" s="4">
        <f t="shared" si="12"/>
        <v>202.91017575211717</v>
      </c>
      <c r="AD82" s="4">
        <f t="shared" si="13"/>
        <v>208.5655558346661</v>
      </c>
      <c r="AE82" s="4">
        <f t="shared" si="14"/>
        <v>205.19477077536175</v>
      </c>
      <c r="AF82" s="4">
        <f t="shared" si="15"/>
        <v>199.16718556602498</v>
      </c>
      <c r="AG82" s="4">
        <f t="shared" si="16"/>
        <v>187.03782118917806</v>
      </c>
      <c r="AH82" s="4">
        <f t="shared" si="17"/>
        <v>185.73869886964926</v>
      </c>
      <c r="AJ82" s="4">
        <f t="shared" si="18"/>
        <v>3.9815240172624584</v>
      </c>
      <c r="AK82" s="4">
        <f t="shared" si="19"/>
        <v>6.0282497691919446</v>
      </c>
      <c r="AL82" s="4">
        <f t="shared" si="20"/>
        <v>-2.8128490722854451</v>
      </c>
      <c r="AM82" s="4">
        <f t="shared" si="21"/>
        <v>-3.2434706785004721</v>
      </c>
      <c r="AN82" s="4">
        <f t="shared" si="22"/>
        <v>-2.3459283637521366</v>
      </c>
      <c r="AO82" s="4">
        <f t="shared" si="23"/>
        <v>6.7212699849982016</v>
      </c>
      <c r="AP82" s="4">
        <f t="shared" si="24"/>
        <v>18.237344143808315</v>
      </c>
      <c r="AQ82" s="4">
        <f t="shared" si="25"/>
        <v>13.896732131530371</v>
      </c>
      <c r="AR82" s="4">
        <f t="shared" si="26"/>
        <v>10.702928813928679</v>
      </c>
      <c r="AS82" s="4">
        <f t="shared" si="27"/>
        <v>7.7008242478828208</v>
      </c>
      <c r="AT82" s="4">
        <f t="shared" si="28"/>
        <v>4.0824441653338965</v>
      </c>
      <c r="AU82" s="4">
        <f t="shared" si="29"/>
        <v>3.1012292246382458</v>
      </c>
      <c r="AV82" s="4">
        <f t="shared" si="30"/>
        <v>-2.3341855660249848</v>
      </c>
      <c r="AW82" s="4">
        <f t="shared" si="31"/>
        <v>0.48117881082194458</v>
      </c>
      <c r="AX82" s="4">
        <f t="shared" si="32"/>
        <v>-5.5566988696492672</v>
      </c>
      <c r="AZ82" s="2">
        <f t="shared" si="33"/>
        <v>51.919427027860678</v>
      </c>
      <c r="BA82" s="2">
        <f t="shared" si="34"/>
        <v>62.192573286464615</v>
      </c>
      <c r="BB82" s="2">
        <f t="shared" si="125"/>
        <v>71.861775860878424</v>
      </c>
      <c r="BC82" s="2">
        <f t="shared" si="36"/>
        <v>80.151312498406881</v>
      </c>
      <c r="BD82" s="2">
        <f t="shared" si="37"/>
        <v>85.995761542821697</v>
      </c>
      <c r="BE82" s="2">
        <f t="shared" si="38"/>
        <v>92.699549147786485</v>
      </c>
      <c r="BF82" s="2">
        <f t="shared" si="39"/>
        <v>95.512267714565525</v>
      </c>
      <c r="BG82" s="2">
        <f t="shared" si="40"/>
        <v>97.766756566385425</v>
      </c>
      <c r="BH82" s="2">
        <f t="shared" si="41"/>
        <v>97.414553927464425</v>
      </c>
      <c r="BI82" s="2">
        <f t="shared" si="42"/>
        <v>97.013464629272221</v>
      </c>
      <c r="BJ82" s="2">
        <f t="shared" si="43"/>
        <v>97.902561366898382</v>
      </c>
      <c r="BK82" s="2">
        <f t="shared" si="44"/>
        <v>96.501706272372488</v>
      </c>
      <c r="BL82" s="2">
        <f t="shared" si="45"/>
        <v>92.841154429298683</v>
      </c>
      <c r="BM82" s="2">
        <f t="shared" si="46"/>
        <v>88.838091372219196</v>
      </c>
      <c r="BN82" s="2">
        <f t="shared" si="47"/>
        <v>87.707264038849772</v>
      </c>
      <c r="BP82" s="2" t="str">
        <f t="shared" si="48"/>
        <v/>
      </c>
      <c r="BQ82" s="2" t="str">
        <f t="shared" si="49"/>
        <v/>
      </c>
      <c r="BR82" s="2" t="str">
        <f t="shared" si="50"/>
        <v/>
      </c>
      <c r="BS82" s="2" t="str">
        <f t="shared" si="51"/>
        <v/>
      </c>
      <c r="BT82" s="2" t="str">
        <f t="shared" si="52"/>
        <v/>
      </c>
      <c r="BU82" s="2" t="str">
        <f t="shared" si="53"/>
        <v/>
      </c>
      <c r="BV82" s="2" t="str">
        <f t="shared" si="54"/>
        <v/>
      </c>
      <c r="BW82" s="2" t="str">
        <f t="shared" si="55"/>
        <v/>
      </c>
      <c r="BX82" s="2" t="str">
        <f t="shared" si="56"/>
        <v/>
      </c>
      <c r="BY82" s="2" t="str">
        <f t="shared" si="57"/>
        <v/>
      </c>
      <c r="BZ82" s="2" t="str">
        <f t="shared" si="58"/>
        <v/>
      </c>
      <c r="CA82" s="2" t="str">
        <f t="shared" si="59"/>
        <v/>
      </c>
      <c r="CB82" s="2" t="str">
        <f t="shared" si="60"/>
        <v/>
      </c>
      <c r="CC82" s="2" t="str">
        <f t="shared" si="61"/>
        <v/>
      </c>
      <c r="CD82" s="2" t="str">
        <f t="shared" si="62"/>
        <v/>
      </c>
      <c r="CF82" s="2" t="str">
        <f t="shared" si="63"/>
        <v/>
      </c>
      <c r="CG82" s="2" t="str">
        <f t="shared" si="64"/>
        <v/>
      </c>
      <c r="CH82" s="2" t="str">
        <f t="shared" si="65"/>
        <v/>
      </c>
      <c r="CI82" s="2" t="str">
        <f t="shared" si="66"/>
        <v/>
      </c>
      <c r="CJ82" s="2" t="str">
        <f t="shared" si="67"/>
        <v/>
      </c>
      <c r="CK82" s="2" t="str">
        <f t="shared" si="68"/>
        <v/>
      </c>
      <c r="CL82" s="2" t="str">
        <f t="shared" si="69"/>
        <v/>
      </c>
      <c r="CM82" s="2" t="str">
        <f t="shared" si="70"/>
        <v/>
      </c>
      <c r="CN82" s="2" t="str">
        <f t="shared" si="71"/>
        <v/>
      </c>
      <c r="CO82" s="2" t="str">
        <f t="shared" si="72"/>
        <v/>
      </c>
      <c r="CP82" s="2" t="str">
        <f t="shared" si="73"/>
        <v/>
      </c>
      <c r="CQ82" s="2" t="str">
        <f t="shared" si="74"/>
        <v/>
      </c>
      <c r="CR82" s="2" t="str">
        <f t="shared" si="75"/>
        <v/>
      </c>
      <c r="CS82" s="2" t="str">
        <f t="shared" si="76"/>
        <v/>
      </c>
      <c r="CT82" s="2" t="str">
        <f t="shared" si="77"/>
        <v/>
      </c>
      <c r="CV82" s="2">
        <f t="shared" si="78"/>
        <v>52.075511660218069</v>
      </c>
      <c r="CW82" s="2">
        <f t="shared" si="79"/>
        <v>62.214346940298533</v>
      </c>
      <c r="CX82" s="2">
        <f t="shared" si="80"/>
        <v>71.841470789373631</v>
      </c>
      <c r="CY82" s="2">
        <f t="shared" si="81"/>
        <v>80.060519424312346</v>
      </c>
      <c r="CZ82" s="2">
        <f t="shared" si="82"/>
        <v>85.921514889083326</v>
      </c>
      <c r="DA82" s="2">
        <f t="shared" si="83"/>
        <v>92.617621186794807</v>
      </c>
      <c r="DB82" s="2">
        <f t="shared" si="84"/>
        <v>95.368683290604849</v>
      </c>
      <c r="DC82" s="2">
        <f t="shared" si="85"/>
        <v>97.643119796226628</v>
      </c>
      <c r="DD82" s="2">
        <f t="shared" si="86"/>
        <v>97.321443298732873</v>
      </c>
      <c r="DE82" s="2">
        <f t="shared" si="87"/>
        <v>96.960923861547997</v>
      </c>
      <c r="DF82" s="2">
        <f t="shared" si="88"/>
        <v>97.865911367572252</v>
      </c>
      <c r="DG82" s="2">
        <f t="shared" si="89"/>
        <v>96.417465000253898</v>
      </c>
      <c r="DH82" s="2">
        <f t="shared" si="90"/>
        <v>92.813800260074387</v>
      </c>
      <c r="DI82" s="2">
        <f t="shared" si="91"/>
        <v>88.953047054235526</v>
      </c>
      <c r="DJ82" s="2">
        <f t="shared" si="92"/>
        <v>87.90875699969169</v>
      </c>
      <c r="DL82" s="2">
        <f t="shared" si="93"/>
        <v>49.384167860581805</v>
      </c>
      <c r="DM82" s="2">
        <f t="shared" si="94"/>
        <v>61.68636503416559</v>
      </c>
      <c r="DN82" s="2">
        <f t="shared" si="95"/>
        <v>72.499404506286766</v>
      </c>
      <c r="DO82" s="2">
        <f t="shared" si="96"/>
        <v>82.904985041027032</v>
      </c>
      <c r="DP82" s="2">
        <f t="shared" si="97"/>
        <v>88.173916150875726</v>
      </c>
      <c r="DQ82" s="2">
        <f t="shared" si="98"/>
        <v>94.843288172349432</v>
      </c>
      <c r="DR82" s="2">
        <f t="shared" si="99"/>
        <v>98.586111663644871</v>
      </c>
      <c r="DS82" s="2">
        <f t="shared" si="100"/>
        <v>100.61433145196466</v>
      </c>
      <c r="DT82" s="2">
        <f t="shared" si="101"/>
        <v>99.568419820424111</v>
      </c>
      <c r="DU82" s="2">
        <f t="shared" si="102"/>
        <v>98.22878688199873</v>
      </c>
      <c r="DV82" s="2">
        <f t="shared" si="103"/>
        <v>98.740603880267031</v>
      </c>
      <c r="DW82" s="2">
        <f t="shared" si="104"/>
        <v>98.484747393799921</v>
      </c>
      <c r="DX82" s="2">
        <f t="shared" si="105"/>
        <v>93.52719094548813</v>
      </c>
      <c r="DY82" s="2">
        <f t="shared" si="106"/>
        <v>86.348544862171622</v>
      </c>
      <c r="DZ82" s="2">
        <f t="shared" si="107"/>
        <v>83.543208080866933</v>
      </c>
      <c r="EB82" s="2">
        <f t="shared" si="108"/>
        <v>5.7995055250274465E-2</v>
      </c>
      <c r="EC82" s="2">
        <f t="shared" si="109"/>
        <v>4.1239393965959027E-2</v>
      </c>
      <c r="ED82" s="2">
        <f t="shared" si="110"/>
        <v>3.0861880129914667E-2</v>
      </c>
      <c r="EE82" s="2">
        <f t="shared" si="111"/>
        <v>3.1919202524724986E-2</v>
      </c>
      <c r="EF82" s="2">
        <f t="shared" si="112"/>
        <v>3.2963333397922706E-2</v>
      </c>
      <c r="EG82" s="2">
        <f t="shared" si="113"/>
        <v>3.6810520856627962E-2</v>
      </c>
      <c r="EH82" s="2">
        <f t="shared" si="114"/>
        <v>4.4627077066833769E-2</v>
      </c>
      <c r="EI82" s="2">
        <f t="shared" si="115"/>
        <v>4.1611566082824659E-2</v>
      </c>
      <c r="EJ82" s="2">
        <f t="shared" si="116"/>
        <v>4.1438184971098628E-2</v>
      </c>
      <c r="EK82" s="2">
        <f t="shared" si="117"/>
        <v>4.1440413417489178E-2</v>
      </c>
      <c r="EL82" s="2">
        <f t="shared" si="118"/>
        <v>4.1900437918710599E-2</v>
      </c>
      <c r="EM82" s="2">
        <f t="shared" si="119"/>
        <v>4.0749765190084969E-2</v>
      </c>
      <c r="EN82" s="2">
        <f t="shared" si="120"/>
        <v>3.8343883349738192E-2</v>
      </c>
      <c r="EO82" s="2">
        <f t="shared" si="121"/>
        <v>4.4137295167807469E-2</v>
      </c>
      <c r="EP82" s="2">
        <f t="shared" si="122"/>
        <v>4.6155240632640794E-2</v>
      </c>
    </row>
    <row r="83" spans="2:146" x14ac:dyDescent="0.25">
      <c r="B83" s="2">
        <v>61</v>
      </c>
      <c r="C83" s="49">
        <v>93.803600000000003</v>
      </c>
      <c r="D83" s="49">
        <v>127.2321</v>
      </c>
      <c r="E83" s="49">
        <v>151.0556</v>
      </c>
      <c r="F83" s="49">
        <v>166.0926</v>
      </c>
      <c r="G83" s="49">
        <v>180.667</v>
      </c>
      <c r="H83" s="49">
        <v>185.48099999999999</v>
      </c>
      <c r="I83" s="49">
        <v>170.79599999999999</v>
      </c>
      <c r="J83" s="49">
        <v>196.37</v>
      </c>
      <c r="K83" s="49">
        <v>200.667</v>
      </c>
      <c r="L83" s="49">
        <v>207.09299999999999</v>
      </c>
      <c r="M83" s="49">
        <v>210.75899999999999</v>
      </c>
      <c r="N83" s="49">
        <v>205.94399999999999</v>
      </c>
      <c r="O83" s="49">
        <v>196.75899999999999</v>
      </c>
      <c r="P83" s="49">
        <v>187.42599999999999</v>
      </c>
      <c r="Q83" s="49">
        <v>182.81800000000001</v>
      </c>
      <c r="T83" s="4">
        <f t="shared" si="3"/>
        <v>89.388562595434607</v>
      </c>
      <c r="U83" s="4">
        <f t="shared" si="4"/>
        <v>117.12805535300312</v>
      </c>
      <c r="V83" s="4">
        <f t="shared" si="5"/>
        <v>151.03341032596964</v>
      </c>
      <c r="W83" s="4">
        <f t="shared" si="6"/>
        <v>165.16896542265539</v>
      </c>
      <c r="X83" s="4">
        <f t="shared" si="7"/>
        <v>175.87180775617045</v>
      </c>
      <c r="Y83" s="4">
        <f t="shared" si="8"/>
        <v>172.8649504897777</v>
      </c>
      <c r="Z83" s="4">
        <f t="shared" si="9"/>
        <v>156.16342878382611</v>
      </c>
      <c r="AA83" s="4">
        <f t="shared" si="10"/>
        <v>175.74964112052979</v>
      </c>
      <c r="AB83" s="4">
        <f t="shared" si="11"/>
        <v>181.38773972561691</v>
      </c>
      <c r="AC83" s="4">
        <f t="shared" si="12"/>
        <v>190.6711505283985</v>
      </c>
      <c r="AD83" s="4">
        <f t="shared" si="13"/>
        <v>197.20874650848913</v>
      </c>
      <c r="AE83" s="4">
        <f t="shared" si="14"/>
        <v>194.95202308896185</v>
      </c>
      <c r="AF83" s="4">
        <f t="shared" si="15"/>
        <v>193.10790500940072</v>
      </c>
      <c r="AG83" s="4">
        <f t="shared" si="16"/>
        <v>179.89496817359748</v>
      </c>
      <c r="AH83" s="4">
        <f t="shared" si="17"/>
        <v>183.1432925736857</v>
      </c>
      <c r="AJ83" s="4">
        <f t="shared" si="18"/>
        <v>4.4150374045653962</v>
      </c>
      <c r="AK83" s="4">
        <f t="shared" si="19"/>
        <v>10.104044646996883</v>
      </c>
      <c r="AL83" s="4">
        <f t="shared" si="20"/>
        <v>2.2189674030357764E-2</v>
      </c>
      <c r="AM83" s="4">
        <f t="shared" si="21"/>
        <v>0.92363457734461463</v>
      </c>
      <c r="AN83" s="4">
        <f t="shared" si="22"/>
        <v>4.7951922438295469</v>
      </c>
      <c r="AO83" s="4">
        <f t="shared" si="23"/>
        <v>12.616049510222297</v>
      </c>
      <c r="AP83" s="4">
        <f t="shared" si="24"/>
        <v>14.632571216173886</v>
      </c>
      <c r="AQ83" s="4">
        <f t="shared" si="25"/>
        <v>20.620358879470217</v>
      </c>
      <c r="AR83" s="4">
        <f t="shared" si="26"/>
        <v>19.279260274383091</v>
      </c>
      <c r="AS83" s="4">
        <f t="shared" si="27"/>
        <v>16.42184947160149</v>
      </c>
      <c r="AT83" s="4">
        <f t="shared" si="28"/>
        <v>13.550253491510858</v>
      </c>
      <c r="AU83" s="4">
        <f t="shared" si="29"/>
        <v>10.991976911038137</v>
      </c>
      <c r="AV83" s="4">
        <f t="shared" si="30"/>
        <v>3.6510949905992618</v>
      </c>
      <c r="AW83" s="4">
        <f t="shared" si="31"/>
        <v>7.5310318264025113</v>
      </c>
      <c r="AX83" s="4">
        <f t="shared" si="32"/>
        <v>-0.32529257368568665</v>
      </c>
      <c r="AZ83" s="2">
        <f t="shared" si="33"/>
        <v>51.921613432788916</v>
      </c>
      <c r="BA83" s="2">
        <f t="shared" si="34"/>
        <v>62.176913846917358</v>
      </c>
      <c r="BB83" s="2">
        <f t="shared" si="125"/>
        <v>71.839868917876217</v>
      </c>
      <c r="BC83" s="2">
        <f t="shared" si="36"/>
        <v>80.137369451344767</v>
      </c>
      <c r="BD83" s="2">
        <f t="shared" si="37"/>
        <v>85.97608539779209</v>
      </c>
      <c r="BE83" s="2">
        <f t="shared" si="38"/>
        <v>92.681351330886102</v>
      </c>
      <c r="BF83" s="2">
        <f t="shared" si="39"/>
        <v>95.513849023926042</v>
      </c>
      <c r="BG83" s="2">
        <f t="shared" si="40"/>
        <v>97.750411865033442</v>
      </c>
      <c r="BH83" s="2">
        <f t="shared" si="41"/>
        <v>97.381710764979346</v>
      </c>
      <c r="BI83" s="2">
        <f t="shared" si="42"/>
        <v>96.971509818491356</v>
      </c>
      <c r="BJ83" s="2">
        <f t="shared" si="43"/>
        <v>97.846073036884704</v>
      </c>
      <c r="BK83" s="2">
        <f t="shared" si="44"/>
        <v>96.457405915215389</v>
      </c>
      <c r="BL83" s="2">
        <f t="shared" si="45"/>
        <v>92.780038526918801</v>
      </c>
      <c r="BM83" s="2">
        <f t="shared" si="46"/>
        <v>88.741862543473687</v>
      </c>
      <c r="BN83" s="2">
        <f t="shared" si="47"/>
        <v>87.642955862695558</v>
      </c>
      <c r="BP83" s="2" t="str">
        <f t="shared" si="48"/>
        <v/>
      </c>
      <c r="BQ83" s="2" t="str">
        <f t="shared" si="49"/>
        <v/>
      </c>
      <c r="BR83" s="2" t="str">
        <f t="shared" si="50"/>
        <v/>
      </c>
      <c r="BS83" s="2" t="str">
        <f t="shared" si="51"/>
        <v/>
      </c>
      <c r="BT83" s="2" t="str">
        <f t="shared" si="52"/>
        <v/>
      </c>
      <c r="BU83" s="2" t="str">
        <f t="shared" si="53"/>
        <v/>
      </c>
      <c r="BV83" s="2" t="str">
        <f t="shared" si="54"/>
        <v/>
      </c>
      <c r="BW83" s="2" t="str">
        <f t="shared" si="55"/>
        <v/>
      </c>
      <c r="BX83" s="2" t="str">
        <f t="shared" si="56"/>
        <v/>
      </c>
      <c r="BY83" s="2" t="str">
        <f t="shared" si="57"/>
        <v/>
      </c>
      <c r="BZ83" s="2" t="str">
        <f t="shared" si="58"/>
        <v/>
      </c>
      <c r="CA83" s="2" t="str">
        <f t="shared" si="59"/>
        <v/>
      </c>
      <c r="CB83" s="2" t="str">
        <f t="shared" si="60"/>
        <v/>
      </c>
      <c r="CC83" s="2" t="str">
        <f t="shared" si="61"/>
        <v/>
      </c>
      <c r="CD83" s="2" t="str">
        <f t="shared" si="62"/>
        <v/>
      </c>
      <c r="CF83" s="2" t="str">
        <f t="shared" si="63"/>
        <v/>
      </c>
      <c r="CG83" s="2" t="str">
        <f t="shared" si="64"/>
        <v/>
      </c>
      <c r="CH83" s="2" t="str">
        <f t="shared" si="65"/>
        <v/>
      </c>
      <c r="CI83" s="2" t="str">
        <f t="shared" si="66"/>
        <v/>
      </c>
      <c r="CJ83" s="2" t="str">
        <f t="shared" si="67"/>
        <v/>
      </c>
      <c r="CK83" s="2" t="str">
        <f t="shared" si="68"/>
        <v/>
      </c>
      <c r="CL83" s="2" t="str">
        <f t="shared" si="69"/>
        <v/>
      </c>
      <c r="CM83" s="2" t="str">
        <f t="shared" si="70"/>
        <v/>
      </c>
      <c r="CN83" s="2" t="str">
        <f t="shared" si="71"/>
        <v/>
      </c>
      <c r="CO83" s="2" t="str">
        <f t="shared" si="72"/>
        <v/>
      </c>
      <c r="CP83" s="2" t="str">
        <f t="shared" si="73"/>
        <v/>
      </c>
      <c r="CQ83" s="2" t="str">
        <f t="shared" si="74"/>
        <v/>
      </c>
      <c r="CR83" s="2" t="str">
        <f t="shared" si="75"/>
        <v/>
      </c>
      <c r="CS83" s="2" t="str">
        <f t="shared" si="76"/>
        <v/>
      </c>
      <c r="CT83" s="2" t="str">
        <f t="shared" si="77"/>
        <v/>
      </c>
      <c r="CV83" s="2">
        <f t="shared" si="78"/>
        <v>52.092404356378886</v>
      </c>
      <c r="CW83" s="2">
        <f t="shared" si="79"/>
        <v>62.201475967887859</v>
      </c>
      <c r="CX83" s="2">
        <f t="shared" si="80"/>
        <v>71.818751962799951</v>
      </c>
      <c r="CY83" s="2">
        <f t="shared" si="81"/>
        <v>80.040570592866956</v>
      </c>
      <c r="CZ83" s="2">
        <f t="shared" si="82"/>
        <v>85.896987988738701</v>
      </c>
      <c r="DA83" s="2">
        <f t="shared" si="83"/>
        <v>92.594222106142908</v>
      </c>
      <c r="DB83" s="2">
        <f t="shared" si="84"/>
        <v>95.361735668861925</v>
      </c>
      <c r="DC83" s="2">
        <f t="shared" si="85"/>
        <v>97.618755997257281</v>
      </c>
      <c r="DD83" s="2">
        <f t="shared" si="86"/>
        <v>97.282626493484386</v>
      </c>
      <c r="DE83" s="2">
        <f t="shared" si="87"/>
        <v>96.916062707934103</v>
      </c>
      <c r="DF83" s="2">
        <f t="shared" si="88"/>
        <v>97.808475376122956</v>
      </c>
      <c r="DG83" s="2">
        <f t="shared" si="89"/>
        <v>96.368050271670128</v>
      </c>
      <c r="DH83" s="2">
        <f t="shared" si="90"/>
        <v>92.753217476719144</v>
      </c>
      <c r="DI83" s="2">
        <f t="shared" si="91"/>
        <v>88.867561973291203</v>
      </c>
      <c r="DJ83" s="2">
        <f t="shared" si="92"/>
        <v>87.864564227401374</v>
      </c>
      <c r="DL83" s="2">
        <f t="shared" si="93"/>
        <v>49.391575672037256</v>
      </c>
      <c r="DM83" s="2">
        <f t="shared" si="94"/>
        <v>61.656122484364559</v>
      </c>
      <c r="DN83" s="2">
        <f t="shared" si="95"/>
        <v>72.444644979191963</v>
      </c>
      <c r="DO83" s="2">
        <f t="shared" si="96"/>
        <v>82.814871483937381</v>
      </c>
      <c r="DP83" s="2">
        <f t="shared" si="97"/>
        <v>88.092370019488513</v>
      </c>
      <c r="DQ83" s="2">
        <f t="shared" si="98"/>
        <v>94.760586523670042</v>
      </c>
      <c r="DR83" s="2">
        <f t="shared" si="99"/>
        <v>98.483749055217444</v>
      </c>
      <c r="DS83" s="2">
        <f t="shared" si="100"/>
        <v>100.51587404026549</v>
      </c>
      <c r="DT83" s="2">
        <f t="shared" si="101"/>
        <v>99.472085369154371</v>
      </c>
      <c r="DU83" s="2">
        <f t="shared" si="102"/>
        <v>98.141208377350523</v>
      </c>
      <c r="DV83" s="2">
        <f t="shared" si="103"/>
        <v>98.630139547836677</v>
      </c>
      <c r="DW83" s="2">
        <f t="shared" si="104"/>
        <v>98.375760085754607</v>
      </c>
      <c r="DX83" s="2">
        <f t="shared" si="105"/>
        <v>93.39351721832297</v>
      </c>
      <c r="DY83" s="2">
        <f t="shared" si="106"/>
        <v>86.259169030107316</v>
      </c>
      <c r="DZ83" s="2">
        <f t="shared" si="107"/>
        <v>83.466164064320665</v>
      </c>
      <c r="EB83" s="2">
        <f t="shared" si="108"/>
        <v>6.3236489074689983E-2</v>
      </c>
      <c r="EC83" s="2">
        <f t="shared" si="109"/>
        <v>4.5038899929298867E-2</v>
      </c>
      <c r="ED83" s="2">
        <f t="shared" si="110"/>
        <v>3.3738921066740875E-2</v>
      </c>
      <c r="EE83" s="2">
        <f t="shared" si="111"/>
        <v>3.4891261719078623E-2</v>
      </c>
      <c r="EF83" s="2">
        <f t="shared" si="112"/>
        <v>3.602899538462976E-2</v>
      </c>
      <c r="EG83" s="2">
        <f t="shared" si="113"/>
        <v>4.0219098891338394E-2</v>
      </c>
      <c r="EH83" s="2">
        <f t="shared" si="114"/>
        <v>4.8722838835004903E-2</v>
      </c>
      <c r="EI83" s="2">
        <f t="shared" si="115"/>
        <v>4.5443736092803839E-2</v>
      </c>
      <c r="EJ83" s="2">
        <f t="shared" si="116"/>
        <v>4.5255141622441424E-2</v>
      </c>
      <c r="EK83" s="2">
        <f t="shared" si="117"/>
        <v>4.5257565644151128E-2</v>
      </c>
      <c r="EL83" s="2">
        <f t="shared" si="118"/>
        <v>4.5757941085985306E-2</v>
      </c>
      <c r="EM83" s="2">
        <f t="shared" si="119"/>
        <v>4.4506254299503882E-2</v>
      </c>
      <c r="EN83" s="2">
        <f t="shared" si="120"/>
        <v>4.1888272721263137E-2</v>
      </c>
      <c r="EO83" s="2">
        <f t="shared" si="121"/>
        <v>4.819037336609848E-2</v>
      </c>
      <c r="EP83" s="2">
        <f t="shared" si="122"/>
        <v>5.0383856968255945E-2</v>
      </c>
    </row>
    <row r="84" spans="2:146" x14ac:dyDescent="0.25">
      <c r="B84" s="2">
        <v>62</v>
      </c>
      <c r="C84" s="49">
        <v>88.928600000000003</v>
      </c>
      <c r="D84" s="49">
        <v>120.1786</v>
      </c>
      <c r="E84" s="49">
        <v>151.81479999999999</v>
      </c>
      <c r="F84" s="49">
        <v>166.7037</v>
      </c>
      <c r="G84" s="49">
        <v>179.27799999999999</v>
      </c>
      <c r="H84" s="49">
        <v>176.53700000000001</v>
      </c>
      <c r="I84" s="49">
        <v>134.40700000000001</v>
      </c>
      <c r="J84" s="49">
        <v>173.87</v>
      </c>
      <c r="K84" s="49">
        <v>182.333</v>
      </c>
      <c r="L84" s="49">
        <v>194.90700000000001</v>
      </c>
      <c r="M84" s="49">
        <v>201.40700000000001</v>
      </c>
      <c r="N84" s="49">
        <v>197.852</v>
      </c>
      <c r="O84" s="49">
        <v>194.333</v>
      </c>
      <c r="P84" s="49">
        <v>181.648</v>
      </c>
      <c r="Q84" s="49">
        <v>181.655</v>
      </c>
      <c r="T84" s="4">
        <f t="shared" si="3"/>
        <v>84.281070666402741</v>
      </c>
      <c r="U84" s="4">
        <f t="shared" si="4"/>
        <v>108.86339005828401</v>
      </c>
      <c r="V84" s="4">
        <f t="shared" si="5"/>
        <v>145.74703128559861</v>
      </c>
      <c r="W84" s="4">
        <f t="shared" si="6"/>
        <v>158.74815271584075</v>
      </c>
      <c r="X84" s="4">
        <f t="shared" si="7"/>
        <v>166.77905413859588</v>
      </c>
      <c r="Y84" s="4">
        <f t="shared" si="8"/>
        <v>160.853570791328</v>
      </c>
      <c r="Z84" s="4">
        <f t="shared" si="9"/>
        <v>141.40462302101952</v>
      </c>
      <c r="AA84" s="4">
        <f t="shared" si="10"/>
        <v>159.45322866906042</v>
      </c>
      <c r="AB84" s="4">
        <f t="shared" si="11"/>
        <v>164.97969661614269</v>
      </c>
      <c r="AC84" s="4">
        <f t="shared" si="12"/>
        <v>175.16965833046189</v>
      </c>
      <c r="AD84" s="4">
        <f t="shared" si="13"/>
        <v>181.81407310807592</v>
      </c>
      <c r="AE84" s="4">
        <f t="shared" si="14"/>
        <v>180.76600908990417</v>
      </c>
      <c r="AF84" s="4">
        <f t="shared" si="15"/>
        <v>182.34189316237001</v>
      </c>
      <c r="AG84" s="4">
        <f t="shared" si="16"/>
        <v>169.21842678914032</v>
      </c>
      <c r="AH84" s="4">
        <f t="shared" si="17"/>
        <v>176.29085380558504</v>
      </c>
      <c r="AJ84" s="4">
        <f t="shared" si="18"/>
        <v>4.6475293335972623</v>
      </c>
      <c r="AK84" s="4">
        <f t="shared" si="19"/>
        <v>11.315209941715992</v>
      </c>
      <c r="AL84" s="4">
        <f t="shared" si="20"/>
        <v>6.0677687144013817</v>
      </c>
      <c r="AM84" s="4">
        <f t="shared" si="21"/>
        <v>7.9555472841592518</v>
      </c>
      <c r="AN84" s="4">
        <f t="shared" si="22"/>
        <v>12.49894586140411</v>
      </c>
      <c r="AO84" s="4">
        <f t="shared" si="23"/>
        <v>15.68342920867201</v>
      </c>
      <c r="AP84" s="4">
        <f t="shared" si="24"/>
        <v>-6.997623021019507</v>
      </c>
      <c r="AQ84" s="4">
        <f t="shared" si="25"/>
        <v>14.416771330939582</v>
      </c>
      <c r="AR84" s="4">
        <f t="shared" si="26"/>
        <v>17.353303383857309</v>
      </c>
      <c r="AS84" s="4">
        <f t="shared" si="27"/>
        <v>19.737341669538125</v>
      </c>
      <c r="AT84" s="4">
        <f t="shared" si="28"/>
        <v>19.592926891924094</v>
      </c>
      <c r="AU84" s="4">
        <f t="shared" si="29"/>
        <v>17.08599091009583</v>
      </c>
      <c r="AV84" s="4">
        <f t="shared" si="30"/>
        <v>11.991106837629985</v>
      </c>
      <c r="AW84" s="4">
        <f t="shared" si="31"/>
        <v>12.429573210859672</v>
      </c>
      <c r="AX84" s="4">
        <f t="shared" si="32"/>
        <v>5.3641461944149569</v>
      </c>
      <c r="AZ84" s="2">
        <f t="shared" si="33"/>
        <v>51.922510445510746</v>
      </c>
      <c r="BA84" s="2">
        <f t="shared" si="34"/>
        <v>62.160935515830793</v>
      </c>
      <c r="BB84" s="2">
        <f t="shared" si="125"/>
        <v>71.817930825124108</v>
      </c>
      <c r="BC84" s="2">
        <f t="shared" si="36"/>
        <v>80.123728190019662</v>
      </c>
      <c r="BD84" s="2">
        <f t="shared" si="37"/>
        <v>85.956644505014467</v>
      </c>
      <c r="BE84" s="2">
        <f t="shared" si="38"/>
        <v>92.663383954041421</v>
      </c>
      <c r="BF84" s="2">
        <f t="shared" si="39"/>
        <v>95.515723112732374</v>
      </c>
      <c r="BG84" s="2">
        <f t="shared" si="40"/>
        <v>97.734444011966005</v>
      </c>
      <c r="BH84" s="2">
        <f t="shared" si="41"/>
        <v>97.349139448626417</v>
      </c>
      <c r="BI84" s="2">
        <f t="shared" si="42"/>
        <v>96.929623208620512</v>
      </c>
      <c r="BJ84" s="2">
        <f t="shared" si="43"/>
        <v>97.789434330990858</v>
      </c>
      <c r="BK84" s="2">
        <f t="shared" si="44"/>
        <v>96.413298436470086</v>
      </c>
      <c r="BL84" s="2">
        <f t="shared" si="45"/>
        <v>92.718581494982743</v>
      </c>
      <c r="BM84" s="2">
        <f t="shared" si="46"/>
        <v>88.644683408499731</v>
      </c>
      <c r="BN84" s="2">
        <f t="shared" si="47"/>
        <v>87.576752074765963</v>
      </c>
      <c r="BP84" s="2" t="str">
        <f t="shared" si="48"/>
        <v/>
      </c>
      <c r="BQ84" s="2" t="str">
        <f t="shared" si="49"/>
        <v/>
      </c>
      <c r="BR84" s="2" t="str">
        <f t="shared" si="50"/>
        <v/>
      </c>
      <c r="BS84" s="2" t="str">
        <f t="shared" si="51"/>
        <v/>
      </c>
      <c r="BT84" s="2" t="str">
        <f t="shared" si="52"/>
        <v/>
      </c>
      <c r="BU84" s="2" t="str">
        <f t="shared" si="53"/>
        <v/>
      </c>
      <c r="BV84" s="2" t="str">
        <f t="shared" si="54"/>
        <v/>
      </c>
      <c r="BW84" s="2" t="str">
        <f t="shared" si="55"/>
        <v/>
      </c>
      <c r="BX84" s="2" t="str">
        <f t="shared" si="56"/>
        <v/>
      </c>
      <c r="BY84" s="2" t="str">
        <f t="shared" si="57"/>
        <v/>
      </c>
      <c r="BZ84" s="2" t="str">
        <f t="shared" si="58"/>
        <v/>
      </c>
      <c r="CA84" s="2" t="str">
        <f t="shared" si="59"/>
        <v/>
      </c>
      <c r="CB84" s="2" t="str">
        <f t="shared" si="60"/>
        <v/>
      </c>
      <c r="CC84" s="2" t="str">
        <f t="shared" si="61"/>
        <v/>
      </c>
      <c r="CD84" s="2" t="str">
        <f t="shared" si="62"/>
        <v/>
      </c>
      <c r="CF84" s="2" t="str">
        <f t="shared" si="63"/>
        <v/>
      </c>
      <c r="CG84" s="2" t="str">
        <f t="shared" si="64"/>
        <v/>
      </c>
      <c r="CH84" s="2" t="str">
        <f t="shared" si="65"/>
        <v/>
      </c>
      <c r="CI84" s="2" t="str">
        <f t="shared" si="66"/>
        <v/>
      </c>
      <c r="CJ84" s="2" t="str">
        <f t="shared" si="67"/>
        <v/>
      </c>
      <c r="CK84" s="2" t="str">
        <f t="shared" si="68"/>
        <v/>
      </c>
      <c r="CL84" s="2" t="str">
        <f t="shared" si="69"/>
        <v/>
      </c>
      <c r="CM84" s="2" t="str">
        <f t="shared" si="70"/>
        <v/>
      </c>
      <c r="CN84" s="2" t="str">
        <f t="shared" si="71"/>
        <v/>
      </c>
      <c r="CO84" s="2" t="str">
        <f t="shared" si="72"/>
        <v/>
      </c>
      <c r="CP84" s="2" t="str">
        <f t="shared" si="73"/>
        <v/>
      </c>
      <c r="CQ84" s="2" t="str">
        <f t="shared" si="74"/>
        <v/>
      </c>
      <c r="CR84" s="2" t="str">
        <f t="shared" si="75"/>
        <v/>
      </c>
      <c r="CS84" s="2" t="str">
        <f t="shared" si="76"/>
        <v/>
      </c>
      <c r="CT84" s="2" t="str">
        <f t="shared" si="77"/>
        <v/>
      </c>
      <c r="CV84" s="2">
        <f t="shared" si="78"/>
        <v>52.109297052539695</v>
      </c>
      <c r="CW84" s="2">
        <f t="shared" si="79"/>
        <v>62.188604995477185</v>
      </c>
      <c r="CX84" s="2">
        <f t="shared" si="80"/>
        <v>71.796033136226256</v>
      </c>
      <c r="CY84" s="2">
        <f t="shared" si="81"/>
        <v>80.020621761421566</v>
      </c>
      <c r="CZ84" s="2">
        <f t="shared" si="82"/>
        <v>85.872461088394076</v>
      </c>
      <c r="DA84" s="2">
        <f t="shared" si="83"/>
        <v>92.570823025491009</v>
      </c>
      <c r="DB84" s="2">
        <f t="shared" si="84"/>
        <v>95.354788047119001</v>
      </c>
      <c r="DC84" s="2">
        <f t="shared" si="85"/>
        <v>97.594392198287935</v>
      </c>
      <c r="DD84" s="2">
        <f t="shared" si="86"/>
        <v>97.243809688235899</v>
      </c>
      <c r="DE84" s="2">
        <f t="shared" si="87"/>
        <v>96.871201554320209</v>
      </c>
      <c r="DF84" s="2">
        <f t="shared" si="88"/>
        <v>97.75103938467366</v>
      </c>
      <c r="DG84" s="2">
        <f t="shared" si="89"/>
        <v>96.318635543086373</v>
      </c>
      <c r="DH84" s="2">
        <f t="shared" si="90"/>
        <v>92.6926346933639</v>
      </c>
      <c r="DI84" s="2">
        <f t="shared" si="91"/>
        <v>88.782076892346879</v>
      </c>
      <c r="DJ84" s="2">
        <f t="shared" si="92"/>
        <v>87.820371455111072</v>
      </c>
      <c r="DL84" s="2">
        <f t="shared" si="93"/>
        <v>49.398983483492707</v>
      </c>
      <c r="DM84" s="2">
        <f t="shared" si="94"/>
        <v>61.625879934563528</v>
      </c>
      <c r="DN84" s="2">
        <f t="shared" si="95"/>
        <v>72.389885452097161</v>
      </c>
      <c r="DO84" s="2">
        <f t="shared" si="96"/>
        <v>82.72475792684773</v>
      </c>
      <c r="DP84" s="2">
        <f t="shared" si="97"/>
        <v>88.010823888101299</v>
      </c>
      <c r="DQ84" s="2">
        <f t="shared" si="98"/>
        <v>94.677884874990653</v>
      </c>
      <c r="DR84" s="2">
        <f t="shared" si="99"/>
        <v>98.381386446790003</v>
      </c>
      <c r="DS84" s="2">
        <f t="shared" si="100"/>
        <v>100.41741662856631</v>
      </c>
      <c r="DT84" s="2">
        <f t="shared" si="101"/>
        <v>99.375750917884631</v>
      </c>
      <c r="DU84" s="2">
        <f t="shared" si="102"/>
        <v>98.053629872702302</v>
      </c>
      <c r="DV84" s="2">
        <f t="shared" si="103"/>
        <v>98.519675215406309</v>
      </c>
      <c r="DW84" s="2">
        <f t="shared" si="104"/>
        <v>98.266772777709292</v>
      </c>
      <c r="DX84" s="2">
        <f t="shared" si="105"/>
        <v>93.25984349115781</v>
      </c>
      <c r="DY84" s="2">
        <f t="shared" si="106"/>
        <v>86.169793198042996</v>
      </c>
      <c r="DZ84" s="2">
        <f t="shared" si="107"/>
        <v>83.389120047774412</v>
      </c>
      <c r="EB84" s="2">
        <f t="shared" si="108"/>
        <v>6.891697298870908E-2</v>
      </c>
      <c r="EC84" s="2">
        <f t="shared" si="109"/>
        <v>4.9170512508302358E-2</v>
      </c>
      <c r="ED84" s="2">
        <f t="shared" si="110"/>
        <v>3.6873963968173787E-2</v>
      </c>
      <c r="EE84" s="2">
        <f t="shared" si="111"/>
        <v>3.8129155593706436E-2</v>
      </c>
      <c r="EF84" s="2">
        <f t="shared" si="112"/>
        <v>3.9368163639922772E-2</v>
      </c>
      <c r="EG84" s="2">
        <f t="shared" si="113"/>
        <v>4.3928909145405225E-2</v>
      </c>
      <c r="EH84" s="2">
        <f t="shared" si="114"/>
        <v>5.3173577845964368E-2</v>
      </c>
      <c r="EI84" s="2">
        <f t="shared" si="115"/>
        <v>4.9610556740475563E-2</v>
      </c>
      <c r="EJ84" s="2">
        <f t="shared" si="116"/>
        <v>4.9405564715245209E-2</v>
      </c>
      <c r="EK84" s="2">
        <f t="shared" si="117"/>
        <v>4.9408199543322769E-2</v>
      </c>
      <c r="EL84" s="2">
        <f t="shared" si="118"/>
        <v>4.9952064140164759E-2</v>
      </c>
      <c r="EM84" s="2">
        <f t="shared" si="119"/>
        <v>4.8591491246791144E-2</v>
      </c>
      <c r="EN84" s="2">
        <f t="shared" si="120"/>
        <v>4.5744709390560398E-2</v>
      </c>
      <c r="EO84" s="2">
        <f t="shared" si="121"/>
        <v>5.2595161906318043E-2</v>
      </c>
      <c r="EP84" s="2">
        <f t="shared" si="122"/>
        <v>5.4977557793662736E-2</v>
      </c>
    </row>
    <row r="85" spans="2:146" x14ac:dyDescent="0.25">
      <c r="B85" s="2">
        <v>63</v>
      </c>
      <c r="C85" s="49">
        <v>81.482100000000003</v>
      </c>
      <c r="D85" s="49">
        <v>106.3214</v>
      </c>
      <c r="E85" s="49">
        <v>148.66669999999999</v>
      </c>
      <c r="F85" s="49">
        <v>163.2593</v>
      </c>
      <c r="G85" s="49">
        <v>172.03700000000001</v>
      </c>
      <c r="H85" s="49">
        <v>158.70400000000001</v>
      </c>
      <c r="I85" s="49">
        <v>102.72199999999999</v>
      </c>
      <c r="J85" s="49">
        <v>132.22200000000001</v>
      </c>
      <c r="K85" s="49">
        <v>148.352</v>
      </c>
      <c r="L85" s="49">
        <v>171.77799999999999</v>
      </c>
      <c r="M85" s="49">
        <v>182.25899999999999</v>
      </c>
      <c r="N85" s="49">
        <v>181.315</v>
      </c>
      <c r="O85" s="49">
        <v>185.648</v>
      </c>
      <c r="P85" s="49">
        <v>171.63</v>
      </c>
      <c r="Q85" s="49">
        <v>177.92699999999999</v>
      </c>
      <c r="T85" s="4">
        <f t="shared" si="3"/>
        <v>79.077543406397609</v>
      </c>
      <c r="U85" s="4">
        <f t="shared" si="4"/>
        <v>100.27035117113742</v>
      </c>
      <c r="V85" s="4">
        <f t="shared" si="5"/>
        <v>137.98411563055933</v>
      </c>
      <c r="W85" s="4">
        <f t="shared" si="6"/>
        <v>149.37134573050835</v>
      </c>
      <c r="X85" s="4">
        <f t="shared" si="7"/>
        <v>154.74737391171422</v>
      </c>
      <c r="Y85" s="4">
        <f t="shared" si="8"/>
        <v>147.80988289020098</v>
      </c>
      <c r="Z85" s="4">
        <f t="shared" si="9"/>
        <v>128.39143708116691</v>
      </c>
      <c r="AA85" s="4">
        <f t="shared" si="10"/>
        <v>143.76952856675362</v>
      </c>
      <c r="AB85" s="4">
        <f t="shared" si="11"/>
        <v>148.61429077450981</v>
      </c>
      <c r="AC85" s="4">
        <f t="shared" si="12"/>
        <v>158.54167112928428</v>
      </c>
      <c r="AD85" s="4">
        <f t="shared" si="13"/>
        <v>164.65254399889645</v>
      </c>
      <c r="AE85" s="4">
        <f t="shared" si="14"/>
        <v>164.64488319813228</v>
      </c>
      <c r="AF85" s="4">
        <f t="shared" si="15"/>
        <v>168.45161284841839</v>
      </c>
      <c r="AG85" s="4">
        <f t="shared" si="16"/>
        <v>156.37015412639278</v>
      </c>
      <c r="AH85" s="4">
        <f t="shared" si="17"/>
        <v>166.09168716308338</v>
      </c>
      <c r="AJ85" s="4">
        <f t="shared" si="18"/>
        <v>2.4045565936023934</v>
      </c>
      <c r="AK85" s="4">
        <f t="shared" si="19"/>
        <v>6.0510488288625766</v>
      </c>
      <c r="AL85" s="4">
        <f t="shared" si="20"/>
        <v>10.682584369440661</v>
      </c>
      <c r="AM85" s="4">
        <f t="shared" si="21"/>
        <v>13.887954269491644</v>
      </c>
      <c r="AN85" s="4">
        <f t="shared" si="22"/>
        <v>17.289626088285786</v>
      </c>
      <c r="AO85" s="4">
        <f t="shared" si="23"/>
        <v>10.894117109799026</v>
      </c>
      <c r="AP85" s="4">
        <f t="shared" si="24"/>
        <v>-25.669437081166919</v>
      </c>
      <c r="AQ85" s="4">
        <f t="shared" si="25"/>
        <v>-11.547528566753613</v>
      </c>
      <c r="AR85" s="4">
        <f t="shared" si="26"/>
        <v>-0.26229077450980753</v>
      </c>
      <c r="AS85" s="4">
        <f t="shared" si="27"/>
        <v>13.23632887071571</v>
      </c>
      <c r="AT85" s="4">
        <f t="shared" si="28"/>
        <v>17.606456001103538</v>
      </c>
      <c r="AU85" s="4">
        <f t="shared" si="29"/>
        <v>16.670116801867721</v>
      </c>
      <c r="AV85" s="4">
        <f t="shared" si="30"/>
        <v>17.196387151581604</v>
      </c>
      <c r="AW85" s="4">
        <f t="shared" si="31"/>
        <v>15.259845873607219</v>
      </c>
      <c r="AX85" s="4">
        <f t="shared" si="32"/>
        <v>11.835312836916614</v>
      </c>
      <c r="AZ85" s="2">
        <f t="shared" si="33"/>
        <v>51.922023073569235</v>
      </c>
      <c r="BA85" s="2">
        <f t="shared" si="34"/>
        <v>62.144606130911072</v>
      </c>
      <c r="BB85" s="2">
        <f t="shared" si="125"/>
        <v>71.795948672068874</v>
      </c>
      <c r="BC85" s="2">
        <f t="shared" si="36"/>
        <v>80.11038984070376</v>
      </c>
      <c r="BD85" s="2">
        <f t="shared" si="37"/>
        <v>85.937438206308386</v>
      </c>
      <c r="BE85" s="2">
        <f t="shared" si="38"/>
        <v>92.645642285420664</v>
      </c>
      <c r="BF85" s="2">
        <f t="shared" si="39"/>
        <v>95.517866920669846</v>
      </c>
      <c r="BG85" s="2">
        <f t="shared" si="40"/>
        <v>97.718849389551124</v>
      </c>
      <c r="BH85" s="2">
        <f t="shared" si="41"/>
        <v>97.316835710061298</v>
      </c>
      <c r="BI85" s="2">
        <f t="shared" si="42"/>
        <v>96.887791332599377</v>
      </c>
      <c r="BJ85" s="2">
        <f t="shared" si="43"/>
        <v>97.732610196021596</v>
      </c>
      <c r="BK85" s="2">
        <f t="shared" si="44"/>
        <v>96.369373099341999</v>
      </c>
      <c r="BL85" s="2">
        <f t="shared" si="45"/>
        <v>92.656727010820262</v>
      </c>
      <c r="BM85" s="2">
        <f t="shared" si="46"/>
        <v>88.546480183983135</v>
      </c>
      <c r="BN85" s="2">
        <f t="shared" si="47"/>
        <v>87.508494846845565</v>
      </c>
      <c r="BP85" s="2" t="str">
        <f t="shared" si="48"/>
        <v/>
      </c>
      <c r="BQ85" s="2" t="str">
        <f t="shared" si="49"/>
        <v/>
      </c>
      <c r="BR85" s="2" t="str">
        <f t="shared" si="50"/>
        <v/>
      </c>
      <c r="BS85" s="2" t="str">
        <f t="shared" si="51"/>
        <v/>
      </c>
      <c r="BT85" s="2" t="str">
        <f t="shared" si="52"/>
        <v/>
      </c>
      <c r="BU85" s="2" t="str">
        <f t="shared" si="53"/>
        <v/>
      </c>
      <c r="BV85" s="2" t="str">
        <f t="shared" si="54"/>
        <v/>
      </c>
      <c r="BW85" s="2" t="str">
        <f t="shared" si="55"/>
        <v/>
      </c>
      <c r="BX85" s="2" t="str">
        <f t="shared" si="56"/>
        <v/>
      </c>
      <c r="BY85" s="2" t="str">
        <f t="shared" si="57"/>
        <v/>
      </c>
      <c r="BZ85" s="2" t="str">
        <f t="shared" si="58"/>
        <v/>
      </c>
      <c r="CA85" s="2" t="str">
        <f t="shared" si="59"/>
        <v/>
      </c>
      <c r="CB85" s="2" t="str">
        <f t="shared" si="60"/>
        <v/>
      </c>
      <c r="CC85" s="2" t="str">
        <f t="shared" si="61"/>
        <v/>
      </c>
      <c r="CD85" s="2" t="str">
        <f t="shared" si="62"/>
        <v/>
      </c>
      <c r="CF85" s="2" t="str">
        <f t="shared" si="63"/>
        <v/>
      </c>
      <c r="CG85" s="2" t="str">
        <f t="shared" si="64"/>
        <v/>
      </c>
      <c r="CH85" s="2" t="str">
        <f t="shared" si="65"/>
        <v/>
      </c>
      <c r="CI85" s="2" t="str">
        <f t="shared" si="66"/>
        <v/>
      </c>
      <c r="CJ85" s="2" t="str">
        <f t="shared" si="67"/>
        <v/>
      </c>
      <c r="CK85" s="2" t="str">
        <f t="shared" si="68"/>
        <v/>
      </c>
      <c r="CL85" s="2" t="str">
        <f t="shared" si="69"/>
        <v/>
      </c>
      <c r="CM85" s="2" t="str">
        <f t="shared" si="70"/>
        <v/>
      </c>
      <c r="CN85" s="2" t="str">
        <f t="shared" si="71"/>
        <v/>
      </c>
      <c r="CO85" s="2" t="str">
        <f t="shared" si="72"/>
        <v/>
      </c>
      <c r="CP85" s="2" t="str">
        <f t="shared" si="73"/>
        <v/>
      </c>
      <c r="CQ85" s="2" t="str">
        <f t="shared" si="74"/>
        <v/>
      </c>
      <c r="CR85" s="2" t="str">
        <f t="shared" si="75"/>
        <v/>
      </c>
      <c r="CS85" s="2" t="str">
        <f t="shared" si="76"/>
        <v/>
      </c>
      <c r="CT85" s="2" t="str">
        <f t="shared" si="77"/>
        <v/>
      </c>
      <c r="CV85" s="2">
        <f t="shared" si="78"/>
        <v>52.126189748700504</v>
      </c>
      <c r="CW85" s="2">
        <f t="shared" si="79"/>
        <v>62.175734023066511</v>
      </c>
      <c r="CX85" s="2">
        <f t="shared" si="80"/>
        <v>71.773314309652562</v>
      </c>
      <c r="CY85" s="2">
        <f t="shared" si="81"/>
        <v>80.000672929976176</v>
      </c>
      <c r="CZ85" s="2">
        <f t="shared" si="82"/>
        <v>85.84793418804945</v>
      </c>
      <c r="DA85" s="2">
        <f t="shared" si="83"/>
        <v>92.54742394483911</v>
      </c>
      <c r="DB85" s="2">
        <f t="shared" si="84"/>
        <v>95.347840425376077</v>
      </c>
      <c r="DC85" s="2">
        <f t="shared" si="85"/>
        <v>97.570028399318588</v>
      </c>
      <c r="DD85" s="2">
        <f t="shared" si="86"/>
        <v>97.204992882987412</v>
      </c>
      <c r="DE85" s="2">
        <f t="shared" si="87"/>
        <v>96.8263404007063</v>
      </c>
      <c r="DF85" s="2">
        <f t="shared" si="88"/>
        <v>97.693603393224379</v>
      </c>
      <c r="DG85" s="2">
        <f t="shared" si="89"/>
        <v>96.269220814502603</v>
      </c>
      <c r="DH85" s="2">
        <f t="shared" si="90"/>
        <v>92.63205191000867</v>
      </c>
      <c r="DI85" s="2">
        <f t="shared" si="91"/>
        <v>88.69659181140257</v>
      </c>
      <c r="DJ85" s="2">
        <f t="shared" si="92"/>
        <v>87.776178682820756</v>
      </c>
      <c r="DL85" s="2">
        <f t="shared" si="93"/>
        <v>49.406391294948158</v>
      </c>
      <c r="DM85" s="2">
        <f t="shared" si="94"/>
        <v>61.595637384762497</v>
      </c>
      <c r="DN85" s="2">
        <f t="shared" si="95"/>
        <v>72.335125925002373</v>
      </c>
      <c r="DO85" s="2">
        <f t="shared" si="96"/>
        <v>82.634644369758078</v>
      </c>
      <c r="DP85" s="2">
        <f t="shared" si="97"/>
        <v>87.929277756714086</v>
      </c>
      <c r="DQ85" s="2">
        <f t="shared" si="98"/>
        <v>94.595183226311264</v>
      </c>
      <c r="DR85" s="2">
        <f t="shared" si="99"/>
        <v>98.279023838362562</v>
      </c>
      <c r="DS85" s="2">
        <f t="shared" si="100"/>
        <v>100.31895921686716</v>
      </c>
      <c r="DT85" s="2">
        <f t="shared" si="101"/>
        <v>99.27941646661489</v>
      </c>
      <c r="DU85" s="2">
        <f t="shared" si="102"/>
        <v>97.966051368054096</v>
      </c>
      <c r="DV85" s="2">
        <f t="shared" si="103"/>
        <v>98.409210882975955</v>
      </c>
      <c r="DW85" s="2">
        <f t="shared" si="104"/>
        <v>98.157785469663978</v>
      </c>
      <c r="DX85" s="2">
        <f t="shared" si="105"/>
        <v>93.126169763992664</v>
      </c>
      <c r="DY85" s="2">
        <f t="shared" si="106"/>
        <v>86.08041736597869</v>
      </c>
      <c r="DZ85" s="2">
        <f t="shared" si="107"/>
        <v>83.312076031228145</v>
      </c>
      <c r="EB85" s="2">
        <f t="shared" si="108"/>
        <v>7.506683991587447E-2</v>
      </c>
      <c r="EC85" s="2">
        <f t="shared" si="109"/>
        <v>5.3659838895884521E-2</v>
      </c>
      <c r="ED85" s="2">
        <f t="shared" si="110"/>
        <v>4.0288170977425986E-2</v>
      </c>
      <c r="EE85" s="2">
        <f t="shared" si="111"/>
        <v>4.1654555957023297E-2</v>
      </c>
      <c r="EF85" s="2">
        <f t="shared" si="112"/>
        <v>4.3003000372670214E-2</v>
      </c>
      <c r="EG85" s="2">
        <f t="shared" si="113"/>
        <v>4.7963811699075674E-2</v>
      </c>
      <c r="EH85" s="2">
        <f t="shared" si="114"/>
        <v>5.8006092194871586E-2</v>
      </c>
      <c r="EI85" s="2">
        <f t="shared" si="115"/>
        <v>5.4137772141260261E-2</v>
      </c>
      <c r="EJ85" s="2">
        <f t="shared" si="116"/>
        <v>5.3915134766404443E-2</v>
      </c>
      <c r="EK85" s="2">
        <f t="shared" si="117"/>
        <v>5.3917996451408219E-2</v>
      </c>
      <c r="EL85" s="2">
        <f t="shared" si="118"/>
        <v>5.4508656429453559E-2</v>
      </c>
      <c r="EM85" s="2">
        <f t="shared" si="119"/>
        <v>5.3030900777304608E-2</v>
      </c>
      <c r="EN85" s="2">
        <f t="shared" si="120"/>
        <v>4.9937683110706663E-2</v>
      </c>
      <c r="EO85" s="2">
        <f t="shared" si="121"/>
        <v>5.7378294357251301E-2</v>
      </c>
      <c r="EP85" s="2">
        <f t="shared" si="122"/>
        <v>5.9963638129984995E-2</v>
      </c>
    </row>
    <row r="86" spans="2:146" x14ac:dyDescent="0.25">
      <c r="B86" s="2">
        <v>64</v>
      </c>
      <c r="C86" s="49">
        <v>73.857100000000003</v>
      </c>
      <c r="D86" s="49">
        <v>84.303600000000003</v>
      </c>
      <c r="E86" s="49">
        <v>141.88890000000001</v>
      </c>
      <c r="F86" s="49">
        <v>154.2407</v>
      </c>
      <c r="G86" s="49">
        <v>154.96299999999999</v>
      </c>
      <c r="H86" s="49">
        <v>128.05600000000001</v>
      </c>
      <c r="I86" s="49">
        <v>97.519000000000005</v>
      </c>
      <c r="J86" s="49">
        <v>104.148</v>
      </c>
      <c r="K86" s="49">
        <v>109.259</v>
      </c>
      <c r="L86" s="49">
        <v>125.407</v>
      </c>
      <c r="M86" s="49">
        <v>142.70400000000001</v>
      </c>
      <c r="N86" s="49">
        <v>145.46299999999999</v>
      </c>
      <c r="O86" s="49">
        <v>168.74100000000001</v>
      </c>
      <c r="P86" s="49">
        <v>151.648</v>
      </c>
      <c r="Q86" s="49">
        <v>167.8</v>
      </c>
      <c r="T86" s="4">
        <f t="shared" ref="T86:T149" si="126">AZ86+(C$3*_xlfn.NORM.DIST($B86,C$7,C$11,FALSE))+(C$4*_xlfn.NORM.DIST($B86,C$8,C$12,FALSE))+(C$5*_xlfn.NORM.DIST($B86,C$9,C$13,FALSE))+(C$6*_xlfn.NORM.DIST($B86,C$10,C$14,FALSE))</f>
        <v>74.092573984125835</v>
      </c>
      <c r="U86" s="4">
        <f t="shared" ref="U86:U149" si="127">BA86+(D$3*_xlfn.NORM.DIST($B86,D$7,D$11,FALSE))+(D$4*_xlfn.NORM.DIST($B86,D$8,D$12,FALSE))+(D$5*_xlfn.NORM.DIST($B86,D$9,D$13,FALSE))+(D$6*_xlfn.NORM.DIST($B86,D$10,D$14,FALSE))</f>
        <v>92.033141782452759</v>
      </c>
      <c r="V86" s="4">
        <f t="shared" ref="V86:V149" si="128">BB86+(E$3*_xlfn.NORM.DIST($B86,E$7,E$11,FALSE))+(E$4*_xlfn.NORM.DIST($B86,E$8,E$12,FALSE))+(E$5*_xlfn.NORM.DIST($B86,E$9,E$13,FALSE))+(E$6*_xlfn.NORM.DIST($B86,E$10,E$14,FALSE))</f>
        <v>128.60517001039548</v>
      </c>
      <c r="W86" s="4">
        <f t="shared" ref="W86:W149" si="129">BC86+(F$3*_xlfn.NORM.DIST($B86,F$7,F$11,FALSE))+(F$4*_xlfn.NORM.DIST($B86,F$8,F$12,FALSE))+(F$5*_xlfn.NORM.DIST($B86,F$9,F$13,FALSE))+(F$6*_xlfn.NORM.DIST($B86,F$10,F$14,FALSE))</f>
        <v>138.22381669722557</v>
      </c>
      <c r="X86" s="4">
        <f t="shared" ref="X86:X149" si="130">BD86+(G$3*_xlfn.NORM.DIST($B86,G$7,G$11,FALSE))+(G$4*_xlfn.NORM.DIST($B86,G$8,G$12,FALSE))+(G$5*_xlfn.NORM.DIST($B86,G$9,G$13,FALSE))+(G$6*_xlfn.NORM.DIST($B86,G$10,G$14,FALSE))</f>
        <v>141.39350437424918</v>
      </c>
      <c r="Y86" s="4">
        <f t="shared" ref="Y86:Y149" si="131">BE86+(H$3*_xlfn.NORM.DIST($B86,H$7,H$11,FALSE))+(H$4*_xlfn.NORM.DIST($B86,H$8,H$12,FALSE))+(H$5*_xlfn.NORM.DIST($B86,H$9,H$13,FALSE))+(H$6*_xlfn.NORM.DIST($B86,H$10,H$14,FALSE))</f>
        <v>135.08158545540152</v>
      </c>
      <c r="Z86" s="4">
        <f t="shared" ref="Z86:Z149" si="132">BF86+(I$3*_xlfn.NORM.DIST($B86,I$7,I$11,FALSE))+(I$4*_xlfn.NORM.DIST($B86,I$8,I$12,FALSE))+(I$5*_xlfn.NORM.DIST($B86,I$9,I$13,FALSE))+(I$6*_xlfn.NORM.DIST($B86,I$10,I$14,FALSE))</f>
        <v>117.8386843948439</v>
      </c>
      <c r="AA86" s="4">
        <f t="shared" ref="AA86:AA149" si="133">BG86+(J$3*_xlfn.NORM.DIST($B86,J$7,J$11,FALSE))+(J$4*_xlfn.NORM.DIST($B86,J$8,J$12,FALSE))+(J$5*_xlfn.NORM.DIST($B86,J$9,J$13,FALSE))+(J$6*_xlfn.NORM.DIST($B86,J$10,J$14,FALSE))</f>
        <v>130.1108844024194</v>
      </c>
      <c r="AB86" s="4">
        <f t="shared" ref="AB86:AB149" si="134">BH86+(K$3*_xlfn.NORM.DIST($B86,K$7,K$11,FALSE))+(K$4*_xlfn.NORM.DIST($B86,K$8,K$12,FALSE))+(K$5*_xlfn.NORM.DIST($B86,K$9,K$13,FALSE))+(K$6*_xlfn.NORM.DIST($B86,K$10,K$14,FALSE))</f>
        <v>133.94643519929915</v>
      </c>
      <c r="AC86" s="4">
        <f t="shared" ref="AC86:AC149" si="135">BI86+(L$3*_xlfn.NORM.DIST($B86,L$7,L$11,FALSE))+(L$4*_xlfn.NORM.DIST($B86,L$8,L$12,FALSE))+(L$5*_xlfn.NORM.DIST($B86,L$9,L$13,FALSE))+(L$6*_xlfn.NORM.DIST($B86,L$10,L$14,FALSE))</f>
        <v>142.69805540478714</v>
      </c>
      <c r="AD86" s="4">
        <f t="shared" ref="AD86:AD149" si="136">BJ86+(M$3*_xlfn.NORM.DIST($B86,M$7,M$11,FALSE))+(M$4*_xlfn.NORM.DIST($B86,M$8,M$12,FALSE))+(M$5*_xlfn.NORM.DIST($B86,M$9,M$13,FALSE))+(M$6*_xlfn.NORM.DIST($B86,M$10,M$14,FALSE))</f>
        <v>147.87367793368315</v>
      </c>
      <c r="AE86" s="4">
        <f t="shared" ref="AE86:AE149" si="137">BK86+(N$3*_xlfn.NORM.DIST($B86,N$7,N$11,FALSE))+(N$4*_xlfn.NORM.DIST($B86,N$8,N$12,FALSE))+(N$5*_xlfn.NORM.DIST($B86,N$9,N$13,FALSE))+(N$6*_xlfn.NORM.DIST($B86,N$10,N$14,FALSE))</f>
        <v>148.55681576152833</v>
      </c>
      <c r="AF86" s="4">
        <f t="shared" ref="AF86:AF149" si="138">BL86+(O$3*_xlfn.NORM.DIST($B86,O$7,O$11,FALSE))+(O$4*_xlfn.NORM.DIST($B86,O$8,O$12,FALSE))+(O$5*_xlfn.NORM.DIST($B86,O$9,O$13,FALSE))+(O$6*_xlfn.NORM.DIST($B86,O$10,O$14,FALSE))</f>
        <v>153.28047085878569</v>
      </c>
      <c r="AG86" s="4">
        <f t="shared" ref="AG86:AG149" si="139">BM86+(P$3*_xlfn.NORM.DIST($B86,P$7,P$11,FALSE))+(P$4*_xlfn.NORM.DIST($B86,P$8,P$12,FALSE))+(P$5*_xlfn.NORM.DIST($B86,P$9,P$13,FALSE))+(P$6*_xlfn.NORM.DIST($B86,P$10,P$14,FALSE))</f>
        <v>142.81688183849076</v>
      </c>
      <c r="AH86" s="4">
        <f t="shared" ref="AH86:AH149" si="140">BN86+(Q$3*_xlfn.NORM.DIST($B86,Q$7,Q$11,FALSE))+(Q$4*_xlfn.NORM.DIST($B86,Q$8,Q$12,FALSE))+(Q$5*_xlfn.NORM.DIST($B86,Q$9,Q$13,FALSE))+(Q$6*_xlfn.NORM.DIST($B86,Q$10,Q$14,FALSE))</f>
        <v>153.81549473410374</v>
      </c>
      <c r="AJ86" s="4">
        <f t="shared" ref="AJ86:AJ149" si="141">C86-T86</f>
        <v>-0.2354739841258322</v>
      </c>
      <c r="AK86" s="4">
        <f t="shared" ref="AK86:AK149" si="142">D86-U86</f>
        <v>-7.7295417824527561</v>
      </c>
      <c r="AL86" s="4">
        <f t="shared" ref="AL86:AL149" si="143">E86-V86</f>
        <v>13.283729989604524</v>
      </c>
      <c r="AM86" s="4">
        <f t="shared" ref="AM86:AM149" si="144">F86-W86</f>
        <v>16.016883302774431</v>
      </c>
      <c r="AN86" s="4">
        <f t="shared" ref="AN86:AN149" si="145">G86-X86</f>
        <v>13.569495625750818</v>
      </c>
      <c r="AO86" s="4">
        <f t="shared" ref="AO86:AO149" si="146">H86-Y86</f>
        <v>-7.0255854554015116</v>
      </c>
      <c r="AP86" s="4">
        <f t="shared" ref="AP86:AP149" si="147">I86-Z86</f>
        <v>-20.31968439484389</v>
      </c>
      <c r="AQ86" s="4">
        <f t="shared" ref="AQ86:AQ149" si="148">J86-AA86</f>
        <v>-25.962884402419405</v>
      </c>
      <c r="AR86" s="4">
        <f t="shared" ref="AR86:AR149" si="149">K86-AB86</f>
        <v>-24.687435199299145</v>
      </c>
      <c r="AS86" s="4">
        <f t="shared" ref="AS86:AS149" si="150">L86-AC86</f>
        <v>-17.291055404787144</v>
      </c>
      <c r="AT86" s="4">
        <f t="shared" ref="AT86:AT149" si="151">M86-AD86</f>
        <v>-5.1696779336831469</v>
      </c>
      <c r="AU86" s="4">
        <f t="shared" ref="AU86:AU149" si="152">N86-AE86</f>
        <v>-3.093815761528333</v>
      </c>
      <c r="AV86" s="4">
        <f t="shared" ref="AV86:AV149" si="153">O86-AF86</f>
        <v>15.460529141214323</v>
      </c>
      <c r="AW86" s="4">
        <f t="shared" ref="AW86:AW149" si="154">P86-AG86</f>
        <v>8.831118161509238</v>
      </c>
      <c r="AX86" s="4">
        <f t="shared" ref="AX86:AX149" si="155">Q86-AH86</f>
        <v>13.984505265896274</v>
      </c>
      <c r="AZ86" s="2">
        <f t="shared" ref="AZ86:AZ149" si="156">((1-EB86)*CV86) + (EB86*DL86)</f>
        <v>51.920052695692199</v>
      </c>
      <c r="BA86" s="2">
        <f t="shared" ref="BA86:BA149" si="157">((1-EC86)*CW86) + (EC86*DM86)</f>
        <v>62.127890957519924</v>
      </c>
      <c r="BB86" s="2">
        <f t="shared" ref="BB86:BB101" si="158">((1-ED86)*CX86) + (ED86*DN86)</f>
        <v>71.773907554378354</v>
      </c>
      <c r="BC86" s="2">
        <f t="shared" ref="BC86:BC149" si="159">((1-EE86)*CY86) + (EE86*DO86)</f>
        <v>80.097352940551986</v>
      </c>
      <c r="BD86" s="2">
        <f t="shared" ref="BD86:BD149" si="160">((1-EF86)*CZ86) + (EF86*DP86)</f>
        <v>85.918463555456356</v>
      </c>
      <c r="BE86" s="2">
        <f t="shared" ref="BE86:BE149" si="161">((1-EG86)*DA86) + (EG86*DQ86)</f>
        <v>92.628118645487305</v>
      </c>
      <c r="BF86" s="2">
        <f t="shared" ref="BF86:BF149" si="162">((1-EH86)*DB86) + (EH86*DR86)</f>
        <v>95.520250779685341</v>
      </c>
      <c r="BG86" s="2">
        <f t="shared" ref="BG86:BG149" si="163">((1-EI86)*DC86) + (EI86*DS86)</f>
        <v>97.70362028805566</v>
      </c>
      <c r="BH86" s="2">
        <f t="shared" ref="BH86:BH149" si="164">((1-EJ86)*DD86) + (EJ86*DT86)</f>
        <v>97.284792044627494</v>
      </c>
      <c r="BI86" s="2">
        <f t="shared" ref="BI86:BI149" si="165">((1-EK86)*DE86) + (EK86*DU86)</f>
        <v>96.845997788491928</v>
      </c>
      <c r="BJ86" s="2">
        <f t="shared" ref="BJ86:BJ149" si="166">((1-EL86)*DF86) + (EL86*DV86)</f>
        <v>97.675560969638951</v>
      </c>
      <c r="BK86" s="2">
        <f t="shared" ref="BK86:BK149" si="167">((1-EM86)*DG86) + (EM86*DW86)</f>
        <v>96.325615546615083</v>
      </c>
      <c r="BL86" s="2">
        <f t="shared" ref="BL86:BL149" si="168">((1-EN86)*DH86) + (EN86*DX86)</f>
        <v>92.594412162412382</v>
      </c>
      <c r="BM86" s="2">
        <f t="shared" ref="BM86:BM149" si="169">((1-EO86)*DI86) + (EO86*DY86)</f>
        <v>88.447175305198229</v>
      </c>
      <c r="BN86" s="2">
        <f t="shared" ref="BN86:BN149" si="170">((1-EP86)*DJ86) + (EP86*DZ86)</f>
        <v>87.438017153563891</v>
      </c>
      <c r="BP86" s="2" t="str">
        <f t="shared" ref="BP86:BP149" si="171">IF(OR(AND($B86&gt;C$226, $B86&lt;C$227), AND($B86&gt;C$228, $B86&lt;AVERAGE(C$228, C$229))), C86, "")</f>
        <v/>
      </c>
      <c r="BQ86" s="2" t="str">
        <f t="shared" ref="BQ86:BQ149" si="172">IF(OR(AND($B86&gt;D$226, $B86&lt;D$227), AND($B86&gt;D$228, $B86&lt;AVERAGE(D$228, D$229))), D86, "")</f>
        <v/>
      </c>
      <c r="BR86" s="2" t="str">
        <f t="shared" ref="BR86:BR149" si="173">IF(OR(AND($B86&gt;E$226, $B86&lt;E$227), AND($B86&gt;E$228, $B86&lt;AVERAGE(E$228, E$229))), E86, "")</f>
        <v/>
      </c>
      <c r="BS86" s="2" t="str">
        <f t="shared" ref="BS86:BS149" si="174">IF(OR(AND($B86&gt;F$226, $B86&lt;F$227), AND($B86&gt;F$228, $B86&lt;AVERAGE(F$228, F$229))), F86, "")</f>
        <v/>
      </c>
      <c r="BT86" s="2" t="str">
        <f t="shared" ref="BT86:BT149" si="175">IF(OR(AND($B86&gt;G$226, $B86&lt;G$227), AND($B86&gt;G$228, $B86&lt;AVERAGE(G$228, G$229))), G86, "")</f>
        <v/>
      </c>
      <c r="BU86" s="2" t="str">
        <f t="shared" ref="BU86:BU149" si="176">IF(OR(AND($B86&gt;H$226, $B86&lt;H$227), AND($B86&gt;H$228, $B86&lt;AVERAGE(H$228, H$229))), H86, "")</f>
        <v/>
      </c>
      <c r="BV86" s="2" t="str">
        <f t="shared" ref="BV86:BV149" si="177">IF(OR(AND($B86&gt;I$226, $B86&lt;I$227), AND($B86&gt;I$228, $B86&lt;AVERAGE(I$228, I$229))), I86, "")</f>
        <v/>
      </c>
      <c r="BW86" s="2" t="str">
        <f t="shared" ref="BW86:BW149" si="178">IF(OR(AND($B86&gt;J$226, $B86&lt;J$227), AND($B86&gt;J$228, $B86&lt;AVERAGE(J$228, J$229))), J86, "")</f>
        <v/>
      </c>
      <c r="BX86" s="2" t="str">
        <f t="shared" ref="BX86:BX149" si="179">IF(OR(AND($B86&gt;K$226, $B86&lt;K$227), AND($B86&gt;K$228, $B86&lt;AVERAGE(K$228, K$229))), K86, "")</f>
        <v/>
      </c>
      <c r="BY86" s="2" t="str">
        <f t="shared" ref="BY86:BY149" si="180">IF(OR(AND($B86&gt;L$226, $B86&lt;L$227), AND($B86&gt;L$228, $B86&lt;AVERAGE(L$228, L$229))), L86, "")</f>
        <v/>
      </c>
      <c r="BZ86" s="2" t="str">
        <f t="shared" ref="BZ86:BZ149" si="181">IF(OR(AND($B86&gt;M$226, $B86&lt;M$227), AND($B86&gt;M$228, $B86&lt;AVERAGE(M$228, M$229))), M86, "")</f>
        <v/>
      </c>
      <c r="CA86" s="2" t="str">
        <f t="shared" ref="CA86:CA149" si="182">IF(OR(AND($B86&gt;N$226, $B86&lt;N$227), AND($B86&gt;N$228, $B86&lt;AVERAGE(N$228, N$229))), N86, "")</f>
        <v/>
      </c>
      <c r="CB86" s="2" t="str">
        <f t="shared" ref="CB86:CB149" si="183">IF(OR(AND($B86&gt;O$226, $B86&lt;O$227), AND($B86&gt;O$228, $B86&lt;AVERAGE(O$228, O$229))), O86, "")</f>
        <v/>
      </c>
      <c r="CC86" s="2" t="str">
        <f t="shared" ref="CC86:CC149" si="184">IF(OR(AND($B86&gt;P$226, $B86&lt;P$227), AND($B86&gt;P$228, $B86&lt;AVERAGE(P$228, P$229))), P86, "")</f>
        <v/>
      </c>
      <c r="CD86" s="2" t="str">
        <f t="shared" ref="CD86:CD149" si="185">IF(OR(AND($B86&gt;Q$226, $B86&lt;Q$227), AND($B86&gt;Q$228, $B86&lt;AVERAGE(Q$228, Q$229))), Q86, "")</f>
        <v/>
      </c>
      <c r="CF86" s="2" t="str">
        <f t="shared" ref="CF86:CF149" si="186">IF(OR(AND($B86&gt;AVERAGE(C$228,C$229), $B86&lt;C$229), AND($B86&gt;C$230, $B86&lt;C$231), AND($B86 &gt; (C$9 + C$13*$A$229), $B86 &lt; (C$10 - C$14*$A$229))), C86, "")</f>
        <v/>
      </c>
      <c r="CG86" s="2" t="str">
        <f t="shared" ref="CG86:CG149" si="187">IF(OR(AND($B86&gt;AVERAGE(D$228,D$229), $B86&lt;D$229), AND($B86&gt;D$230, $B86&lt;D$231), AND($B86 &gt; (D$9 + D$13*$A$229), $B86 &lt; (D$10 - D$14*$A$229))), D86, "")</f>
        <v/>
      </c>
      <c r="CH86" s="2" t="str">
        <f t="shared" ref="CH86:CH149" si="188">IF(OR(AND($B86&gt;AVERAGE(E$228,E$229), $B86&lt;E$229), AND($B86&gt;E$230, $B86&lt;E$231), AND($B86 &gt; (E$9 + E$13*$A$229), $B86 &lt; (E$10 - E$14*$A$229))), E86, "")</f>
        <v/>
      </c>
      <c r="CI86" s="2" t="str">
        <f t="shared" ref="CI86:CI149" si="189">IF(OR(AND($B86&gt;AVERAGE(F$228,F$229), $B86&lt;F$229), AND($B86&gt;F$230, $B86&lt;F$231), AND($B86 &gt; (F$9 + F$13*$A$229), $B86 &lt; (F$10 - F$14*$A$229))), F86, "")</f>
        <v/>
      </c>
      <c r="CJ86" s="2" t="str">
        <f t="shared" ref="CJ86:CJ149" si="190">IF(OR(AND($B86&gt;AVERAGE(G$228,G$229), $B86&lt;G$229), AND($B86&gt;G$230, $B86&lt;G$231), AND($B86 &gt; (G$9 + G$13*$A$229), $B86 &lt; (G$10 - G$14*$A$229))), G86, "")</f>
        <v/>
      </c>
      <c r="CK86" s="2" t="str">
        <f t="shared" ref="CK86:CK149" si="191">IF(OR(AND($B86&gt;AVERAGE(H$228,H$229), $B86&lt;H$229), AND($B86&gt;H$230, $B86&lt;H$231), AND($B86 &gt; (H$9 + H$13*$A$229), $B86 &lt; (H$10 - H$14*$A$229))), H86, "")</f>
        <v/>
      </c>
      <c r="CL86" s="2" t="str">
        <f t="shared" ref="CL86:CL149" si="192">IF(OR(AND($B86&gt;AVERAGE(I$228,I$229), $B86&lt;I$229), AND($B86&gt;I$230, $B86&lt;I$231), AND($B86 &gt; (I$9 + I$13*$A$229), $B86 &lt; (I$10 - I$14*$A$229))), I86, "")</f>
        <v/>
      </c>
      <c r="CM86" s="2" t="str">
        <f t="shared" ref="CM86:CM149" si="193">IF(OR(AND($B86&gt;AVERAGE(J$228,J$229), $B86&lt;J$229), AND($B86&gt;J$230, $B86&lt;J$231), AND($B86 &gt; (J$9 + J$13*$A$229), $B86 &lt; (J$10 - J$14*$A$229))), J86, "")</f>
        <v/>
      </c>
      <c r="CN86" s="2" t="str">
        <f t="shared" ref="CN86:CN149" si="194">IF(OR(AND($B86&gt;AVERAGE(K$228,K$229), $B86&lt;K$229), AND($B86&gt;K$230, $B86&lt;K$231), AND($B86 &gt; (K$9 + K$13*$A$229), $B86 &lt; (K$10 - K$14*$A$229))), K86, "")</f>
        <v/>
      </c>
      <c r="CO86" s="2" t="str">
        <f t="shared" ref="CO86:CO149" si="195">IF(OR(AND($B86&gt;AVERAGE(L$228,L$229), $B86&lt;L$229), AND($B86&gt;L$230, $B86&lt;L$231), AND($B86 &gt; (L$9 + L$13*$A$229), $B86 &lt; (L$10 - L$14*$A$229))), L86, "")</f>
        <v/>
      </c>
      <c r="CP86" s="2" t="str">
        <f t="shared" ref="CP86:CP149" si="196">IF(OR(AND($B86&gt;AVERAGE(M$228,M$229), $B86&lt;M$229), AND($B86&gt;M$230, $B86&lt;M$231), AND($B86 &gt; (M$9 + M$13*$A$229), $B86 &lt; (M$10 - M$14*$A$229))), M86, "")</f>
        <v/>
      </c>
      <c r="CQ86" s="2" t="str">
        <f t="shared" ref="CQ86:CQ149" si="197">IF(OR(AND($B86&gt;AVERAGE(N$228,N$229), $B86&lt;N$229), AND($B86&gt;N$230, $B86&lt;N$231), AND($B86 &gt; (N$9 + N$13*$A$229), $B86 &lt; (N$10 - N$14*$A$229))), N86, "")</f>
        <v/>
      </c>
      <c r="CR86" s="2" t="str">
        <f t="shared" ref="CR86:CR149" si="198">IF(OR(AND($B86&gt;AVERAGE(O$228,O$229), $B86&lt;O$229), AND($B86&gt;O$230, $B86&lt;O$231), AND($B86 &gt; (O$9 + O$13*$A$229), $B86 &lt; (O$10 - O$14*$A$229))), O86, "")</f>
        <v/>
      </c>
      <c r="CS86" s="2" t="str">
        <f t="shared" ref="CS86:CS149" si="199">IF(OR(AND($B86&gt;AVERAGE(P$228,P$229), $B86&lt;P$229), AND($B86&gt;P$230, $B86&lt;P$231), AND($B86 &gt; (P$9 + P$13*$A$229), $B86 &lt; (P$10 - P$14*$A$229))), P86, "")</f>
        <v/>
      </c>
      <c r="CT86" s="2" t="str">
        <f t="shared" ref="CT86:CT149" si="200">IF(OR(AND($B86&gt;AVERAGE(Q$228,Q$229), $B86&lt;Q$229), AND($B86&gt;Q$230, $B86&lt;Q$231), AND($B86 &gt; (Q$9 + Q$13*$A$229), $B86 &lt; (Q$10 - Q$14*$A$229))), Q86, "")</f>
        <v/>
      </c>
      <c r="CV86" s="2">
        <f t="shared" ref="CV86:CV149" si="201">BP$223*$B86+BP$224</f>
        <v>52.143082444861314</v>
      </c>
      <c r="CW86" s="2">
        <f t="shared" ref="CW86:CW149" si="202">BQ$223*$B86+BQ$224</f>
        <v>62.162863050655837</v>
      </c>
      <c r="CX86" s="2">
        <f t="shared" ref="CX86:CX149" si="203">BR$223*$B86+BR$224</f>
        <v>71.750595483078882</v>
      </c>
      <c r="CY86" s="2">
        <f t="shared" ref="CY86:CY149" si="204">BS$223*$B86+BS$224</f>
        <v>79.980724098530786</v>
      </c>
      <c r="CZ86" s="2">
        <f t="shared" ref="CZ86:CZ149" si="205">BT$223*$B86+BT$224</f>
        <v>85.823407287704825</v>
      </c>
      <c r="DA86" s="2">
        <f t="shared" ref="DA86:DA149" si="206">BU$223*$B86+BU$224</f>
        <v>92.524024864187211</v>
      </c>
      <c r="DB86" s="2">
        <f t="shared" ref="DB86:DB149" si="207">BV$223*$B86+BV$224</f>
        <v>95.340892803633153</v>
      </c>
      <c r="DC86" s="2">
        <f t="shared" ref="DC86:DC149" si="208">BW$223*$B86+BW$224</f>
        <v>97.545664600349227</v>
      </c>
      <c r="DD86" s="2">
        <f t="shared" ref="DD86:DD149" si="209">BX$223*$B86+BX$224</f>
        <v>97.166176077738925</v>
      </c>
      <c r="DE86" s="2">
        <f t="shared" ref="DE86:DE149" si="210">BY$223*$B86+BY$224</f>
        <v>96.781479247092406</v>
      </c>
      <c r="DF86" s="2">
        <f t="shared" ref="DF86:DF149" si="211">BZ$223*$B86+BZ$224</f>
        <v>97.636167401775083</v>
      </c>
      <c r="DG86" s="2">
        <f t="shared" ref="DG86:DG149" si="212">CA$223*$B86+CA$224</f>
        <v>96.219806085918847</v>
      </c>
      <c r="DH86" s="2">
        <f t="shared" ref="DH86:DH149" si="213">CB$223*$B86+CB$224</f>
        <v>92.571469126653426</v>
      </c>
      <c r="DI86" s="2">
        <f t="shared" ref="DI86:DI149" si="214">CC$223*$B86+CC$224</f>
        <v>88.611106730458246</v>
      </c>
      <c r="DJ86" s="2">
        <f t="shared" ref="DJ86:DJ149" si="215">CD$223*$B86+CD$224</f>
        <v>87.731985910530454</v>
      </c>
      <c r="DL86" s="2">
        <f t="shared" ref="DL86:DL149" si="216">CF$223*$B86+CF$224</f>
        <v>49.413799106403616</v>
      </c>
      <c r="DM86" s="2">
        <f t="shared" ref="DM86:DM149" si="217">CG$223*$B86+CG$224</f>
        <v>61.565394834961467</v>
      </c>
      <c r="DN86" s="2">
        <f t="shared" ref="DN86:DN149" si="218">CH$223*$B86+CH$224</f>
        <v>72.280366397907571</v>
      </c>
      <c r="DO86" s="2">
        <f t="shared" ref="DO86:DO149" si="219">CI$223*$B86+CI$224</f>
        <v>82.544530812668427</v>
      </c>
      <c r="DP86" s="2">
        <f t="shared" ref="DP86:DP149" si="220">CJ$223*$B86+CJ$224</f>
        <v>87.847731625326873</v>
      </c>
      <c r="DQ86" s="2">
        <f t="shared" ref="DQ86:DQ149" si="221">CK$223*$B86+CK$224</f>
        <v>94.512481577631874</v>
      </c>
      <c r="DR86" s="2">
        <f t="shared" ref="DR86:DR149" si="222">CL$223*$B86+CL$224</f>
        <v>98.176661229935135</v>
      </c>
      <c r="DS86" s="2">
        <f t="shared" ref="DS86:DS149" si="223">CM$223*$B86+CM$224</f>
        <v>100.22050180516798</v>
      </c>
      <c r="DT86" s="2">
        <f t="shared" ref="DT86:DT149" si="224">CN$223*$B86+CN$224</f>
        <v>99.18308201534515</v>
      </c>
      <c r="DU86" s="2">
        <f t="shared" ref="DU86:DU149" si="225">CO$223*$B86+CO$224</f>
        <v>97.878472863405875</v>
      </c>
      <c r="DV86" s="2">
        <f t="shared" ref="DV86:DV149" si="226">CP$223*$B86+CP$224</f>
        <v>98.298746550545602</v>
      </c>
      <c r="DW86" s="2">
        <f t="shared" ref="DW86:DW149" si="227">CQ$223*$B86+CQ$224</f>
        <v>98.048798161618663</v>
      </c>
      <c r="DX86" s="2">
        <f t="shared" ref="DX86:DX149" si="228">CR$223*$B86+CR$224</f>
        <v>92.992496036827504</v>
      </c>
      <c r="DY86" s="2">
        <f t="shared" ref="DY86:DY149" si="229">CS$223*$B86+CS$224</f>
        <v>85.99104153391437</v>
      </c>
      <c r="DZ86" s="2">
        <f t="shared" ref="DZ86:DZ149" si="230">CT$223*$B86+CT$224</f>
        <v>83.235032014681892</v>
      </c>
      <c r="EB86" s="2">
        <f t="shared" ref="EB86:EB149" si="231">POWER(10,($B86-C$224)/C$225)/(1+POWER(10,($B86-C$224)/C$225))</f>
        <v>8.1717330709658975E-2</v>
      </c>
      <c r="EC86" s="2">
        <f t="shared" ref="EC86:EC149" si="232">POWER(10,($B86-D$224)/D$225)/(1+POWER(10,($B86-D$224)/D$225))</f>
        <v>5.8533813543997712E-2</v>
      </c>
      <c r="ED86" s="2">
        <f t="shared" ref="ED86:ED149" si="233">POWER(10,($B86-E$224)/E$225)/(1+POWER(10,($B86-E$224)/E$225))</f>
        <v>4.4004060334281246E-2</v>
      </c>
      <c r="EE86" s="2">
        <f t="shared" ref="EE86:EE149" si="234">POWER(10,($B86-F$224)/F$225)/(1+POWER(10,($B86-F$224)/F$225))</f>
        <v>4.5490497149439472E-2</v>
      </c>
      <c r="EF86" s="2">
        <f t="shared" ref="EF86:EF149" si="235">POWER(10,($B86-G$224)/G$225)/(1+POWER(10,($B86-G$224)/G$225))</f>
        <v>4.6957034495364994E-2</v>
      </c>
      <c r="EG86" s="2">
        <f t="shared" ref="EG86:EG149" si="236">POWER(10,($B86-H$224)/H$225)/(1+POWER(10,($B86-H$224)/H$225))</f>
        <v>5.2349030580484693E-2</v>
      </c>
      <c r="EH86" s="2">
        <f t="shared" ref="EH86:EH149" si="237">POWER(10,($B86-I$224)/I$225)/(1+POWER(10,($B86-I$224)/I$225))</f>
        <v>6.324845653425859E-2</v>
      </c>
      <c r="EI86" s="2">
        <f t="shared" ref="EI86:EI149" si="238">POWER(10,($B86-J$224)/J$225)/(1+POWER(10,($B86-J$224)/J$225))</f>
        <v>5.9052449031990542E-2</v>
      </c>
      <c r="EJ86" s="2">
        <f t="shared" ref="EJ86:EJ149" si="239">POWER(10,($B86-K$224)/K$225)/(1+POWER(10,($B86-K$224)/K$225))</f>
        <v>5.8810857103904511E-2</v>
      </c>
      <c r="EK86" s="2">
        <f t="shared" ref="EK86:EK149" si="240">POWER(10,($B86-L$224)/L$225)/(1+POWER(10,($B86-L$224)/L$225))</f>
        <v>5.8813962488081392E-2</v>
      </c>
      <c r="EL86" s="2">
        <f t="shared" ref="EL86:EL149" si="241">POWER(10,($B86-M$224)/M$225)/(1+POWER(10,($B86-M$224)/M$225))</f>
        <v>5.9454886162606177E-2</v>
      </c>
      <c r="EM86" s="2">
        <f t="shared" ref="EM86:EM149" si="242">POWER(10,($B86-N$224)/N$225)/(1+POWER(10,($B86-N$224)/N$225))</f>
        <v>5.7851240637969488E-2</v>
      </c>
      <c r="EN86" s="2">
        <f t="shared" ref="EN86:EN149" si="243">POWER(10,($B86-O$224)/O$225)/(1+POWER(10,($B86-O$224)/O$225))</f>
        <v>5.4493038816624269E-2</v>
      </c>
      <c r="EO86" s="2">
        <f t="shared" ref="EO86:EO149" si="244">POWER(10,($B86-P$224)/P$225)/(1+POWER(10,($B86-P$224)/P$225))</f>
        <v>6.2567689336985768E-2</v>
      </c>
      <c r="EP86" s="2">
        <f t="shared" ref="EP86:EP149" si="245">POWER(10,($B86-Q$224)/Q$225)/(1+POWER(10,($B86-Q$224)/Q$225))</f>
        <v>6.5370640610290645E-2</v>
      </c>
    </row>
    <row r="87" spans="2:146" x14ac:dyDescent="0.25">
      <c r="B87" s="2">
        <v>65</v>
      </c>
      <c r="C87" s="49">
        <v>64.410700000000006</v>
      </c>
      <c r="D87" s="49">
        <v>70.75</v>
      </c>
      <c r="E87" s="49">
        <v>129.22219999999999</v>
      </c>
      <c r="F87" s="49">
        <v>135.62960000000001</v>
      </c>
      <c r="G87" s="49">
        <v>123.833</v>
      </c>
      <c r="H87" s="49">
        <v>103.444</v>
      </c>
      <c r="I87" s="49">
        <v>98.426000000000002</v>
      </c>
      <c r="J87" s="49">
        <v>101.13</v>
      </c>
      <c r="K87" s="49">
        <v>100.27800000000001</v>
      </c>
      <c r="L87" s="49">
        <v>101.01900000000001</v>
      </c>
      <c r="M87" s="49">
        <v>105.63</v>
      </c>
      <c r="N87" s="49">
        <v>106.72199999999999</v>
      </c>
      <c r="O87" s="49">
        <v>135.38900000000001</v>
      </c>
      <c r="P87" s="49">
        <v>118.13</v>
      </c>
      <c r="Q87" s="49">
        <v>149.90899999999999</v>
      </c>
      <c r="T87" s="4">
        <f t="shared" si="126"/>
        <v>69.592890880231081</v>
      </c>
      <c r="U87" s="4">
        <f t="shared" si="127"/>
        <v>84.676019766502421</v>
      </c>
      <c r="V87" s="4">
        <f t="shared" si="128"/>
        <v>118.55207104450213</v>
      </c>
      <c r="W87" s="4">
        <f t="shared" si="129"/>
        <v>126.55936924098606</v>
      </c>
      <c r="X87" s="4">
        <f t="shared" si="130"/>
        <v>128.25180384443078</v>
      </c>
      <c r="Y87" s="4">
        <f t="shared" si="131"/>
        <v>123.69881422878535</v>
      </c>
      <c r="Z87" s="4">
        <f t="shared" si="132"/>
        <v>109.95307841346047</v>
      </c>
      <c r="AA87" s="4">
        <f t="shared" si="133"/>
        <v>119.22395512821944</v>
      </c>
      <c r="AB87" s="4">
        <f t="shared" si="134"/>
        <v>121.95521269848257</v>
      </c>
      <c r="AC87" s="4">
        <f t="shared" si="135"/>
        <v>128.99801505989066</v>
      </c>
      <c r="AD87" s="4">
        <f t="shared" si="136"/>
        <v>133.0916626296264</v>
      </c>
      <c r="AE87" s="4">
        <f t="shared" si="137"/>
        <v>134.05669324331694</v>
      </c>
      <c r="AF87" s="4">
        <f t="shared" si="138"/>
        <v>138.53817625843675</v>
      </c>
      <c r="AG87" s="4">
        <f t="shared" si="139"/>
        <v>129.86301347423145</v>
      </c>
      <c r="AH87" s="4">
        <f t="shared" si="140"/>
        <v>140.83233543477021</v>
      </c>
      <c r="AJ87" s="4">
        <f t="shared" si="141"/>
        <v>-5.1821908802310759</v>
      </c>
      <c r="AK87" s="4">
        <f t="shared" si="142"/>
        <v>-13.926019766502421</v>
      </c>
      <c r="AL87" s="4">
        <f t="shared" si="143"/>
        <v>10.670128955497859</v>
      </c>
      <c r="AM87" s="4">
        <f t="shared" si="144"/>
        <v>9.0702307590139526</v>
      </c>
      <c r="AN87" s="4">
        <f t="shared" si="145"/>
        <v>-4.4188038444307836</v>
      </c>
      <c r="AO87" s="4">
        <f t="shared" si="146"/>
        <v>-20.254814228785349</v>
      </c>
      <c r="AP87" s="4">
        <f t="shared" si="147"/>
        <v>-11.527078413460472</v>
      </c>
      <c r="AQ87" s="4">
        <f t="shared" si="148"/>
        <v>-18.093955128219449</v>
      </c>
      <c r="AR87" s="4">
        <f t="shared" si="149"/>
        <v>-21.677212698482563</v>
      </c>
      <c r="AS87" s="4">
        <f t="shared" si="150"/>
        <v>-27.979015059890656</v>
      </c>
      <c r="AT87" s="4">
        <f t="shared" si="151"/>
        <v>-27.461662629626403</v>
      </c>
      <c r="AU87" s="4">
        <f t="shared" si="152"/>
        <v>-27.334693243316948</v>
      </c>
      <c r="AV87" s="4">
        <f t="shared" si="153"/>
        <v>-3.1491762584367393</v>
      </c>
      <c r="AW87" s="4">
        <f t="shared" si="154"/>
        <v>-11.733013474231456</v>
      </c>
      <c r="AX87" s="4">
        <f t="shared" si="155"/>
        <v>9.0766645652297768</v>
      </c>
      <c r="AZ87" s="2">
        <f t="shared" si="156"/>
        <v>51.916497588812305</v>
      </c>
      <c r="BA87" s="2">
        <f t="shared" si="157"/>
        <v>62.110752609137826</v>
      </c>
      <c r="BB87" s="2">
        <f t="shared" si="158"/>
        <v>71.7517903628234</v>
      </c>
      <c r="BC87" s="2">
        <f t="shared" si="159"/>
        <v>80.084612975294675</v>
      </c>
      <c r="BD87" s="2">
        <f t="shared" si="160"/>
        <v>85.899714928679444</v>
      </c>
      <c r="BE87" s="2">
        <f t="shared" si="161"/>
        <v>92.610801953983128</v>
      </c>
      <c r="BF87" s="2">
        <f t="shared" si="162"/>
        <v>95.522837570119592</v>
      </c>
      <c r="BG87" s="2">
        <f t="shared" si="163"/>
        <v>97.688744256816818</v>
      </c>
      <c r="BH87" s="2">
        <f t="shared" si="164"/>
        <v>97.252997213372893</v>
      </c>
      <c r="BI87" s="2">
        <f t="shared" si="165"/>
        <v>96.804222893566902</v>
      </c>
      <c r="BJ87" s="2">
        <f t="shared" si="166"/>
        <v>97.61824199205023</v>
      </c>
      <c r="BK87" s="2">
        <f t="shared" si="167"/>
        <v>96.282007307496869</v>
      </c>
      <c r="BL87" s="2">
        <f t="shared" si="168"/>
        <v>92.531566940552565</v>
      </c>
      <c r="BM87" s="2">
        <f t="shared" si="169"/>
        <v>88.346687615137824</v>
      </c>
      <c r="BN87" s="2">
        <f t="shared" si="170"/>
        <v>87.365143014592505</v>
      </c>
      <c r="BP87" s="2" t="str">
        <f t="shared" si="171"/>
        <v/>
      </c>
      <c r="BQ87" s="2" t="str">
        <f t="shared" si="172"/>
        <v/>
      </c>
      <c r="BR87" s="2" t="str">
        <f t="shared" si="173"/>
        <v/>
      </c>
      <c r="BS87" s="2" t="str">
        <f t="shared" si="174"/>
        <v/>
      </c>
      <c r="BT87" s="2" t="str">
        <f t="shared" si="175"/>
        <v/>
      </c>
      <c r="BU87" s="2" t="str">
        <f t="shared" si="176"/>
        <v/>
      </c>
      <c r="BV87" s="2" t="str">
        <f t="shared" si="177"/>
        <v/>
      </c>
      <c r="BW87" s="2" t="str">
        <f t="shared" si="178"/>
        <v/>
      </c>
      <c r="BX87" s="2" t="str">
        <f t="shared" si="179"/>
        <v/>
      </c>
      <c r="BY87" s="2" t="str">
        <f t="shared" si="180"/>
        <v/>
      </c>
      <c r="BZ87" s="2" t="str">
        <f t="shared" si="181"/>
        <v/>
      </c>
      <c r="CA87" s="2" t="str">
        <f t="shared" si="182"/>
        <v/>
      </c>
      <c r="CB87" s="2" t="str">
        <f t="shared" si="183"/>
        <v/>
      </c>
      <c r="CC87" s="2" t="str">
        <f t="shared" si="184"/>
        <v/>
      </c>
      <c r="CD87" s="2" t="str">
        <f t="shared" si="185"/>
        <v/>
      </c>
      <c r="CF87" s="2" t="str">
        <f t="shared" si="186"/>
        <v/>
      </c>
      <c r="CG87" s="2" t="str">
        <f t="shared" si="187"/>
        <v/>
      </c>
      <c r="CH87" s="2" t="str">
        <f t="shared" si="188"/>
        <v/>
      </c>
      <c r="CI87" s="2" t="str">
        <f t="shared" si="189"/>
        <v/>
      </c>
      <c r="CJ87" s="2" t="str">
        <f t="shared" si="190"/>
        <v/>
      </c>
      <c r="CK87" s="2" t="str">
        <f t="shared" si="191"/>
        <v/>
      </c>
      <c r="CL87" s="2" t="str">
        <f t="shared" si="192"/>
        <v/>
      </c>
      <c r="CM87" s="2" t="str">
        <f t="shared" si="193"/>
        <v/>
      </c>
      <c r="CN87" s="2" t="str">
        <f t="shared" si="194"/>
        <v/>
      </c>
      <c r="CO87" s="2" t="str">
        <f t="shared" si="195"/>
        <v/>
      </c>
      <c r="CP87" s="2" t="str">
        <f t="shared" si="196"/>
        <v/>
      </c>
      <c r="CQ87" s="2" t="str">
        <f t="shared" si="197"/>
        <v/>
      </c>
      <c r="CR87" s="2" t="str">
        <f t="shared" si="198"/>
        <v/>
      </c>
      <c r="CS87" s="2" t="str">
        <f t="shared" si="199"/>
        <v/>
      </c>
      <c r="CT87" s="2" t="str">
        <f t="shared" si="200"/>
        <v/>
      </c>
      <c r="CV87" s="2">
        <f t="shared" si="201"/>
        <v>52.15997514102213</v>
      </c>
      <c r="CW87" s="2">
        <f t="shared" si="202"/>
        <v>62.149992078245162</v>
      </c>
      <c r="CX87" s="2">
        <f t="shared" si="203"/>
        <v>71.727876656505188</v>
      </c>
      <c r="CY87" s="2">
        <f t="shared" si="204"/>
        <v>79.960775267085396</v>
      </c>
      <c r="CZ87" s="2">
        <f t="shared" si="205"/>
        <v>85.7988803873602</v>
      </c>
      <c r="DA87" s="2">
        <f t="shared" si="206"/>
        <v>92.500625783535313</v>
      </c>
      <c r="DB87" s="2">
        <f t="shared" si="207"/>
        <v>95.333945181890229</v>
      </c>
      <c r="DC87" s="2">
        <f t="shared" si="208"/>
        <v>97.52130080137988</v>
      </c>
      <c r="DD87" s="2">
        <f t="shared" si="209"/>
        <v>97.127359272490423</v>
      </c>
      <c r="DE87" s="2">
        <f t="shared" si="210"/>
        <v>96.736618093478498</v>
      </c>
      <c r="DF87" s="2">
        <f t="shared" si="211"/>
        <v>97.578731410325787</v>
      </c>
      <c r="DG87" s="2">
        <f t="shared" si="212"/>
        <v>96.170391357335092</v>
      </c>
      <c r="DH87" s="2">
        <f t="shared" si="213"/>
        <v>92.510886343298182</v>
      </c>
      <c r="DI87" s="2">
        <f t="shared" si="214"/>
        <v>88.525621649513923</v>
      </c>
      <c r="DJ87" s="2">
        <f t="shared" si="215"/>
        <v>87.687793138240139</v>
      </c>
      <c r="DL87" s="2">
        <f t="shared" si="216"/>
        <v>49.421206917859067</v>
      </c>
      <c r="DM87" s="2">
        <f t="shared" si="217"/>
        <v>61.535152285160436</v>
      </c>
      <c r="DN87" s="2">
        <f t="shared" si="218"/>
        <v>72.225606870812769</v>
      </c>
      <c r="DO87" s="2">
        <f t="shared" si="219"/>
        <v>82.454417255578761</v>
      </c>
      <c r="DP87" s="2">
        <f t="shared" si="220"/>
        <v>87.766185493939659</v>
      </c>
      <c r="DQ87" s="2">
        <f t="shared" si="221"/>
        <v>94.429779928952485</v>
      </c>
      <c r="DR87" s="2">
        <f t="shared" si="222"/>
        <v>98.074298621507694</v>
      </c>
      <c r="DS87" s="2">
        <f t="shared" si="223"/>
        <v>100.12204439346881</v>
      </c>
      <c r="DT87" s="2">
        <f t="shared" si="224"/>
        <v>99.086747564075409</v>
      </c>
      <c r="DU87" s="2">
        <f t="shared" si="225"/>
        <v>97.790894358757669</v>
      </c>
      <c r="DV87" s="2">
        <f t="shared" si="226"/>
        <v>98.188282218115248</v>
      </c>
      <c r="DW87" s="2">
        <f t="shared" si="227"/>
        <v>97.939810853573348</v>
      </c>
      <c r="DX87" s="2">
        <f t="shared" si="228"/>
        <v>92.858822309662344</v>
      </c>
      <c r="DY87" s="2">
        <f t="shared" si="229"/>
        <v>85.901665701850064</v>
      </c>
      <c r="DZ87" s="2">
        <f t="shared" si="230"/>
        <v>83.157987998135638</v>
      </c>
      <c r="EB87" s="2">
        <f t="shared" si="231"/>
        <v>8.8900386002225495E-2</v>
      </c>
      <c r="EC87" s="2">
        <f t="shared" si="232"/>
        <v>6.3820640024724123E-2</v>
      </c>
      <c r="ED87" s="2">
        <f t="shared" si="233"/>
        <v>4.8045518698280415E-2</v>
      </c>
      <c r="EE87" s="2">
        <f t="shared" si="234"/>
        <v>4.9661382339848667E-2</v>
      </c>
      <c r="EF87" s="2">
        <f t="shared" si="235"/>
        <v>5.1255161683882097E-2</v>
      </c>
      <c r="EG87" s="2">
        <f t="shared" si="236"/>
        <v>5.7111128579101701E-2</v>
      </c>
      <c r="EH87" s="2">
        <f t="shared" si="237"/>
        <v>6.8929936371905656E-2</v>
      </c>
      <c r="EI87" s="2">
        <f t="shared" si="238"/>
        <v>6.4382915696217444E-2</v>
      </c>
      <c r="EJ87" s="2">
        <f t="shared" si="239"/>
        <v>6.4121002162788751E-2</v>
      </c>
      <c r="EK87" s="2">
        <f t="shared" si="240"/>
        <v>6.4124368834669196E-2</v>
      </c>
      <c r="EL87" s="2">
        <f t="shared" si="241"/>
        <v>6.4819177039112982E-2</v>
      </c>
      <c r="EM87" s="2">
        <f t="shared" si="242"/>
        <v>6.3080547263702297E-2</v>
      </c>
      <c r="EN87" s="2">
        <f t="shared" si="243"/>
        <v>5.9437940464997278E-2</v>
      </c>
      <c r="EO87" s="2">
        <f t="shared" si="244"/>
        <v>6.8192468907647089E-2</v>
      </c>
      <c r="EP87" s="2">
        <f t="shared" si="245"/>
        <v>7.1228256772251877E-2</v>
      </c>
    </row>
    <row r="88" spans="2:146" x14ac:dyDescent="0.25">
      <c r="B88" s="2">
        <v>66</v>
      </c>
      <c r="C88" s="49">
        <v>58.142899999999997</v>
      </c>
      <c r="D88" s="49">
        <v>66.303600000000003</v>
      </c>
      <c r="E88" s="49">
        <v>105.11109999999999</v>
      </c>
      <c r="F88" s="49">
        <v>103.7407</v>
      </c>
      <c r="G88" s="49">
        <v>94.167000000000002</v>
      </c>
      <c r="H88" s="49">
        <v>96.87</v>
      </c>
      <c r="I88" s="49">
        <v>99.778000000000006</v>
      </c>
      <c r="J88" s="49">
        <v>99.852000000000004</v>
      </c>
      <c r="K88" s="49">
        <v>99.241</v>
      </c>
      <c r="L88" s="49">
        <v>99.314999999999998</v>
      </c>
      <c r="M88" s="49">
        <v>100.01900000000001</v>
      </c>
      <c r="N88" s="49">
        <v>99.926000000000002</v>
      </c>
      <c r="O88" s="49">
        <v>101.22199999999999</v>
      </c>
      <c r="P88" s="49">
        <v>95.278000000000006</v>
      </c>
      <c r="Q88" s="49">
        <v>119.38200000000001</v>
      </c>
      <c r="T88" s="4">
        <f t="shared" si="126"/>
        <v>65.796451975056925</v>
      </c>
      <c r="U88" s="4">
        <f t="shared" si="127"/>
        <v>78.54261619980025</v>
      </c>
      <c r="V88" s="4">
        <f t="shared" si="128"/>
        <v>108.69669522129021</v>
      </c>
      <c r="W88" s="4">
        <f t="shared" si="129"/>
        <v>115.47492021252889</v>
      </c>
      <c r="X88" s="4">
        <f t="shared" si="130"/>
        <v>116.50123008747163</v>
      </c>
      <c r="Y88" s="4">
        <f t="shared" si="131"/>
        <v>114.28097260337584</v>
      </c>
      <c r="Z88" s="4">
        <f t="shared" si="132"/>
        <v>104.61495194396559</v>
      </c>
      <c r="AA88" s="4">
        <f t="shared" si="133"/>
        <v>111.26820744286272</v>
      </c>
      <c r="AB88" s="4">
        <f t="shared" si="134"/>
        <v>112.96083842232034</v>
      </c>
      <c r="AC88" s="4">
        <f t="shared" si="135"/>
        <v>118.14078507439655</v>
      </c>
      <c r="AD88" s="4">
        <f t="shared" si="136"/>
        <v>121.20607674065639</v>
      </c>
      <c r="AE88" s="4">
        <f t="shared" si="137"/>
        <v>122.09818323964458</v>
      </c>
      <c r="AF88" s="4">
        <f t="shared" si="138"/>
        <v>125.51110195472641</v>
      </c>
      <c r="AG88" s="4">
        <f t="shared" si="139"/>
        <v>118.4711532465017</v>
      </c>
      <c r="AH88" s="4">
        <f t="shared" si="140"/>
        <v>128.36885449593265</v>
      </c>
      <c r="AJ88" s="4">
        <f t="shared" si="141"/>
        <v>-7.6535519750569279</v>
      </c>
      <c r="AK88" s="4">
        <f t="shared" si="142"/>
        <v>-12.239016199800247</v>
      </c>
      <c r="AL88" s="4">
        <f t="shared" si="143"/>
        <v>-3.5855952212902196</v>
      </c>
      <c r="AM88" s="4">
        <f t="shared" si="144"/>
        <v>-11.734220212528882</v>
      </c>
      <c r="AN88" s="4">
        <f t="shared" si="145"/>
        <v>-22.334230087471624</v>
      </c>
      <c r="AO88" s="4">
        <f t="shared" si="146"/>
        <v>-17.410972603375839</v>
      </c>
      <c r="AP88" s="4">
        <f t="shared" si="147"/>
        <v>-4.8369519439655875</v>
      </c>
      <c r="AQ88" s="4">
        <f t="shared" si="148"/>
        <v>-11.416207442862714</v>
      </c>
      <c r="AR88" s="4">
        <f t="shared" si="149"/>
        <v>-13.719838422320336</v>
      </c>
      <c r="AS88" s="4">
        <f t="shared" si="150"/>
        <v>-18.825785074396549</v>
      </c>
      <c r="AT88" s="4">
        <f t="shared" si="151"/>
        <v>-21.18707674065638</v>
      </c>
      <c r="AU88" s="4">
        <f t="shared" si="152"/>
        <v>-22.172183239644582</v>
      </c>
      <c r="AV88" s="4">
        <f t="shared" si="153"/>
        <v>-24.289101954726419</v>
      </c>
      <c r="AW88" s="4">
        <f t="shared" si="154"/>
        <v>-23.193153246501694</v>
      </c>
      <c r="AX88" s="4">
        <f t="shared" si="155"/>
        <v>-8.9868544959326471</v>
      </c>
      <c r="AZ88" s="2">
        <f t="shared" si="156"/>
        <v>51.911253608314084</v>
      </c>
      <c r="BA88" s="2">
        <f t="shared" si="157"/>
        <v>62.093150993507955</v>
      </c>
      <c r="BB88" s="2">
        <f t="shared" si="158"/>
        <v>71.729577561840557</v>
      </c>
      <c r="BC88" s="2">
        <f t="shared" si="159"/>
        <v>80.072161869542285</v>
      </c>
      <c r="BD88" s="2">
        <f t="shared" si="160"/>
        <v>85.881183597183679</v>
      </c>
      <c r="BE88" s="2">
        <f t="shared" si="161"/>
        <v>92.593677239071766</v>
      </c>
      <c r="BF88" s="2">
        <f t="shared" si="162"/>
        <v>95.52558183186801</v>
      </c>
      <c r="BG88" s="2">
        <f t="shared" si="163"/>
        <v>97.674203402883094</v>
      </c>
      <c r="BH88" s="2">
        <f t="shared" si="164"/>
        <v>97.221435706135921</v>
      </c>
      <c r="BI88" s="2">
        <f t="shared" si="165"/>
        <v>96.762443322017617</v>
      </c>
      <c r="BJ88" s="2">
        <f t="shared" si="166"/>
        <v>97.560603220091366</v>
      </c>
      <c r="BK88" s="2">
        <f t="shared" si="167"/>
        <v>96.238525271940674</v>
      </c>
      <c r="BL88" s="2">
        <f t="shared" si="168"/>
        <v>92.468113739413667</v>
      </c>
      <c r="BM88" s="2">
        <f t="shared" si="169"/>
        <v>88.24493264727775</v>
      </c>
      <c r="BN88" s="2">
        <f t="shared" si="170"/>
        <v>87.289687927616882</v>
      </c>
      <c r="BP88" s="2" t="str">
        <f t="shared" si="171"/>
        <v/>
      </c>
      <c r="BQ88" s="2" t="str">
        <f t="shared" si="172"/>
        <v/>
      </c>
      <c r="BR88" s="2" t="str">
        <f t="shared" si="173"/>
        <v/>
      </c>
      <c r="BS88" s="2" t="str">
        <f t="shared" si="174"/>
        <v/>
      </c>
      <c r="BT88" s="2" t="str">
        <f t="shared" si="175"/>
        <v/>
      </c>
      <c r="BU88" s="2" t="str">
        <f t="shared" si="176"/>
        <v/>
      </c>
      <c r="BV88" s="2" t="str">
        <f t="shared" si="177"/>
        <v/>
      </c>
      <c r="BW88" s="2" t="str">
        <f t="shared" si="178"/>
        <v/>
      </c>
      <c r="BX88" s="2" t="str">
        <f t="shared" si="179"/>
        <v/>
      </c>
      <c r="BY88" s="2" t="str">
        <f t="shared" si="180"/>
        <v/>
      </c>
      <c r="BZ88" s="2" t="str">
        <f t="shared" si="181"/>
        <v/>
      </c>
      <c r="CA88" s="2" t="str">
        <f t="shared" si="182"/>
        <v/>
      </c>
      <c r="CB88" s="2" t="str">
        <f t="shared" si="183"/>
        <v/>
      </c>
      <c r="CC88" s="2" t="str">
        <f t="shared" si="184"/>
        <v/>
      </c>
      <c r="CD88" s="2" t="str">
        <f t="shared" si="185"/>
        <v/>
      </c>
      <c r="CF88" s="2" t="str">
        <f t="shared" si="186"/>
        <v/>
      </c>
      <c r="CG88" s="2" t="str">
        <f t="shared" si="187"/>
        <v/>
      </c>
      <c r="CH88" s="2" t="str">
        <f t="shared" si="188"/>
        <v/>
      </c>
      <c r="CI88" s="2" t="str">
        <f t="shared" si="189"/>
        <v/>
      </c>
      <c r="CJ88" s="2" t="str">
        <f t="shared" si="190"/>
        <v/>
      </c>
      <c r="CK88" s="2" t="str">
        <f t="shared" si="191"/>
        <v/>
      </c>
      <c r="CL88" s="2" t="str">
        <f t="shared" si="192"/>
        <v/>
      </c>
      <c r="CM88" s="2" t="str">
        <f t="shared" si="193"/>
        <v/>
      </c>
      <c r="CN88" s="2" t="str">
        <f t="shared" si="194"/>
        <v/>
      </c>
      <c r="CO88" s="2" t="str">
        <f t="shared" si="195"/>
        <v/>
      </c>
      <c r="CP88" s="2" t="str">
        <f t="shared" si="196"/>
        <v/>
      </c>
      <c r="CQ88" s="2" t="str">
        <f t="shared" si="197"/>
        <v/>
      </c>
      <c r="CR88" s="2" t="str">
        <f t="shared" si="198"/>
        <v/>
      </c>
      <c r="CS88" s="2" t="str">
        <f t="shared" si="199"/>
        <v/>
      </c>
      <c r="CT88" s="2" t="str">
        <f t="shared" si="200"/>
        <v/>
      </c>
      <c r="CV88" s="2">
        <f t="shared" si="201"/>
        <v>52.17686783718294</v>
      </c>
      <c r="CW88" s="2">
        <f t="shared" si="202"/>
        <v>62.137121105834488</v>
      </c>
      <c r="CX88" s="2">
        <f t="shared" si="203"/>
        <v>71.705157829931508</v>
      </c>
      <c r="CY88" s="2">
        <f t="shared" si="204"/>
        <v>79.940826435639991</v>
      </c>
      <c r="CZ88" s="2">
        <f t="shared" si="205"/>
        <v>85.774353487015574</v>
      </c>
      <c r="DA88" s="2">
        <f t="shared" si="206"/>
        <v>92.477226702883399</v>
      </c>
      <c r="DB88" s="2">
        <f t="shared" si="207"/>
        <v>95.326997560147305</v>
      </c>
      <c r="DC88" s="2">
        <f t="shared" si="208"/>
        <v>97.496937002410533</v>
      </c>
      <c r="DD88" s="2">
        <f t="shared" si="209"/>
        <v>97.088542467241936</v>
      </c>
      <c r="DE88" s="2">
        <f t="shared" si="210"/>
        <v>96.691756939864604</v>
      </c>
      <c r="DF88" s="2">
        <f t="shared" si="211"/>
        <v>97.521295418876505</v>
      </c>
      <c r="DG88" s="2">
        <f t="shared" si="212"/>
        <v>96.120976628751322</v>
      </c>
      <c r="DH88" s="2">
        <f t="shared" si="213"/>
        <v>92.450303559942952</v>
      </c>
      <c r="DI88" s="2">
        <f t="shared" si="214"/>
        <v>88.440136568569613</v>
      </c>
      <c r="DJ88" s="2">
        <f t="shared" si="215"/>
        <v>87.643600365949837</v>
      </c>
      <c r="DL88" s="2">
        <f t="shared" si="216"/>
        <v>49.428614729314518</v>
      </c>
      <c r="DM88" s="2">
        <f t="shared" si="217"/>
        <v>61.504909735359405</v>
      </c>
      <c r="DN88" s="2">
        <f t="shared" si="218"/>
        <v>72.17084734371798</v>
      </c>
      <c r="DO88" s="2">
        <f t="shared" si="219"/>
        <v>82.36430369848911</v>
      </c>
      <c r="DP88" s="2">
        <f t="shared" si="220"/>
        <v>87.684639362552446</v>
      </c>
      <c r="DQ88" s="2">
        <f t="shared" si="221"/>
        <v>94.347078280273095</v>
      </c>
      <c r="DR88" s="2">
        <f t="shared" si="222"/>
        <v>97.971936013080267</v>
      </c>
      <c r="DS88" s="2">
        <f t="shared" si="223"/>
        <v>100.02358698176964</v>
      </c>
      <c r="DT88" s="2">
        <f t="shared" si="224"/>
        <v>98.990413112805669</v>
      </c>
      <c r="DU88" s="2">
        <f t="shared" si="225"/>
        <v>97.703315854109448</v>
      </c>
      <c r="DV88" s="2">
        <f t="shared" si="226"/>
        <v>98.07781788568488</v>
      </c>
      <c r="DW88" s="2">
        <f t="shared" si="227"/>
        <v>97.830823545528034</v>
      </c>
      <c r="DX88" s="2">
        <f t="shared" si="228"/>
        <v>92.725148582497184</v>
      </c>
      <c r="DY88" s="2">
        <f t="shared" si="229"/>
        <v>85.812289869785758</v>
      </c>
      <c r="DZ88" s="2">
        <f t="shared" si="230"/>
        <v>83.080943981589371</v>
      </c>
      <c r="EB88" s="2">
        <f t="shared" si="231"/>
        <v>9.664838660907292E-2</v>
      </c>
      <c r="EC88" s="2">
        <f t="shared" si="232"/>
        <v>6.954970185603658E-2</v>
      </c>
      <c r="ED88" s="2">
        <f t="shared" si="233"/>
        <v>5.2437796398923341E-2</v>
      </c>
      <c r="EE88" s="2">
        <f t="shared" si="234"/>
        <v>5.4192971362101432E-2</v>
      </c>
      <c r="EF88" s="2">
        <f t="shared" si="235"/>
        <v>5.5923624592615018E-2</v>
      </c>
      <c r="EG88" s="2">
        <f t="shared" si="236"/>
        <v>6.2277957029581318E-2</v>
      </c>
      <c r="EH88" s="2">
        <f t="shared" si="237"/>
        <v>7.5080866815821254E-2</v>
      </c>
      <c r="EI88" s="2">
        <f t="shared" si="238"/>
        <v>7.0158669352976807E-2</v>
      </c>
      <c r="EJ88" s="2">
        <f t="shared" si="239"/>
        <v>6.9875014477961975E-2</v>
      </c>
      <c r="EK88" s="2">
        <f t="shared" si="240"/>
        <v>6.987866070636975E-2</v>
      </c>
      <c r="EL88" s="2">
        <f t="shared" si="241"/>
        <v>7.0631112954499212E-2</v>
      </c>
      <c r="EM88" s="2">
        <f t="shared" si="242"/>
        <v>6.8748051089243922E-2</v>
      </c>
      <c r="EN88" s="2">
        <f t="shared" si="243"/>
        <v>6.4800807761397849E-2</v>
      </c>
      <c r="EO88" s="2">
        <f t="shared" si="244"/>
        <v>7.4282842063122648E-2</v>
      </c>
      <c r="EP88" s="2">
        <f t="shared" si="245"/>
        <v>7.7567190802725949E-2</v>
      </c>
    </row>
    <row r="89" spans="2:146" x14ac:dyDescent="0.25">
      <c r="B89" s="2">
        <v>67</v>
      </c>
      <c r="C89" s="49">
        <v>57.053600000000003</v>
      </c>
      <c r="D89" s="49">
        <v>65.928600000000003</v>
      </c>
      <c r="E89" s="49">
        <v>83.759299999999996</v>
      </c>
      <c r="F89" s="49">
        <v>85.240700000000004</v>
      </c>
      <c r="G89" s="49">
        <v>88.037000000000006</v>
      </c>
      <c r="H89" s="49">
        <v>96.388999999999996</v>
      </c>
      <c r="I89" s="49">
        <v>100.759</v>
      </c>
      <c r="J89" s="49">
        <v>102.426</v>
      </c>
      <c r="K89" s="49">
        <v>100.5</v>
      </c>
      <c r="L89" s="49">
        <v>100.444</v>
      </c>
      <c r="M89" s="49">
        <v>100.22199999999999</v>
      </c>
      <c r="N89" s="49">
        <v>99.759</v>
      </c>
      <c r="O89" s="49">
        <v>95.426000000000002</v>
      </c>
      <c r="P89" s="49">
        <v>92.778000000000006</v>
      </c>
      <c r="Q89" s="49">
        <v>95.691000000000003</v>
      </c>
      <c r="T89" s="4">
        <f t="shared" si="126"/>
        <v>62.884367080179814</v>
      </c>
      <c r="U89" s="4">
        <f t="shared" si="127"/>
        <v>73.827560973115226</v>
      </c>
      <c r="V89" s="4">
        <f t="shared" si="128"/>
        <v>99.729237691652429</v>
      </c>
      <c r="W89" s="4">
        <f t="shared" si="129"/>
        <v>105.76006594203035</v>
      </c>
      <c r="X89" s="4">
        <f t="shared" si="130"/>
        <v>106.8343671409154</v>
      </c>
      <c r="Y89" s="4">
        <f t="shared" si="131"/>
        <v>107.06700963197943</v>
      </c>
      <c r="Z89" s="4">
        <f t="shared" si="132"/>
        <v>101.6260026084354</v>
      </c>
      <c r="AA89" s="4">
        <f t="shared" si="133"/>
        <v>106.0414084691982</v>
      </c>
      <c r="AB89" s="4">
        <f t="shared" si="134"/>
        <v>106.82012320295738</v>
      </c>
      <c r="AC89" s="4">
        <f t="shared" si="135"/>
        <v>110.26541965168997</v>
      </c>
      <c r="AD89" s="4">
        <f t="shared" si="136"/>
        <v>112.46536022307701</v>
      </c>
      <c r="AE89" s="4">
        <f t="shared" si="137"/>
        <v>113.0538035627451</v>
      </c>
      <c r="AF89" s="4">
        <f t="shared" si="138"/>
        <v>114.94483469347624</v>
      </c>
      <c r="AG89" s="4">
        <f t="shared" si="139"/>
        <v>109.20557050478352</v>
      </c>
      <c r="AH89" s="4">
        <f t="shared" si="140"/>
        <v>117.34165100417782</v>
      </c>
      <c r="AJ89" s="4">
        <f t="shared" si="141"/>
        <v>-5.830767080179811</v>
      </c>
      <c r="AK89" s="4">
        <f t="shared" si="142"/>
        <v>-7.8989609731152228</v>
      </c>
      <c r="AL89" s="4">
        <f t="shared" si="143"/>
        <v>-15.969937691652433</v>
      </c>
      <c r="AM89" s="4">
        <f t="shared" si="144"/>
        <v>-20.519365942030348</v>
      </c>
      <c r="AN89" s="4">
        <f t="shared" si="145"/>
        <v>-18.797367140915398</v>
      </c>
      <c r="AO89" s="4">
        <f t="shared" si="146"/>
        <v>-10.678009631979435</v>
      </c>
      <c r="AP89" s="4">
        <f t="shared" si="147"/>
        <v>-0.86700260843539922</v>
      </c>
      <c r="AQ89" s="4">
        <f t="shared" si="148"/>
        <v>-3.6154084691982007</v>
      </c>
      <c r="AR89" s="4">
        <f t="shared" si="149"/>
        <v>-6.320123202957376</v>
      </c>
      <c r="AS89" s="4">
        <f t="shared" si="150"/>
        <v>-9.8214196516899648</v>
      </c>
      <c r="AT89" s="4">
        <f t="shared" si="151"/>
        <v>-12.243360223077019</v>
      </c>
      <c r="AU89" s="4">
        <f t="shared" si="152"/>
        <v>-13.294803562745102</v>
      </c>
      <c r="AV89" s="4">
        <f t="shared" si="153"/>
        <v>-19.518834693476236</v>
      </c>
      <c r="AW89" s="4">
        <f t="shared" si="154"/>
        <v>-16.427570504783517</v>
      </c>
      <c r="AX89" s="4">
        <f t="shared" si="155"/>
        <v>-21.650651004177817</v>
      </c>
      <c r="AZ89" s="2">
        <f t="shared" si="156"/>
        <v>51.904215038516554</v>
      </c>
      <c r="BA89" s="2">
        <f t="shared" si="157"/>
        <v>62.07504329152038</v>
      </c>
      <c r="BB89" s="2">
        <f t="shared" si="158"/>
        <v>71.707246959952386</v>
      </c>
      <c r="BC89" s="2">
        <f t="shared" si="159"/>
        <v>80.05998742942397</v>
      </c>
      <c r="BD89" s="2">
        <f t="shared" si="160"/>
        <v>85.862857262052998</v>
      </c>
      <c r="BE89" s="2">
        <f t="shared" si="161"/>
        <v>92.576725110654124</v>
      </c>
      <c r="BF89" s="2">
        <f t="shared" si="162"/>
        <v>95.528428840888779</v>
      </c>
      <c r="BG89" s="2">
        <f t="shared" si="163"/>
        <v>97.659973641006545</v>
      </c>
      <c r="BH89" s="2">
        <f t="shared" si="164"/>
        <v>97.190087168947315</v>
      </c>
      <c r="BI89" s="2">
        <f t="shared" si="165"/>
        <v>96.720631730765959</v>
      </c>
      <c r="BJ89" s="2">
        <f t="shared" si="166"/>
        <v>97.502588852984601</v>
      </c>
      <c r="BK89" s="2">
        <f t="shared" si="167"/>
        <v>96.195141136829378</v>
      </c>
      <c r="BL89" s="2">
        <f t="shared" si="168"/>
        <v>92.403966878425308</v>
      </c>
      <c r="BM89" s="2">
        <f t="shared" si="169"/>
        <v>88.14182301672686</v>
      </c>
      <c r="BN89" s="2">
        <f t="shared" si="170"/>
        <v>87.211459525180686</v>
      </c>
      <c r="BP89" s="2" t="str">
        <f t="shared" si="171"/>
        <v/>
      </c>
      <c r="BQ89" s="2" t="str">
        <f t="shared" si="172"/>
        <v/>
      </c>
      <c r="BR89" s="2" t="str">
        <f t="shared" si="173"/>
        <v/>
      </c>
      <c r="BS89" s="2" t="str">
        <f t="shared" si="174"/>
        <v/>
      </c>
      <c r="BT89" s="2" t="str">
        <f t="shared" si="175"/>
        <v/>
      </c>
      <c r="BU89" s="2" t="str">
        <f t="shared" si="176"/>
        <v/>
      </c>
      <c r="BV89" s="2" t="str">
        <f t="shared" si="177"/>
        <v/>
      </c>
      <c r="BW89" s="2" t="str">
        <f t="shared" si="178"/>
        <v/>
      </c>
      <c r="BX89" s="2" t="str">
        <f t="shared" si="179"/>
        <v/>
      </c>
      <c r="BY89" s="2" t="str">
        <f t="shared" si="180"/>
        <v/>
      </c>
      <c r="BZ89" s="2" t="str">
        <f t="shared" si="181"/>
        <v/>
      </c>
      <c r="CA89" s="2" t="str">
        <f t="shared" si="182"/>
        <v/>
      </c>
      <c r="CB89" s="2" t="str">
        <f t="shared" si="183"/>
        <v/>
      </c>
      <c r="CC89" s="2" t="str">
        <f t="shared" si="184"/>
        <v/>
      </c>
      <c r="CD89" s="2" t="str">
        <f t="shared" si="185"/>
        <v/>
      </c>
      <c r="CF89" s="2" t="str">
        <f t="shared" si="186"/>
        <v/>
      </c>
      <c r="CG89" s="2" t="str">
        <f t="shared" si="187"/>
        <v/>
      </c>
      <c r="CH89" s="2" t="str">
        <f t="shared" si="188"/>
        <v/>
      </c>
      <c r="CI89" s="2" t="str">
        <f t="shared" si="189"/>
        <v/>
      </c>
      <c r="CJ89" s="2" t="str">
        <f t="shared" si="190"/>
        <v/>
      </c>
      <c r="CK89" s="2" t="str">
        <f t="shared" si="191"/>
        <v/>
      </c>
      <c r="CL89" s="2" t="str">
        <f t="shared" si="192"/>
        <v/>
      </c>
      <c r="CM89" s="2" t="str">
        <f t="shared" si="193"/>
        <v/>
      </c>
      <c r="CN89" s="2" t="str">
        <f t="shared" si="194"/>
        <v/>
      </c>
      <c r="CO89" s="2" t="str">
        <f t="shared" si="195"/>
        <v/>
      </c>
      <c r="CP89" s="2" t="str">
        <f t="shared" si="196"/>
        <v/>
      </c>
      <c r="CQ89" s="2" t="str">
        <f t="shared" si="197"/>
        <v/>
      </c>
      <c r="CR89" s="2" t="str">
        <f t="shared" si="198"/>
        <v/>
      </c>
      <c r="CS89" s="2" t="str">
        <f t="shared" si="199"/>
        <v/>
      </c>
      <c r="CT89" s="2" t="str">
        <f t="shared" si="200"/>
        <v/>
      </c>
      <c r="CV89" s="2">
        <f t="shared" si="201"/>
        <v>52.193760533343749</v>
      </c>
      <c r="CW89" s="2">
        <f t="shared" si="202"/>
        <v>62.124250133423814</v>
      </c>
      <c r="CX89" s="2">
        <f t="shared" si="203"/>
        <v>71.682439003357814</v>
      </c>
      <c r="CY89" s="2">
        <f t="shared" si="204"/>
        <v>79.920877604194601</v>
      </c>
      <c r="CZ89" s="2">
        <f t="shared" si="205"/>
        <v>85.749826586670949</v>
      </c>
      <c r="DA89" s="2">
        <f t="shared" si="206"/>
        <v>92.453827622231501</v>
      </c>
      <c r="DB89" s="2">
        <f t="shared" si="207"/>
        <v>95.320049938404381</v>
      </c>
      <c r="DC89" s="2">
        <f t="shared" si="208"/>
        <v>97.472573203441186</v>
      </c>
      <c r="DD89" s="2">
        <f t="shared" si="209"/>
        <v>97.049725661993449</v>
      </c>
      <c r="DE89" s="2">
        <f t="shared" si="210"/>
        <v>96.646895786250695</v>
      </c>
      <c r="DF89" s="2">
        <f t="shared" si="211"/>
        <v>97.463859427427209</v>
      </c>
      <c r="DG89" s="2">
        <f t="shared" si="212"/>
        <v>96.071561900167566</v>
      </c>
      <c r="DH89" s="2">
        <f t="shared" si="213"/>
        <v>92.389720776587708</v>
      </c>
      <c r="DI89" s="2">
        <f t="shared" si="214"/>
        <v>88.35465148762529</v>
      </c>
      <c r="DJ89" s="2">
        <f t="shared" si="215"/>
        <v>87.599407593659521</v>
      </c>
      <c r="DL89" s="2">
        <f t="shared" si="216"/>
        <v>49.436022540769969</v>
      </c>
      <c r="DM89" s="2">
        <f t="shared" si="217"/>
        <v>61.474667185558374</v>
      </c>
      <c r="DN89" s="2">
        <f t="shared" si="218"/>
        <v>72.116087816623178</v>
      </c>
      <c r="DO89" s="2">
        <f t="shared" si="219"/>
        <v>82.274190141399458</v>
      </c>
      <c r="DP89" s="2">
        <f t="shared" si="220"/>
        <v>87.603093231165232</v>
      </c>
      <c r="DQ89" s="2">
        <f t="shared" si="221"/>
        <v>94.264376631593706</v>
      </c>
      <c r="DR89" s="2">
        <f t="shared" si="222"/>
        <v>97.869573404652826</v>
      </c>
      <c r="DS89" s="2">
        <f t="shared" si="223"/>
        <v>99.925129570070467</v>
      </c>
      <c r="DT89" s="2">
        <f t="shared" si="224"/>
        <v>98.894078661535929</v>
      </c>
      <c r="DU89" s="2">
        <f t="shared" si="225"/>
        <v>97.615737349461227</v>
      </c>
      <c r="DV89" s="2">
        <f t="shared" si="226"/>
        <v>97.967353553254526</v>
      </c>
      <c r="DW89" s="2">
        <f t="shared" si="227"/>
        <v>97.721836237482719</v>
      </c>
      <c r="DX89" s="2">
        <f t="shared" si="228"/>
        <v>92.591474855332024</v>
      </c>
      <c r="DY89" s="2">
        <f t="shared" si="229"/>
        <v>85.722914037721438</v>
      </c>
      <c r="DZ89" s="2">
        <f t="shared" si="230"/>
        <v>83.003899965043118</v>
      </c>
      <c r="EB89" s="2">
        <f t="shared" si="231"/>
        <v>0.1049938375606765</v>
      </c>
      <c r="EC89" s="2">
        <f t="shared" si="232"/>
        <v>7.575143723388561E-2</v>
      </c>
      <c r="ED89" s="2">
        <f t="shared" si="233"/>
        <v>5.7207481804826418E-2</v>
      </c>
      <c r="EE89" s="2">
        <f t="shared" si="234"/>
        <v>5.9112346120672891E-2</v>
      </c>
      <c r="EF89" s="2">
        <f t="shared" si="235"/>
        <v>6.0989969100149241E-2</v>
      </c>
      <c r="EG89" s="2">
        <f t="shared" si="236"/>
        <v>6.7878575938643937E-2</v>
      </c>
      <c r="EH89" s="2">
        <f t="shared" si="237"/>
        <v>8.1732490499897129E-2</v>
      </c>
      <c r="EI89" s="2">
        <f t="shared" si="238"/>
        <v>7.6410246922443595E-2</v>
      </c>
      <c r="EJ89" s="2">
        <f t="shared" si="239"/>
        <v>7.6103385300248641E-2</v>
      </c>
      <c r="EK89" s="2">
        <f t="shared" si="240"/>
        <v>7.6107329944556518E-2</v>
      </c>
      <c r="EL89" s="2">
        <f t="shared" si="241"/>
        <v>7.6921305673147894E-2</v>
      </c>
      <c r="EM89" s="2">
        <f t="shared" si="242"/>
        <v>7.4884056467158983E-2</v>
      </c>
      <c r="EN89" s="2">
        <f t="shared" si="243"/>
        <v>7.0611220978867587E-2</v>
      </c>
      <c r="EO89" s="2">
        <f t="shared" si="244"/>
        <v>8.0869948066513334E-2</v>
      </c>
      <c r="EP89" s="2">
        <f t="shared" si="245"/>
        <v>8.4418980411015004E-2</v>
      </c>
    </row>
    <row r="90" spans="2:146" x14ac:dyDescent="0.25">
      <c r="B90" s="2">
        <v>68</v>
      </c>
      <c r="C90" s="49">
        <v>58.25</v>
      </c>
      <c r="D90" s="49">
        <v>67.482100000000003</v>
      </c>
      <c r="E90" s="49">
        <v>75.537000000000006</v>
      </c>
      <c r="F90" s="49">
        <v>84.740700000000004</v>
      </c>
      <c r="G90" s="49">
        <v>88.093000000000004</v>
      </c>
      <c r="H90" s="49">
        <v>97.111000000000004</v>
      </c>
      <c r="I90" s="49">
        <v>103.444</v>
      </c>
      <c r="J90" s="49">
        <v>102.852</v>
      </c>
      <c r="K90" s="49">
        <v>102.37</v>
      </c>
      <c r="L90" s="49">
        <v>101.5</v>
      </c>
      <c r="M90" s="49">
        <v>101.03700000000001</v>
      </c>
      <c r="N90" s="49">
        <v>100.741</v>
      </c>
      <c r="O90" s="49">
        <v>95.759</v>
      </c>
      <c r="P90" s="49">
        <v>93.741</v>
      </c>
      <c r="Q90" s="49">
        <v>90.963999999999999</v>
      </c>
      <c r="T90" s="4">
        <f t="shared" si="126"/>
        <v>61.017214863959978</v>
      </c>
      <c r="U90" s="4">
        <f t="shared" si="127"/>
        <v>70.647094222435101</v>
      </c>
      <c r="V90" s="4">
        <f t="shared" si="128"/>
        <v>92.107488801636279</v>
      </c>
      <c r="W90" s="4">
        <f t="shared" si="129"/>
        <v>97.847772658518139</v>
      </c>
      <c r="X90" s="4">
        <f t="shared" si="130"/>
        <v>99.4759070898196</v>
      </c>
      <c r="Y90" s="4">
        <f t="shared" si="131"/>
        <v>102.04428063835464</v>
      </c>
      <c r="Z90" s="4">
        <f t="shared" si="132"/>
        <v>100.95209013418432</v>
      </c>
      <c r="AA90" s="4">
        <f t="shared" si="133"/>
        <v>103.26583324902845</v>
      </c>
      <c r="AB90" s="4">
        <f t="shared" si="134"/>
        <v>103.21380031971829</v>
      </c>
      <c r="AC90" s="4">
        <f t="shared" si="135"/>
        <v>105.19330251209279</v>
      </c>
      <c r="AD90" s="4">
        <f t="shared" si="136"/>
        <v>106.7079220543464</v>
      </c>
      <c r="AE90" s="4">
        <f t="shared" si="137"/>
        <v>106.90259667013405</v>
      </c>
      <c r="AF90" s="4">
        <f t="shared" si="138"/>
        <v>107.10260389307456</v>
      </c>
      <c r="AG90" s="4">
        <f t="shared" si="139"/>
        <v>102.2953877351312</v>
      </c>
      <c r="AH90" s="4">
        <f t="shared" si="140"/>
        <v>108.30000941458989</v>
      </c>
      <c r="AJ90" s="4">
        <f t="shared" si="141"/>
        <v>-2.7672148639599783</v>
      </c>
      <c r="AK90" s="4">
        <f t="shared" si="142"/>
        <v>-3.164994222435098</v>
      </c>
      <c r="AL90" s="4">
        <f t="shared" si="143"/>
        <v>-16.570488801636273</v>
      </c>
      <c r="AM90" s="4">
        <f t="shared" si="144"/>
        <v>-13.107072658518135</v>
      </c>
      <c r="AN90" s="4">
        <f t="shared" si="145"/>
        <v>-11.382907089819597</v>
      </c>
      <c r="AO90" s="4">
        <f t="shared" si="146"/>
        <v>-4.9332806383546313</v>
      </c>
      <c r="AP90" s="4">
        <f t="shared" si="147"/>
        <v>2.4919098658156855</v>
      </c>
      <c r="AQ90" s="4">
        <f t="shared" si="148"/>
        <v>-0.41383324902844265</v>
      </c>
      <c r="AR90" s="4">
        <f t="shared" si="149"/>
        <v>-0.84380031971828373</v>
      </c>
      <c r="AS90" s="4">
        <f t="shared" si="150"/>
        <v>-3.6933025120927852</v>
      </c>
      <c r="AT90" s="4">
        <f t="shared" si="151"/>
        <v>-5.6709220543463914</v>
      </c>
      <c r="AU90" s="4">
        <f t="shared" si="152"/>
        <v>-6.1615966701340454</v>
      </c>
      <c r="AV90" s="4">
        <f t="shared" si="153"/>
        <v>-11.343603893074558</v>
      </c>
      <c r="AW90" s="4">
        <f t="shared" si="154"/>
        <v>-8.5543877351312005</v>
      </c>
      <c r="AX90" s="4">
        <f t="shared" si="155"/>
        <v>-17.336009414589896</v>
      </c>
      <c r="AZ90" s="2">
        <f t="shared" si="156"/>
        <v>51.89527562895622</v>
      </c>
      <c r="BA90" s="2">
        <f t="shared" si="157"/>
        <v>62.056383976750141</v>
      </c>
      <c r="BB90" s="2">
        <f t="shared" si="158"/>
        <v>71.684773475028791</v>
      </c>
      <c r="BC90" s="2">
        <f t="shared" si="159"/>
        <v>80.048072738553628</v>
      </c>
      <c r="BD90" s="2">
        <f t="shared" si="160"/>
        <v>85.844719552911968</v>
      </c>
      <c r="BE90" s="2">
        <f t="shared" si="161"/>
        <v>92.55992120145612</v>
      </c>
      <c r="BF90" s="2">
        <f t="shared" si="162"/>
        <v>95.531313665156503</v>
      </c>
      <c r="BG90" s="2">
        <f t="shared" si="163"/>
        <v>97.646023901375685</v>
      </c>
      <c r="BH90" s="2">
        <f t="shared" si="164"/>
        <v>97.158925800936444</v>
      </c>
      <c r="BI90" s="2">
        <f t="shared" si="165"/>
        <v>96.678756379327496</v>
      </c>
      <c r="BJ90" s="2">
        <f t="shared" si="166"/>
        <v>97.444136981124615</v>
      </c>
      <c r="BK90" s="2">
        <f t="shared" si="167"/>
        <v>96.151820830410699</v>
      </c>
      <c r="BL90" s="2">
        <f t="shared" si="168"/>
        <v>92.339032161130277</v>
      </c>
      <c r="BM90" s="2">
        <f t="shared" si="169"/>
        <v>88.03726893498677</v>
      </c>
      <c r="BN90" s="2">
        <f t="shared" si="170"/>
        <v>87.130258490044667</v>
      </c>
      <c r="BP90" s="2" t="str">
        <f t="shared" si="171"/>
        <v/>
      </c>
      <c r="BQ90" s="2" t="str">
        <f t="shared" si="172"/>
        <v/>
      </c>
      <c r="BR90" s="2" t="str">
        <f t="shared" si="173"/>
        <v/>
      </c>
      <c r="BS90" s="2" t="str">
        <f t="shared" si="174"/>
        <v/>
      </c>
      <c r="BT90" s="2" t="str">
        <f t="shared" si="175"/>
        <v/>
      </c>
      <c r="BU90" s="2" t="str">
        <f t="shared" si="176"/>
        <v/>
      </c>
      <c r="BV90" s="2" t="str">
        <f t="shared" si="177"/>
        <v/>
      </c>
      <c r="BW90" s="2" t="str">
        <f t="shared" si="178"/>
        <v/>
      </c>
      <c r="BX90" s="2" t="str">
        <f t="shared" si="179"/>
        <v/>
      </c>
      <c r="BY90" s="2" t="str">
        <f t="shared" si="180"/>
        <v/>
      </c>
      <c r="BZ90" s="2" t="str">
        <f t="shared" si="181"/>
        <v/>
      </c>
      <c r="CA90" s="2" t="str">
        <f t="shared" si="182"/>
        <v/>
      </c>
      <c r="CB90" s="2" t="str">
        <f t="shared" si="183"/>
        <v/>
      </c>
      <c r="CC90" s="2" t="str">
        <f t="shared" si="184"/>
        <v/>
      </c>
      <c r="CD90" s="2" t="str">
        <f t="shared" si="185"/>
        <v/>
      </c>
      <c r="CF90" s="2" t="str">
        <f t="shared" si="186"/>
        <v/>
      </c>
      <c r="CG90" s="2" t="str">
        <f t="shared" si="187"/>
        <v/>
      </c>
      <c r="CH90" s="2" t="str">
        <f t="shared" si="188"/>
        <v/>
      </c>
      <c r="CI90" s="2" t="str">
        <f t="shared" si="189"/>
        <v/>
      </c>
      <c r="CJ90" s="2" t="str">
        <f t="shared" si="190"/>
        <v/>
      </c>
      <c r="CK90" s="2" t="str">
        <f t="shared" si="191"/>
        <v/>
      </c>
      <c r="CL90" s="2" t="str">
        <f t="shared" si="192"/>
        <v/>
      </c>
      <c r="CM90" s="2" t="str">
        <f t="shared" si="193"/>
        <v/>
      </c>
      <c r="CN90" s="2" t="str">
        <f t="shared" si="194"/>
        <v/>
      </c>
      <c r="CO90" s="2" t="str">
        <f t="shared" si="195"/>
        <v/>
      </c>
      <c r="CP90" s="2" t="str">
        <f t="shared" si="196"/>
        <v/>
      </c>
      <c r="CQ90" s="2" t="str">
        <f t="shared" si="197"/>
        <v/>
      </c>
      <c r="CR90" s="2" t="str">
        <f t="shared" si="198"/>
        <v/>
      </c>
      <c r="CS90" s="2" t="str">
        <f t="shared" si="199"/>
        <v/>
      </c>
      <c r="CT90" s="2" t="str">
        <f t="shared" si="200"/>
        <v/>
      </c>
      <c r="CV90" s="2">
        <f t="shared" si="201"/>
        <v>52.210653229504558</v>
      </c>
      <c r="CW90" s="2">
        <f t="shared" si="202"/>
        <v>62.111379161013147</v>
      </c>
      <c r="CX90" s="2">
        <f t="shared" si="203"/>
        <v>71.659720176784134</v>
      </c>
      <c r="CY90" s="2">
        <f t="shared" si="204"/>
        <v>79.900928772749211</v>
      </c>
      <c r="CZ90" s="2">
        <f t="shared" si="205"/>
        <v>85.725299686326338</v>
      </c>
      <c r="DA90" s="2">
        <f t="shared" si="206"/>
        <v>92.430428541579602</v>
      </c>
      <c r="DB90" s="2">
        <f t="shared" si="207"/>
        <v>95.313102316661457</v>
      </c>
      <c r="DC90" s="2">
        <f t="shared" si="208"/>
        <v>97.448209404471825</v>
      </c>
      <c r="DD90" s="2">
        <f t="shared" si="209"/>
        <v>97.010908856744962</v>
      </c>
      <c r="DE90" s="2">
        <f t="shared" si="210"/>
        <v>96.602034632636801</v>
      </c>
      <c r="DF90" s="2">
        <f t="shared" si="211"/>
        <v>97.406423435977914</v>
      </c>
      <c r="DG90" s="2">
        <f t="shared" si="212"/>
        <v>96.022147171583811</v>
      </c>
      <c r="DH90" s="2">
        <f t="shared" si="213"/>
        <v>92.329137993232465</v>
      </c>
      <c r="DI90" s="2">
        <f t="shared" si="214"/>
        <v>88.269166406680966</v>
      </c>
      <c r="DJ90" s="2">
        <f t="shared" si="215"/>
        <v>87.555214821369205</v>
      </c>
      <c r="DL90" s="2">
        <f t="shared" si="216"/>
        <v>49.44343035222542</v>
      </c>
      <c r="DM90" s="2">
        <f t="shared" si="217"/>
        <v>61.44442463575735</v>
      </c>
      <c r="DN90" s="2">
        <f t="shared" si="218"/>
        <v>72.061328289528376</v>
      </c>
      <c r="DO90" s="2">
        <f t="shared" si="219"/>
        <v>82.184076584309807</v>
      </c>
      <c r="DP90" s="2">
        <f t="shared" si="220"/>
        <v>87.521547099778019</v>
      </c>
      <c r="DQ90" s="2">
        <f t="shared" si="221"/>
        <v>94.181674982914316</v>
      </c>
      <c r="DR90" s="2">
        <f t="shared" si="222"/>
        <v>97.767210796225385</v>
      </c>
      <c r="DS90" s="2">
        <f t="shared" si="223"/>
        <v>99.826672158371295</v>
      </c>
      <c r="DT90" s="2">
        <f t="shared" si="224"/>
        <v>98.797744210266188</v>
      </c>
      <c r="DU90" s="2">
        <f t="shared" si="225"/>
        <v>97.528158844813021</v>
      </c>
      <c r="DV90" s="2">
        <f t="shared" si="226"/>
        <v>97.856889220824172</v>
      </c>
      <c r="DW90" s="2">
        <f t="shared" si="227"/>
        <v>97.612848929437405</v>
      </c>
      <c r="DX90" s="2">
        <f t="shared" si="228"/>
        <v>92.457801128166878</v>
      </c>
      <c r="DY90" s="2">
        <f t="shared" si="229"/>
        <v>85.633538205657132</v>
      </c>
      <c r="DZ90" s="2">
        <f t="shared" si="230"/>
        <v>82.926855948496851</v>
      </c>
      <c r="EB90" s="2">
        <f t="shared" si="231"/>
        <v>0.11396899148883709</v>
      </c>
      <c r="EC90" s="2">
        <f t="shared" si="232"/>
        <v>8.2457172386552841E-2</v>
      </c>
      <c r="ED90" s="2">
        <f t="shared" si="233"/>
        <v>6.2382450577148356E-2</v>
      </c>
      <c r="EE90" s="2">
        <f t="shared" si="234"/>
        <v>6.4447849175312696E-2</v>
      </c>
      <c r="EF90" s="2">
        <f t="shared" si="235"/>
        <v>6.6482972051246647E-2</v>
      </c>
      <c r="EG90" s="2">
        <f t="shared" si="236"/>
        <v>7.3943139480601383E-2</v>
      </c>
      <c r="EH90" s="2">
        <f t="shared" si="237"/>
        <v>8.8916749325531133E-2</v>
      </c>
      <c r="EI90" s="2">
        <f t="shared" si="238"/>
        <v>8.3169053868744194E-2</v>
      </c>
      <c r="EJ90" s="2">
        <f t="shared" si="239"/>
        <v>8.2837483543070078E-2</v>
      </c>
      <c r="EK90" s="2">
        <f t="shared" si="240"/>
        <v>8.2841745936437769E-2</v>
      </c>
      <c r="EL90" s="2">
        <f t="shared" si="241"/>
        <v>8.372122015789818E-2</v>
      </c>
      <c r="EM90" s="2">
        <f t="shared" si="242"/>
        <v>8.1519780931065183E-2</v>
      </c>
      <c r="EN90" s="2">
        <f t="shared" si="243"/>
        <v>7.6899788761233226E-2</v>
      </c>
      <c r="EO90" s="2">
        <f t="shared" si="244"/>
        <v>8.7985654275558933E-2</v>
      </c>
      <c r="EP90" s="2">
        <f t="shared" si="245"/>
        <v>9.1815769476146197E-2</v>
      </c>
    </row>
    <row r="91" spans="2:146" x14ac:dyDescent="0.25">
      <c r="B91" s="2">
        <v>69</v>
      </c>
      <c r="C91" s="49">
        <v>60.821399999999997</v>
      </c>
      <c r="D91" s="49">
        <v>69.339299999999994</v>
      </c>
      <c r="E91" s="49">
        <v>76.148099999999999</v>
      </c>
      <c r="F91" s="49">
        <v>83.944400000000002</v>
      </c>
      <c r="G91" s="49">
        <v>89.519000000000005</v>
      </c>
      <c r="H91" s="49">
        <v>99.778000000000006</v>
      </c>
      <c r="I91" s="49">
        <v>108.29600000000001</v>
      </c>
      <c r="J91" s="49">
        <v>105.333</v>
      </c>
      <c r="K91" s="49">
        <v>104.167</v>
      </c>
      <c r="L91" s="49">
        <v>103.03700000000001</v>
      </c>
      <c r="M91" s="49">
        <v>104.111</v>
      </c>
      <c r="N91" s="49">
        <v>102.96299999999999</v>
      </c>
      <c r="O91" s="49">
        <v>96.980999999999995</v>
      </c>
      <c r="P91" s="49">
        <v>94.019000000000005</v>
      </c>
      <c r="Q91" s="49">
        <v>90.491</v>
      </c>
      <c r="T91" s="4">
        <f t="shared" si="126"/>
        <v>60.34272795608598</v>
      </c>
      <c r="U91" s="4">
        <f t="shared" si="127"/>
        <v>69.121778037728006</v>
      </c>
      <c r="V91" s="4">
        <f t="shared" si="128"/>
        <v>86.071639679058762</v>
      </c>
      <c r="W91" s="4">
        <f t="shared" si="129"/>
        <v>91.862368188011899</v>
      </c>
      <c r="X91" s="4">
        <f t="shared" si="130"/>
        <v>94.316070039921016</v>
      </c>
      <c r="Y91" s="4">
        <f t="shared" si="131"/>
        <v>99.133259217193213</v>
      </c>
      <c r="Z91" s="4">
        <f t="shared" si="132"/>
        <v>102.87287779181064</v>
      </c>
      <c r="AA91" s="4">
        <f t="shared" si="133"/>
        <v>102.84919013232093</v>
      </c>
      <c r="AB91" s="4">
        <f t="shared" si="134"/>
        <v>101.93888541537852</v>
      </c>
      <c r="AC91" s="4">
        <f t="shared" si="135"/>
        <v>102.72613103536614</v>
      </c>
      <c r="AD91" s="4">
        <f t="shared" si="136"/>
        <v>103.68415731182014</v>
      </c>
      <c r="AE91" s="4">
        <f t="shared" si="137"/>
        <v>103.50882951142191</v>
      </c>
      <c r="AF91" s="4">
        <f t="shared" si="138"/>
        <v>101.95266169124744</v>
      </c>
      <c r="AG91" s="4">
        <f t="shared" si="139"/>
        <v>97.782692645054112</v>
      </c>
      <c r="AH91" s="4">
        <f t="shared" si="140"/>
        <v>101.4763727036098</v>
      </c>
      <c r="AJ91" s="4">
        <f t="shared" si="141"/>
        <v>0.47867204391401685</v>
      </c>
      <c r="AK91" s="4">
        <f t="shared" si="142"/>
        <v>0.21752196227198795</v>
      </c>
      <c r="AL91" s="4">
        <f t="shared" si="143"/>
        <v>-9.9235396790587629</v>
      </c>
      <c r="AM91" s="4">
        <f t="shared" si="144"/>
        <v>-7.9179681880118977</v>
      </c>
      <c r="AN91" s="4">
        <f t="shared" si="145"/>
        <v>-4.7970700399210102</v>
      </c>
      <c r="AO91" s="4">
        <f t="shared" si="146"/>
        <v>0.64474078280679237</v>
      </c>
      <c r="AP91" s="4">
        <f t="shared" si="147"/>
        <v>5.4231222081893691</v>
      </c>
      <c r="AQ91" s="4">
        <f t="shared" si="148"/>
        <v>2.4838098676790707</v>
      </c>
      <c r="AR91" s="4">
        <f t="shared" si="149"/>
        <v>2.2281145846214798</v>
      </c>
      <c r="AS91" s="4">
        <f t="shared" si="150"/>
        <v>0.31086896463386893</v>
      </c>
      <c r="AT91" s="4">
        <f t="shared" si="151"/>
        <v>0.42684268817986037</v>
      </c>
      <c r="AU91" s="4">
        <f t="shared" si="152"/>
        <v>-0.54582951142191405</v>
      </c>
      <c r="AV91" s="4">
        <f t="shared" si="153"/>
        <v>-4.9716616912474478</v>
      </c>
      <c r="AW91" s="4">
        <f t="shared" si="154"/>
        <v>-3.7636926450541068</v>
      </c>
      <c r="AX91" s="4">
        <f t="shared" si="155"/>
        <v>-10.985372703609798</v>
      </c>
      <c r="AZ91" s="2">
        <f t="shared" si="156"/>
        <v>51.884329829484422</v>
      </c>
      <c r="BA91" s="2">
        <f t="shared" si="157"/>
        <v>62.037124884351663</v>
      </c>
      <c r="BB91" s="2">
        <f t="shared" si="158"/>
        <v>71.662128898309106</v>
      </c>
      <c r="BC91" s="2">
        <f t="shared" si="159"/>
        <v>80.036395509933214</v>
      </c>
      <c r="BD91" s="2">
        <f t="shared" si="160"/>
        <v>85.826749493217079</v>
      </c>
      <c r="BE91" s="2">
        <f t="shared" si="161"/>
        <v>92.543235581411068</v>
      </c>
      <c r="BF91" s="2">
        <f t="shared" si="162"/>
        <v>95.534160218473815</v>
      </c>
      <c r="BG91" s="2">
        <f t="shared" si="163"/>
        <v>97.632315304474503</v>
      </c>
      <c r="BH91" s="2">
        <f t="shared" si="164"/>
        <v>97.127919728243256</v>
      </c>
      <c r="BI91" s="2">
        <f t="shared" si="165"/>
        <v>96.636780751459924</v>
      </c>
      <c r="BJ91" s="2">
        <f t="shared" si="166"/>
        <v>97.385179271480354</v>
      </c>
      <c r="BK91" s="2">
        <f t="shared" si="167"/>
        <v>96.108523923724661</v>
      </c>
      <c r="BL91" s="2">
        <f t="shared" si="168"/>
        <v>92.273206489662925</v>
      </c>
      <c r="BM91" s="2">
        <f t="shared" si="169"/>
        <v>87.931178863538761</v>
      </c>
      <c r="BN91" s="2">
        <f t="shared" si="170"/>
        <v>87.045879764260988</v>
      </c>
      <c r="BP91" s="2" t="str">
        <f t="shared" si="171"/>
        <v/>
      </c>
      <c r="BQ91" s="2" t="str">
        <f t="shared" si="172"/>
        <v/>
      </c>
      <c r="BR91" s="2" t="str">
        <f t="shared" si="173"/>
        <v/>
      </c>
      <c r="BS91" s="2" t="str">
        <f t="shared" si="174"/>
        <v/>
      </c>
      <c r="BT91" s="2" t="str">
        <f t="shared" si="175"/>
        <v/>
      </c>
      <c r="BU91" s="2" t="str">
        <f t="shared" si="176"/>
        <v/>
      </c>
      <c r="BV91" s="2" t="str">
        <f t="shared" si="177"/>
        <v/>
      </c>
      <c r="BW91" s="2" t="str">
        <f t="shared" si="178"/>
        <v/>
      </c>
      <c r="BX91" s="2" t="str">
        <f t="shared" si="179"/>
        <v/>
      </c>
      <c r="BY91" s="2" t="str">
        <f t="shared" si="180"/>
        <v/>
      </c>
      <c r="BZ91" s="2" t="str">
        <f t="shared" si="181"/>
        <v/>
      </c>
      <c r="CA91" s="2" t="str">
        <f t="shared" si="182"/>
        <v/>
      </c>
      <c r="CB91" s="2" t="str">
        <f t="shared" si="183"/>
        <v/>
      </c>
      <c r="CC91" s="2" t="str">
        <f t="shared" si="184"/>
        <v/>
      </c>
      <c r="CD91" s="2" t="str">
        <f t="shared" si="185"/>
        <v/>
      </c>
      <c r="CF91" s="2" t="str">
        <f t="shared" si="186"/>
        <v/>
      </c>
      <c r="CG91" s="2" t="str">
        <f t="shared" si="187"/>
        <v/>
      </c>
      <c r="CH91" s="2" t="str">
        <f t="shared" si="188"/>
        <v/>
      </c>
      <c r="CI91" s="2" t="str">
        <f t="shared" si="189"/>
        <v/>
      </c>
      <c r="CJ91" s="2" t="str">
        <f t="shared" si="190"/>
        <v/>
      </c>
      <c r="CK91" s="2" t="str">
        <f t="shared" si="191"/>
        <v/>
      </c>
      <c r="CL91" s="2" t="str">
        <f t="shared" si="192"/>
        <v/>
      </c>
      <c r="CM91" s="2" t="str">
        <f t="shared" si="193"/>
        <v/>
      </c>
      <c r="CN91" s="2" t="str">
        <f t="shared" si="194"/>
        <v/>
      </c>
      <c r="CO91" s="2" t="str">
        <f t="shared" si="195"/>
        <v/>
      </c>
      <c r="CP91" s="2" t="str">
        <f t="shared" si="196"/>
        <v/>
      </c>
      <c r="CQ91" s="2" t="str">
        <f t="shared" si="197"/>
        <v/>
      </c>
      <c r="CR91" s="2" t="str">
        <f t="shared" si="198"/>
        <v/>
      </c>
      <c r="CS91" s="2" t="str">
        <f t="shared" si="199"/>
        <v/>
      </c>
      <c r="CT91" s="2" t="str">
        <f t="shared" si="200"/>
        <v/>
      </c>
      <c r="CV91" s="2">
        <f t="shared" si="201"/>
        <v>52.227545925665368</v>
      </c>
      <c r="CW91" s="2">
        <f t="shared" si="202"/>
        <v>62.098508188602473</v>
      </c>
      <c r="CX91" s="2">
        <f t="shared" si="203"/>
        <v>71.63700135021044</v>
      </c>
      <c r="CY91" s="2">
        <f t="shared" si="204"/>
        <v>79.880979941303821</v>
      </c>
      <c r="CZ91" s="2">
        <f t="shared" si="205"/>
        <v>85.700772785981712</v>
      </c>
      <c r="DA91" s="2">
        <f t="shared" si="206"/>
        <v>92.407029460927703</v>
      </c>
      <c r="DB91" s="2">
        <f t="shared" si="207"/>
        <v>95.306154694918533</v>
      </c>
      <c r="DC91" s="2">
        <f t="shared" si="208"/>
        <v>97.423845605502478</v>
      </c>
      <c r="DD91" s="2">
        <f t="shared" si="209"/>
        <v>96.972092051496475</v>
      </c>
      <c r="DE91" s="2">
        <f t="shared" si="210"/>
        <v>96.557173479022893</v>
      </c>
      <c r="DF91" s="2">
        <f t="shared" si="211"/>
        <v>97.348987444528632</v>
      </c>
      <c r="DG91" s="2">
        <f t="shared" si="212"/>
        <v>95.972732443000041</v>
      </c>
      <c r="DH91" s="2">
        <f t="shared" si="213"/>
        <v>92.268555209877235</v>
      </c>
      <c r="DI91" s="2">
        <f t="shared" si="214"/>
        <v>88.183681325736657</v>
      </c>
      <c r="DJ91" s="2">
        <f t="shared" si="215"/>
        <v>87.511022049078903</v>
      </c>
      <c r="DL91" s="2">
        <f t="shared" si="216"/>
        <v>49.450838163680871</v>
      </c>
      <c r="DM91" s="2">
        <f t="shared" si="217"/>
        <v>61.41418208595632</v>
      </c>
      <c r="DN91" s="2">
        <f t="shared" si="218"/>
        <v>72.006568762433588</v>
      </c>
      <c r="DO91" s="2">
        <f t="shared" si="219"/>
        <v>82.093963027220155</v>
      </c>
      <c r="DP91" s="2">
        <f t="shared" si="220"/>
        <v>87.440000968390805</v>
      </c>
      <c r="DQ91" s="2">
        <f t="shared" si="221"/>
        <v>94.098973334234927</v>
      </c>
      <c r="DR91" s="2">
        <f t="shared" si="222"/>
        <v>97.664848187797958</v>
      </c>
      <c r="DS91" s="2">
        <f t="shared" si="223"/>
        <v>99.728214746672137</v>
      </c>
      <c r="DT91" s="2">
        <f t="shared" si="224"/>
        <v>98.701409758996448</v>
      </c>
      <c r="DU91" s="2">
        <f t="shared" si="225"/>
        <v>97.4405803401648</v>
      </c>
      <c r="DV91" s="2">
        <f t="shared" si="226"/>
        <v>97.746424888393818</v>
      </c>
      <c r="DW91" s="2">
        <f t="shared" si="227"/>
        <v>97.503861621392076</v>
      </c>
      <c r="DX91" s="2">
        <f t="shared" si="228"/>
        <v>92.324127401001718</v>
      </c>
      <c r="DY91" s="2">
        <f t="shared" si="229"/>
        <v>85.544162373592826</v>
      </c>
      <c r="DZ91" s="2">
        <f t="shared" si="230"/>
        <v>82.849811931950597</v>
      </c>
      <c r="EB91" s="2">
        <f t="shared" si="231"/>
        <v>0.12360540813112302</v>
      </c>
      <c r="EC91" s="2">
        <f t="shared" si="232"/>
        <v>8.9698908186393145E-2</v>
      </c>
      <c r="ED91" s="2">
        <f t="shared" si="233"/>
        <v>6.7991785172560465E-2</v>
      </c>
      <c r="EE91" s="2">
        <f t="shared" si="234"/>
        <v>7.0228990731322341E-2</v>
      </c>
      <c r="EF91" s="2">
        <f t="shared" si="235"/>
        <v>7.2432535597983544E-2</v>
      </c>
      <c r="EG91" s="2">
        <f t="shared" si="236"/>
        <v>8.0502741628848434E-2</v>
      </c>
      <c r="EH91" s="2">
        <f t="shared" si="237"/>
        <v>9.666602474784762E-2</v>
      </c>
      <c r="EI91" s="2">
        <f t="shared" si="238"/>
        <v>9.0467145756948503E-2</v>
      </c>
      <c r="EJ91" s="2">
        <f t="shared" si="239"/>
        <v>9.0109339695622861E-2</v>
      </c>
      <c r="EK91" s="2">
        <f t="shared" si="240"/>
        <v>9.0113939497965825E-2</v>
      </c>
      <c r="EL91" s="2">
        <f t="shared" si="241"/>
        <v>9.1062952196330621E-2</v>
      </c>
      <c r="EM91" s="2">
        <f t="shared" si="242"/>
        <v>8.868714843983759E-2</v>
      </c>
      <c r="EN91" s="2">
        <f t="shared" si="243"/>
        <v>8.3697973600853182E-2</v>
      </c>
      <c r="EO91" s="2">
        <f t="shared" si="244"/>
        <v>9.5662303160507875E-2</v>
      </c>
      <c r="EP91" s="2">
        <f t="shared" si="245"/>
        <v>9.9790027295420247E-2</v>
      </c>
    </row>
    <row r="92" spans="2:146" x14ac:dyDescent="0.25">
      <c r="B92" s="2">
        <v>70</v>
      </c>
      <c r="C92" s="49">
        <v>62.267899999999997</v>
      </c>
      <c r="D92" s="49">
        <v>71.625</v>
      </c>
      <c r="E92" s="49">
        <v>76.166700000000006</v>
      </c>
      <c r="F92" s="49">
        <v>84.888900000000007</v>
      </c>
      <c r="G92" s="49">
        <v>90.444000000000003</v>
      </c>
      <c r="H92" s="49">
        <v>102.074</v>
      </c>
      <c r="I92" s="49">
        <v>114.37</v>
      </c>
      <c r="J92" s="49">
        <v>109.759</v>
      </c>
      <c r="K92" s="49">
        <v>107.70399999999999</v>
      </c>
      <c r="L92" s="49">
        <v>105.315</v>
      </c>
      <c r="M92" s="49">
        <v>106.333</v>
      </c>
      <c r="N92" s="49">
        <v>106</v>
      </c>
      <c r="O92" s="49">
        <v>99</v>
      </c>
      <c r="P92" s="49">
        <v>96.611000000000004</v>
      </c>
      <c r="Q92" s="49">
        <v>90.8</v>
      </c>
      <c r="T92" s="4">
        <f t="shared" si="126"/>
        <v>60.981023888376107</v>
      </c>
      <c r="U92" s="4">
        <f t="shared" si="127"/>
        <v>69.431538910821502</v>
      </c>
      <c r="V92" s="4">
        <f t="shared" si="128"/>
        <v>81.713963878770045</v>
      </c>
      <c r="W92" s="4">
        <f t="shared" si="129"/>
        <v>87.741100858712045</v>
      </c>
      <c r="X92" s="4">
        <f t="shared" si="130"/>
        <v>91.108842476312148</v>
      </c>
      <c r="Y92" s="4">
        <f t="shared" si="131"/>
        <v>98.371700008046432</v>
      </c>
      <c r="Z92" s="4">
        <f t="shared" si="132"/>
        <v>107.92668731973414</v>
      </c>
      <c r="AA92" s="4">
        <f t="shared" si="133"/>
        <v>105.02963103911296</v>
      </c>
      <c r="AB92" s="4">
        <f t="shared" si="134"/>
        <v>103.119825456775</v>
      </c>
      <c r="AC92" s="4">
        <f t="shared" si="135"/>
        <v>102.90342230831534</v>
      </c>
      <c r="AD92" s="4">
        <f t="shared" si="136"/>
        <v>103.35487417192709</v>
      </c>
      <c r="AE92" s="4">
        <f t="shared" si="137"/>
        <v>102.89541615418374</v>
      </c>
      <c r="AF92" s="4">
        <f t="shared" si="138"/>
        <v>99.408731088913214</v>
      </c>
      <c r="AG92" s="4">
        <f t="shared" si="139"/>
        <v>95.698376312474522</v>
      </c>
      <c r="AH92" s="4">
        <f t="shared" si="140"/>
        <v>96.914928388520281</v>
      </c>
      <c r="AJ92" s="4">
        <f t="shared" si="141"/>
        <v>1.28687611162389</v>
      </c>
      <c r="AK92" s="4">
        <f t="shared" si="142"/>
        <v>2.1934610891784985</v>
      </c>
      <c r="AL92" s="4">
        <f t="shared" si="143"/>
        <v>-5.547263878770039</v>
      </c>
      <c r="AM92" s="4">
        <f t="shared" si="144"/>
        <v>-2.8522008587120382</v>
      </c>
      <c r="AN92" s="4">
        <f t="shared" si="145"/>
        <v>-0.66484247631214544</v>
      </c>
      <c r="AO92" s="4">
        <f t="shared" si="146"/>
        <v>3.7022999919535664</v>
      </c>
      <c r="AP92" s="4">
        <f t="shared" si="147"/>
        <v>6.443312680265862</v>
      </c>
      <c r="AQ92" s="4">
        <f t="shared" si="148"/>
        <v>4.7293689608870437</v>
      </c>
      <c r="AR92" s="4">
        <f t="shared" si="149"/>
        <v>4.5841745432249894</v>
      </c>
      <c r="AS92" s="4">
        <f t="shared" si="150"/>
        <v>2.4115776916846556</v>
      </c>
      <c r="AT92" s="4">
        <f t="shared" si="151"/>
        <v>2.9781258280729048</v>
      </c>
      <c r="AU92" s="4">
        <f t="shared" si="152"/>
        <v>3.1045838458162649</v>
      </c>
      <c r="AV92" s="4">
        <f t="shared" si="153"/>
        <v>-0.40873108891321408</v>
      </c>
      <c r="AW92" s="4">
        <f t="shared" si="154"/>
        <v>0.91262368752548184</v>
      </c>
      <c r="AX92" s="4">
        <f t="shared" si="155"/>
        <v>-6.1149283885202834</v>
      </c>
      <c r="AZ92" s="2">
        <f t="shared" si="156"/>
        <v>51.871274233322261</v>
      </c>
      <c r="BA92" s="2">
        <f t="shared" si="157"/>
        <v>62.017215338676642</v>
      </c>
      <c r="BB92" s="2">
        <f t="shared" si="158"/>
        <v>71.639281662176785</v>
      </c>
      <c r="BC92" s="2">
        <f t="shared" si="159"/>
        <v>80.024927398404927</v>
      </c>
      <c r="BD92" s="2">
        <f t="shared" si="160"/>
        <v>85.808920936793783</v>
      </c>
      <c r="BE92" s="2">
        <f t="shared" si="161"/>
        <v>92.526632153134827</v>
      </c>
      <c r="BF92" s="2">
        <f t="shared" si="162"/>
        <v>95.536880335355889</v>
      </c>
      <c r="BG92" s="2">
        <f t="shared" si="163"/>
        <v>97.618800315943218</v>
      </c>
      <c r="BH92" s="2">
        <f t="shared" si="164"/>
        <v>97.097030365120006</v>
      </c>
      <c r="BI92" s="2">
        <f t="shared" si="165"/>
        <v>96.594663188259176</v>
      </c>
      <c r="BJ92" s="2">
        <f t="shared" si="166"/>
        <v>97.325640705528485</v>
      </c>
      <c r="BK92" s="2">
        <f t="shared" si="167"/>
        <v>96.065203040446946</v>
      </c>
      <c r="BL92" s="2">
        <f t="shared" si="168"/>
        <v>92.206377556598923</v>
      </c>
      <c r="BM92" s="2">
        <f t="shared" si="169"/>
        <v>87.823460320823756</v>
      </c>
      <c r="BN92" s="2">
        <f t="shared" si="170"/>
        <v>86.958114086383105</v>
      </c>
      <c r="BP92" s="2" t="str">
        <f t="shared" si="171"/>
        <v/>
      </c>
      <c r="BQ92" s="2" t="str">
        <f t="shared" si="172"/>
        <v/>
      </c>
      <c r="BR92" s="2" t="str">
        <f t="shared" si="173"/>
        <v/>
      </c>
      <c r="BS92" s="2" t="str">
        <f t="shared" si="174"/>
        <v/>
      </c>
      <c r="BT92" s="2" t="str">
        <f t="shared" si="175"/>
        <v/>
      </c>
      <c r="BU92" s="2" t="str">
        <f t="shared" si="176"/>
        <v/>
      </c>
      <c r="BV92" s="2" t="str">
        <f t="shared" si="177"/>
        <v/>
      </c>
      <c r="BW92" s="2" t="str">
        <f t="shared" si="178"/>
        <v/>
      </c>
      <c r="BX92" s="2" t="str">
        <f t="shared" si="179"/>
        <v/>
      </c>
      <c r="BY92" s="2" t="str">
        <f t="shared" si="180"/>
        <v/>
      </c>
      <c r="BZ92" s="2" t="str">
        <f t="shared" si="181"/>
        <v/>
      </c>
      <c r="CA92" s="2" t="str">
        <f t="shared" si="182"/>
        <v/>
      </c>
      <c r="CB92" s="2" t="str">
        <f t="shared" si="183"/>
        <v/>
      </c>
      <c r="CC92" s="2" t="str">
        <f t="shared" si="184"/>
        <v/>
      </c>
      <c r="CD92" s="2" t="str">
        <f t="shared" si="185"/>
        <v/>
      </c>
      <c r="CF92" s="2" t="str">
        <f t="shared" si="186"/>
        <v/>
      </c>
      <c r="CG92" s="2" t="str">
        <f t="shared" si="187"/>
        <v/>
      </c>
      <c r="CH92" s="2" t="str">
        <f t="shared" si="188"/>
        <v/>
      </c>
      <c r="CI92" s="2" t="str">
        <f t="shared" si="189"/>
        <v/>
      </c>
      <c r="CJ92" s="2" t="str">
        <f t="shared" si="190"/>
        <v/>
      </c>
      <c r="CK92" s="2" t="str">
        <f t="shared" si="191"/>
        <v/>
      </c>
      <c r="CL92" s="2" t="str">
        <f t="shared" si="192"/>
        <v/>
      </c>
      <c r="CM92" s="2" t="str">
        <f t="shared" si="193"/>
        <v/>
      </c>
      <c r="CN92" s="2" t="str">
        <f t="shared" si="194"/>
        <v/>
      </c>
      <c r="CO92" s="2" t="str">
        <f t="shared" si="195"/>
        <v/>
      </c>
      <c r="CP92" s="2" t="str">
        <f t="shared" si="196"/>
        <v/>
      </c>
      <c r="CQ92" s="2" t="str">
        <f t="shared" si="197"/>
        <v/>
      </c>
      <c r="CR92" s="2" t="str">
        <f t="shared" si="198"/>
        <v/>
      </c>
      <c r="CS92" s="2" t="str">
        <f t="shared" si="199"/>
        <v/>
      </c>
      <c r="CT92" s="2" t="str">
        <f t="shared" si="200"/>
        <v/>
      </c>
      <c r="CV92" s="2">
        <f t="shared" si="201"/>
        <v>52.244438621826184</v>
      </c>
      <c r="CW92" s="2">
        <f t="shared" si="202"/>
        <v>62.085637216191799</v>
      </c>
      <c r="CX92" s="2">
        <f t="shared" si="203"/>
        <v>71.61428252363676</v>
      </c>
      <c r="CY92" s="2">
        <f t="shared" si="204"/>
        <v>79.86103110985843</v>
      </c>
      <c r="CZ92" s="2">
        <f t="shared" si="205"/>
        <v>85.676245885637087</v>
      </c>
      <c r="DA92" s="2">
        <f t="shared" si="206"/>
        <v>92.383630380275804</v>
      </c>
      <c r="DB92" s="2">
        <f t="shared" si="207"/>
        <v>95.299207073175609</v>
      </c>
      <c r="DC92" s="2">
        <f t="shared" si="208"/>
        <v>97.399481806533132</v>
      </c>
      <c r="DD92" s="2">
        <f t="shared" si="209"/>
        <v>96.933275246247973</v>
      </c>
      <c r="DE92" s="2">
        <f t="shared" si="210"/>
        <v>96.512312325408999</v>
      </c>
      <c r="DF92" s="2">
        <f t="shared" si="211"/>
        <v>97.291551453079336</v>
      </c>
      <c r="DG92" s="2">
        <f t="shared" si="212"/>
        <v>95.923317714416285</v>
      </c>
      <c r="DH92" s="2">
        <f t="shared" si="213"/>
        <v>92.207972426521991</v>
      </c>
      <c r="DI92" s="2">
        <f t="shared" si="214"/>
        <v>88.098196244792334</v>
      </c>
      <c r="DJ92" s="2">
        <f t="shared" si="215"/>
        <v>87.466829276788587</v>
      </c>
      <c r="DL92" s="2">
        <f t="shared" si="216"/>
        <v>49.458245975136322</v>
      </c>
      <c r="DM92" s="2">
        <f t="shared" si="217"/>
        <v>61.383939536155289</v>
      </c>
      <c r="DN92" s="2">
        <f t="shared" si="218"/>
        <v>71.951809235338786</v>
      </c>
      <c r="DO92" s="2">
        <f t="shared" si="219"/>
        <v>82.003849470130504</v>
      </c>
      <c r="DP92" s="2">
        <f t="shared" si="220"/>
        <v>87.358454837003592</v>
      </c>
      <c r="DQ92" s="2">
        <f t="shared" si="221"/>
        <v>94.016271685555523</v>
      </c>
      <c r="DR92" s="2">
        <f t="shared" si="222"/>
        <v>97.562485579370517</v>
      </c>
      <c r="DS92" s="2">
        <f t="shared" si="223"/>
        <v>99.629757334972965</v>
      </c>
      <c r="DT92" s="2">
        <f t="shared" si="224"/>
        <v>98.605075307726707</v>
      </c>
      <c r="DU92" s="2">
        <f t="shared" si="225"/>
        <v>97.353001835516594</v>
      </c>
      <c r="DV92" s="2">
        <f t="shared" si="226"/>
        <v>97.635960555963464</v>
      </c>
      <c r="DW92" s="2">
        <f t="shared" si="227"/>
        <v>97.394874313346762</v>
      </c>
      <c r="DX92" s="2">
        <f t="shared" si="228"/>
        <v>92.190453673836558</v>
      </c>
      <c r="DY92" s="2">
        <f t="shared" si="229"/>
        <v>85.454786541528506</v>
      </c>
      <c r="DZ92" s="2">
        <f t="shared" si="230"/>
        <v>82.77276791540433</v>
      </c>
      <c r="EB92" s="2">
        <f t="shared" si="231"/>
        <v>0.1339334481939928</v>
      </c>
      <c r="EC92" s="2">
        <f t="shared" si="232"/>
        <v>9.7509054770705705E-2</v>
      </c>
      <c r="ED92" s="2">
        <f t="shared" si="233"/>
        <v>7.4065659615393256E-2</v>
      </c>
      <c r="EE92" s="2">
        <f t="shared" si="234"/>
        <v>7.6486318945710119E-2</v>
      </c>
      <c r="EF92" s="2">
        <f t="shared" si="235"/>
        <v>7.8869542959526071E-2</v>
      </c>
      <c r="EG92" s="2">
        <f t="shared" si="236"/>
        <v>8.7589216563723302E-2</v>
      </c>
      <c r="EH92" s="2">
        <f t="shared" si="237"/>
        <v>0.10501282167869753</v>
      </c>
      <c r="EI92" s="2">
        <f t="shared" si="238"/>
        <v>9.8336957301191588E-2</v>
      </c>
      <c r="EJ92" s="2">
        <f t="shared" si="239"/>
        <v>9.7951377467455247E-2</v>
      </c>
      <c r="EK92" s="2">
        <f t="shared" si="240"/>
        <v>9.7956334485045302E-2</v>
      </c>
      <c r="EL92" s="2">
        <f t="shared" si="241"/>
        <v>9.8978953121959423E-2</v>
      </c>
      <c r="EM92" s="2">
        <f t="shared" si="242"/>
        <v>9.6418531325121973E-2</v>
      </c>
      <c r="EN92" s="2">
        <f t="shared" si="243"/>
        <v>9.1037869630558613E-2</v>
      </c>
      <c r="EO92" s="2">
        <f t="shared" si="244"/>
        <v>0.1039324035276719</v>
      </c>
      <c r="EP92" s="2">
        <f t="shared" si="245"/>
        <v>0.10837420971750375</v>
      </c>
    </row>
    <row r="93" spans="2:146" x14ac:dyDescent="0.25">
      <c r="B93" s="2">
        <v>71</v>
      </c>
      <c r="C93" s="49">
        <v>65.535700000000006</v>
      </c>
      <c r="D93" s="49">
        <v>74.232100000000003</v>
      </c>
      <c r="E93" s="49">
        <v>78.462999999999994</v>
      </c>
      <c r="F93" s="49">
        <v>86.222200000000001</v>
      </c>
      <c r="G93" s="49">
        <v>92.759</v>
      </c>
      <c r="H93" s="49">
        <v>104.667</v>
      </c>
      <c r="I93" s="49">
        <v>121.98099999999999</v>
      </c>
      <c r="J93" s="49">
        <v>115.111</v>
      </c>
      <c r="K93" s="49">
        <v>114.093</v>
      </c>
      <c r="L93" s="49">
        <v>111.167</v>
      </c>
      <c r="M93" s="49">
        <v>111.352</v>
      </c>
      <c r="N93" s="49">
        <v>110.96299999999999</v>
      </c>
      <c r="O93" s="49">
        <v>102.074</v>
      </c>
      <c r="P93" s="49">
        <v>98.573999999999998</v>
      </c>
      <c r="Q93" s="49">
        <v>93.581999999999994</v>
      </c>
      <c r="T93" s="4">
        <f t="shared" si="126"/>
        <v>62.979737436585367</v>
      </c>
      <c r="U93" s="4">
        <f t="shared" si="127"/>
        <v>71.797757542017791</v>
      </c>
      <c r="V93" s="4">
        <f t="shared" si="128"/>
        <v>79.079990211654476</v>
      </c>
      <c r="W93" s="4">
        <f t="shared" si="129"/>
        <v>85.396139442531194</v>
      </c>
      <c r="X93" s="4">
        <f t="shared" si="130"/>
        <v>89.687773051184266</v>
      </c>
      <c r="Y93" s="4">
        <f t="shared" si="131"/>
        <v>100.02259756401007</v>
      </c>
      <c r="Z93" s="4">
        <f t="shared" si="132"/>
        <v>116.56137513095049</v>
      </c>
      <c r="AA93" s="4">
        <f t="shared" si="133"/>
        <v>110.30430561392268</v>
      </c>
      <c r="AB93" s="4">
        <f t="shared" si="134"/>
        <v>107.2355575221556</v>
      </c>
      <c r="AC93" s="4">
        <f t="shared" si="135"/>
        <v>106.1073697847736</v>
      </c>
      <c r="AD93" s="4">
        <f t="shared" si="136"/>
        <v>106.04896461566189</v>
      </c>
      <c r="AE93" s="4">
        <f t="shared" si="137"/>
        <v>105.39466737965694</v>
      </c>
      <c r="AF93" s="4">
        <f t="shared" si="138"/>
        <v>99.53297368633821</v>
      </c>
      <c r="AG93" s="4">
        <f t="shared" si="139"/>
        <v>96.192636085844669</v>
      </c>
      <c r="AH93" s="4">
        <f t="shared" si="140"/>
        <v>94.62916430775266</v>
      </c>
      <c r="AJ93" s="4">
        <f t="shared" si="141"/>
        <v>2.5559625634146386</v>
      </c>
      <c r="AK93" s="4">
        <f t="shared" si="142"/>
        <v>2.4343424579822113</v>
      </c>
      <c r="AL93" s="4">
        <f t="shared" si="143"/>
        <v>-0.61699021165448187</v>
      </c>
      <c r="AM93" s="4">
        <f t="shared" si="144"/>
        <v>0.82606055746880713</v>
      </c>
      <c r="AN93" s="4">
        <f t="shared" si="145"/>
        <v>3.0712269488157347</v>
      </c>
      <c r="AO93" s="4">
        <f t="shared" si="146"/>
        <v>4.6444024359899316</v>
      </c>
      <c r="AP93" s="4">
        <f t="shared" si="147"/>
        <v>5.4196248690494997</v>
      </c>
      <c r="AQ93" s="4">
        <f t="shared" si="148"/>
        <v>4.806694386077325</v>
      </c>
      <c r="AR93" s="4">
        <f t="shared" si="149"/>
        <v>6.8574424778444012</v>
      </c>
      <c r="AS93" s="4">
        <f t="shared" si="150"/>
        <v>5.0596302152264059</v>
      </c>
      <c r="AT93" s="4">
        <f t="shared" si="151"/>
        <v>5.3030353843381164</v>
      </c>
      <c r="AU93" s="4">
        <f t="shared" si="152"/>
        <v>5.5683326203430568</v>
      </c>
      <c r="AV93" s="4">
        <f t="shared" si="153"/>
        <v>2.5410263136617885</v>
      </c>
      <c r="AW93" s="4">
        <f t="shared" si="154"/>
        <v>2.3813639141553296</v>
      </c>
      <c r="AX93" s="4">
        <f t="shared" si="155"/>
        <v>-1.0471643077526664</v>
      </c>
      <c r="AZ93" s="2">
        <f t="shared" si="156"/>
        <v>51.856009231837902</v>
      </c>
      <c r="BA93" s="2">
        <f t="shared" si="157"/>
        <v>61.996602349442533</v>
      </c>
      <c r="BB93" s="2">
        <f t="shared" si="158"/>
        <v>71.616196617876454</v>
      </c>
      <c r="BC93" s="2">
        <f t="shared" si="159"/>
        <v>80.01363328068112</v>
      </c>
      <c r="BD93" s="2">
        <f t="shared" si="160"/>
        <v>85.791201982334059</v>
      </c>
      <c r="BE93" s="2">
        <f t="shared" si="161"/>
        <v>92.510068038920693</v>
      </c>
      <c r="BF93" s="2">
        <f t="shared" si="162"/>
        <v>95.539372895388311</v>
      </c>
      <c r="BG93" s="2">
        <f t="shared" si="163"/>
        <v>97.605421898282671</v>
      </c>
      <c r="BH93" s="2">
        <f t="shared" si="164"/>
        <v>97.066211775445339</v>
      </c>
      <c r="BI93" s="2">
        <f t="shared" si="165"/>
        <v>96.552356544466193</v>
      </c>
      <c r="BJ93" s="2">
        <f t="shared" si="166"/>
        <v>97.265439387965444</v>
      </c>
      <c r="BK93" s="2">
        <f t="shared" si="167"/>
        <v>96.021803279560018</v>
      </c>
      <c r="BL93" s="2">
        <f t="shared" si="168"/>
        <v>92.138423639045897</v>
      </c>
      <c r="BM93" s="2">
        <f t="shared" si="169"/>
        <v>87.714020855709634</v>
      </c>
      <c r="BN93" s="2">
        <f t="shared" si="170"/>
        <v>86.866749888714168</v>
      </c>
      <c r="BP93" s="2" t="str">
        <f t="shared" si="171"/>
        <v/>
      </c>
      <c r="BQ93" s="2" t="str">
        <f t="shared" si="172"/>
        <v/>
      </c>
      <c r="BR93" s="2" t="str">
        <f t="shared" si="173"/>
        <v/>
      </c>
      <c r="BS93" s="2" t="str">
        <f t="shared" si="174"/>
        <v/>
      </c>
      <c r="BT93" s="2" t="str">
        <f t="shared" si="175"/>
        <v/>
      </c>
      <c r="BU93" s="2" t="str">
        <f t="shared" si="176"/>
        <v/>
      </c>
      <c r="BV93" s="2" t="str">
        <f t="shared" si="177"/>
        <v/>
      </c>
      <c r="BW93" s="2" t="str">
        <f t="shared" si="178"/>
        <v/>
      </c>
      <c r="BX93" s="2" t="str">
        <f t="shared" si="179"/>
        <v/>
      </c>
      <c r="BY93" s="2" t="str">
        <f t="shared" si="180"/>
        <v/>
      </c>
      <c r="BZ93" s="2" t="str">
        <f t="shared" si="181"/>
        <v/>
      </c>
      <c r="CA93" s="2" t="str">
        <f t="shared" si="182"/>
        <v/>
      </c>
      <c r="CB93" s="2" t="str">
        <f t="shared" si="183"/>
        <v/>
      </c>
      <c r="CC93" s="2" t="str">
        <f t="shared" si="184"/>
        <v/>
      </c>
      <c r="CD93" s="2" t="str">
        <f t="shared" si="185"/>
        <v/>
      </c>
      <c r="CF93" s="2" t="str">
        <f t="shared" si="186"/>
        <v/>
      </c>
      <c r="CG93" s="2" t="str">
        <f t="shared" si="187"/>
        <v/>
      </c>
      <c r="CH93" s="2" t="str">
        <f t="shared" si="188"/>
        <v/>
      </c>
      <c r="CI93" s="2" t="str">
        <f t="shared" si="189"/>
        <v/>
      </c>
      <c r="CJ93" s="2" t="str">
        <f t="shared" si="190"/>
        <v/>
      </c>
      <c r="CK93" s="2" t="str">
        <f t="shared" si="191"/>
        <v/>
      </c>
      <c r="CL93" s="2" t="str">
        <f t="shared" si="192"/>
        <v/>
      </c>
      <c r="CM93" s="2" t="str">
        <f t="shared" si="193"/>
        <v/>
      </c>
      <c r="CN93" s="2" t="str">
        <f t="shared" si="194"/>
        <v/>
      </c>
      <c r="CO93" s="2" t="str">
        <f t="shared" si="195"/>
        <v/>
      </c>
      <c r="CP93" s="2" t="str">
        <f t="shared" si="196"/>
        <v/>
      </c>
      <c r="CQ93" s="2" t="str">
        <f t="shared" si="197"/>
        <v/>
      </c>
      <c r="CR93" s="2" t="str">
        <f t="shared" si="198"/>
        <v/>
      </c>
      <c r="CS93" s="2" t="str">
        <f t="shared" si="199"/>
        <v/>
      </c>
      <c r="CT93" s="2" t="str">
        <f t="shared" si="200"/>
        <v/>
      </c>
      <c r="CV93" s="2">
        <f t="shared" si="201"/>
        <v>52.261331317986993</v>
      </c>
      <c r="CW93" s="2">
        <f t="shared" si="202"/>
        <v>62.072766243781125</v>
      </c>
      <c r="CX93" s="2">
        <f t="shared" si="203"/>
        <v>71.591563697063066</v>
      </c>
      <c r="CY93" s="2">
        <f t="shared" si="204"/>
        <v>79.841082278413026</v>
      </c>
      <c r="CZ93" s="2">
        <f t="shared" si="205"/>
        <v>85.651718985292462</v>
      </c>
      <c r="DA93" s="2">
        <f t="shared" si="206"/>
        <v>92.360231299623891</v>
      </c>
      <c r="DB93" s="2">
        <f t="shared" si="207"/>
        <v>95.292259451432685</v>
      </c>
      <c r="DC93" s="2">
        <f t="shared" si="208"/>
        <v>97.375118007563785</v>
      </c>
      <c r="DD93" s="2">
        <f t="shared" si="209"/>
        <v>96.894458440999486</v>
      </c>
      <c r="DE93" s="2">
        <f t="shared" si="210"/>
        <v>96.467451171795091</v>
      </c>
      <c r="DF93" s="2">
        <f t="shared" si="211"/>
        <v>97.23411546163004</v>
      </c>
      <c r="DG93" s="2">
        <f t="shared" si="212"/>
        <v>95.87390298583253</v>
      </c>
      <c r="DH93" s="2">
        <f t="shared" si="213"/>
        <v>92.147389643166747</v>
      </c>
      <c r="DI93" s="2">
        <f t="shared" si="214"/>
        <v>88.01271116384801</v>
      </c>
      <c r="DJ93" s="2">
        <f t="shared" si="215"/>
        <v>87.422636504498286</v>
      </c>
      <c r="DL93" s="2">
        <f t="shared" si="216"/>
        <v>49.46565378659178</v>
      </c>
      <c r="DM93" s="2">
        <f t="shared" si="217"/>
        <v>61.353696986354258</v>
      </c>
      <c r="DN93" s="2">
        <f t="shared" si="218"/>
        <v>71.897049708243983</v>
      </c>
      <c r="DO93" s="2">
        <f t="shared" si="219"/>
        <v>81.913735913040838</v>
      </c>
      <c r="DP93" s="2">
        <f t="shared" si="220"/>
        <v>87.276908705616378</v>
      </c>
      <c r="DQ93" s="2">
        <f t="shared" si="221"/>
        <v>93.933570036876134</v>
      </c>
      <c r="DR93" s="2">
        <f t="shared" si="222"/>
        <v>97.46012297094309</v>
      </c>
      <c r="DS93" s="2">
        <f t="shared" si="223"/>
        <v>99.531299923273792</v>
      </c>
      <c r="DT93" s="2">
        <f t="shared" si="224"/>
        <v>98.508740856456967</v>
      </c>
      <c r="DU93" s="2">
        <f t="shared" si="225"/>
        <v>97.265423330868373</v>
      </c>
      <c r="DV93" s="2">
        <f t="shared" si="226"/>
        <v>97.525496223533096</v>
      </c>
      <c r="DW93" s="2">
        <f t="shared" si="227"/>
        <v>97.285887005301447</v>
      </c>
      <c r="DX93" s="2">
        <f t="shared" si="228"/>
        <v>92.056779946671412</v>
      </c>
      <c r="DY93" s="2">
        <f t="shared" si="229"/>
        <v>85.3654107094642</v>
      </c>
      <c r="DZ93" s="2">
        <f t="shared" si="230"/>
        <v>82.695723898858077</v>
      </c>
      <c r="EB93" s="2">
        <f t="shared" si="231"/>
        <v>0.14498170178690414</v>
      </c>
      <c r="EC93" s="2">
        <f t="shared" si="232"/>
        <v>0.10592010929675651</v>
      </c>
      <c r="ED93" s="2">
        <f t="shared" si="233"/>
        <v>8.0635184302415244E-2</v>
      </c>
      <c r="EE93" s="2">
        <f t="shared" si="234"/>
        <v>8.3251248247790857E-2</v>
      </c>
      <c r="EF93" s="2">
        <f t="shared" si="235"/>
        <v>8.5825670257008921E-2</v>
      </c>
      <c r="EG93" s="2">
        <f t="shared" si="236"/>
        <v>9.5234888552023972E-2</v>
      </c>
      <c r="EH93" s="2">
        <f t="shared" si="237"/>
        <v>0.1139893917359841</v>
      </c>
      <c r="EI93" s="2">
        <f t="shared" si="238"/>
        <v>0.10681097408380738</v>
      </c>
      <c r="EJ93" s="2">
        <f t="shared" si="239"/>
        <v>0.10639608831841026</v>
      </c>
      <c r="EK93" s="2">
        <f t="shared" si="240"/>
        <v>0.10640142228733666</v>
      </c>
      <c r="EL93" s="2">
        <f t="shared" si="241"/>
        <v>0.10750169685477834</v>
      </c>
      <c r="EM93" s="2">
        <f t="shared" si="242"/>
        <v>0.1047464359994045</v>
      </c>
      <c r="EN93" s="2">
        <f t="shared" si="243"/>
        <v>9.8951927527083705E-2</v>
      </c>
      <c r="EO93" s="2">
        <f t="shared" si="244"/>
        <v>0.11282826157633727</v>
      </c>
      <c r="EP93" s="2">
        <f t="shared" si="245"/>
        <v>0.11760035823823317</v>
      </c>
    </row>
    <row r="94" spans="2:146" x14ac:dyDescent="0.25">
      <c r="B94" s="2">
        <v>72</v>
      </c>
      <c r="C94" s="49">
        <v>68.160700000000006</v>
      </c>
      <c r="D94" s="49">
        <v>80.214299999999994</v>
      </c>
      <c r="E94" s="49">
        <v>79.666700000000006</v>
      </c>
      <c r="F94" s="49">
        <v>88.277799999999999</v>
      </c>
      <c r="G94" s="49">
        <v>94.093000000000004</v>
      </c>
      <c r="H94" s="49">
        <v>109.72199999999999</v>
      </c>
      <c r="I94" s="49">
        <v>131.38900000000001</v>
      </c>
      <c r="J94" s="49">
        <v>122.907</v>
      </c>
      <c r="K94" s="49">
        <v>120.87</v>
      </c>
      <c r="L94" s="49">
        <v>118.27800000000001</v>
      </c>
      <c r="M94" s="49">
        <v>118.01900000000001</v>
      </c>
      <c r="N94" s="49">
        <v>117.27800000000001</v>
      </c>
      <c r="O94" s="49">
        <v>107.815</v>
      </c>
      <c r="P94" s="49">
        <v>105.074</v>
      </c>
      <c r="Q94" s="49">
        <v>96.290999999999997</v>
      </c>
      <c r="T94" s="4">
        <f t="shared" si="126"/>
        <v>66.24567100884849</v>
      </c>
      <c r="U94" s="4">
        <f t="shared" si="127"/>
        <v>76.362430012670458</v>
      </c>
      <c r="V94" s="4">
        <f t="shared" si="128"/>
        <v>78.26592214261224</v>
      </c>
      <c r="W94" s="4">
        <f t="shared" si="129"/>
        <v>84.874922353763083</v>
      </c>
      <c r="X94" s="4">
        <f t="shared" si="130"/>
        <v>90.149552049544326</v>
      </c>
      <c r="Y94" s="4">
        <f t="shared" si="131"/>
        <v>104.51504060752789</v>
      </c>
      <c r="Z94" s="4">
        <f t="shared" si="132"/>
        <v>128.53969508822649</v>
      </c>
      <c r="AA94" s="4">
        <f t="shared" si="133"/>
        <v>119.0726036728508</v>
      </c>
      <c r="AB94" s="4">
        <f t="shared" si="134"/>
        <v>114.85875194338394</v>
      </c>
      <c r="AC94" s="4">
        <f t="shared" si="135"/>
        <v>112.89663340486322</v>
      </c>
      <c r="AD94" s="4">
        <f t="shared" si="136"/>
        <v>112.35099974124769</v>
      </c>
      <c r="AE94" s="4">
        <f t="shared" si="137"/>
        <v>111.54731974161901</v>
      </c>
      <c r="AF94" s="4">
        <f t="shared" si="138"/>
        <v>102.60414821154245</v>
      </c>
      <c r="AG94" s="4">
        <f t="shared" si="139"/>
        <v>99.541752165707692</v>
      </c>
      <c r="AH94" s="4">
        <f t="shared" si="140"/>
        <v>94.72619418769338</v>
      </c>
      <c r="AJ94" s="4">
        <f t="shared" si="141"/>
        <v>1.9150289911515159</v>
      </c>
      <c r="AK94" s="4">
        <f t="shared" si="142"/>
        <v>3.8518699873295361</v>
      </c>
      <c r="AL94" s="4">
        <f t="shared" si="143"/>
        <v>1.4007778573877658</v>
      </c>
      <c r="AM94" s="4">
        <f t="shared" si="144"/>
        <v>3.4028776462369166</v>
      </c>
      <c r="AN94" s="4">
        <f t="shared" si="145"/>
        <v>3.9434479504556776</v>
      </c>
      <c r="AO94" s="4">
        <f t="shared" si="146"/>
        <v>5.2069593924721005</v>
      </c>
      <c r="AP94" s="4">
        <f t="shared" si="147"/>
        <v>2.8493049117735154</v>
      </c>
      <c r="AQ94" s="4">
        <f t="shared" si="148"/>
        <v>3.834396327149193</v>
      </c>
      <c r="AR94" s="4">
        <f t="shared" si="149"/>
        <v>6.0112480566160684</v>
      </c>
      <c r="AS94" s="4">
        <f t="shared" si="150"/>
        <v>5.3813665951367824</v>
      </c>
      <c r="AT94" s="4">
        <f t="shared" si="151"/>
        <v>5.6680002587523148</v>
      </c>
      <c r="AU94" s="4">
        <f t="shared" si="152"/>
        <v>5.7306802583809997</v>
      </c>
      <c r="AV94" s="4">
        <f t="shared" si="153"/>
        <v>5.2108517884575463</v>
      </c>
      <c r="AW94" s="4">
        <f t="shared" si="154"/>
        <v>5.5322478342923063</v>
      </c>
      <c r="AX94" s="4">
        <f t="shared" si="155"/>
        <v>1.5648058123066164</v>
      </c>
      <c r="AZ94" s="2">
        <f t="shared" si="156"/>
        <v>51.838440877777899</v>
      </c>
      <c r="BA94" s="2">
        <f t="shared" si="157"/>
        <v>61.975230886446013</v>
      </c>
      <c r="BB94" s="2">
        <f t="shared" si="158"/>
        <v>71.592834830671677</v>
      </c>
      <c r="BC94" s="2">
        <f t="shared" si="159"/>
        <v>80.002470512835316</v>
      </c>
      <c r="BD94" s="2">
        <f t="shared" si="160"/>
        <v>85.773554375016019</v>
      </c>
      <c r="BE94" s="2">
        <f t="shared" si="161"/>
        <v>92.493492972643125</v>
      </c>
      <c r="BF94" s="2">
        <f t="shared" si="162"/>
        <v>95.54152303086714</v>
      </c>
      <c r="BG94" s="2">
        <f t="shared" si="163"/>
        <v>97.592112680619778</v>
      </c>
      <c r="BH94" s="2">
        <f t="shared" si="164"/>
        <v>97.035410051211969</v>
      </c>
      <c r="BI94" s="2">
        <f t="shared" si="165"/>
        <v>96.509807881943587</v>
      </c>
      <c r="BJ94" s="2">
        <f t="shared" si="166"/>
        <v>97.204486446651444</v>
      </c>
      <c r="BK94" s="2">
        <f t="shared" si="167"/>
        <v>95.978261668494511</v>
      </c>
      <c r="BL94" s="2">
        <f t="shared" si="168"/>
        <v>92.069213522816</v>
      </c>
      <c r="BM94" s="2">
        <f t="shared" si="169"/>
        <v>87.602769198063868</v>
      </c>
      <c r="BN94" s="2">
        <f t="shared" si="170"/>
        <v>86.771575581820599</v>
      </c>
      <c r="BP94" s="2" t="str">
        <f t="shared" si="171"/>
        <v/>
      </c>
      <c r="BQ94" s="2" t="str">
        <f t="shared" si="172"/>
        <v/>
      </c>
      <c r="BR94" s="2" t="str">
        <f t="shared" si="173"/>
        <v/>
      </c>
      <c r="BS94" s="2" t="str">
        <f t="shared" si="174"/>
        <v/>
      </c>
      <c r="BT94" s="2" t="str">
        <f t="shared" si="175"/>
        <v/>
      </c>
      <c r="BU94" s="2" t="str">
        <f t="shared" si="176"/>
        <v/>
      </c>
      <c r="BV94" s="2" t="str">
        <f t="shared" si="177"/>
        <v/>
      </c>
      <c r="BW94" s="2" t="str">
        <f t="shared" si="178"/>
        <v/>
      </c>
      <c r="BX94" s="2" t="str">
        <f t="shared" si="179"/>
        <v/>
      </c>
      <c r="BY94" s="2" t="str">
        <f t="shared" si="180"/>
        <v/>
      </c>
      <c r="BZ94" s="2" t="str">
        <f t="shared" si="181"/>
        <v/>
      </c>
      <c r="CA94" s="2" t="str">
        <f t="shared" si="182"/>
        <v/>
      </c>
      <c r="CB94" s="2" t="str">
        <f t="shared" si="183"/>
        <v/>
      </c>
      <c r="CC94" s="2" t="str">
        <f t="shared" si="184"/>
        <v/>
      </c>
      <c r="CD94" s="2" t="str">
        <f t="shared" si="185"/>
        <v/>
      </c>
      <c r="CF94" s="2" t="str">
        <f t="shared" si="186"/>
        <v/>
      </c>
      <c r="CG94" s="2" t="str">
        <f t="shared" si="187"/>
        <v/>
      </c>
      <c r="CH94" s="2" t="str">
        <f t="shared" si="188"/>
        <v/>
      </c>
      <c r="CI94" s="2" t="str">
        <f t="shared" si="189"/>
        <v/>
      </c>
      <c r="CJ94" s="2" t="str">
        <f t="shared" si="190"/>
        <v/>
      </c>
      <c r="CK94" s="2" t="str">
        <f t="shared" si="191"/>
        <v/>
      </c>
      <c r="CL94" s="2" t="str">
        <f t="shared" si="192"/>
        <v/>
      </c>
      <c r="CM94" s="2" t="str">
        <f t="shared" si="193"/>
        <v/>
      </c>
      <c r="CN94" s="2" t="str">
        <f t="shared" si="194"/>
        <v/>
      </c>
      <c r="CO94" s="2" t="str">
        <f t="shared" si="195"/>
        <v/>
      </c>
      <c r="CP94" s="2" t="str">
        <f t="shared" si="196"/>
        <v/>
      </c>
      <c r="CQ94" s="2" t="str">
        <f t="shared" si="197"/>
        <v/>
      </c>
      <c r="CR94" s="2" t="str">
        <f t="shared" si="198"/>
        <v/>
      </c>
      <c r="CS94" s="2" t="str">
        <f t="shared" si="199"/>
        <v/>
      </c>
      <c r="CT94" s="2" t="str">
        <f t="shared" si="200"/>
        <v/>
      </c>
      <c r="CV94" s="2">
        <f t="shared" si="201"/>
        <v>52.278224014147803</v>
      </c>
      <c r="CW94" s="2">
        <f t="shared" si="202"/>
        <v>62.059895271370451</v>
      </c>
      <c r="CX94" s="2">
        <f t="shared" si="203"/>
        <v>71.568844870489372</v>
      </c>
      <c r="CY94" s="2">
        <f t="shared" si="204"/>
        <v>79.821133446967636</v>
      </c>
      <c r="CZ94" s="2">
        <f t="shared" si="205"/>
        <v>85.627192084947836</v>
      </c>
      <c r="DA94" s="2">
        <f t="shared" si="206"/>
        <v>92.336832218971992</v>
      </c>
      <c r="DB94" s="2">
        <f t="shared" si="207"/>
        <v>95.285311829689775</v>
      </c>
      <c r="DC94" s="2">
        <f t="shared" si="208"/>
        <v>97.350754208594424</v>
      </c>
      <c r="DD94" s="2">
        <f t="shared" si="209"/>
        <v>96.855641635750999</v>
      </c>
      <c r="DE94" s="2">
        <f t="shared" si="210"/>
        <v>96.422590018181197</v>
      </c>
      <c r="DF94" s="2">
        <f t="shared" si="211"/>
        <v>97.176679470180758</v>
      </c>
      <c r="DG94" s="2">
        <f t="shared" si="212"/>
        <v>95.82448825724876</v>
      </c>
      <c r="DH94" s="2">
        <f t="shared" si="213"/>
        <v>92.086806859811517</v>
      </c>
      <c r="DI94" s="2">
        <f t="shared" si="214"/>
        <v>87.927226082903701</v>
      </c>
      <c r="DJ94" s="2">
        <f t="shared" si="215"/>
        <v>87.37844373220797</v>
      </c>
      <c r="DL94" s="2">
        <f t="shared" si="216"/>
        <v>49.473061598047231</v>
      </c>
      <c r="DM94" s="2">
        <f t="shared" si="217"/>
        <v>61.323454436553227</v>
      </c>
      <c r="DN94" s="2">
        <f t="shared" si="218"/>
        <v>71.842290181149195</v>
      </c>
      <c r="DO94" s="2">
        <f t="shared" si="219"/>
        <v>81.823622355951187</v>
      </c>
      <c r="DP94" s="2">
        <f t="shared" si="220"/>
        <v>87.195362574229165</v>
      </c>
      <c r="DQ94" s="2">
        <f t="shared" si="221"/>
        <v>93.850868388196744</v>
      </c>
      <c r="DR94" s="2">
        <f t="shared" si="222"/>
        <v>97.357760362515648</v>
      </c>
      <c r="DS94" s="2">
        <f t="shared" si="223"/>
        <v>99.43284251157462</v>
      </c>
      <c r="DT94" s="2">
        <f t="shared" si="224"/>
        <v>98.412406405187227</v>
      </c>
      <c r="DU94" s="2">
        <f t="shared" si="225"/>
        <v>97.177844826220152</v>
      </c>
      <c r="DV94" s="2">
        <f t="shared" si="226"/>
        <v>97.415031891102743</v>
      </c>
      <c r="DW94" s="2">
        <f t="shared" si="227"/>
        <v>97.176899697256133</v>
      </c>
      <c r="DX94" s="2">
        <f t="shared" si="228"/>
        <v>91.923106219506252</v>
      </c>
      <c r="DY94" s="2">
        <f t="shared" si="229"/>
        <v>85.27603487739988</v>
      </c>
      <c r="DZ94" s="2">
        <f t="shared" si="230"/>
        <v>82.61867988231181</v>
      </c>
      <c r="EB94" s="2">
        <f t="shared" si="231"/>
        <v>0.15677635414110455</v>
      </c>
      <c r="EC94" s="2">
        <f t="shared" si="232"/>
        <v>0.11496427264988386</v>
      </c>
      <c r="ED94" s="2">
        <f t="shared" si="233"/>
        <v>8.7732205479806841E-2</v>
      </c>
      <c r="EE94" s="2">
        <f t="shared" si="234"/>
        <v>9.0555840311603672E-2</v>
      </c>
      <c r="EF94" s="2">
        <f t="shared" si="235"/>
        <v>9.3333149085887121E-2</v>
      </c>
      <c r="EG94" s="2">
        <f t="shared" si="236"/>
        <v>0.10347226628763234</v>
      </c>
      <c r="EH94" s="2">
        <f t="shared" si="237"/>
        <v>0.12362729260543445</v>
      </c>
      <c r="EI94" s="2">
        <f t="shared" si="238"/>
        <v>0.11592134285556881</v>
      </c>
      <c r="EJ94" s="2">
        <f t="shared" si="239"/>
        <v>0.1154756447411545</v>
      </c>
      <c r="EK94" s="2">
        <f t="shared" si="240"/>
        <v>0.11548137507242165</v>
      </c>
      <c r="EL94" s="2">
        <f t="shared" si="241"/>
        <v>0.1166632852442481</v>
      </c>
      <c r="EM94" s="2">
        <f t="shared" si="242"/>
        <v>0.11370312812860491</v>
      </c>
      <c r="EN94" s="2">
        <f t="shared" si="243"/>
        <v>0.10747262174852068</v>
      </c>
      <c r="EO94" s="2">
        <f t="shared" si="244"/>
        <v>0.1223815484021907</v>
      </c>
      <c r="EP94" s="2">
        <f t="shared" si="245"/>
        <v>0.12749963433597819</v>
      </c>
    </row>
    <row r="95" spans="2:146" x14ac:dyDescent="0.25">
      <c r="B95" s="2">
        <v>73</v>
      </c>
      <c r="C95" s="49">
        <v>71.589299999999994</v>
      </c>
      <c r="D95" s="49">
        <v>85.928600000000003</v>
      </c>
      <c r="E95" s="49">
        <v>83.259299999999996</v>
      </c>
      <c r="F95" s="49">
        <v>91.481499999999997</v>
      </c>
      <c r="G95" s="49">
        <v>99.055999999999997</v>
      </c>
      <c r="H95" s="49">
        <v>116.315</v>
      </c>
      <c r="I95" s="49">
        <v>141.333</v>
      </c>
      <c r="J95" s="49">
        <v>132.79599999999999</v>
      </c>
      <c r="K95" s="49">
        <v>129.59299999999999</v>
      </c>
      <c r="L95" s="49">
        <v>127.79600000000001</v>
      </c>
      <c r="M95" s="49">
        <v>128.24100000000001</v>
      </c>
      <c r="N95" s="49">
        <v>129.03700000000001</v>
      </c>
      <c r="O95" s="49">
        <v>114.111</v>
      </c>
      <c r="P95" s="49">
        <v>111.389</v>
      </c>
      <c r="Q95" s="49">
        <v>101.09099999999999</v>
      </c>
      <c r="T95" s="4">
        <f t="shared" si="126"/>
        <v>70.47806537966612</v>
      </c>
      <c r="U95" s="4">
        <f t="shared" si="127"/>
        <v>82.981453603208678</v>
      </c>
      <c r="V95" s="4">
        <f t="shared" si="128"/>
        <v>79.466560354355266</v>
      </c>
      <c r="W95" s="4">
        <f t="shared" si="129"/>
        <v>86.457548821820069</v>
      </c>
      <c r="X95" s="4">
        <f t="shared" si="130"/>
        <v>92.928988265111272</v>
      </c>
      <c r="Y95" s="4">
        <f t="shared" si="131"/>
        <v>112.15561571666454</v>
      </c>
      <c r="Z95" s="4">
        <f t="shared" si="132"/>
        <v>142.38691218793511</v>
      </c>
      <c r="AA95" s="4">
        <f t="shared" si="133"/>
        <v>131.05890663817883</v>
      </c>
      <c r="AB95" s="4">
        <f t="shared" si="134"/>
        <v>126.09586905998272</v>
      </c>
      <c r="AC95" s="4">
        <f t="shared" si="135"/>
        <v>123.52013609829747</v>
      </c>
      <c r="AD95" s="4">
        <f t="shared" si="136"/>
        <v>122.64164881759933</v>
      </c>
      <c r="AE95" s="4">
        <f t="shared" si="137"/>
        <v>121.6760894206307</v>
      </c>
      <c r="AF95" s="4">
        <f t="shared" si="138"/>
        <v>108.96951388532716</v>
      </c>
      <c r="AG95" s="4">
        <f t="shared" si="139"/>
        <v>105.97646537214044</v>
      </c>
      <c r="AH95" s="4">
        <f t="shared" si="140"/>
        <v>97.431121263978952</v>
      </c>
      <c r="AJ95" s="4">
        <f t="shared" si="141"/>
        <v>1.1112346203338745</v>
      </c>
      <c r="AK95" s="4">
        <f t="shared" si="142"/>
        <v>2.9471463967913252</v>
      </c>
      <c r="AL95" s="4">
        <f t="shared" si="143"/>
        <v>3.7927396456447298</v>
      </c>
      <c r="AM95" s="4">
        <f t="shared" si="144"/>
        <v>5.023951178179928</v>
      </c>
      <c r="AN95" s="4">
        <f t="shared" si="145"/>
        <v>6.1270117348887254</v>
      </c>
      <c r="AO95" s="4">
        <f t="shared" si="146"/>
        <v>4.1593842833354557</v>
      </c>
      <c r="AP95" s="4">
        <f t="shared" si="147"/>
        <v>-1.0539121879351114</v>
      </c>
      <c r="AQ95" s="4">
        <f t="shared" si="148"/>
        <v>1.7370933618211666</v>
      </c>
      <c r="AR95" s="4">
        <f t="shared" si="149"/>
        <v>3.4971309400172714</v>
      </c>
      <c r="AS95" s="4">
        <f t="shared" si="150"/>
        <v>4.2758639017025359</v>
      </c>
      <c r="AT95" s="4">
        <f t="shared" si="151"/>
        <v>5.5993511824006816</v>
      </c>
      <c r="AU95" s="4">
        <f t="shared" si="152"/>
        <v>7.3609105793693033</v>
      </c>
      <c r="AV95" s="4">
        <f t="shared" si="153"/>
        <v>5.1414861146728441</v>
      </c>
      <c r="AW95" s="4">
        <f t="shared" si="154"/>
        <v>5.4125346278595572</v>
      </c>
      <c r="AX95" s="4">
        <f t="shared" si="155"/>
        <v>3.6598787360210423</v>
      </c>
      <c r="AZ95" s="2">
        <f t="shared" si="156"/>
        <v>51.818482944926473</v>
      </c>
      <c r="BA95" s="2">
        <f t="shared" si="157"/>
        <v>61.953044242582358</v>
      </c>
      <c r="BB95" s="2">
        <f t="shared" si="158"/>
        <v>71.569153401329984</v>
      </c>
      <c r="BC95" s="2">
        <f t="shared" si="159"/>
        <v>79.991388178422355</v>
      </c>
      <c r="BD95" s="2">
        <f t="shared" si="160"/>
        <v>85.755932907190783</v>
      </c>
      <c r="BE95" s="2">
        <f t="shared" si="161"/>
        <v>92.476848713203964</v>
      </c>
      <c r="BF95" s="2">
        <f t="shared" si="162"/>
        <v>95.543201456921224</v>
      </c>
      <c r="BG95" s="2">
        <f t="shared" si="163"/>
        <v>97.578794172431941</v>
      </c>
      <c r="BH95" s="2">
        <f t="shared" si="164"/>
        <v>97.004562728104773</v>
      </c>
      <c r="BI95" s="2">
        <f t="shared" si="165"/>
        <v>96.466958216478034</v>
      </c>
      <c r="BJ95" s="2">
        <f t="shared" si="166"/>
        <v>97.142686046157976</v>
      </c>
      <c r="BK95" s="2">
        <f t="shared" si="167"/>
        <v>95.934506667754505</v>
      </c>
      <c r="BL95" s="2">
        <f t="shared" si="168"/>
        <v>91.998606587137118</v>
      </c>
      <c r="BM95" s="2">
        <f t="shared" si="169"/>
        <v>87.489616593385108</v>
      </c>
      <c r="BN95" s="2">
        <f t="shared" si="170"/>
        <v>86.672382246288635</v>
      </c>
      <c r="BP95" s="2" t="str">
        <f t="shared" si="171"/>
        <v/>
      </c>
      <c r="BQ95" s="2" t="str">
        <f t="shared" si="172"/>
        <v/>
      </c>
      <c r="BR95" s="2" t="str">
        <f t="shared" si="173"/>
        <v/>
      </c>
      <c r="BS95" s="2" t="str">
        <f t="shared" si="174"/>
        <v/>
      </c>
      <c r="BT95" s="2" t="str">
        <f t="shared" si="175"/>
        <v/>
      </c>
      <c r="BU95" s="2" t="str">
        <f t="shared" si="176"/>
        <v/>
      </c>
      <c r="BV95" s="2" t="str">
        <f t="shared" si="177"/>
        <v/>
      </c>
      <c r="BW95" s="2" t="str">
        <f t="shared" si="178"/>
        <v/>
      </c>
      <c r="BX95" s="2" t="str">
        <f t="shared" si="179"/>
        <v/>
      </c>
      <c r="BY95" s="2" t="str">
        <f t="shared" si="180"/>
        <v/>
      </c>
      <c r="BZ95" s="2" t="str">
        <f t="shared" si="181"/>
        <v/>
      </c>
      <c r="CA95" s="2" t="str">
        <f t="shared" si="182"/>
        <v/>
      </c>
      <c r="CB95" s="2" t="str">
        <f t="shared" si="183"/>
        <v/>
      </c>
      <c r="CC95" s="2" t="str">
        <f t="shared" si="184"/>
        <v/>
      </c>
      <c r="CD95" s="2" t="str">
        <f t="shared" si="185"/>
        <v/>
      </c>
      <c r="CF95" s="2" t="str">
        <f t="shared" si="186"/>
        <v/>
      </c>
      <c r="CG95" s="2" t="str">
        <f t="shared" si="187"/>
        <v/>
      </c>
      <c r="CH95" s="2" t="str">
        <f t="shared" si="188"/>
        <v/>
      </c>
      <c r="CI95" s="2" t="str">
        <f t="shared" si="189"/>
        <v/>
      </c>
      <c r="CJ95" s="2" t="str">
        <f t="shared" si="190"/>
        <v/>
      </c>
      <c r="CK95" s="2" t="str">
        <f t="shared" si="191"/>
        <v/>
      </c>
      <c r="CL95" s="2" t="str">
        <f t="shared" si="192"/>
        <v/>
      </c>
      <c r="CM95" s="2" t="str">
        <f t="shared" si="193"/>
        <v/>
      </c>
      <c r="CN95" s="2" t="str">
        <f t="shared" si="194"/>
        <v/>
      </c>
      <c r="CO95" s="2" t="str">
        <f t="shared" si="195"/>
        <v/>
      </c>
      <c r="CP95" s="2" t="str">
        <f t="shared" si="196"/>
        <v/>
      </c>
      <c r="CQ95" s="2" t="str">
        <f t="shared" si="197"/>
        <v/>
      </c>
      <c r="CR95" s="2" t="str">
        <f t="shared" si="198"/>
        <v/>
      </c>
      <c r="CS95" s="2" t="str">
        <f t="shared" si="199"/>
        <v/>
      </c>
      <c r="CT95" s="2" t="str">
        <f t="shared" si="200"/>
        <v/>
      </c>
      <c r="CV95" s="2">
        <f t="shared" si="201"/>
        <v>52.295116710308612</v>
      </c>
      <c r="CW95" s="2">
        <f t="shared" si="202"/>
        <v>62.047024298959776</v>
      </c>
      <c r="CX95" s="2">
        <f t="shared" si="203"/>
        <v>71.546126043915692</v>
      </c>
      <c r="CY95" s="2">
        <f t="shared" si="204"/>
        <v>79.801184615522246</v>
      </c>
      <c r="CZ95" s="2">
        <f t="shared" si="205"/>
        <v>85.602665184603211</v>
      </c>
      <c r="DA95" s="2">
        <f t="shared" si="206"/>
        <v>92.313433138320093</v>
      </c>
      <c r="DB95" s="2">
        <f t="shared" si="207"/>
        <v>95.278364207946851</v>
      </c>
      <c r="DC95" s="2">
        <f t="shared" si="208"/>
        <v>97.326390409625077</v>
      </c>
      <c r="DD95" s="2">
        <f t="shared" si="209"/>
        <v>96.816824830502512</v>
      </c>
      <c r="DE95" s="2">
        <f t="shared" si="210"/>
        <v>96.377728864567288</v>
      </c>
      <c r="DF95" s="2">
        <f t="shared" si="211"/>
        <v>97.119243478731462</v>
      </c>
      <c r="DG95" s="2">
        <f t="shared" si="212"/>
        <v>95.775073528665004</v>
      </c>
      <c r="DH95" s="2">
        <f t="shared" si="213"/>
        <v>92.026224076456273</v>
      </c>
      <c r="DI95" s="2">
        <f t="shared" si="214"/>
        <v>87.841741001959377</v>
      </c>
      <c r="DJ95" s="2">
        <f t="shared" si="215"/>
        <v>87.334250959917668</v>
      </c>
      <c r="DL95" s="2">
        <f t="shared" si="216"/>
        <v>49.480469409502682</v>
      </c>
      <c r="DM95" s="2">
        <f t="shared" si="217"/>
        <v>61.293211886752196</v>
      </c>
      <c r="DN95" s="2">
        <f t="shared" si="218"/>
        <v>71.787530654054393</v>
      </c>
      <c r="DO95" s="2">
        <f t="shared" si="219"/>
        <v>81.733508798861536</v>
      </c>
      <c r="DP95" s="2">
        <f t="shared" si="220"/>
        <v>87.113816442841951</v>
      </c>
      <c r="DQ95" s="2">
        <f t="shared" si="221"/>
        <v>93.768166739517355</v>
      </c>
      <c r="DR95" s="2">
        <f t="shared" si="222"/>
        <v>97.255397754088207</v>
      </c>
      <c r="DS95" s="2">
        <f t="shared" si="223"/>
        <v>99.334385099875448</v>
      </c>
      <c r="DT95" s="2">
        <f t="shared" si="224"/>
        <v>98.316071953917486</v>
      </c>
      <c r="DU95" s="2">
        <f t="shared" si="225"/>
        <v>97.090266321571946</v>
      </c>
      <c r="DV95" s="2">
        <f t="shared" si="226"/>
        <v>97.304567558672389</v>
      </c>
      <c r="DW95" s="2">
        <f t="shared" si="227"/>
        <v>97.067912389210818</v>
      </c>
      <c r="DX95" s="2">
        <f t="shared" si="228"/>
        <v>91.789432492341092</v>
      </c>
      <c r="DY95" s="2">
        <f t="shared" si="229"/>
        <v>85.186659045335574</v>
      </c>
      <c r="DZ95" s="2">
        <f t="shared" si="230"/>
        <v>82.541635865765556</v>
      </c>
      <c r="EB95" s="2">
        <f t="shared" si="231"/>
        <v>0.16934049436519613</v>
      </c>
      <c r="EC95" s="2">
        <f t="shared" si="232"/>
        <v>0.12467300200349068</v>
      </c>
      <c r="ED95" s="2">
        <f t="shared" si="233"/>
        <v>9.5389054090852771E-2</v>
      </c>
      <c r="EE95" s="2">
        <f t="shared" si="234"/>
        <v>9.8432532460168143E-2</v>
      </c>
      <c r="EF95" s="2">
        <f t="shared" si="235"/>
        <v>0.1014244747188371</v>
      </c>
      <c r="EG95" s="2">
        <f t="shared" si="236"/>
        <v>0.11233367727904059</v>
      </c>
      <c r="EH95" s="2">
        <f t="shared" si="237"/>
        <v>0.13395688175917128</v>
      </c>
      <c r="EI95" s="2">
        <f t="shared" si="238"/>
        <v>0.12569941744985455</v>
      </c>
      <c r="EJ95" s="2">
        <f t="shared" si="239"/>
        <v>0.1252214492662424</v>
      </c>
      <c r="EK95" s="2">
        <f t="shared" si="240"/>
        <v>0.12522759475108347</v>
      </c>
      <c r="EL95" s="2">
        <f t="shared" si="241"/>
        <v>0.12649498885398347</v>
      </c>
      <c r="EM95" s="2">
        <f t="shared" si="242"/>
        <v>0.1233201939970883</v>
      </c>
      <c r="EN95" s="2">
        <f t="shared" si="243"/>
        <v>0.1166320560857733</v>
      </c>
      <c r="EO95" s="2">
        <f t="shared" si="244"/>
        <v>0.1326228019801034</v>
      </c>
      <c r="EP95" s="2">
        <f t="shared" si="245"/>
        <v>0.13810178798557046</v>
      </c>
    </row>
    <row r="96" spans="2:146" x14ac:dyDescent="0.25">
      <c r="B96" s="2">
        <v>74</v>
      </c>
      <c r="C96" s="49">
        <v>74.964299999999994</v>
      </c>
      <c r="D96" s="49">
        <v>92.267899999999997</v>
      </c>
      <c r="E96" s="49">
        <v>87.444400000000002</v>
      </c>
      <c r="F96" s="49">
        <v>95.388900000000007</v>
      </c>
      <c r="G96" s="49">
        <v>104.815</v>
      </c>
      <c r="H96" s="49">
        <v>124.87</v>
      </c>
      <c r="I96" s="49">
        <v>150.29599999999999</v>
      </c>
      <c r="J96" s="49">
        <v>143.53700000000001</v>
      </c>
      <c r="K96" s="49">
        <v>140.01900000000001</v>
      </c>
      <c r="L96" s="49">
        <v>138.37</v>
      </c>
      <c r="M96" s="49">
        <v>138.40700000000001</v>
      </c>
      <c r="N96" s="49">
        <v>138.833</v>
      </c>
      <c r="O96" s="49">
        <v>122.741</v>
      </c>
      <c r="P96" s="49">
        <v>119.27800000000001</v>
      </c>
      <c r="Q96" s="49">
        <v>106.873</v>
      </c>
      <c r="T96" s="4">
        <f t="shared" si="126"/>
        <v>75.141737869122537</v>
      </c>
      <c r="U96" s="4">
        <f t="shared" si="127"/>
        <v>91.018145585942861</v>
      </c>
      <c r="V96" s="4">
        <f t="shared" si="128"/>
        <v>82.927095548263964</v>
      </c>
      <c r="W96" s="4">
        <f t="shared" si="129"/>
        <v>90.608252764479133</v>
      </c>
      <c r="X96" s="4">
        <f t="shared" si="130"/>
        <v>98.65748767344644</v>
      </c>
      <c r="Y96" s="4">
        <f t="shared" si="131"/>
        <v>122.66245186524473</v>
      </c>
      <c r="Z96" s="4">
        <f t="shared" si="132"/>
        <v>155.33337601807636</v>
      </c>
      <c r="AA96" s="4">
        <f t="shared" si="133"/>
        <v>144.79660601793861</v>
      </c>
      <c r="AB96" s="4">
        <f t="shared" si="134"/>
        <v>139.93764781813729</v>
      </c>
      <c r="AC96" s="4">
        <f t="shared" si="135"/>
        <v>137.25828569791071</v>
      </c>
      <c r="AD96" s="4">
        <f t="shared" si="136"/>
        <v>136.40093393448009</v>
      </c>
      <c r="AE96" s="4">
        <f t="shared" si="137"/>
        <v>135.23911030909699</v>
      </c>
      <c r="AF96" s="4">
        <f t="shared" si="138"/>
        <v>118.67142875013998</v>
      </c>
      <c r="AG96" s="4">
        <f t="shared" si="139"/>
        <v>115.35168066493387</v>
      </c>
      <c r="AH96" s="4">
        <f t="shared" si="140"/>
        <v>102.96173384830611</v>
      </c>
      <c r="AJ96" s="4">
        <f t="shared" si="141"/>
        <v>-0.17743786912254222</v>
      </c>
      <c r="AK96" s="4">
        <f t="shared" si="142"/>
        <v>1.2497544140571364</v>
      </c>
      <c r="AL96" s="4">
        <f t="shared" si="143"/>
        <v>4.5173044517360381</v>
      </c>
      <c r="AM96" s="4">
        <f t="shared" si="144"/>
        <v>4.780647235520874</v>
      </c>
      <c r="AN96" s="4">
        <f t="shared" si="145"/>
        <v>6.1575123265535581</v>
      </c>
      <c r="AO96" s="4">
        <f t="shared" si="146"/>
        <v>2.207548134755271</v>
      </c>
      <c r="AP96" s="4">
        <f t="shared" si="147"/>
        <v>-5.0373760180763725</v>
      </c>
      <c r="AQ96" s="4">
        <f t="shared" si="148"/>
        <v>-1.2596060179386086</v>
      </c>
      <c r="AR96" s="4">
        <f t="shared" si="149"/>
        <v>8.1352181862712314E-2</v>
      </c>
      <c r="AS96" s="4">
        <f t="shared" si="150"/>
        <v>1.1117143020892968</v>
      </c>
      <c r="AT96" s="4">
        <f t="shared" si="151"/>
        <v>2.0060660655199172</v>
      </c>
      <c r="AU96" s="4">
        <f t="shared" si="152"/>
        <v>3.593889690903012</v>
      </c>
      <c r="AV96" s="4">
        <f t="shared" si="153"/>
        <v>4.0695712498600187</v>
      </c>
      <c r="AW96" s="4">
        <f t="shared" si="154"/>
        <v>3.9263193350661396</v>
      </c>
      <c r="AX96" s="4">
        <f t="shared" si="155"/>
        <v>3.9112661516938942</v>
      </c>
      <c r="AZ96" s="2">
        <f t="shared" si="156"/>
        <v>51.796059161721708</v>
      </c>
      <c r="BA96" s="2">
        <f t="shared" si="157"/>
        <v>61.929984494184779</v>
      </c>
      <c r="BB96" s="2">
        <f t="shared" si="158"/>
        <v>71.545105324243323</v>
      </c>
      <c r="BC96" s="2">
        <f t="shared" si="159"/>
        <v>79.98032634408338</v>
      </c>
      <c r="BD96" s="2">
        <f t="shared" si="160"/>
        <v>85.738284833163391</v>
      </c>
      <c r="BE96" s="2">
        <f t="shared" si="161"/>
        <v>92.460068499594172</v>
      </c>
      <c r="BF96" s="2">
        <f t="shared" si="162"/>
        <v>95.544263968368725</v>
      </c>
      <c r="BG96" s="2">
        <f t="shared" si="163"/>
        <v>97.565376051934521</v>
      </c>
      <c r="BH96" s="2">
        <f t="shared" si="164"/>
        <v>96.973598261921154</v>
      </c>
      <c r="BI96" s="2">
        <f t="shared" si="165"/>
        <v>96.423742336141302</v>
      </c>
      <c r="BJ96" s="2">
        <f t="shared" si="166"/>
        <v>97.079935538718672</v>
      </c>
      <c r="BK96" s="2">
        <f t="shared" si="167"/>
        <v>95.890457751404213</v>
      </c>
      <c r="BL96" s="2">
        <f t="shared" si="168"/>
        <v>91.926453082350932</v>
      </c>
      <c r="BM96" s="2">
        <f t="shared" si="169"/>
        <v>87.374478323434616</v>
      </c>
      <c r="BN96" s="2">
        <f t="shared" si="170"/>
        <v>86.568966741494592</v>
      </c>
      <c r="BP96" s="2" t="str">
        <f t="shared" si="171"/>
        <v/>
      </c>
      <c r="BQ96" s="2" t="str">
        <f t="shared" si="172"/>
        <v/>
      </c>
      <c r="BR96" s="2" t="str">
        <f t="shared" si="173"/>
        <v/>
      </c>
      <c r="BS96" s="2" t="str">
        <f t="shared" si="174"/>
        <v/>
      </c>
      <c r="BT96" s="2" t="str">
        <f t="shared" si="175"/>
        <v/>
      </c>
      <c r="BU96" s="2" t="str">
        <f t="shared" si="176"/>
        <v/>
      </c>
      <c r="BV96" s="2" t="str">
        <f t="shared" si="177"/>
        <v/>
      </c>
      <c r="BW96" s="2" t="str">
        <f t="shared" si="178"/>
        <v/>
      </c>
      <c r="BX96" s="2" t="str">
        <f t="shared" si="179"/>
        <v/>
      </c>
      <c r="BY96" s="2" t="str">
        <f t="shared" si="180"/>
        <v/>
      </c>
      <c r="BZ96" s="2" t="str">
        <f t="shared" si="181"/>
        <v/>
      </c>
      <c r="CA96" s="2" t="str">
        <f t="shared" si="182"/>
        <v/>
      </c>
      <c r="CB96" s="2" t="str">
        <f t="shared" si="183"/>
        <v/>
      </c>
      <c r="CC96" s="2" t="str">
        <f t="shared" si="184"/>
        <v/>
      </c>
      <c r="CD96" s="2" t="str">
        <f t="shared" si="185"/>
        <v/>
      </c>
      <c r="CF96" s="2" t="str">
        <f t="shared" si="186"/>
        <v/>
      </c>
      <c r="CG96" s="2" t="str">
        <f t="shared" si="187"/>
        <v/>
      </c>
      <c r="CH96" s="2" t="str">
        <f t="shared" si="188"/>
        <v/>
      </c>
      <c r="CI96" s="2" t="str">
        <f t="shared" si="189"/>
        <v/>
      </c>
      <c r="CJ96" s="2" t="str">
        <f t="shared" si="190"/>
        <v/>
      </c>
      <c r="CK96" s="2" t="str">
        <f t="shared" si="191"/>
        <v/>
      </c>
      <c r="CL96" s="2" t="str">
        <f t="shared" si="192"/>
        <v/>
      </c>
      <c r="CM96" s="2" t="str">
        <f t="shared" si="193"/>
        <v/>
      </c>
      <c r="CN96" s="2" t="str">
        <f t="shared" si="194"/>
        <v/>
      </c>
      <c r="CO96" s="2" t="str">
        <f t="shared" si="195"/>
        <v/>
      </c>
      <c r="CP96" s="2" t="str">
        <f t="shared" si="196"/>
        <v/>
      </c>
      <c r="CQ96" s="2" t="str">
        <f t="shared" si="197"/>
        <v/>
      </c>
      <c r="CR96" s="2" t="str">
        <f t="shared" si="198"/>
        <v/>
      </c>
      <c r="CS96" s="2" t="str">
        <f t="shared" si="199"/>
        <v/>
      </c>
      <c r="CT96" s="2" t="str">
        <f t="shared" si="200"/>
        <v/>
      </c>
      <c r="CV96" s="2">
        <f t="shared" si="201"/>
        <v>52.312009406469421</v>
      </c>
      <c r="CW96" s="2">
        <f t="shared" si="202"/>
        <v>62.034153326549102</v>
      </c>
      <c r="CX96" s="2">
        <f t="shared" si="203"/>
        <v>71.523407217341997</v>
      </c>
      <c r="CY96" s="2">
        <f t="shared" si="204"/>
        <v>79.781235784076856</v>
      </c>
      <c r="CZ96" s="2">
        <f t="shared" si="205"/>
        <v>85.578138284258586</v>
      </c>
      <c r="DA96" s="2">
        <f t="shared" si="206"/>
        <v>92.290034057668194</v>
      </c>
      <c r="DB96" s="2">
        <f t="shared" si="207"/>
        <v>95.271416586203927</v>
      </c>
      <c r="DC96" s="2">
        <f t="shared" si="208"/>
        <v>97.30202661065573</v>
      </c>
      <c r="DD96" s="2">
        <f t="shared" si="209"/>
        <v>96.778008025254024</v>
      </c>
      <c r="DE96" s="2">
        <f t="shared" si="210"/>
        <v>96.332867710953394</v>
      </c>
      <c r="DF96" s="2">
        <f t="shared" si="211"/>
        <v>97.061807487282167</v>
      </c>
      <c r="DG96" s="2">
        <f t="shared" si="212"/>
        <v>95.725658800081249</v>
      </c>
      <c r="DH96" s="2">
        <f t="shared" si="213"/>
        <v>91.965641293101029</v>
      </c>
      <c r="DI96" s="2">
        <f t="shared" si="214"/>
        <v>87.756255921015054</v>
      </c>
      <c r="DJ96" s="2">
        <f t="shared" si="215"/>
        <v>87.290058187627352</v>
      </c>
      <c r="DL96" s="2">
        <f t="shared" si="216"/>
        <v>49.487877220958133</v>
      </c>
      <c r="DM96" s="2">
        <f t="shared" si="217"/>
        <v>61.262969336951173</v>
      </c>
      <c r="DN96" s="2">
        <f t="shared" si="218"/>
        <v>71.732771126959605</v>
      </c>
      <c r="DO96" s="2">
        <f t="shared" si="219"/>
        <v>81.643395241771884</v>
      </c>
      <c r="DP96" s="2">
        <f t="shared" si="220"/>
        <v>87.032270311454738</v>
      </c>
      <c r="DQ96" s="2">
        <f t="shared" si="221"/>
        <v>93.685465090837965</v>
      </c>
      <c r="DR96" s="2">
        <f t="shared" si="222"/>
        <v>97.15303514566078</v>
      </c>
      <c r="DS96" s="2">
        <f t="shared" si="223"/>
        <v>99.235927688176275</v>
      </c>
      <c r="DT96" s="2">
        <f t="shared" si="224"/>
        <v>98.219737502647746</v>
      </c>
      <c r="DU96" s="2">
        <f t="shared" si="225"/>
        <v>97.002687816923725</v>
      </c>
      <c r="DV96" s="2">
        <f t="shared" si="226"/>
        <v>97.194103226242035</v>
      </c>
      <c r="DW96" s="2">
        <f t="shared" si="227"/>
        <v>96.958925081165503</v>
      </c>
      <c r="DX96" s="2">
        <f t="shared" si="228"/>
        <v>91.655758765175932</v>
      </c>
      <c r="DY96" s="2">
        <f t="shared" si="229"/>
        <v>85.097283213271254</v>
      </c>
      <c r="DZ96" s="2">
        <f t="shared" si="230"/>
        <v>82.464591849219289</v>
      </c>
      <c r="EB96" s="2">
        <f t="shared" si="231"/>
        <v>0.1826933765334019</v>
      </c>
      <c r="EC96" s="2">
        <f t="shared" si="232"/>
        <v>0.13507649765736368</v>
      </c>
      <c r="ED96" s="2">
        <f t="shared" si="233"/>
        <v>0.10363823899229566</v>
      </c>
      <c r="EE96" s="2">
        <f t="shared" si="234"/>
        <v>0.10691380868798474</v>
      </c>
      <c r="EF96" s="2">
        <f t="shared" si="235"/>
        <v>0.11013205534960184</v>
      </c>
      <c r="EG96" s="2">
        <f t="shared" si="236"/>
        <v>0.12185083883346624</v>
      </c>
      <c r="EH96" s="2">
        <f t="shared" si="237"/>
        <v>0.14500674474828801</v>
      </c>
      <c r="EI96" s="2">
        <f t="shared" si="238"/>
        <v>0.1361752389198933</v>
      </c>
      <c r="EJ96" s="2">
        <f t="shared" si="239"/>
        <v>0.13566361771329516</v>
      </c>
      <c r="EK96" s="2">
        <f t="shared" si="240"/>
        <v>0.13567019618837539</v>
      </c>
      <c r="EL96" s="2">
        <f t="shared" si="241"/>
        <v>0.13702672194159737</v>
      </c>
      <c r="EM96" s="2">
        <f t="shared" si="242"/>
        <v>0.13362803625676017</v>
      </c>
      <c r="EN96" s="2">
        <f t="shared" si="243"/>
        <v>0.12646150466274325</v>
      </c>
      <c r="EO96" s="2">
        <f t="shared" si="244"/>
        <v>0.14358086356756711</v>
      </c>
      <c r="EP96" s="2">
        <f t="shared" si="245"/>
        <v>0.14943456146264128</v>
      </c>
    </row>
    <row r="97" spans="2:146" x14ac:dyDescent="0.25">
      <c r="B97" s="2">
        <v>75</v>
      </c>
      <c r="C97" s="49">
        <v>78.875</v>
      </c>
      <c r="D97" s="49">
        <v>97.785700000000006</v>
      </c>
      <c r="E97" s="49">
        <v>92.592600000000004</v>
      </c>
      <c r="F97" s="49">
        <v>102.7407</v>
      </c>
      <c r="G97" s="49">
        <v>112.741</v>
      </c>
      <c r="H97" s="49">
        <v>133.185</v>
      </c>
      <c r="I97" s="49">
        <v>157.79599999999999</v>
      </c>
      <c r="J97" s="49">
        <v>152.51900000000001</v>
      </c>
      <c r="K97" s="49">
        <v>149.77799999999999</v>
      </c>
      <c r="L97" s="49">
        <v>149.07400000000001</v>
      </c>
      <c r="M97" s="49">
        <v>149.852</v>
      </c>
      <c r="N97" s="49">
        <v>148.59299999999999</v>
      </c>
      <c r="O97" s="49">
        <v>133.55600000000001</v>
      </c>
      <c r="P97" s="49">
        <v>126.833</v>
      </c>
      <c r="Q97" s="49">
        <v>114.255</v>
      </c>
      <c r="T97" s="4">
        <f t="shared" si="126"/>
        <v>79.514784317088697</v>
      </c>
      <c r="U97" s="4">
        <f t="shared" si="127"/>
        <v>99.273260493856966</v>
      </c>
      <c r="V97" s="4">
        <f t="shared" si="128"/>
        <v>88.776271328335312</v>
      </c>
      <c r="W97" s="4">
        <f t="shared" si="129"/>
        <v>97.71264697880261</v>
      </c>
      <c r="X97" s="4">
        <f t="shared" si="130"/>
        <v>107.73199098445039</v>
      </c>
      <c r="Y97" s="4">
        <f t="shared" si="131"/>
        <v>134.75098037992331</v>
      </c>
      <c r="Z97" s="4">
        <f t="shared" si="132"/>
        <v>164.05189767883917</v>
      </c>
      <c r="AA97" s="4">
        <f t="shared" si="133"/>
        <v>157.59270805417026</v>
      </c>
      <c r="AB97" s="4">
        <f t="shared" si="134"/>
        <v>153.95901305778563</v>
      </c>
      <c r="AC97" s="4">
        <f t="shared" si="135"/>
        <v>151.98587583814432</v>
      </c>
      <c r="AD97" s="4">
        <f t="shared" si="136"/>
        <v>151.65856723903468</v>
      </c>
      <c r="AE97" s="4">
        <f t="shared" si="137"/>
        <v>150.32074848218699</v>
      </c>
      <c r="AF97" s="4">
        <f t="shared" si="138"/>
        <v>130.98052411031938</v>
      </c>
      <c r="AG97" s="4">
        <f t="shared" si="139"/>
        <v>126.79382999608225</v>
      </c>
      <c r="AH97" s="4">
        <f t="shared" si="140"/>
        <v>111.25967918995173</v>
      </c>
      <c r="AJ97" s="4">
        <f t="shared" si="141"/>
        <v>-0.63978431708869721</v>
      </c>
      <c r="AK97" s="4">
        <f t="shared" si="142"/>
        <v>-1.4875604938569609</v>
      </c>
      <c r="AL97" s="4">
        <f t="shared" si="143"/>
        <v>3.8163286716646923</v>
      </c>
      <c r="AM97" s="4">
        <f t="shared" si="144"/>
        <v>5.0280530211973939</v>
      </c>
      <c r="AN97" s="4">
        <f t="shared" si="145"/>
        <v>5.0090090155496085</v>
      </c>
      <c r="AO97" s="4">
        <f t="shared" si="146"/>
        <v>-1.5659803799233032</v>
      </c>
      <c r="AP97" s="4">
        <f t="shared" si="147"/>
        <v>-6.255897678839176</v>
      </c>
      <c r="AQ97" s="4">
        <f t="shared" si="148"/>
        <v>-5.0737080541702539</v>
      </c>
      <c r="AR97" s="4">
        <f t="shared" si="149"/>
        <v>-4.1810130577856341</v>
      </c>
      <c r="AS97" s="4">
        <f t="shared" si="150"/>
        <v>-2.9118758381443115</v>
      </c>
      <c r="AT97" s="4">
        <f t="shared" si="151"/>
        <v>-1.8065672390346776</v>
      </c>
      <c r="AU97" s="4">
        <f t="shared" si="152"/>
        <v>-1.7277484821869962</v>
      </c>
      <c r="AV97" s="4">
        <f t="shared" si="153"/>
        <v>2.5754758896806322</v>
      </c>
      <c r="AW97" s="4">
        <f t="shared" si="154"/>
        <v>3.9170003917746499E-2</v>
      </c>
      <c r="AX97" s="4">
        <f t="shared" si="155"/>
        <v>2.9953208100482698</v>
      </c>
      <c r="AZ97" s="2">
        <f t="shared" si="156"/>
        <v>51.771105584410051</v>
      </c>
      <c r="BA97" s="2">
        <f t="shared" si="157"/>
        <v>61.905993066317968</v>
      </c>
      <c r="BB97" s="2">
        <f t="shared" si="158"/>
        <v>71.520639393880884</v>
      </c>
      <c r="BC97" s="2">
        <f t="shared" si="159"/>
        <v>79.969215343508708</v>
      </c>
      <c r="BD97" s="2">
        <f t="shared" si="160"/>
        <v>85.72054931640217</v>
      </c>
      <c r="BE97" s="2">
        <f t="shared" si="161"/>
        <v>92.443076571144587</v>
      </c>
      <c r="BF97" s="2">
        <f t="shared" si="162"/>
        <v>95.544551151864312</v>
      </c>
      <c r="BG97" s="2">
        <f t="shared" si="163"/>
        <v>97.551755564528378</v>
      </c>
      <c r="BH97" s="2">
        <f t="shared" si="164"/>
        <v>96.942435593107803</v>
      </c>
      <c r="BI97" s="2">
        <f t="shared" si="165"/>
        <v>96.380088711235658</v>
      </c>
      <c r="BJ97" s="2">
        <f t="shared" si="166"/>
        <v>97.016125777078713</v>
      </c>
      <c r="BK97" s="2">
        <f t="shared" si="167"/>
        <v>95.846025090953759</v>
      </c>
      <c r="BL97" s="2">
        <f t="shared" si="168"/>
        <v>91.852594634104577</v>
      </c>
      <c r="BM97" s="2">
        <f t="shared" si="169"/>
        <v>87.257275408325299</v>
      </c>
      <c r="BN97" s="2">
        <f t="shared" si="170"/>
        <v>86.461135227705853</v>
      </c>
      <c r="BP97" s="2" t="str">
        <f t="shared" si="171"/>
        <v/>
      </c>
      <c r="BQ97" s="2" t="str">
        <f t="shared" si="172"/>
        <v/>
      </c>
      <c r="BR97" s="2" t="str">
        <f t="shared" si="173"/>
        <v/>
      </c>
      <c r="BS97" s="2" t="str">
        <f t="shared" si="174"/>
        <v/>
      </c>
      <c r="BT97" s="2" t="str">
        <f t="shared" si="175"/>
        <v/>
      </c>
      <c r="BU97" s="2" t="str">
        <f t="shared" si="176"/>
        <v/>
      </c>
      <c r="BV97" s="2" t="str">
        <f t="shared" si="177"/>
        <v/>
      </c>
      <c r="BW97" s="2" t="str">
        <f t="shared" si="178"/>
        <v/>
      </c>
      <c r="BX97" s="2" t="str">
        <f t="shared" si="179"/>
        <v/>
      </c>
      <c r="BY97" s="2" t="str">
        <f t="shared" si="180"/>
        <v/>
      </c>
      <c r="BZ97" s="2" t="str">
        <f t="shared" si="181"/>
        <v/>
      </c>
      <c r="CA97" s="2" t="str">
        <f t="shared" si="182"/>
        <v/>
      </c>
      <c r="CB97" s="2" t="str">
        <f t="shared" si="183"/>
        <v/>
      </c>
      <c r="CC97" s="2" t="str">
        <f t="shared" si="184"/>
        <v/>
      </c>
      <c r="CD97" s="2" t="str">
        <f t="shared" si="185"/>
        <v/>
      </c>
      <c r="CF97" s="2" t="str">
        <f t="shared" si="186"/>
        <v/>
      </c>
      <c r="CG97" s="2" t="str">
        <f t="shared" si="187"/>
        <v/>
      </c>
      <c r="CH97" s="2" t="str">
        <f t="shared" si="188"/>
        <v/>
      </c>
      <c r="CI97" s="2" t="str">
        <f t="shared" si="189"/>
        <v/>
      </c>
      <c r="CJ97" s="2" t="str">
        <f t="shared" si="190"/>
        <v/>
      </c>
      <c r="CK97" s="2" t="str">
        <f t="shared" si="191"/>
        <v/>
      </c>
      <c r="CL97" s="2" t="str">
        <f t="shared" si="192"/>
        <v/>
      </c>
      <c r="CM97" s="2" t="str">
        <f t="shared" si="193"/>
        <v/>
      </c>
      <c r="CN97" s="2" t="str">
        <f t="shared" si="194"/>
        <v/>
      </c>
      <c r="CO97" s="2" t="str">
        <f t="shared" si="195"/>
        <v/>
      </c>
      <c r="CP97" s="2" t="str">
        <f t="shared" si="196"/>
        <v/>
      </c>
      <c r="CQ97" s="2" t="str">
        <f t="shared" si="197"/>
        <v/>
      </c>
      <c r="CR97" s="2" t="str">
        <f t="shared" si="198"/>
        <v/>
      </c>
      <c r="CS97" s="2" t="str">
        <f t="shared" si="199"/>
        <v/>
      </c>
      <c r="CT97" s="2" t="str">
        <f t="shared" si="200"/>
        <v/>
      </c>
      <c r="CV97" s="2">
        <f t="shared" si="201"/>
        <v>52.328902102630238</v>
      </c>
      <c r="CW97" s="2">
        <f t="shared" si="202"/>
        <v>62.021282354138428</v>
      </c>
      <c r="CX97" s="2">
        <f t="shared" si="203"/>
        <v>71.500688390768318</v>
      </c>
      <c r="CY97" s="2">
        <f t="shared" si="204"/>
        <v>79.761286952631465</v>
      </c>
      <c r="CZ97" s="2">
        <f t="shared" si="205"/>
        <v>85.55361138391396</v>
      </c>
      <c r="DA97" s="2">
        <f t="shared" si="206"/>
        <v>92.266634977016295</v>
      </c>
      <c r="DB97" s="2">
        <f t="shared" si="207"/>
        <v>95.264468964461003</v>
      </c>
      <c r="DC97" s="2">
        <f t="shared" si="208"/>
        <v>97.277662811686383</v>
      </c>
      <c r="DD97" s="2">
        <f t="shared" si="209"/>
        <v>96.739191220005523</v>
      </c>
      <c r="DE97" s="2">
        <f t="shared" si="210"/>
        <v>96.288006557339486</v>
      </c>
      <c r="DF97" s="2">
        <f t="shared" si="211"/>
        <v>97.004371495832885</v>
      </c>
      <c r="DG97" s="2">
        <f t="shared" si="212"/>
        <v>95.676244071497479</v>
      </c>
      <c r="DH97" s="2">
        <f t="shared" si="213"/>
        <v>91.9050585097458</v>
      </c>
      <c r="DI97" s="2">
        <f t="shared" si="214"/>
        <v>87.670770840070745</v>
      </c>
      <c r="DJ97" s="2">
        <f t="shared" si="215"/>
        <v>87.24586541533705</v>
      </c>
      <c r="DL97" s="2">
        <f t="shared" si="216"/>
        <v>49.495285032413584</v>
      </c>
      <c r="DM97" s="2">
        <f t="shared" si="217"/>
        <v>61.232726787150142</v>
      </c>
      <c r="DN97" s="2">
        <f t="shared" si="218"/>
        <v>71.678011599864803</v>
      </c>
      <c r="DO97" s="2">
        <f t="shared" si="219"/>
        <v>81.553281684682233</v>
      </c>
      <c r="DP97" s="2">
        <f t="shared" si="220"/>
        <v>86.950724180067525</v>
      </c>
      <c r="DQ97" s="2">
        <f t="shared" si="221"/>
        <v>93.602763442158576</v>
      </c>
      <c r="DR97" s="2">
        <f t="shared" si="222"/>
        <v>97.050672537233339</v>
      </c>
      <c r="DS97" s="2">
        <f t="shared" si="223"/>
        <v>99.137470276477103</v>
      </c>
      <c r="DT97" s="2">
        <f t="shared" si="224"/>
        <v>98.123403051378006</v>
      </c>
      <c r="DU97" s="2">
        <f t="shared" si="225"/>
        <v>96.915109312275519</v>
      </c>
      <c r="DV97" s="2">
        <f t="shared" si="226"/>
        <v>97.083638893811667</v>
      </c>
      <c r="DW97" s="2">
        <f t="shared" si="227"/>
        <v>96.849937773120189</v>
      </c>
      <c r="DX97" s="2">
        <f t="shared" si="228"/>
        <v>91.522085038010772</v>
      </c>
      <c r="DY97" s="2">
        <f t="shared" si="229"/>
        <v>85.007907381206948</v>
      </c>
      <c r="DZ97" s="2">
        <f t="shared" si="230"/>
        <v>82.387547832673036</v>
      </c>
      <c r="EB97" s="2">
        <f t="shared" si="231"/>
        <v>0.19684964637001656</v>
      </c>
      <c r="EC97" s="2">
        <f t="shared" si="232"/>
        <v>0.14620312460767151</v>
      </c>
      <c r="ED97" s="2">
        <f t="shared" si="233"/>
        <v>0.11251208014014552</v>
      </c>
      <c r="EE97" s="2">
        <f t="shared" si="234"/>
        <v>0.11603180922261287</v>
      </c>
      <c r="EF97" s="2">
        <f t="shared" si="235"/>
        <v>0.1194877986572116</v>
      </c>
      <c r="EG97" s="2">
        <f t="shared" si="236"/>
        <v>0.13205436358209477</v>
      </c>
      <c r="EH97" s="2">
        <f t="shared" si="237"/>
        <v>0.15680306078920278</v>
      </c>
      <c r="EI97" s="2">
        <f t="shared" si="238"/>
        <v>0.14737695058818695</v>
      </c>
      <c r="EJ97" s="2">
        <f t="shared" si="239"/>
        <v>0.14683039726713179</v>
      </c>
      <c r="EK97" s="2">
        <f t="shared" si="240"/>
        <v>0.14683742524072835</v>
      </c>
      <c r="EL97" s="2">
        <f t="shared" si="241"/>
        <v>0.14828645250818542</v>
      </c>
      <c r="EM97" s="2">
        <f t="shared" si="242"/>
        <v>0.14465530420888181</v>
      </c>
      <c r="EN97" s="2">
        <f t="shared" si="243"/>
        <v>0.13699088713258489</v>
      </c>
      <c r="EO97" s="2">
        <f t="shared" si="244"/>
        <v>0.15528225090515571</v>
      </c>
      <c r="EP97" s="2">
        <f t="shared" si="245"/>
        <v>0.16152303225943029</v>
      </c>
    </row>
    <row r="98" spans="2:146" x14ac:dyDescent="0.25">
      <c r="B98" s="2">
        <v>76</v>
      </c>
      <c r="C98" s="49">
        <v>81.392899999999997</v>
      </c>
      <c r="D98" s="49">
        <v>102.8571</v>
      </c>
      <c r="E98" s="49">
        <v>99.888900000000007</v>
      </c>
      <c r="F98" s="49">
        <v>111.5556</v>
      </c>
      <c r="G98" s="49">
        <v>121.167</v>
      </c>
      <c r="H98" s="49">
        <v>141.148</v>
      </c>
      <c r="I98" s="49">
        <v>162.44399999999999</v>
      </c>
      <c r="J98" s="49">
        <v>160.37</v>
      </c>
      <c r="K98" s="49">
        <v>157.79599999999999</v>
      </c>
      <c r="L98" s="49">
        <v>158.09299999999999</v>
      </c>
      <c r="M98" s="49">
        <v>159.5</v>
      </c>
      <c r="N98" s="49">
        <v>158.57400000000001</v>
      </c>
      <c r="O98" s="49">
        <v>141.25899999999999</v>
      </c>
      <c r="P98" s="49">
        <v>136.833</v>
      </c>
      <c r="Q98" s="49">
        <v>122.218</v>
      </c>
      <c r="T98" s="4">
        <f t="shared" si="126"/>
        <v>82.82011040282589</v>
      </c>
      <c r="U98" s="4">
        <f t="shared" si="127"/>
        <v>106.16502240358912</v>
      </c>
      <c r="V98" s="4">
        <f t="shared" si="128"/>
        <v>96.777085367471244</v>
      </c>
      <c r="W98" s="4">
        <f t="shared" si="129"/>
        <v>107.63047784579636</v>
      </c>
      <c r="X98" s="4">
        <f t="shared" si="130"/>
        <v>119.6918984554661</v>
      </c>
      <c r="Y98" s="4">
        <f t="shared" si="131"/>
        <v>146.10898352818532</v>
      </c>
      <c r="Z98" s="4">
        <f t="shared" si="132"/>
        <v>165.98311813126168</v>
      </c>
      <c r="AA98" s="4">
        <f t="shared" si="133"/>
        <v>166.23756243043488</v>
      </c>
      <c r="AB98" s="4">
        <f t="shared" si="134"/>
        <v>164.78712265124193</v>
      </c>
      <c r="AC98" s="4">
        <f t="shared" si="135"/>
        <v>164.41635307440285</v>
      </c>
      <c r="AD98" s="4">
        <f t="shared" si="136"/>
        <v>165.10469296867097</v>
      </c>
      <c r="AE98" s="4">
        <f t="shared" si="137"/>
        <v>163.73243672952634</v>
      </c>
      <c r="AF98" s="4">
        <f t="shared" si="138"/>
        <v>144.11322875094675</v>
      </c>
      <c r="AG98" s="4">
        <f t="shared" si="139"/>
        <v>138.55537795949135</v>
      </c>
      <c r="AH98" s="4">
        <f t="shared" si="140"/>
        <v>121.67666684752291</v>
      </c>
      <c r="AJ98" s="4">
        <f t="shared" si="141"/>
        <v>-1.4272104028258923</v>
      </c>
      <c r="AK98" s="4">
        <f t="shared" si="142"/>
        <v>-3.3079224035891173</v>
      </c>
      <c r="AL98" s="4">
        <f t="shared" si="143"/>
        <v>3.1118146325287626</v>
      </c>
      <c r="AM98" s="4">
        <f t="shared" si="144"/>
        <v>3.9251221542036348</v>
      </c>
      <c r="AN98" s="4">
        <f t="shared" si="145"/>
        <v>1.4751015445338993</v>
      </c>
      <c r="AO98" s="4">
        <f t="shared" si="146"/>
        <v>-4.9609835281853236</v>
      </c>
      <c r="AP98" s="4">
        <f t="shared" si="147"/>
        <v>-3.5391181312616879</v>
      </c>
      <c r="AQ98" s="4">
        <f t="shared" si="148"/>
        <v>-5.867562430434873</v>
      </c>
      <c r="AR98" s="4">
        <f t="shared" si="149"/>
        <v>-6.9911226512419375</v>
      </c>
      <c r="AS98" s="4">
        <f t="shared" si="150"/>
        <v>-6.3233530744028599</v>
      </c>
      <c r="AT98" s="4">
        <f t="shared" si="151"/>
        <v>-5.6046929686709746</v>
      </c>
      <c r="AU98" s="4">
        <f t="shared" si="152"/>
        <v>-5.1584367295263291</v>
      </c>
      <c r="AV98" s="4">
        <f t="shared" si="153"/>
        <v>-2.8542287509467599</v>
      </c>
      <c r="AW98" s="4">
        <f t="shared" si="154"/>
        <v>-1.7223779594913537</v>
      </c>
      <c r="AX98" s="4">
        <f t="shared" si="155"/>
        <v>0.5413331524770939</v>
      </c>
      <c r="AZ98" s="2">
        <f t="shared" si="156"/>
        <v>51.743573062231953</v>
      </c>
      <c r="BA98" s="2">
        <f t="shared" si="157"/>
        <v>61.881011408535045</v>
      </c>
      <c r="BB98" s="2">
        <f t="shared" si="158"/>
        <v>71.495700172540836</v>
      </c>
      <c r="BC98" s="2">
        <f t="shared" si="159"/>
        <v>79.957975114863629</v>
      </c>
      <c r="BD98" s="2">
        <f t="shared" si="160"/>
        <v>85.702656930930814</v>
      </c>
      <c r="BE98" s="2">
        <f t="shared" si="161"/>
        <v>92.425787779915936</v>
      </c>
      <c r="BF98" s="2">
        <f t="shared" si="162"/>
        <v>95.543888364956601</v>
      </c>
      <c r="BG98" s="2">
        <f t="shared" si="163"/>
        <v>97.537817070964067</v>
      </c>
      <c r="BH98" s="2">
        <f t="shared" si="164"/>
        <v>96.91098382985767</v>
      </c>
      <c r="BI98" s="2">
        <f t="shared" si="165"/>
        <v>96.335919517163859</v>
      </c>
      <c r="BJ98" s="2">
        <f t="shared" si="166"/>
        <v>96.951141613437613</v>
      </c>
      <c r="BK98" s="2">
        <f t="shared" si="167"/>
        <v>95.801109372878869</v>
      </c>
      <c r="BL98" s="2">
        <f t="shared" si="168"/>
        <v>91.776865007308203</v>
      </c>
      <c r="BM98" s="2">
        <f t="shared" si="169"/>
        <v>87.137936477524335</v>
      </c>
      <c r="BN98" s="2">
        <f t="shared" si="170"/>
        <v>86.348707080980176</v>
      </c>
      <c r="BP98" s="2" t="str">
        <f t="shared" si="171"/>
        <v/>
      </c>
      <c r="BQ98" s="2" t="str">
        <f t="shared" si="172"/>
        <v/>
      </c>
      <c r="BR98" s="2" t="str">
        <f t="shared" si="173"/>
        <v/>
      </c>
      <c r="BS98" s="2" t="str">
        <f t="shared" si="174"/>
        <v/>
      </c>
      <c r="BT98" s="2" t="str">
        <f t="shared" si="175"/>
        <v/>
      </c>
      <c r="BU98" s="2" t="str">
        <f t="shared" si="176"/>
        <v/>
      </c>
      <c r="BV98" s="2" t="str">
        <f t="shared" si="177"/>
        <v/>
      </c>
      <c r="BW98" s="2" t="str">
        <f t="shared" si="178"/>
        <v/>
      </c>
      <c r="BX98" s="2" t="str">
        <f t="shared" si="179"/>
        <v/>
      </c>
      <c r="BY98" s="2" t="str">
        <f t="shared" si="180"/>
        <v/>
      </c>
      <c r="BZ98" s="2" t="str">
        <f t="shared" si="181"/>
        <v/>
      </c>
      <c r="CA98" s="2" t="str">
        <f t="shared" si="182"/>
        <v/>
      </c>
      <c r="CB98" s="2" t="str">
        <f t="shared" si="183"/>
        <v/>
      </c>
      <c r="CC98" s="2" t="str">
        <f t="shared" si="184"/>
        <v/>
      </c>
      <c r="CD98" s="2" t="str">
        <f t="shared" si="185"/>
        <v/>
      </c>
      <c r="CF98" s="2" t="str">
        <f t="shared" si="186"/>
        <v/>
      </c>
      <c r="CG98" s="2" t="str">
        <f t="shared" si="187"/>
        <v/>
      </c>
      <c r="CH98" s="2" t="str">
        <f t="shared" si="188"/>
        <v/>
      </c>
      <c r="CI98" s="2" t="str">
        <f t="shared" si="189"/>
        <v/>
      </c>
      <c r="CJ98" s="2" t="str">
        <f t="shared" si="190"/>
        <v/>
      </c>
      <c r="CK98" s="2" t="str">
        <f t="shared" si="191"/>
        <v/>
      </c>
      <c r="CL98" s="2" t="str">
        <f t="shared" si="192"/>
        <v/>
      </c>
      <c r="CM98" s="2" t="str">
        <f t="shared" si="193"/>
        <v/>
      </c>
      <c r="CN98" s="2" t="str">
        <f t="shared" si="194"/>
        <v/>
      </c>
      <c r="CO98" s="2" t="str">
        <f t="shared" si="195"/>
        <v/>
      </c>
      <c r="CP98" s="2" t="str">
        <f t="shared" si="196"/>
        <v/>
      </c>
      <c r="CQ98" s="2" t="str">
        <f t="shared" si="197"/>
        <v/>
      </c>
      <c r="CR98" s="2" t="str">
        <f t="shared" si="198"/>
        <v/>
      </c>
      <c r="CS98" s="2" t="str">
        <f t="shared" si="199"/>
        <v/>
      </c>
      <c r="CT98" s="2" t="str">
        <f t="shared" si="200"/>
        <v/>
      </c>
      <c r="CV98" s="2">
        <f t="shared" si="201"/>
        <v>52.345794798791047</v>
      </c>
      <c r="CW98" s="2">
        <f t="shared" si="202"/>
        <v>62.008411381727754</v>
      </c>
      <c r="CX98" s="2">
        <f t="shared" si="203"/>
        <v>71.477969564194623</v>
      </c>
      <c r="CY98" s="2">
        <f t="shared" si="204"/>
        <v>79.741338121186061</v>
      </c>
      <c r="CZ98" s="2">
        <f t="shared" si="205"/>
        <v>85.529084483569335</v>
      </c>
      <c r="DA98" s="2">
        <f t="shared" si="206"/>
        <v>92.243235896364396</v>
      </c>
      <c r="DB98" s="2">
        <f t="shared" si="207"/>
        <v>95.257521342718078</v>
      </c>
      <c r="DC98" s="2">
        <f t="shared" si="208"/>
        <v>97.253299012717022</v>
      </c>
      <c r="DD98" s="2">
        <f t="shared" si="209"/>
        <v>96.700374414757036</v>
      </c>
      <c r="DE98" s="2">
        <f t="shared" si="210"/>
        <v>96.243145403725592</v>
      </c>
      <c r="DF98" s="2">
        <f t="shared" si="211"/>
        <v>96.946935504383589</v>
      </c>
      <c r="DG98" s="2">
        <f t="shared" si="212"/>
        <v>95.626829342913723</v>
      </c>
      <c r="DH98" s="2">
        <f t="shared" si="213"/>
        <v>91.844475726390556</v>
      </c>
      <c r="DI98" s="2">
        <f t="shared" si="214"/>
        <v>87.585285759126421</v>
      </c>
      <c r="DJ98" s="2">
        <f t="shared" si="215"/>
        <v>87.201672643046734</v>
      </c>
      <c r="DL98" s="2">
        <f t="shared" si="216"/>
        <v>49.502692843869035</v>
      </c>
      <c r="DM98" s="2">
        <f t="shared" si="217"/>
        <v>61.202484237349111</v>
      </c>
      <c r="DN98" s="2">
        <f t="shared" si="218"/>
        <v>71.623252072770001</v>
      </c>
      <c r="DO98" s="2">
        <f t="shared" si="219"/>
        <v>81.463168127592581</v>
      </c>
      <c r="DP98" s="2">
        <f t="shared" si="220"/>
        <v>86.869178048680311</v>
      </c>
      <c r="DQ98" s="2">
        <f t="shared" si="221"/>
        <v>93.520061793479186</v>
      </c>
      <c r="DR98" s="2">
        <f t="shared" si="222"/>
        <v>96.948309928805912</v>
      </c>
      <c r="DS98" s="2">
        <f t="shared" si="223"/>
        <v>99.039012864777945</v>
      </c>
      <c r="DT98" s="2">
        <f t="shared" si="224"/>
        <v>98.027068600108265</v>
      </c>
      <c r="DU98" s="2">
        <f t="shared" si="225"/>
        <v>96.827530807627298</v>
      </c>
      <c r="DV98" s="2">
        <f t="shared" si="226"/>
        <v>96.973174561381313</v>
      </c>
      <c r="DW98" s="2">
        <f t="shared" si="227"/>
        <v>96.740950465074874</v>
      </c>
      <c r="DX98" s="2">
        <f t="shared" si="228"/>
        <v>91.388411310845626</v>
      </c>
      <c r="DY98" s="2">
        <f t="shared" si="229"/>
        <v>84.918531549142642</v>
      </c>
      <c r="DZ98" s="2">
        <f t="shared" si="230"/>
        <v>82.310503816126783</v>
      </c>
      <c r="EB98" s="2">
        <f t="shared" si="231"/>
        <v>0.21181855104299832</v>
      </c>
      <c r="EC98" s="2">
        <f t="shared" si="232"/>
        <v>0.15807877186087096</v>
      </c>
      <c r="ED98" s="2">
        <f t="shared" si="233"/>
        <v>0.1220422783174115</v>
      </c>
      <c r="EE98" s="2">
        <f t="shared" si="234"/>
        <v>0.12581787567385333</v>
      </c>
      <c r="EF98" s="2">
        <f t="shared" si="235"/>
        <v>0.1295226332551685</v>
      </c>
      <c r="EG98" s="2">
        <f t="shared" si="236"/>
        <v>0.14297319937201547</v>
      </c>
      <c r="EH98" s="2">
        <f t="shared" si="237"/>
        <v>0.16936891140312418</v>
      </c>
      <c r="EI98" s="2">
        <f t="shared" si="238"/>
        <v>0.15933015131101694</v>
      </c>
      <c r="EJ98" s="2">
        <f t="shared" si="239"/>
        <v>0.15874752254595997</v>
      </c>
      <c r="EK98" s="2">
        <f t="shared" si="240"/>
        <v>0.15875501478794526</v>
      </c>
      <c r="EL98" s="2">
        <f t="shared" si="241"/>
        <v>0.16029955094805912</v>
      </c>
      <c r="EM98" s="2">
        <f t="shared" si="242"/>
        <v>0.15642826125321496</v>
      </c>
      <c r="EN98" s="2">
        <f t="shared" si="243"/>
        <v>0.14824817893666495</v>
      </c>
      <c r="EO98" s="2">
        <f t="shared" si="244"/>
        <v>0.16775047356343906</v>
      </c>
      <c r="EP98" s="2">
        <f t="shared" si="245"/>
        <v>0.17438890217242592</v>
      </c>
    </row>
    <row r="99" spans="2:146" x14ac:dyDescent="0.25">
      <c r="B99" s="2">
        <v>77</v>
      </c>
      <c r="C99" s="49">
        <v>82.464299999999994</v>
      </c>
      <c r="D99" s="49">
        <v>106.16070000000001</v>
      </c>
      <c r="E99" s="49">
        <v>106.0185</v>
      </c>
      <c r="F99" s="49">
        <v>118.7407</v>
      </c>
      <c r="G99" s="49">
        <v>130.75899999999999</v>
      </c>
      <c r="H99" s="49">
        <v>148.70400000000001</v>
      </c>
      <c r="I99" s="49">
        <v>163.79599999999999</v>
      </c>
      <c r="J99" s="49">
        <v>165.09299999999999</v>
      </c>
      <c r="K99" s="49">
        <v>164.87</v>
      </c>
      <c r="L99" s="49">
        <v>165.98099999999999</v>
      </c>
      <c r="M99" s="49">
        <v>165.70400000000001</v>
      </c>
      <c r="N99" s="49">
        <v>165.92599999999999</v>
      </c>
      <c r="O99" s="49">
        <v>149.40700000000001</v>
      </c>
      <c r="P99" s="49">
        <v>143.20400000000001</v>
      </c>
      <c r="Q99" s="49">
        <v>130.45500000000001</v>
      </c>
      <c r="T99" s="4">
        <f t="shared" si="126"/>
        <v>84.410622045691724</v>
      </c>
      <c r="U99" s="4">
        <f t="shared" si="127"/>
        <v>110.15705218499636</v>
      </c>
      <c r="V99" s="4">
        <f t="shared" si="128"/>
        <v>106.10743568271006</v>
      </c>
      <c r="W99" s="4">
        <f t="shared" si="129"/>
        <v>119.26525272342612</v>
      </c>
      <c r="X99" s="4">
        <f t="shared" si="130"/>
        <v>132.75603866617334</v>
      </c>
      <c r="Y99" s="4">
        <f t="shared" si="131"/>
        <v>153.97540312631816</v>
      </c>
      <c r="Z99" s="4">
        <f t="shared" si="132"/>
        <v>160.52547894949126</v>
      </c>
      <c r="AA99" s="4">
        <f t="shared" si="133"/>
        <v>168.2567446525984</v>
      </c>
      <c r="AB99" s="4">
        <f t="shared" si="134"/>
        <v>169.3340183427452</v>
      </c>
      <c r="AC99" s="4">
        <f t="shared" si="135"/>
        <v>171.16841760202405</v>
      </c>
      <c r="AD99" s="4">
        <f t="shared" si="136"/>
        <v>173.10262960162567</v>
      </c>
      <c r="AE99" s="4">
        <f t="shared" si="137"/>
        <v>171.94962471904395</v>
      </c>
      <c r="AF99" s="4">
        <f t="shared" si="138"/>
        <v>155.42729493214898</v>
      </c>
      <c r="AG99" s="4">
        <f t="shared" si="139"/>
        <v>148.27742239567877</v>
      </c>
      <c r="AH99" s="4">
        <f t="shared" si="140"/>
        <v>132.79837823009569</v>
      </c>
      <c r="AJ99" s="4">
        <f t="shared" si="141"/>
        <v>-1.9463220456917298</v>
      </c>
      <c r="AK99" s="4">
        <f t="shared" si="142"/>
        <v>-3.9963521849963541</v>
      </c>
      <c r="AL99" s="4">
        <f t="shared" si="143"/>
        <v>-8.8935682710058472E-2</v>
      </c>
      <c r="AM99" s="4">
        <f t="shared" si="144"/>
        <v>-0.52455272342611181</v>
      </c>
      <c r="AN99" s="4">
        <f t="shared" si="145"/>
        <v>-1.9970386661733528</v>
      </c>
      <c r="AO99" s="4">
        <f t="shared" si="146"/>
        <v>-5.2714031263181482</v>
      </c>
      <c r="AP99" s="4">
        <f t="shared" si="147"/>
        <v>3.2705210505087337</v>
      </c>
      <c r="AQ99" s="4">
        <f t="shared" si="148"/>
        <v>-3.1637446525984103</v>
      </c>
      <c r="AR99" s="4">
        <f t="shared" si="149"/>
        <v>-4.4640183427451916</v>
      </c>
      <c r="AS99" s="4">
        <f t="shared" si="150"/>
        <v>-5.1874176020240554</v>
      </c>
      <c r="AT99" s="4">
        <f t="shared" si="151"/>
        <v>-7.3986296016256574</v>
      </c>
      <c r="AU99" s="4">
        <f t="shared" si="152"/>
        <v>-6.0236247190439656</v>
      </c>
      <c r="AV99" s="4">
        <f t="shared" si="153"/>
        <v>-6.0202949321489712</v>
      </c>
      <c r="AW99" s="4">
        <f t="shared" si="154"/>
        <v>-5.0734223956787616</v>
      </c>
      <c r="AX99" s="4">
        <f t="shared" si="155"/>
        <v>-2.3433782300956807</v>
      </c>
      <c r="AZ99" s="2">
        <f t="shared" si="156"/>
        <v>51.713429733472267</v>
      </c>
      <c r="BA99" s="2">
        <f t="shared" si="157"/>
        <v>61.854981783640447</v>
      </c>
      <c r="BB99" s="2">
        <f t="shared" si="158"/>
        <v>71.470228033403743</v>
      </c>
      <c r="BC99" s="2">
        <f t="shared" si="159"/>
        <v>79.946514621051449</v>
      </c>
      <c r="BD99" s="2">
        <f t="shared" si="160"/>
        <v>85.684529242024652</v>
      </c>
      <c r="BE99" s="2">
        <f t="shared" si="161"/>
        <v>92.408107325191381</v>
      </c>
      <c r="BF99" s="2">
        <f t="shared" si="162"/>
        <v>95.54208603493467</v>
      </c>
      <c r="BG99" s="2">
        <f t="shared" si="163"/>
        <v>97.523431788308613</v>
      </c>
      <c r="BH99" s="2">
        <f t="shared" si="164"/>
        <v>96.879142082715646</v>
      </c>
      <c r="BI99" s="2">
        <f t="shared" si="165"/>
        <v>96.291150792172914</v>
      </c>
      <c r="BJ99" s="2">
        <f t="shared" si="166"/>
        <v>96.884862607097403</v>
      </c>
      <c r="BK99" s="2">
        <f t="shared" si="167"/>
        <v>95.755601781943241</v>
      </c>
      <c r="BL99" s="2">
        <f t="shared" si="168"/>
        <v>91.699091161219854</v>
      </c>
      <c r="BM99" s="2">
        <f t="shared" si="169"/>
        <v>87.016399787751894</v>
      </c>
      <c r="BN99" s="2">
        <f t="shared" si="170"/>
        <v>86.231519160160985</v>
      </c>
      <c r="BP99" s="2" t="str">
        <f t="shared" si="171"/>
        <v/>
      </c>
      <c r="BQ99" s="2" t="str">
        <f t="shared" si="172"/>
        <v/>
      </c>
      <c r="BR99" s="2" t="str">
        <f t="shared" si="173"/>
        <v/>
      </c>
      <c r="BS99" s="2" t="str">
        <f t="shared" si="174"/>
        <v/>
      </c>
      <c r="BT99" s="2" t="str">
        <f t="shared" si="175"/>
        <v/>
      </c>
      <c r="BU99" s="2" t="str">
        <f t="shared" si="176"/>
        <v/>
      </c>
      <c r="BV99" s="2" t="str">
        <f t="shared" si="177"/>
        <v/>
      </c>
      <c r="BW99" s="2" t="str">
        <f t="shared" si="178"/>
        <v/>
      </c>
      <c r="BX99" s="2" t="str">
        <f t="shared" si="179"/>
        <v/>
      </c>
      <c r="BY99" s="2" t="str">
        <f t="shared" si="180"/>
        <v/>
      </c>
      <c r="BZ99" s="2" t="str">
        <f t="shared" si="181"/>
        <v/>
      </c>
      <c r="CA99" s="2" t="str">
        <f t="shared" si="182"/>
        <v/>
      </c>
      <c r="CB99" s="2" t="str">
        <f t="shared" si="183"/>
        <v/>
      </c>
      <c r="CC99" s="2" t="str">
        <f t="shared" si="184"/>
        <v/>
      </c>
      <c r="CD99" s="2" t="str">
        <f t="shared" si="185"/>
        <v/>
      </c>
      <c r="CF99" s="2" t="str">
        <f t="shared" si="186"/>
        <v/>
      </c>
      <c r="CG99" s="2" t="str">
        <f t="shared" si="187"/>
        <v/>
      </c>
      <c r="CH99" s="2" t="str">
        <f t="shared" si="188"/>
        <v/>
      </c>
      <c r="CI99" s="2" t="str">
        <f t="shared" si="189"/>
        <v/>
      </c>
      <c r="CJ99" s="2" t="str">
        <f t="shared" si="190"/>
        <v/>
      </c>
      <c r="CK99" s="2" t="str">
        <f t="shared" si="191"/>
        <v/>
      </c>
      <c r="CL99" s="2" t="str">
        <f t="shared" si="192"/>
        <v/>
      </c>
      <c r="CM99" s="2" t="str">
        <f t="shared" si="193"/>
        <v/>
      </c>
      <c r="CN99" s="2" t="str">
        <f t="shared" si="194"/>
        <v/>
      </c>
      <c r="CO99" s="2" t="str">
        <f t="shared" si="195"/>
        <v/>
      </c>
      <c r="CP99" s="2" t="str">
        <f t="shared" si="196"/>
        <v/>
      </c>
      <c r="CQ99" s="2" t="str">
        <f t="shared" si="197"/>
        <v/>
      </c>
      <c r="CR99" s="2" t="str">
        <f t="shared" si="198"/>
        <v/>
      </c>
      <c r="CS99" s="2" t="str">
        <f t="shared" si="199"/>
        <v/>
      </c>
      <c r="CT99" s="2" t="str">
        <f t="shared" si="200"/>
        <v/>
      </c>
      <c r="CV99" s="2">
        <f t="shared" si="201"/>
        <v>52.362687494951857</v>
      </c>
      <c r="CW99" s="2">
        <f t="shared" si="202"/>
        <v>61.99554040931708</v>
      </c>
      <c r="CX99" s="2">
        <f t="shared" si="203"/>
        <v>71.455250737620943</v>
      </c>
      <c r="CY99" s="2">
        <f t="shared" si="204"/>
        <v>79.721389289740671</v>
      </c>
      <c r="CZ99" s="2">
        <f t="shared" si="205"/>
        <v>85.50455758322471</v>
      </c>
      <c r="DA99" s="2">
        <f t="shared" si="206"/>
        <v>92.219836815712483</v>
      </c>
      <c r="DB99" s="2">
        <f t="shared" si="207"/>
        <v>95.250573720975154</v>
      </c>
      <c r="DC99" s="2">
        <f t="shared" si="208"/>
        <v>97.228935213747675</v>
      </c>
      <c r="DD99" s="2">
        <f t="shared" si="209"/>
        <v>96.661557609508549</v>
      </c>
      <c r="DE99" s="2">
        <f t="shared" si="210"/>
        <v>96.198284250111683</v>
      </c>
      <c r="DF99" s="2">
        <f t="shared" si="211"/>
        <v>96.889499512934293</v>
      </c>
      <c r="DG99" s="2">
        <f t="shared" si="212"/>
        <v>95.577414614329953</v>
      </c>
      <c r="DH99" s="2">
        <f t="shared" si="213"/>
        <v>91.783892943035312</v>
      </c>
      <c r="DI99" s="2">
        <f t="shared" si="214"/>
        <v>87.499800678182098</v>
      </c>
      <c r="DJ99" s="2">
        <f t="shared" si="215"/>
        <v>87.157479870756418</v>
      </c>
      <c r="DL99" s="2">
        <f t="shared" si="216"/>
        <v>49.510100655324493</v>
      </c>
      <c r="DM99" s="2">
        <f t="shared" si="217"/>
        <v>61.17224168754808</v>
      </c>
      <c r="DN99" s="2">
        <f t="shared" si="218"/>
        <v>71.568492545675213</v>
      </c>
      <c r="DO99" s="2">
        <f t="shared" si="219"/>
        <v>81.373054570502916</v>
      </c>
      <c r="DP99" s="2">
        <f t="shared" si="220"/>
        <v>86.787631917293098</v>
      </c>
      <c r="DQ99" s="2">
        <f t="shared" si="221"/>
        <v>93.437360144799797</v>
      </c>
      <c r="DR99" s="2">
        <f t="shared" si="222"/>
        <v>96.845947320378471</v>
      </c>
      <c r="DS99" s="2">
        <f t="shared" si="223"/>
        <v>98.940555453078773</v>
      </c>
      <c r="DT99" s="2">
        <f t="shared" si="224"/>
        <v>97.930734148838525</v>
      </c>
      <c r="DU99" s="2">
        <f t="shared" si="225"/>
        <v>96.739952302979091</v>
      </c>
      <c r="DV99" s="2">
        <f t="shared" si="226"/>
        <v>96.862710228950959</v>
      </c>
      <c r="DW99" s="2">
        <f t="shared" si="227"/>
        <v>96.63196315702956</v>
      </c>
      <c r="DX99" s="2">
        <f t="shared" si="228"/>
        <v>91.254737583680466</v>
      </c>
      <c r="DY99" s="2">
        <f t="shared" si="229"/>
        <v>84.829155717078322</v>
      </c>
      <c r="DZ99" s="2">
        <f t="shared" si="230"/>
        <v>82.233459799580515</v>
      </c>
      <c r="EB99" s="2">
        <f t="shared" si="231"/>
        <v>0.22760315390237287</v>
      </c>
      <c r="EC99" s="2">
        <f t="shared" si="232"/>
        <v>0.17072615559832618</v>
      </c>
      <c r="ED99" s="2">
        <f t="shared" si="233"/>
        <v>0.13225941938002231</v>
      </c>
      <c r="EE99" s="2">
        <f t="shared" si="234"/>
        <v>0.13630203040102518</v>
      </c>
      <c r="EF99" s="2">
        <f t="shared" si="235"/>
        <v>0.14026596434930874</v>
      </c>
      <c r="EG99" s="2">
        <f t="shared" si="236"/>
        <v>0.15463400575661818</v>
      </c>
      <c r="EH99" s="2">
        <f t="shared" si="237"/>
        <v>0.18272354141283245</v>
      </c>
      <c r="EI99" s="2">
        <f t="shared" si="238"/>
        <v>0.17205719340875891</v>
      </c>
      <c r="EJ99" s="2">
        <f t="shared" si="239"/>
        <v>0.17143751595185408</v>
      </c>
      <c r="EK99" s="2">
        <f t="shared" si="240"/>
        <v>0.17144548505237056</v>
      </c>
      <c r="EL99" s="2">
        <f t="shared" si="241"/>
        <v>0.17308808401788628</v>
      </c>
      <c r="EM99" s="2">
        <f t="shared" si="242"/>
        <v>0.16897009516236391</v>
      </c>
      <c r="EN99" s="2">
        <f t="shared" si="243"/>
        <v>0.1602587601472083</v>
      </c>
      <c r="EO99" s="2">
        <f t="shared" si="244"/>
        <v>0.18100529927064107</v>
      </c>
      <c r="EP99" s="2">
        <f t="shared" si="245"/>
        <v>0.18804974334198807</v>
      </c>
    </row>
    <row r="100" spans="2:146" x14ac:dyDescent="0.25">
      <c r="B100" s="2">
        <v>78</v>
      </c>
      <c r="C100" s="49">
        <v>82.517899999999997</v>
      </c>
      <c r="D100" s="49">
        <v>107.6964</v>
      </c>
      <c r="E100" s="49">
        <v>112.7407</v>
      </c>
      <c r="F100" s="49">
        <v>125.5926</v>
      </c>
      <c r="G100" s="49">
        <v>137.70400000000001</v>
      </c>
      <c r="H100" s="49">
        <v>153.37</v>
      </c>
      <c r="I100" s="49">
        <v>158.25899999999999</v>
      </c>
      <c r="J100" s="49">
        <v>166.96299999999999</v>
      </c>
      <c r="K100" s="49">
        <v>167.29599999999999</v>
      </c>
      <c r="L100" s="49">
        <v>169.03700000000001</v>
      </c>
      <c r="M100" s="49">
        <v>170.98099999999999</v>
      </c>
      <c r="N100" s="49">
        <v>168.75899999999999</v>
      </c>
      <c r="O100" s="49">
        <v>156.79599999999999</v>
      </c>
      <c r="P100" s="49">
        <v>147.88900000000001</v>
      </c>
      <c r="Q100" s="49">
        <v>137.16399999999999</v>
      </c>
      <c r="T100" s="4">
        <f t="shared" si="126"/>
        <v>83.94448959267109</v>
      </c>
      <c r="U100" s="4">
        <f t="shared" si="127"/>
        <v>110.27623227550907</v>
      </c>
      <c r="V100" s="4">
        <f t="shared" si="128"/>
        <v>115.3262101156003</v>
      </c>
      <c r="W100" s="4">
        <f t="shared" si="129"/>
        <v>130.4788143843376</v>
      </c>
      <c r="X100" s="4">
        <f t="shared" si="130"/>
        <v>143.98138329728835</v>
      </c>
      <c r="Y100" s="4">
        <f t="shared" si="131"/>
        <v>156.1689849142625</v>
      </c>
      <c r="Z100" s="4">
        <f t="shared" si="132"/>
        <v>149.32687310750401</v>
      </c>
      <c r="AA100" s="4">
        <f t="shared" si="133"/>
        <v>163.03528326725501</v>
      </c>
      <c r="AB100" s="4">
        <f t="shared" si="134"/>
        <v>166.18995504493427</v>
      </c>
      <c r="AC100" s="4">
        <f t="shared" si="135"/>
        <v>170.20592936094931</v>
      </c>
      <c r="AD100" s="4">
        <f t="shared" si="136"/>
        <v>173.22119312157696</v>
      </c>
      <c r="AE100" s="4">
        <f t="shared" si="137"/>
        <v>172.5463807411569</v>
      </c>
      <c r="AF100" s="4">
        <f t="shared" si="138"/>
        <v>162.1762569301261</v>
      </c>
      <c r="AG100" s="4">
        <f t="shared" si="139"/>
        <v>153.66675692495215</v>
      </c>
      <c r="AH100" s="4">
        <f t="shared" si="140"/>
        <v>142.58837345983386</v>
      </c>
      <c r="AJ100" s="4">
        <f t="shared" si="141"/>
        <v>-1.4265895926710925</v>
      </c>
      <c r="AK100" s="4">
        <f t="shared" si="142"/>
        <v>-2.5798322755090766</v>
      </c>
      <c r="AL100" s="4">
        <f t="shared" si="143"/>
        <v>-2.5855101156003002</v>
      </c>
      <c r="AM100" s="4">
        <f t="shared" si="144"/>
        <v>-4.8862143843375918</v>
      </c>
      <c r="AN100" s="4">
        <f t="shared" si="145"/>
        <v>-6.2773832972883383</v>
      </c>
      <c r="AO100" s="4">
        <f t="shared" si="146"/>
        <v>-2.7989849142624905</v>
      </c>
      <c r="AP100" s="4">
        <f t="shared" si="147"/>
        <v>8.9321268924959725</v>
      </c>
      <c r="AQ100" s="4">
        <f t="shared" si="148"/>
        <v>3.9277167327449831</v>
      </c>
      <c r="AR100" s="4">
        <f t="shared" si="149"/>
        <v>1.1060449550657268</v>
      </c>
      <c r="AS100" s="4">
        <f t="shared" si="150"/>
        <v>-1.1689293609493063</v>
      </c>
      <c r="AT100" s="4">
        <f t="shared" si="151"/>
        <v>-2.240193121576965</v>
      </c>
      <c r="AU100" s="4">
        <f t="shared" si="152"/>
        <v>-3.7873807411569089</v>
      </c>
      <c r="AV100" s="4">
        <f t="shared" si="153"/>
        <v>-5.3802569301261087</v>
      </c>
      <c r="AW100" s="4">
        <f t="shared" si="154"/>
        <v>-5.7777569249521434</v>
      </c>
      <c r="AX100" s="4">
        <f t="shared" si="155"/>
        <v>-5.4243734598338733</v>
      </c>
      <c r="AZ100" s="2">
        <f t="shared" si="156"/>
        <v>51.68066347776243</v>
      </c>
      <c r="BA100" s="2">
        <f t="shared" si="157"/>
        <v>61.827848168131602</v>
      </c>
      <c r="BB100" s="2">
        <f t="shared" si="158"/>
        <v>71.444159293564113</v>
      </c>
      <c r="BC100" s="2">
        <f t="shared" si="159"/>
        <v>79.934731386255834</v>
      </c>
      <c r="BD100" s="2">
        <f t="shared" si="160"/>
        <v>85.666078494433549</v>
      </c>
      <c r="BE100" s="2">
        <f t="shared" si="161"/>
        <v>92.389930642385309</v>
      </c>
      <c r="BF100" s="2">
        <f t="shared" si="162"/>
        <v>95.538940329192684</v>
      </c>
      <c r="BG100" s="2">
        <f t="shared" si="163"/>
        <v>97.508457768939365</v>
      </c>
      <c r="BH100" s="2">
        <f t="shared" si="164"/>
        <v>96.846799485133459</v>
      </c>
      <c r="BI100" s="2">
        <f t="shared" si="165"/>
        <v>96.245692751576371</v>
      </c>
      <c r="BJ100" s="2">
        <f t="shared" si="166"/>
        <v>96.817163960283025</v>
      </c>
      <c r="BK100" s="2">
        <f t="shared" si="167"/>
        <v>95.709384183307748</v>
      </c>
      <c r="BL100" s="2">
        <f t="shared" si="168"/>
        <v>91.619094623040397</v>
      </c>
      <c r="BM100" s="2">
        <f t="shared" si="169"/>
        <v>86.892615354993936</v>
      </c>
      <c r="BN100" s="2">
        <f t="shared" si="170"/>
        <v>86.109430362125593</v>
      </c>
      <c r="BP100" s="2" t="str">
        <f t="shared" si="171"/>
        <v/>
      </c>
      <c r="BQ100" s="2" t="str">
        <f t="shared" si="172"/>
        <v/>
      </c>
      <c r="BR100" s="2" t="str">
        <f t="shared" si="173"/>
        <v/>
      </c>
      <c r="BS100" s="2" t="str">
        <f t="shared" si="174"/>
        <v/>
      </c>
      <c r="BT100" s="2" t="str">
        <f t="shared" si="175"/>
        <v/>
      </c>
      <c r="BU100" s="2" t="str">
        <f t="shared" si="176"/>
        <v/>
      </c>
      <c r="BV100" s="2" t="str">
        <f t="shared" si="177"/>
        <v/>
      </c>
      <c r="BW100" s="2" t="str">
        <f t="shared" si="178"/>
        <v/>
      </c>
      <c r="BX100" s="2" t="str">
        <f t="shared" si="179"/>
        <v/>
      </c>
      <c r="BY100" s="2" t="str">
        <f t="shared" si="180"/>
        <v/>
      </c>
      <c r="BZ100" s="2" t="str">
        <f t="shared" si="181"/>
        <v/>
      </c>
      <c r="CA100" s="2" t="str">
        <f t="shared" si="182"/>
        <v/>
      </c>
      <c r="CB100" s="2" t="str">
        <f t="shared" si="183"/>
        <v/>
      </c>
      <c r="CC100" s="2" t="str">
        <f t="shared" si="184"/>
        <v/>
      </c>
      <c r="CD100" s="2" t="str">
        <f t="shared" si="185"/>
        <v/>
      </c>
      <c r="CF100" s="2" t="str">
        <f t="shared" si="186"/>
        <v/>
      </c>
      <c r="CG100" s="2" t="str">
        <f t="shared" si="187"/>
        <v/>
      </c>
      <c r="CH100" s="2" t="str">
        <f t="shared" si="188"/>
        <v/>
      </c>
      <c r="CI100" s="2" t="str">
        <f t="shared" si="189"/>
        <v/>
      </c>
      <c r="CJ100" s="2" t="str">
        <f t="shared" si="190"/>
        <v/>
      </c>
      <c r="CK100" s="2" t="str">
        <f t="shared" si="191"/>
        <v/>
      </c>
      <c r="CL100" s="2" t="str">
        <f t="shared" si="192"/>
        <v/>
      </c>
      <c r="CM100" s="2" t="str">
        <f t="shared" si="193"/>
        <v/>
      </c>
      <c r="CN100" s="2" t="str">
        <f t="shared" si="194"/>
        <v/>
      </c>
      <c r="CO100" s="2" t="str">
        <f t="shared" si="195"/>
        <v/>
      </c>
      <c r="CP100" s="2" t="str">
        <f t="shared" si="196"/>
        <v/>
      </c>
      <c r="CQ100" s="2" t="str">
        <f t="shared" si="197"/>
        <v/>
      </c>
      <c r="CR100" s="2" t="str">
        <f t="shared" si="198"/>
        <v/>
      </c>
      <c r="CS100" s="2" t="str">
        <f t="shared" si="199"/>
        <v/>
      </c>
      <c r="CT100" s="2" t="str">
        <f t="shared" si="200"/>
        <v/>
      </c>
      <c r="CV100" s="2">
        <f t="shared" si="201"/>
        <v>52.379580191112666</v>
      </c>
      <c r="CW100" s="2">
        <f t="shared" si="202"/>
        <v>61.982669436906406</v>
      </c>
      <c r="CX100" s="2">
        <f t="shared" si="203"/>
        <v>71.432531911047249</v>
      </c>
      <c r="CY100" s="2">
        <f t="shared" si="204"/>
        <v>79.701440458295281</v>
      </c>
      <c r="CZ100" s="2">
        <f t="shared" si="205"/>
        <v>85.480030682880084</v>
      </c>
      <c r="DA100" s="2">
        <f t="shared" si="206"/>
        <v>92.196437735060584</v>
      </c>
      <c r="DB100" s="2">
        <f t="shared" si="207"/>
        <v>95.24362609923223</v>
      </c>
      <c r="DC100" s="2">
        <f t="shared" si="208"/>
        <v>97.204571414778329</v>
      </c>
      <c r="DD100" s="2">
        <f t="shared" si="209"/>
        <v>96.622740804260062</v>
      </c>
      <c r="DE100" s="2">
        <f t="shared" si="210"/>
        <v>96.153423096497789</v>
      </c>
      <c r="DF100" s="2">
        <f t="shared" si="211"/>
        <v>96.832063521485011</v>
      </c>
      <c r="DG100" s="2">
        <f t="shared" si="212"/>
        <v>95.527999885746198</v>
      </c>
      <c r="DH100" s="2">
        <f t="shared" si="213"/>
        <v>91.723310159680082</v>
      </c>
      <c r="DI100" s="2">
        <f t="shared" si="214"/>
        <v>87.414315597237788</v>
      </c>
      <c r="DJ100" s="2">
        <f t="shared" si="215"/>
        <v>87.113287098466117</v>
      </c>
      <c r="DL100" s="2">
        <f t="shared" si="216"/>
        <v>49.517508466779944</v>
      </c>
      <c r="DM100" s="2">
        <f t="shared" si="217"/>
        <v>61.14199913774705</v>
      </c>
      <c r="DN100" s="2">
        <f t="shared" si="218"/>
        <v>71.51373301858041</v>
      </c>
      <c r="DO100" s="2">
        <f t="shared" si="219"/>
        <v>81.282941013413264</v>
      </c>
      <c r="DP100" s="2">
        <f t="shared" si="220"/>
        <v>86.706085785905884</v>
      </c>
      <c r="DQ100" s="2">
        <f t="shared" si="221"/>
        <v>93.354658496120408</v>
      </c>
      <c r="DR100" s="2">
        <f t="shared" si="222"/>
        <v>96.74358471195103</v>
      </c>
      <c r="DS100" s="2">
        <f t="shared" si="223"/>
        <v>98.8420980413796</v>
      </c>
      <c r="DT100" s="2">
        <f t="shared" si="224"/>
        <v>97.834399697568784</v>
      </c>
      <c r="DU100" s="2">
        <f t="shared" si="225"/>
        <v>96.652373798330871</v>
      </c>
      <c r="DV100" s="2">
        <f t="shared" si="226"/>
        <v>96.752245896520606</v>
      </c>
      <c r="DW100" s="2">
        <f t="shared" si="227"/>
        <v>96.522975848984245</v>
      </c>
      <c r="DX100" s="2">
        <f t="shared" si="228"/>
        <v>91.121063856515306</v>
      </c>
      <c r="DY100" s="2">
        <f t="shared" si="229"/>
        <v>84.739779885014016</v>
      </c>
      <c r="DZ100" s="2">
        <f t="shared" si="230"/>
        <v>82.156415783034262</v>
      </c>
      <c r="EB100" s="2">
        <f t="shared" si="231"/>
        <v>0.24419958011820433</v>
      </c>
      <c r="EC100" s="2">
        <f t="shared" si="232"/>
        <v>0.18416407589232195</v>
      </c>
      <c r="ED100" s="2">
        <f t="shared" si="233"/>
        <v>0.14319241288812179</v>
      </c>
      <c r="EE100" s="2">
        <f t="shared" si="234"/>
        <v>0.14751239081489523</v>
      </c>
      <c r="EF100" s="2">
        <f t="shared" si="235"/>
        <v>0.15174506520491587</v>
      </c>
      <c r="EG100" s="2">
        <f t="shared" si="236"/>
        <v>0.16706047226063708</v>
      </c>
      <c r="EH100" s="2">
        <f t="shared" si="237"/>
        <v>0.1968815855693371</v>
      </c>
      <c r="EI100" s="2">
        <f t="shared" si="238"/>
        <v>0.18557643535345622</v>
      </c>
      <c r="EJ100" s="2">
        <f t="shared" si="239"/>
        <v>0.18491894221281588</v>
      </c>
      <c r="EK100" s="2">
        <f t="shared" si="240"/>
        <v>0.1849273981168694</v>
      </c>
      <c r="EL100" s="2">
        <f t="shared" si="241"/>
        <v>0.18667006452056198</v>
      </c>
      <c r="EM100" s="2">
        <f t="shared" si="242"/>
        <v>0.18230018036942622</v>
      </c>
      <c r="EN100" s="2">
        <f t="shared" si="243"/>
        <v>0.17304470960145985</v>
      </c>
      <c r="EO100" s="2">
        <f t="shared" si="244"/>
        <v>0.19506198397705635</v>
      </c>
      <c r="EP100" s="2">
        <f t="shared" si="245"/>
        <v>0.20251821612057888</v>
      </c>
    </row>
    <row r="101" spans="2:146" x14ac:dyDescent="0.25">
      <c r="B101" s="2">
        <v>79</v>
      </c>
      <c r="C101" s="49">
        <v>81.625</v>
      </c>
      <c r="D101" s="49">
        <v>108</v>
      </c>
      <c r="E101" s="49">
        <v>118.7222</v>
      </c>
      <c r="F101" s="49">
        <v>133.4074</v>
      </c>
      <c r="G101" s="49">
        <v>143.185</v>
      </c>
      <c r="H101" s="49">
        <v>154.29599999999999</v>
      </c>
      <c r="I101" s="49">
        <v>145.648</v>
      </c>
      <c r="J101" s="49">
        <v>162.38900000000001</v>
      </c>
      <c r="K101" s="49">
        <v>164.37</v>
      </c>
      <c r="L101" s="49">
        <v>168.38900000000001</v>
      </c>
      <c r="M101" s="49">
        <v>170.75899999999999</v>
      </c>
      <c r="N101" s="49">
        <v>168.63</v>
      </c>
      <c r="O101" s="49">
        <v>159.77799999999999</v>
      </c>
      <c r="P101" s="49">
        <v>150.685</v>
      </c>
      <c r="Q101" s="49">
        <v>142.54499999999999</v>
      </c>
      <c r="T101" s="4">
        <f t="shared" si="126"/>
        <v>81.480754371318227</v>
      </c>
      <c r="U101" s="4">
        <f t="shared" si="127"/>
        <v>106.4730127547147</v>
      </c>
      <c r="V101" s="4">
        <f t="shared" si="128"/>
        <v>122.63340162769168</v>
      </c>
      <c r="W101" s="4">
        <f t="shared" si="129"/>
        <v>138.5917166257972</v>
      </c>
      <c r="X101" s="4">
        <f t="shared" si="130"/>
        <v>150.23200642401588</v>
      </c>
      <c r="Y101" s="4">
        <f t="shared" si="131"/>
        <v>152.03842621932205</v>
      </c>
      <c r="Z101" s="4">
        <f t="shared" si="132"/>
        <v>135.4787424340883</v>
      </c>
      <c r="AA101" s="4">
        <f t="shared" si="133"/>
        <v>152.11007271728937</v>
      </c>
      <c r="AB101" s="4">
        <f t="shared" si="134"/>
        <v>156.31309055029715</v>
      </c>
      <c r="AC101" s="4">
        <f t="shared" si="135"/>
        <v>161.80452607419835</v>
      </c>
      <c r="AD101" s="4">
        <f t="shared" si="136"/>
        <v>165.39725274303834</v>
      </c>
      <c r="AE101" s="4">
        <f t="shared" si="137"/>
        <v>165.31966892501384</v>
      </c>
      <c r="AF101" s="4">
        <f t="shared" si="138"/>
        <v>162.53956284426613</v>
      </c>
      <c r="AG101" s="4">
        <f t="shared" si="139"/>
        <v>153.32226252755657</v>
      </c>
      <c r="AH101" s="4">
        <f t="shared" si="140"/>
        <v>148.90112062541084</v>
      </c>
      <c r="AJ101" s="4">
        <f t="shared" si="141"/>
        <v>0.14424562868177304</v>
      </c>
      <c r="AK101" s="4">
        <f t="shared" si="142"/>
        <v>1.5269872452852979</v>
      </c>
      <c r="AL101" s="4">
        <f t="shared" si="143"/>
        <v>-3.9112016276916819</v>
      </c>
      <c r="AM101" s="4">
        <f t="shared" si="144"/>
        <v>-5.1843166257972086</v>
      </c>
      <c r="AN101" s="4">
        <f t="shared" si="145"/>
        <v>-7.0470064240158763</v>
      </c>
      <c r="AO101" s="4">
        <f t="shared" si="146"/>
        <v>2.2575737806779443</v>
      </c>
      <c r="AP101" s="4">
        <f t="shared" si="147"/>
        <v>10.169257565911693</v>
      </c>
      <c r="AQ101" s="4">
        <f t="shared" si="148"/>
        <v>10.27892728271064</v>
      </c>
      <c r="AR101" s="4">
        <f t="shared" si="149"/>
        <v>8.0569094497028573</v>
      </c>
      <c r="AS101" s="4">
        <f t="shared" si="150"/>
        <v>6.5844739258016602</v>
      </c>
      <c r="AT101" s="4">
        <f t="shared" si="151"/>
        <v>5.3617472569616496</v>
      </c>
      <c r="AU101" s="4">
        <f t="shared" si="152"/>
        <v>3.3103310749861521</v>
      </c>
      <c r="AV101" s="4">
        <f t="shared" si="153"/>
        <v>-2.7615628442661375</v>
      </c>
      <c r="AW101" s="4">
        <f t="shared" si="154"/>
        <v>-2.6372625275565724</v>
      </c>
      <c r="AX101" s="4">
        <f t="shared" si="155"/>
        <v>-6.3561206254108527</v>
      </c>
      <c r="AZ101" s="2">
        <f t="shared" si="156"/>
        <v>51.645284237781631</v>
      </c>
      <c r="BA101" s="2">
        <f t="shared" si="157"/>
        <v>61.799557258207038</v>
      </c>
      <c r="BB101" s="2">
        <f t="shared" si="158"/>
        <v>71.417426451868351</v>
      </c>
      <c r="BC101" s="2">
        <f t="shared" si="159"/>
        <v>79.922511185762545</v>
      </c>
      <c r="BD101" s="2">
        <f t="shared" si="160"/>
        <v>85.647207438913654</v>
      </c>
      <c r="BE101" s="2">
        <f t="shared" si="161"/>
        <v>92.371143480028223</v>
      </c>
      <c r="BF101" s="2">
        <f t="shared" si="162"/>
        <v>95.534234244679752</v>
      </c>
      <c r="BG101" s="2">
        <f t="shared" si="163"/>
        <v>97.492740163124154</v>
      </c>
      <c r="BH101" s="2">
        <f t="shared" si="164"/>
        <v>96.813835434498259</v>
      </c>
      <c r="BI101" s="2">
        <f t="shared" si="165"/>
        <v>96.199450278508806</v>
      </c>
      <c r="BJ101" s="2">
        <f t="shared" si="166"/>
        <v>96.747917696653104</v>
      </c>
      <c r="BK101" s="2">
        <f t="shared" si="167"/>
        <v>95.662329535733235</v>
      </c>
      <c r="BL101" s="2">
        <f t="shared" si="168"/>
        <v>91.536693200997817</v>
      </c>
      <c r="BM101" s="2">
        <f t="shared" si="169"/>
        <v>86.766547156136369</v>
      </c>
      <c r="BN101" s="2">
        <f t="shared" si="170"/>
        <v>85.982326376047936</v>
      </c>
      <c r="BP101" s="2" t="str">
        <f t="shared" si="171"/>
        <v/>
      </c>
      <c r="BQ101" s="2" t="str">
        <f t="shared" si="172"/>
        <v/>
      </c>
      <c r="BR101" s="2" t="str">
        <f t="shared" si="173"/>
        <v/>
      </c>
      <c r="BS101" s="2" t="str">
        <f t="shared" si="174"/>
        <v/>
      </c>
      <c r="BT101" s="2" t="str">
        <f t="shared" si="175"/>
        <v/>
      </c>
      <c r="BU101" s="2" t="str">
        <f t="shared" si="176"/>
        <v/>
      </c>
      <c r="BV101" s="2" t="str">
        <f t="shared" si="177"/>
        <v/>
      </c>
      <c r="BW101" s="2" t="str">
        <f t="shared" si="178"/>
        <v/>
      </c>
      <c r="BX101" s="2" t="str">
        <f t="shared" si="179"/>
        <v/>
      </c>
      <c r="BY101" s="2" t="str">
        <f t="shared" si="180"/>
        <v/>
      </c>
      <c r="BZ101" s="2" t="str">
        <f t="shared" si="181"/>
        <v/>
      </c>
      <c r="CA101" s="2" t="str">
        <f t="shared" si="182"/>
        <v/>
      </c>
      <c r="CB101" s="2" t="str">
        <f t="shared" si="183"/>
        <v/>
      </c>
      <c r="CC101" s="2" t="str">
        <f t="shared" si="184"/>
        <v/>
      </c>
      <c r="CD101" s="2" t="str">
        <f t="shared" si="185"/>
        <v/>
      </c>
      <c r="CF101" s="2" t="str">
        <f t="shared" si="186"/>
        <v/>
      </c>
      <c r="CG101" s="2" t="str">
        <f t="shared" si="187"/>
        <v/>
      </c>
      <c r="CH101" s="2" t="str">
        <f t="shared" si="188"/>
        <v/>
      </c>
      <c r="CI101" s="2" t="str">
        <f t="shared" si="189"/>
        <v/>
      </c>
      <c r="CJ101" s="2" t="str">
        <f t="shared" si="190"/>
        <v/>
      </c>
      <c r="CK101" s="2" t="str">
        <f t="shared" si="191"/>
        <v/>
      </c>
      <c r="CL101" s="2" t="str">
        <f t="shared" si="192"/>
        <v/>
      </c>
      <c r="CM101" s="2" t="str">
        <f t="shared" si="193"/>
        <v/>
      </c>
      <c r="CN101" s="2" t="str">
        <f t="shared" si="194"/>
        <v/>
      </c>
      <c r="CO101" s="2" t="str">
        <f t="shared" si="195"/>
        <v/>
      </c>
      <c r="CP101" s="2" t="str">
        <f t="shared" si="196"/>
        <v/>
      </c>
      <c r="CQ101" s="2" t="str">
        <f t="shared" si="197"/>
        <v/>
      </c>
      <c r="CR101" s="2" t="str">
        <f t="shared" si="198"/>
        <v/>
      </c>
      <c r="CS101" s="2" t="str">
        <f t="shared" si="199"/>
        <v/>
      </c>
      <c r="CT101" s="2" t="str">
        <f t="shared" si="200"/>
        <v/>
      </c>
      <c r="CV101" s="2">
        <f t="shared" si="201"/>
        <v>52.396472887273475</v>
      </c>
      <c r="CW101" s="2">
        <f t="shared" si="202"/>
        <v>61.969798464495732</v>
      </c>
      <c r="CX101" s="2">
        <f t="shared" si="203"/>
        <v>71.409813084473555</v>
      </c>
      <c r="CY101" s="2">
        <f t="shared" si="204"/>
        <v>79.681491626849891</v>
      </c>
      <c r="CZ101" s="2">
        <f t="shared" si="205"/>
        <v>85.455503782535459</v>
      </c>
      <c r="DA101" s="2">
        <f t="shared" si="206"/>
        <v>92.173038654408685</v>
      </c>
      <c r="DB101" s="2">
        <f t="shared" si="207"/>
        <v>95.236678477489306</v>
      </c>
      <c r="DC101" s="2">
        <f t="shared" si="208"/>
        <v>97.180207615808982</v>
      </c>
      <c r="DD101" s="2">
        <f t="shared" si="209"/>
        <v>96.583923999011574</v>
      </c>
      <c r="DE101" s="2">
        <f t="shared" si="210"/>
        <v>96.108561942883881</v>
      </c>
      <c r="DF101" s="2">
        <f t="shared" si="211"/>
        <v>96.774627530035715</v>
      </c>
      <c r="DG101" s="2">
        <f t="shared" si="212"/>
        <v>95.478585157162442</v>
      </c>
      <c r="DH101" s="2">
        <f t="shared" si="213"/>
        <v>91.662727376324838</v>
      </c>
      <c r="DI101" s="2">
        <f t="shared" si="214"/>
        <v>87.328830516293465</v>
      </c>
      <c r="DJ101" s="2">
        <f t="shared" si="215"/>
        <v>87.069094326175801</v>
      </c>
      <c r="DL101" s="2">
        <f t="shared" si="216"/>
        <v>49.524916278235395</v>
      </c>
      <c r="DM101" s="2">
        <f t="shared" si="217"/>
        <v>61.111756587946019</v>
      </c>
      <c r="DN101" s="2">
        <f t="shared" si="218"/>
        <v>71.458973491485608</v>
      </c>
      <c r="DO101" s="2">
        <f t="shared" si="219"/>
        <v>81.192827456323613</v>
      </c>
      <c r="DP101" s="2">
        <f t="shared" si="220"/>
        <v>86.624539654518671</v>
      </c>
      <c r="DQ101" s="2">
        <f t="shared" si="221"/>
        <v>93.271956847441018</v>
      </c>
      <c r="DR101" s="2">
        <f t="shared" si="222"/>
        <v>96.641222103523603</v>
      </c>
      <c r="DS101" s="2">
        <f t="shared" si="223"/>
        <v>98.743640629680428</v>
      </c>
      <c r="DT101" s="2">
        <f t="shared" si="224"/>
        <v>97.738065246299044</v>
      </c>
      <c r="DU101" s="2">
        <f t="shared" si="225"/>
        <v>96.56479529368265</v>
      </c>
      <c r="DV101" s="2">
        <f t="shared" si="226"/>
        <v>96.641781564090252</v>
      </c>
      <c r="DW101" s="2">
        <f t="shared" si="227"/>
        <v>96.413988540938931</v>
      </c>
      <c r="DX101" s="2">
        <f t="shared" si="228"/>
        <v>90.98739012935016</v>
      </c>
      <c r="DY101" s="2">
        <f t="shared" si="229"/>
        <v>84.65040405294971</v>
      </c>
      <c r="DZ101" s="2">
        <f t="shared" si="230"/>
        <v>82.079371766487995</v>
      </c>
      <c r="EB101" s="2">
        <f t="shared" si="231"/>
        <v>0.26159632274965972</v>
      </c>
      <c r="EC101" s="2">
        <f t="shared" si="232"/>
        <v>0.19840664067964828</v>
      </c>
      <c r="ED101" s="2">
        <f t="shared" si="233"/>
        <v>0.15486786740655159</v>
      </c>
      <c r="EE101" s="2">
        <f t="shared" si="234"/>
        <v>0.15947452195093706</v>
      </c>
      <c r="EF101" s="2">
        <f t="shared" si="235"/>
        <v>0.16398440883853138</v>
      </c>
      <c r="EG101" s="2">
        <f t="shared" si="236"/>
        <v>0.18027258705480764</v>
      </c>
      <c r="EH101" s="2">
        <f t="shared" si="237"/>
        <v>0.21185227833085504</v>
      </c>
      <c r="EI101" s="2">
        <f t="shared" si="238"/>
        <v>0.19990146334524631</v>
      </c>
      <c r="EJ101" s="2">
        <f t="shared" si="239"/>
        <v>0.19920563104994785</v>
      </c>
      <c r="EK101" s="2">
        <f t="shared" si="240"/>
        <v>0.19921458057769437</v>
      </c>
      <c r="EL101" s="2">
        <f t="shared" si="241"/>
        <v>0.20105867116487505</v>
      </c>
      <c r="EM101" s="2">
        <f t="shared" si="242"/>
        <v>0.19643330541415657</v>
      </c>
      <c r="EN101" s="2">
        <f t="shared" si="243"/>
        <v>0.18662405470987978</v>
      </c>
      <c r="EO101" s="2">
        <f t="shared" si="244"/>
        <v>0.20993048263685918</v>
      </c>
      <c r="EP101" s="2">
        <f t="shared" si="245"/>
        <v>0.21780127795238902</v>
      </c>
    </row>
    <row r="102" spans="2:146" x14ac:dyDescent="0.25">
      <c r="B102" s="2">
        <v>80</v>
      </c>
      <c r="C102" s="49">
        <v>79.464299999999994</v>
      </c>
      <c r="D102" s="49">
        <v>105.4464</v>
      </c>
      <c r="E102" s="49">
        <v>121.7593</v>
      </c>
      <c r="F102" s="49">
        <v>137.92590000000001</v>
      </c>
      <c r="G102" s="49">
        <v>148.5</v>
      </c>
      <c r="H102" s="49">
        <v>151.92599999999999</v>
      </c>
      <c r="I102" s="49">
        <v>120.389</v>
      </c>
      <c r="J102" s="49">
        <v>148.667</v>
      </c>
      <c r="K102" s="49">
        <v>154.77799999999999</v>
      </c>
      <c r="L102" s="49">
        <v>161.03700000000001</v>
      </c>
      <c r="M102" s="49">
        <v>164.37</v>
      </c>
      <c r="N102" s="49">
        <v>163.20400000000001</v>
      </c>
      <c r="O102" s="49">
        <v>159.77799999999999</v>
      </c>
      <c r="P102" s="49">
        <v>151.667</v>
      </c>
      <c r="Q102" s="49">
        <v>146.90899999999999</v>
      </c>
      <c r="T102" s="4">
        <f t="shared" si="126"/>
        <v>77.454395098244817</v>
      </c>
      <c r="U102" s="4">
        <f t="shared" si="127"/>
        <v>99.633741588734566</v>
      </c>
      <c r="V102" s="4">
        <f t="shared" si="128"/>
        <v>126.38764248782067</v>
      </c>
      <c r="W102" s="4">
        <f t="shared" si="129"/>
        <v>141.36656034779816</v>
      </c>
      <c r="X102" s="4">
        <f t="shared" si="130"/>
        <v>149.56083040077971</v>
      </c>
      <c r="Y102" s="4">
        <f t="shared" si="131"/>
        <v>142.75931177995631</v>
      </c>
      <c r="Z102" s="4">
        <f t="shared" si="132"/>
        <v>122.14218500382567</v>
      </c>
      <c r="AA102" s="4">
        <f t="shared" si="133"/>
        <v>138.43565228475626</v>
      </c>
      <c r="AB102" s="4">
        <f t="shared" si="134"/>
        <v>142.55081276341826</v>
      </c>
      <c r="AC102" s="4">
        <f t="shared" si="135"/>
        <v>148.41101900394901</v>
      </c>
      <c r="AD102" s="4">
        <f t="shared" si="136"/>
        <v>151.96197023927087</v>
      </c>
      <c r="AE102" s="4">
        <f t="shared" si="137"/>
        <v>152.38113393824429</v>
      </c>
      <c r="AF102" s="4">
        <f t="shared" si="138"/>
        <v>156.38815048698302</v>
      </c>
      <c r="AG102" s="4">
        <f t="shared" si="139"/>
        <v>147.29078377993645</v>
      </c>
      <c r="AH102" s="4">
        <f t="shared" si="140"/>
        <v>150.19417450423308</v>
      </c>
      <c r="AJ102" s="4">
        <f t="shared" si="141"/>
        <v>2.0099049017551778</v>
      </c>
      <c r="AK102" s="4">
        <f t="shared" si="142"/>
        <v>5.8126584112654314</v>
      </c>
      <c r="AL102" s="4">
        <f t="shared" si="143"/>
        <v>-4.6283424878206745</v>
      </c>
      <c r="AM102" s="4">
        <f t="shared" si="144"/>
        <v>-3.4406603477981434</v>
      </c>
      <c r="AN102" s="4">
        <f t="shared" si="145"/>
        <v>-1.0608304007797074</v>
      </c>
      <c r="AO102" s="4">
        <f t="shared" si="146"/>
        <v>9.1666882200436817</v>
      </c>
      <c r="AP102" s="4">
        <f t="shared" si="147"/>
        <v>-1.7531850038256778</v>
      </c>
      <c r="AQ102" s="4">
        <f t="shared" si="148"/>
        <v>10.231347715243743</v>
      </c>
      <c r="AR102" s="4">
        <f t="shared" si="149"/>
        <v>12.227187236581727</v>
      </c>
      <c r="AS102" s="4">
        <f t="shared" si="150"/>
        <v>12.625980996050998</v>
      </c>
      <c r="AT102" s="4">
        <f t="shared" si="151"/>
        <v>12.408029760729136</v>
      </c>
      <c r="AU102" s="4">
        <f t="shared" si="152"/>
        <v>10.822866061755718</v>
      </c>
      <c r="AV102" s="4">
        <f t="shared" si="153"/>
        <v>3.3898495130169692</v>
      </c>
      <c r="AW102" s="4">
        <f t="shared" si="154"/>
        <v>4.3762162200635544</v>
      </c>
      <c r="AX102" s="4">
        <f t="shared" si="155"/>
        <v>-3.2851745042330833</v>
      </c>
      <c r="AZ102" s="2">
        <f t="shared" si="156"/>
        <v>51.607326113627622</v>
      </c>
      <c r="BA102" s="2">
        <f t="shared" si="157"/>
        <v>61.770059569587282</v>
      </c>
      <c r="BB102" s="2">
        <f t="shared" ref="BB102:BB117" si="246">((1-ED102)*CX102) + (ED102*DN102)</f>
        <v>71.389958545853105</v>
      </c>
      <c r="BC102" s="2">
        <f t="shared" si="159"/>
        <v>79.909727928732835</v>
      </c>
      <c r="BD102" s="2">
        <f t="shared" si="160"/>
        <v>85.62780932954972</v>
      </c>
      <c r="BE102" s="2">
        <f t="shared" si="161"/>
        <v>92.351622198446222</v>
      </c>
      <c r="BF102" s="2">
        <f t="shared" si="162"/>
        <v>95.52773915628535</v>
      </c>
      <c r="BG102" s="2">
        <f t="shared" si="163"/>
        <v>97.476111808751071</v>
      </c>
      <c r="BH102" s="2">
        <f t="shared" si="164"/>
        <v>96.780120086438814</v>
      </c>
      <c r="BI102" s="2">
        <f t="shared" si="165"/>
        <v>96.152323608272425</v>
      </c>
      <c r="BJ102" s="2">
        <f t="shared" si="166"/>
        <v>96.676994090085287</v>
      </c>
      <c r="BK102" s="2">
        <f t="shared" si="167"/>
        <v>95.614302565636436</v>
      </c>
      <c r="BL102" s="2">
        <f t="shared" si="168"/>
        <v>91.451703048787266</v>
      </c>
      <c r="BM102" s="2">
        <f t="shared" si="169"/>
        <v>86.638175343590262</v>
      </c>
      <c r="BN102" s="2">
        <f t="shared" si="170"/>
        <v>85.850124520896316</v>
      </c>
      <c r="BP102" s="2" t="str">
        <f t="shared" si="171"/>
        <v/>
      </c>
      <c r="BQ102" s="2" t="str">
        <f t="shared" si="172"/>
        <v/>
      </c>
      <c r="BR102" s="2" t="str">
        <f t="shared" si="173"/>
        <v/>
      </c>
      <c r="BS102" s="2" t="str">
        <f t="shared" si="174"/>
        <v/>
      </c>
      <c r="BT102" s="2" t="str">
        <f t="shared" si="175"/>
        <v/>
      </c>
      <c r="BU102" s="2" t="str">
        <f t="shared" si="176"/>
        <v/>
      </c>
      <c r="BV102" s="2" t="str">
        <f t="shared" si="177"/>
        <v/>
      </c>
      <c r="BW102" s="2" t="str">
        <f t="shared" si="178"/>
        <v/>
      </c>
      <c r="BX102" s="2" t="str">
        <f t="shared" si="179"/>
        <v/>
      </c>
      <c r="BY102" s="2" t="str">
        <f t="shared" si="180"/>
        <v/>
      </c>
      <c r="BZ102" s="2" t="str">
        <f t="shared" si="181"/>
        <v/>
      </c>
      <c r="CA102" s="2" t="str">
        <f t="shared" si="182"/>
        <v/>
      </c>
      <c r="CB102" s="2" t="str">
        <f t="shared" si="183"/>
        <v/>
      </c>
      <c r="CC102" s="2" t="str">
        <f t="shared" si="184"/>
        <v/>
      </c>
      <c r="CD102" s="2" t="str">
        <f t="shared" si="185"/>
        <v/>
      </c>
      <c r="CF102" s="2" t="str">
        <f t="shared" si="186"/>
        <v/>
      </c>
      <c r="CG102" s="2" t="str">
        <f t="shared" si="187"/>
        <v/>
      </c>
      <c r="CH102" s="2" t="str">
        <f t="shared" si="188"/>
        <v/>
      </c>
      <c r="CI102" s="2" t="str">
        <f t="shared" si="189"/>
        <v/>
      </c>
      <c r="CJ102" s="2" t="str">
        <f t="shared" si="190"/>
        <v/>
      </c>
      <c r="CK102" s="2" t="str">
        <f t="shared" si="191"/>
        <v/>
      </c>
      <c r="CL102" s="2" t="str">
        <f t="shared" si="192"/>
        <v/>
      </c>
      <c r="CM102" s="2" t="str">
        <f t="shared" si="193"/>
        <v/>
      </c>
      <c r="CN102" s="2" t="str">
        <f t="shared" si="194"/>
        <v/>
      </c>
      <c r="CO102" s="2" t="str">
        <f t="shared" si="195"/>
        <v/>
      </c>
      <c r="CP102" s="2" t="str">
        <f t="shared" si="196"/>
        <v/>
      </c>
      <c r="CQ102" s="2" t="str">
        <f t="shared" si="197"/>
        <v/>
      </c>
      <c r="CR102" s="2" t="str">
        <f t="shared" si="198"/>
        <v/>
      </c>
      <c r="CS102" s="2" t="str">
        <f t="shared" si="199"/>
        <v/>
      </c>
      <c r="CT102" s="2" t="str">
        <f t="shared" si="200"/>
        <v/>
      </c>
      <c r="CV102" s="2">
        <f t="shared" si="201"/>
        <v>52.413365583434292</v>
      </c>
      <c r="CW102" s="2">
        <f t="shared" si="202"/>
        <v>61.956927492085057</v>
      </c>
      <c r="CX102" s="2">
        <f t="shared" si="203"/>
        <v>71.387094257899875</v>
      </c>
      <c r="CY102" s="2">
        <f t="shared" si="204"/>
        <v>79.6615427954045</v>
      </c>
      <c r="CZ102" s="2">
        <f t="shared" si="205"/>
        <v>85.430976882190834</v>
      </c>
      <c r="DA102" s="2">
        <f t="shared" si="206"/>
        <v>92.149639573756787</v>
      </c>
      <c r="DB102" s="2">
        <f t="shared" si="207"/>
        <v>95.229730855746382</v>
      </c>
      <c r="DC102" s="2">
        <f t="shared" si="208"/>
        <v>97.155843816839621</v>
      </c>
      <c r="DD102" s="2">
        <f t="shared" si="209"/>
        <v>96.545107193763073</v>
      </c>
      <c r="DE102" s="2">
        <f t="shared" si="210"/>
        <v>96.063700789269987</v>
      </c>
      <c r="DF102" s="2">
        <f t="shared" si="211"/>
        <v>96.71719153858642</v>
      </c>
      <c r="DG102" s="2">
        <f t="shared" si="212"/>
        <v>95.429170428578672</v>
      </c>
      <c r="DH102" s="2">
        <f t="shared" si="213"/>
        <v>91.602144592969594</v>
      </c>
      <c r="DI102" s="2">
        <f t="shared" si="214"/>
        <v>87.243345435349141</v>
      </c>
      <c r="DJ102" s="2">
        <f t="shared" si="215"/>
        <v>87.024901553885499</v>
      </c>
      <c r="DL102" s="2">
        <f t="shared" si="216"/>
        <v>49.532324089690846</v>
      </c>
      <c r="DM102" s="2">
        <f t="shared" si="217"/>
        <v>61.081514038144988</v>
      </c>
      <c r="DN102" s="2">
        <f t="shared" si="218"/>
        <v>71.40421396439082</v>
      </c>
      <c r="DO102" s="2">
        <f t="shared" si="219"/>
        <v>81.102713899233962</v>
      </c>
      <c r="DP102" s="2">
        <f t="shared" si="220"/>
        <v>86.542993523131457</v>
      </c>
      <c r="DQ102" s="2">
        <f t="shared" si="221"/>
        <v>93.189255198761629</v>
      </c>
      <c r="DR102" s="2">
        <f t="shared" si="222"/>
        <v>96.538859495096162</v>
      </c>
      <c r="DS102" s="2">
        <f t="shared" si="223"/>
        <v>98.645183217981256</v>
      </c>
      <c r="DT102" s="2">
        <f t="shared" si="224"/>
        <v>97.641730795029304</v>
      </c>
      <c r="DU102" s="2">
        <f t="shared" si="225"/>
        <v>96.477216789034443</v>
      </c>
      <c r="DV102" s="2">
        <f t="shared" si="226"/>
        <v>96.531317231659884</v>
      </c>
      <c r="DW102" s="2">
        <f t="shared" si="227"/>
        <v>96.305001232893602</v>
      </c>
      <c r="DX102" s="2">
        <f t="shared" si="228"/>
        <v>90.853716402185</v>
      </c>
      <c r="DY102" s="2">
        <f t="shared" si="229"/>
        <v>84.56102822088539</v>
      </c>
      <c r="DZ102" s="2">
        <f t="shared" si="230"/>
        <v>82.002327749941742</v>
      </c>
      <c r="EB102" s="2">
        <f t="shared" si="231"/>
        <v>0.27977364142692723</v>
      </c>
      <c r="EC102" s="2">
        <f t="shared" si="232"/>
        <v>0.21346247496736626</v>
      </c>
      <c r="ED102" s="2">
        <f t="shared" si="233"/>
        <v>0.1673094077131019</v>
      </c>
      <c r="EE102" s="2">
        <f t="shared" si="234"/>
        <v>0.17221073380451332</v>
      </c>
      <c r="EF102" s="2">
        <f t="shared" si="235"/>
        <v>0.17700494768890768</v>
      </c>
      <c r="EG102" s="2">
        <f t="shared" si="236"/>
        <v>0.1942858685761813</v>
      </c>
      <c r="EH102" s="2">
        <f t="shared" si="237"/>
        <v>0.22763866863915183</v>
      </c>
      <c r="EI102" s="2">
        <f t="shared" si="238"/>
        <v>0.21504030019346859</v>
      </c>
      <c r="EJ102" s="2">
        <f t="shared" si="239"/>
        <v>0.21430588618044005</v>
      </c>
      <c r="EK102" s="2">
        <f t="shared" si="240"/>
        <v>0.21431533254558111</v>
      </c>
      <c r="EL102" s="2">
        <f t="shared" si="241"/>
        <v>0.21626145735687216</v>
      </c>
      <c r="EM102" s="2">
        <f t="shared" si="242"/>
        <v>0.21137888293682985</v>
      </c>
      <c r="EN102" s="2">
        <f t="shared" si="243"/>
        <v>0.20100999138557585</v>
      </c>
      <c r="EO102" s="2">
        <f t="shared" si="244"/>
        <v>0.22561466201523478</v>
      </c>
      <c r="EP102" s="2">
        <f t="shared" si="245"/>
        <v>0.23389940672783041</v>
      </c>
    </row>
    <row r="103" spans="2:146" x14ac:dyDescent="0.25">
      <c r="B103" s="2">
        <v>81</v>
      </c>
      <c r="C103" s="49">
        <v>75.982100000000003</v>
      </c>
      <c r="D103" s="49">
        <v>98.625</v>
      </c>
      <c r="E103" s="49">
        <v>124.2407</v>
      </c>
      <c r="F103" s="49">
        <v>139.57409999999999</v>
      </c>
      <c r="G103" s="49">
        <v>148.94399999999999</v>
      </c>
      <c r="H103" s="49">
        <v>139.55600000000001</v>
      </c>
      <c r="I103" s="49">
        <v>97.759</v>
      </c>
      <c r="J103" s="49">
        <v>121.833</v>
      </c>
      <c r="K103" s="49">
        <v>130.44399999999999</v>
      </c>
      <c r="L103" s="49">
        <v>139.75899999999999</v>
      </c>
      <c r="M103" s="49">
        <v>145.667</v>
      </c>
      <c r="N103" s="49">
        <v>146.90700000000001</v>
      </c>
      <c r="O103" s="49">
        <v>155.72200000000001</v>
      </c>
      <c r="P103" s="49">
        <v>145.5</v>
      </c>
      <c r="Q103" s="49">
        <v>146.14500000000001</v>
      </c>
      <c r="T103" s="4">
        <f t="shared" si="126"/>
        <v>72.54067854791866</v>
      </c>
      <c r="U103" s="4">
        <f t="shared" si="127"/>
        <v>91.236290493029443</v>
      </c>
      <c r="V103" s="4">
        <f t="shared" si="128"/>
        <v>125.67535783644124</v>
      </c>
      <c r="W103" s="4">
        <f t="shared" si="129"/>
        <v>137.98256251903595</v>
      </c>
      <c r="X103" s="4">
        <f t="shared" si="130"/>
        <v>142.17250979628537</v>
      </c>
      <c r="Y103" s="4">
        <f t="shared" si="131"/>
        <v>130.78600670554999</v>
      </c>
      <c r="Z103" s="4">
        <f t="shared" si="132"/>
        <v>111.42903947565362</v>
      </c>
      <c r="AA103" s="4">
        <f t="shared" si="133"/>
        <v>125.09546203324857</v>
      </c>
      <c r="AB103" s="4">
        <f t="shared" si="134"/>
        <v>128.31229519292583</v>
      </c>
      <c r="AC103" s="4">
        <f t="shared" si="135"/>
        <v>133.48589626351836</v>
      </c>
      <c r="AD103" s="4">
        <f t="shared" si="136"/>
        <v>136.5091264581595</v>
      </c>
      <c r="AE103" s="4">
        <f t="shared" si="137"/>
        <v>137.15130601443977</v>
      </c>
      <c r="AF103" s="4">
        <f t="shared" si="138"/>
        <v>145.3353726408705</v>
      </c>
      <c r="AG103" s="4">
        <f t="shared" si="139"/>
        <v>137.04082492316269</v>
      </c>
      <c r="AH103" s="4">
        <f t="shared" si="140"/>
        <v>146.10575039125897</v>
      </c>
      <c r="AJ103" s="4">
        <f t="shared" si="141"/>
        <v>3.4414214520813431</v>
      </c>
      <c r="AK103" s="4">
        <f t="shared" si="142"/>
        <v>7.3887095069705566</v>
      </c>
      <c r="AL103" s="4">
        <f t="shared" si="143"/>
        <v>-1.4346578364412323</v>
      </c>
      <c r="AM103" s="4">
        <f t="shared" si="144"/>
        <v>1.5915374809640355</v>
      </c>
      <c r="AN103" s="4">
        <f t="shared" si="145"/>
        <v>6.7714902037146203</v>
      </c>
      <c r="AO103" s="4">
        <f t="shared" si="146"/>
        <v>8.7699932944500176</v>
      </c>
      <c r="AP103" s="4">
        <f t="shared" si="147"/>
        <v>-13.670039475653624</v>
      </c>
      <c r="AQ103" s="4">
        <f t="shared" si="148"/>
        <v>-3.2624620332485676</v>
      </c>
      <c r="AR103" s="4">
        <f t="shared" si="149"/>
        <v>2.1317048070741578</v>
      </c>
      <c r="AS103" s="4">
        <f t="shared" si="150"/>
        <v>6.2731037364816302</v>
      </c>
      <c r="AT103" s="4">
        <f t="shared" si="151"/>
        <v>9.1578735418405017</v>
      </c>
      <c r="AU103" s="4">
        <f t="shared" si="152"/>
        <v>9.7556939855602423</v>
      </c>
      <c r="AV103" s="4">
        <f t="shared" si="153"/>
        <v>10.386627359129506</v>
      </c>
      <c r="AW103" s="4">
        <f t="shared" si="154"/>
        <v>8.4591750768373117</v>
      </c>
      <c r="AX103" s="4">
        <f t="shared" si="155"/>
        <v>3.9249608741044995E-2</v>
      </c>
      <c r="AZ103" s="2">
        <f t="shared" si="156"/>
        <v>51.56684912686724</v>
      </c>
      <c r="BA103" s="2">
        <f t="shared" si="157"/>
        <v>61.739310613044111</v>
      </c>
      <c r="BB103" s="2">
        <f t="shared" si="246"/>
        <v>71.361681640683102</v>
      </c>
      <c r="BC103" s="2">
        <f t="shared" si="159"/>
        <v>79.896243774956076</v>
      </c>
      <c r="BD103" s="2">
        <f t="shared" si="160"/>
        <v>85.607768124824929</v>
      </c>
      <c r="BE103" s="2">
        <f t="shared" si="161"/>
        <v>92.331234321936108</v>
      </c>
      <c r="BF103" s="2">
        <f t="shared" si="162"/>
        <v>95.51921685233502</v>
      </c>
      <c r="BG103" s="2">
        <f t="shared" si="163"/>
        <v>97.45839418694851</v>
      </c>
      <c r="BH103" s="2">
        <f t="shared" si="164"/>
        <v>96.745515131312899</v>
      </c>
      <c r="BI103" s="2">
        <f t="shared" si="165"/>
        <v>96.104209218709343</v>
      </c>
      <c r="BJ103" s="2">
        <f t="shared" si="166"/>
        <v>96.604263342337617</v>
      </c>
      <c r="BK103" s="2">
        <f t="shared" si="167"/>
        <v>95.565160726999892</v>
      </c>
      <c r="BL103" s="2">
        <f t="shared" si="168"/>
        <v>91.363941081256641</v>
      </c>
      <c r="BM103" s="2">
        <f t="shared" si="169"/>
        <v>86.507498404437541</v>
      </c>
      <c r="BN103" s="2">
        <f t="shared" si="170"/>
        <v>85.712778524233471</v>
      </c>
      <c r="BP103" s="2" t="str">
        <f t="shared" si="171"/>
        <v/>
      </c>
      <c r="BQ103" s="2" t="str">
        <f t="shared" si="172"/>
        <v/>
      </c>
      <c r="BR103" s="2" t="str">
        <f t="shared" si="173"/>
        <v/>
      </c>
      <c r="BS103" s="2" t="str">
        <f t="shared" si="174"/>
        <v/>
      </c>
      <c r="BT103" s="2" t="str">
        <f t="shared" si="175"/>
        <v/>
      </c>
      <c r="BU103" s="2" t="str">
        <f t="shared" si="176"/>
        <v/>
      </c>
      <c r="BV103" s="2" t="str">
        <f t="shared" si="177"/>
        <v/>
      </c>
      <c r="BW103" s="2" t="str">
        <f t="shared" si="178"/>
        <v/>
      </c>
      <c r="BX103" s="2" t="str">
        <f t="shared" si="179"/>
        <v/>
      </c>
      <c r="BY103" s="2" t="str">
        <f t="shared" si="180"/>
        <v/>
      </c>
      <c r="BZ103" s="2" t="str">
        <f t="shared" si="181"/>
        <v/>
      </c>
      <c r="CA103" s="2" t="str">
        <f t="shared" si="182"/>
        <v/>
      </c>
      <c r="CB103" s="2" t="str">
        <f t="shared" si="183"/>
        <v/>
      </c>
      <c r="CC103" s="2" t="str">
        <f t="shared" si="184"/>
        <v/>
      </c>
      <c r="CD103" s="2" t="str">
        <f t="shared" si="185"/>
        <v/>
      </c>
      <c r="CF103" s="2" t="str">
        <f t="shared" si="186"/>
        <v/>
      </c>
      <c r="CG103" s="2" t="str">
        <f t="shared" si="187"/>
        <v/>
      </c>
      <c r="CH103" s="2" t="str">
        <f t="shared" si="188"/>
        <v/>
      </c>
      <c r="CI103" s="2" t="str">
        <f t="shared" si="189"/>
        <v/>
      </c>
      <c r="CJ103" s="2" t="str">
        <f t="shared" si="190"/>
        <v/>
      </c>
      <c r="CK103" s="2" t="str">
        <f t="shared" si="191"/>
        <v/>
      </c>
      <c r="CL103" s="2" t="str">
        <f t="shared" si="192"/>
        <v/>
      </c>
      <c r="CM103" s="2" t="str">
        <f t="shared" si="193"/>
        <v/>
      </c>
      <c r="CN103" s="2" t="str">
        <f t="shared" si="194"/>
        <v/>
      </c>
      <c r="CO103" s="2" t="str">
        <f t="shared" si="195"/>
        <v/>
      </c>
      <c r="CP103" s="2" t="str">
        <f t="shared" si="196"/>
        <v/>
      </c>
      <c r="CQ103" s="2" t="str">
        <f t="shared" si="197"/>
        <v/>
      </c>
      <c r="CR103" s="2" t="str">
        <f t="shared" si="198"/>
        <v/>
      </c>
      <c r="CS103" s="2" t="str">
        <f t="shared" si="199"/>
        <v/>
      </c>
      <c r="CT103" s="2" t="str">
        <f t="shared" si="200"/>
        <v/>
      </c>
      <c r="CV103" s="2">
        <f t="shared" si="201"/>
        <v>52.430258279595101</v>
      </c>
      <c r="CW103" s="2">
        <f t="shared" si="202"/>
        <v>61.944056519674383</v>
      </c>
      <c r="CX103" s="2">
        <f t="shared" si="203"/>
        <v>71.364375431326181</v>
      </c>
      <c r="CY103" s="2">
        <f t="shared" si="204"/>
        <v>79.641593963959096</v>
      </c>
      <c r="CZ103" s="2">
        <f t="shared" si="205"/>
        <v>85.406449981846208</v>
      </c>
      <c r="DA103" s="2">
        <f t="shared" si="206"/>
        <v>92.126240493104888</v>
      </c>
      <c r="DB103" s="2">
        <f t="shared" si="207"/>
        <v>95.222783234003458</v>
      </c>
      <c r="DC103" s="2">
        <f t="shared" si="208"/>
        <v>97.131480017870274</v>
      </c>
      <c r="DD103" s="2">
        <f t="shared" si="209"/>
        <v>96.506290388514586</v>
      </c>
      <c r="DE103" s="2">
        <f t="shared" si="210"/>
        <v>96.018839635656093</v>
      </c>
      <c r="DF103" s="2">
        <f t="shared" si="211"/>
        <v>96.659755547137138</v>
      </c>
      <c r="DG103" s="2">
        <f t="shared" si="212"/>
        <v>95.379755699994917</v>
      </c>
      <c r="DH103" s="2">
        <f t="shared" si="213"/>
        <v>91.541561809614365</v>
      </c>
      <c r="DI103" s="2">
        <f t="shared" si="214"/>
        <v>87.157860354404832</v>
      </c>
      <c r="DJ103" s="2">
        <f t="shared" si="215"/>
        <v>86.980708781595183</v>
      </c>
      <c r="DL103" s="2">
        <f t="shared" si="216"/>
        <v>49.539731901146297</v>
      </c>
      <c r="DM103" s="2">
        <f t="shared" si="217"/>
        <v>61.051271488343957</v>
      </c>
      <c r="DN103" s="2">
        <f t="shared" si="218"/>
        <v>71.349454437296018</v>
      </c>
      <c r="DO103" s="2">
        <f t="shared" si="219"/>
        <v>81.01260034214431</v>
      </c>
      <c r="DP103" s="2">
        <f t="shared" si="220"/>
        <v>86.461447391744244</v>
      </c>
      <c r="DQ103" s="2">
        <f t="shared" si="221"/>
        <v>93.106553550082239</v>
      </c>
      <c r="DR103" s="2">
        <f t="shared" si="222"/>
        <v>96.436496886668735</v>
      </c>
      <c r="DS103" s="2">
        <f t="shared" si="223"/>
        <v>98.546725806282083</v>
      </c>
      <c r="DT103" s="2">
        <f t="shared" si="224"/>
        <v>97.545396343759563</v>
      </c>
      <c r="DU103" s="2">
        <f t="shared" si="225"/>
        <v>96.389638284386223</v>
      </c>
      <c r="DV103" s="2">
        <f t="shared" si="226"/>
        <v>96.42085289922953</v>
      </c>
      <c r="DW103" s="2">
        <f t="shared" si="227"/>
        <v>96.196013924848288</v>
      </c>
      <c r="DX103" s="2">
        <f t="shared" si="228"/>
        <v>90.72004267501984</v>
      </c>
      <c r="DY103" s="2">
        <f t="shared" si="229"/>
        <v>84.471652388821084</v>
      </c>
      <c r="DZ103" s="2">
        <f t="shared" si="230"/>
        <v>81.925283733395474</v>
      </c>
      <c r="EB103" s="2">
        <f t="shared" si="231"/>
        <v>0.29870308714885702</v>
      </c>
      <c r="EC103" s="2">
        <f t="shared" si="232"/>
        <v>0.22933393756072246</v>
      </c>
      <c r="ED103" s="2">
        <f t="shared" si="233"/>
        <v>0.18053694262133485</v>
      </c>
      <c r="EE103" s="2">
        <f t="shared" si="234"/>
        <v>0.18573933356462413</v>
      </c>
      <c r="EF103" s="2">
        <f t="shared" si="235"/>
        <v>0.19082335282527435</v>
      </c>
      <c r="EG103" s="2">
        <f t="shared" si="236"/>
        <v>0.20911057684296622</v>
      </c>
      <c r="EH103" s="2">
        <f t="shared" si="237"/>
        <v>0.24423686565657229</v>
      </c>
      <c r="EI103" s="2">
        <f t="shared" si="238"/>
        <v>0.2309946242236105</v>
      </c>
      <c r="EJ103" s="2">
        <f t="shared" si="239"/>
        <v>0.23022170317743396</v>
      </c>
      <c r="EK103" s="2">
        <f t="shared" si="240"/>
        <v>0.23023164551871708</v>
      </c>
      <c r="EL103" s="2">
        <f t="shared" si="241"/>
        <v>0.23227957197437024</v>
      </c>
      <c r="EM103" s="2">
        <f t="shared" si="242"/>
        <v>0.22714016393313677</v>
      </c>
      <c r="EN103" s="2">
        <f t="shared" si="243"/>
        <v>0.21621009283659909</v>
      </c>
      <c r="EO103" s="2">
        <f t="shared" si="244"/>
        <v>0.24211154099007762</v>
      </c>
      <c r="EP103" s="2">
        <f t="shared" si="245"/>
        <v>0.25080586602964877</v>
      </c>
    </row>
    <row r="104" spans="2:146" x14ac:dyDescent="0.25">
      <c r="B104" s="2">
        <v>82</v>
      </c>
      <c r="C104" s="49">
        <v>69.732100000000003</v>
      </c>
      <c r="D104" s="49">
        <v>84.107100000000003</v>
      </c>
      <c r="E104" s="49">
        <v>124.4444</v>
      </c>
      <c r="F104" s="49">
        <v>137.88890000000001</v>
      </c>
      <c r="G104" s="49">
        <v>142.01900000000001</v>
      </c>
      <c r="H104" s="49">
        <v>117.72199999999999</v>
      </c>
      <c r="I104" s="49">
        <v>93.667000000000002</v>
      </c>
      <c r="J104" s="49">
        <v>100.13</v>
      </c>
      <c r="K104" s="49">
        <v>102.51900000000001</v>
      </c>
      <c r="L104" s="49">
        <v>108.833</v>
      </c>
      <c r="M104" s="49">
        <v>113.03700000000001</v>
      </c>
      <c r="N104" s="49">
        <v>118.093</v>
      </c>
      <c r="O104" s="49">
        <v>140.815</v>
      </c>
      <c r="P104" s="49">
        <v>133.77799999999999</v>
      </c>
      <c r="Q104" s="49">
        <v>142.92699999999999</v>
      </c>
      <c r="T104" s="4">
        <f t="shared" si="126"/>
        <v>67.464197263611624</v>
      </c>
      <c r="U104" s="4">
        <f t="shared" si="127"/>
        <v>82.827792512543326</v>
      </c>
      <c r="V104" s="4">
        <f t="shared" si="128"/>
        <v>120.65319983624431</v>
      </c>
      <c r="W104" s="4">
        <f t="shared" si="129"/>
        <v>129.41514482935824</v>
      </c>
      <c r="X104" s="4">
        <f t="shared" si="130"/>
        <v>130.31559694695676</v>
      </c>
      <c r="Y104" s="4">
        <f t="shared" si="131"/>
        <v>118.8005299860372</v>
      </c>
      <c r="Z104" s="4">
        <f t="shared" si="132"/>
        <v>104.04139962077116</v>
      </c>
      <c r="AA104" s="4">
        <f t="shared" si="133"/>
        <v>114.21742425368245</v>
      </c>
      <c r="AB104" s="4">
        <f t="shared" si="134"/>
        <v>116.22806535826116</v>
      </c>
      <c r="AC104" s="4">
        <f t="shared" si="135"/>
        <v>120.06751012137647</v>
      </c>
      <c r="AD104" s="4">
        <f t="shared" si="136"/>
        <v>122.34575155905287</v>
      </c>
      <c r="AE104" s="4">
        <f t="shared" si="137"/>
        <v>122.90066975418893</v>
      </c>
      <c r="AF104" s="4">
        <f t="shared" si="138"/>
        <v>132.0391431903947</v>
      </c>
      <c r="AG104" s="4">
        <f t="shared" si="139"/>
        <v>124.86581792743453</v>
      </c>
      <c r="AH104" s="4">
        <f t="shared" si="140"/>
        <v>137.59205162346325</v>
      </c>
      <c r="AJ104" s="4">
        <f t="shared" si="141"/>
        <v>2.267902736388379</v>
      </c>
      <c r="AK104" s="4">
        <f t="shared" si="142"/>
        <v>1.279307487456677</v>
      </c>
      <c r="AL104" s="4">
        <f t="shared" si="143"/>
        <v>3.7912001637556898</v>
      </c>
      <c r="AM104" s="4">
        <f t="shared" si="144"/>
        <v>8.4737551706417662</v>
      </c>
      <c r="AN104" s="4">
        <f t="shared" si="145"/>
        <v>11.703403053043246</v>
      </c>
      <c r="AO104" s="4">
        <f t="shared" si="146"/>
        <v>-1.0785299860372106</v>
      </c>
      <c r="AP104" s="4">
        <f t="shared" si="147"/>
        <v>-10.374399620771158</v>
      </c>
      <c r="AQ104" s="4">
        <f t="shared" si="148"/>
        <v>-14.087424253682457</v>
      </c>
      <c r="AR104" s="4">
        <f t="shared" si="149"/>
        <v>-13.709065358261157</v>
      </c>
      <c r="AS104" s="4">
        <f t="shared" si="150"/>
        <v>-11.234510121376474</v>
      </c>
      <c r="AT104" s="4">
        <f t="shared" si="151"/>
        <v>-9.3087515590528653</v>
      </c>
      <c r="AU104" s="4">
        <f t="shared" si="152"/>
        <v>-4.8076697541889217</v>
      </c>
      <c r="AV104" s="4">
        <f t="shared" si="153"/>
        <v>8.7758568096053011</v>
      </c>
      <c r="AW104" s="4">
        <f t="shared" si="154"/>
        <v>8.9121820725654572</v>
      </c>
      <c r="AX104" s="4">
        <f t="shared" si="155"/>
        <v>5.3349483765367438</v>
      </c>
      <c r="AZ104" s="2">
        <f t="shared" si="156"/>
        <v>51.523940549868335</v>
      </c>
      <c r="BA104" s="2">
        <f t="shared" si="157"/>
        <v>61.707272120724241</v>
      </c>
      <c r="BB104" s="2">
        <f t="shared" si="246"/>
        <v>71.332519460572883</v>
      </c>
      <c r="BC104" s="2">
        <f t="shared" si="159"/>
        <v>79.881909526180308</v>
      </c>
      <c r="BD104" s="2">
        <f t="shared" si="160"/>
        <v>85.586958924267776</v>
      </c>
      <c r="BE104" s="2">
        <f t="shared" si="161"/>
        <v>92.309839372277224</v>
      </c>
      <c r="BF104" s="2">
        <f t="shared" si="162"/>
        <v>95.508422069549979</v>
      </c>
      <c r="BG104" s="2">
        <f t="shared" si="163"/>
        <v>97.439398774280377</v>
      </c>
      <c r="BH104" s="2">
        <f t="shared" si="164"/>
        <v>96.709874875397048</v>
      </c>
      <c r="BI104" s="2">
        <f t="shared" si="165"/>
        <v>96.055000932667511</v>
      </c>
      <c r="BJ104" s="2">
        <f t="shared" si="166"/>
        <v>96.529597497240488</v>
      </c>
      <c r="BK104" s="2">
        <f t="shared" si="167"/>
        <v>95.514755464914373</v>
      </c>
      <c r="BL104" s="2">
        <f t="shared" si="168"/>
        <v>91.273227726426853</v>
      </c>
      <c r="BM104" s="2">
        <f t="shared" si="169"/>
        <v>86.374535184978143</v>
      </c>
      <c r="BN104" s="2">
        <f t="shared" si="170"/>
        <v>85.570283076558155</v>
      </c>
      <c r="BP104" s="2" t="str">
        <f t="shared" si="171"/>
        <v/>
      </c>
      <c r="BQ104" s="2" t="str">
        <f t="shared" si="172"/>
        <v/>
      </c>
      <c r="BR104" s="2" t="str">
        <f t="shared" si="173"/>
        <v/>
      </c>
      <c r="BS104" s="2" t="str">
        <f t="shared" si="174"/>
        <v/>
      </c>
      <c r="BT104" s="2" t="str">
        <f t="shared" si="175"/>
        <v/>
      </c>
      <c r="BU104" s="2" t="str">
        <f t="shared" si="176"/>
        <v/>
      </c>
      <c r="BV104" s="2" t="str">
        <f t="shared" si="177"/>
        <v/>
      </c>
      <c r="BW104" s="2" t="str">
        <f t="shared" si="178"/>
        <v/>
      </c>
      <c r="BX104" s="2" t="str">
        <f t="shared" si="179"/>
        <v/>
      </c>
      <c r="BY104" s="2" t="str">
        <f t="shared" si="180"/>
        <v/>
      </c>
      <c r="BZ104" s="2" t="str">
        <f t="shared" si="181"/>
        <v/>
      </c>
      <c r="CA104" s="2" t="str">
        <f t="shared" si="182"/>
        <v/>
      </c>
      <c r="CB104" s="2" t="str">
        <f t="shared" si="183"/>
        <v/>
      </c>
      <c r="CC104" s="2" t="str">
        <f t="shared" si="184"/>
        <v/>
      </c>
      <c r="CD104" s="2" t="str">
        <f t="shared" si="185"/>
        <v/>
      </c>
      <c r="CF104" s="2" t="str">
        <f t="shared" si="186"/>
        <v/>
      </c>
      <c r="CG104" s="2" t="str">
        <f t="shared" si="187"/>
        <v/>
      </c>
      <c r="CH104" s="2" t="str">
        <f t="shared" si="188"/>
        <v/>
      </c>
      <c r="CI104" s="2" t="str">
        <f t="shared" si="189"/>
        <v/>
      </c>
      <c r="CJ104" s="2" t="str">
        <f t="shared" si="190"/>
        <v/>
      </c>
      <c r="CK104" s="2" t="str">
        <f t="shared" si="191"/>
        <v/>
      </c>
      <c r="CL104" s="2" t="str">
        <f t="shared" si="192"/>
        <v/>
      </c>
      <c r="CM104" s="2" t="str">
        <f t="shared" si="193"/>
        <v/>
      </c>
      <c r="CN104" s="2" t="str">
        <f t="shared" si="194"/>
        <v/>
      </c>
      <c r="CO104" s="2" t="str">
        <f t="shared" si="195"/>
        <v/>
      </c>
      <c r="CP104" s="2" t="str">
        <f t="shared" si="196"/>
        <v/>
      </c>
      <c r="CQ104" s="2" t="str">
        <f t="shared" si="197"/>
        <v/>
      </c>
      <c r="CR104" s="2" t="str">
        <f t="shared" si="198"/>
        <v/>
      </c>
      <c r="CS104" s="2" t="str">
        <f t="shared" si="199"/>
        <v/>
      </c>
      <c r="CT104" s="2" t="str">
        <f t="shared" si="200"/>
        <v/>
      </c>
      <c r="CV104" s="2">
        <f t="shared" si="201"/>
        <v>52.44715097575591</v>
      </c>
      <c r="CW104" s="2">
        <f t="shared" si="202"/>
        <v>61.931185547263709</v>
      </c>
      <c r="CX104" s="2">
        <f t="shared" si="203"/>
        <v>71.341656604752501</v>
      </c>
      <c r="CY104" s="2">
        <f t="shared" si="204"/>
        <v>79.621645132513706</v>
      </c>
      <c r="CZ104" s="2">
        <f t="shared" si="205"/>
        <v>85.381923081501583</v>
      </c>
      <c r="DA104" s="2">
        <f t="shared" si="206"/>
        <v>92.102841412452989</v>
      </c>
      <c r="DB104" s="2">
        <f t="shared" si="207"/>
        <v>95.215835612260534</v>
      </c>
      <c r="DC104" s="2">
        <f t="shared" si="208"/>
        <v>97.107116218900927</v>
      </c>
      <c r="DD104" s="2">
        <f t="shared" si="209"/>
        <v>96.467473583266099</v>
      </c>
      <c r="DE104" s="2">
        <f t="shared" si="210"/>
        <v>95.973978482042185</v>
      </c>
      <c r="DF104" s="2">
        <f t="shared" si="211"/>
        <v>96.602319555687842</v>
      </c>
      <c r="DG104" s="2">
        <f t="shared" si="212"/>
        <v>95.330340971411161</v>
      </c>
      <c r="DH104" s="2">
        <f t="shared" si="213"/>
        <v>91.480979026259121</v>
      </c>
      <c r="DI104" s="2">
        <f t="shared" si="214"/>
        <v>87.072375273460509</v>
      </c>
      <c r="DJ104" s="2">
        <f t="shared" si="215"/>
        <v>86.936516009304881</v>
      </c>
      <c r="DL104" s="2">
        <f t="shared" si="216"/>
        <v>49.547139712601748</v>
      </c>
      <c r="DM104" s="2">
        <f t="shared" si="217"/>
        <v>61.021028938542933</v>
      </c>
      <c r="DN104" s="2">
        <f t="shared" si="218"/>
        <v>71.294694910201216</v>
      </c>
      <c r="DO104" s="2">
        <f t="shared" si="219"/>
        <v>80.922486785054645</v>
      </c>
      <c r="DP104" s="2">
        <f t="shared" si="220"/>
        <v>86.37990126035703</v>
      </c>
      <c r="DQ104" s="2">
        <f t="shared" si="221"/>
        <v>93.02385190140285</v>
      </c>
      <c r="DR104" s="2">
        <f t="shared" si="222"/>
        <v>96.334134278241294</v>
      </c>
      <c r="DS104" s="2">
        <f t="shared" si="223"/>
        <v>98.448268394582925</v>
      </c>
      <c r="DT104" s="2">
        <f t="shared" si="224"/>
        <v>97.449061892489823</v>
      </c>
      <c r="DU104" s="2">
        <f t="shared" si="225"/>
        <v>96.302059779738016</v>
      </c>
      <c r="DV104" s="2">
        <f t="shared" si="226"/>
        <v>96.310388566799176</v>
      </c>
      <c r="DW104" s="2">
        <f t="shared" si="227"/>
        <v>96.087026616802973</v>
      </c>
      <c r="DX104" s="2">
        <f t="shared" si="228"/>
        <v>90.58636894785468</v>
      </c>
      <c r="DY104" s="2">
        <f t="shared" si="229"/>
        <v>84.382276556756764</v>
      </c>
      <c r="DZ104" s="2">
        <f t="shared" si="230"/>
        <v>81.848239716849221</v>
      </c>
      <c r="EB104" s="2">
        <f t="shared" si="231"/>
        <v>0.31834718630832204</v>
      </c>
      <c r="EC104" s="2">
        <f t="shared" si="232"/>
        <v>0.24601637168155036</v>
      </c>
      <c r="ED104" s="2">
        <f t="shared" si="233"/>
        <v>0.19456589603336491</v>
      </c>
      <c r="EE104" s="2">
        <f t="shared" si="234"/>
        <v>0.20007384692689151</v>
      </c>
      <c r="EF104" s="2">
        <f t="shared" si="235"/>
        <v>0.2054512284039583</v>
      </c>
      <c r="EG104" s="2">
        <f t="shared" si="236"/>
        <v>0.22475092554076262</v>
      </c>
      <c r="EH104" s="2">
        <f t="shared" si="237"/>
        <v>0.26163534500226049</v>
      </c>
      <c r="EI104" s="2">
        <f t="shared" si="238"/>
        <v>0.24775902496708724</v>
      </c>
      <c r="EJ104" s="2">
        <f t="shared" si="239"/>
        <v>0.2469480227638825</v>
      </c>
      <c r="EK104" s="2">
        <f t="shared" si="240"/>
        <v>0.24695845570702885</v>
      </c>
      <c r="EL104" s="2">
        <f t="shared" si="241"/>
        <v>0.2491070191766673</v>
      </c>
      <c r="EM104" s="2">
        <f t="shared" si="242"/>
        <v>0.24371348211279523</v>
      </c>
      <c r="EN104" s="2">
        <f t="shared" si="243"/>
        <v>0.23222553025871917</v>
      </c>
      <c r="EO104" s="2">
        <f t="shared" si="244"/>
        <v>0.25941058748113072</v>
      </c>
      <c r="EP104" s="2">
        <f t="shared" si="245"/>
        <v>0.26850604295455344</v>
      </c>
    </row>
    <row r="105" spans="2:146" x14ac:dyDescent="0.25">
      <c r="B105" s="2">
        <v>83</v>
      </c>
      <c r="C105" s="49">
        <v>62.517899999999997</v>
      </c>
      <c r="D105" s="49">
        <v>69.892899999999997</v>
      </c>
      <c r="E105" s="49">
        <v>119.2037</v>
      </c>
      <c r="F105" s="49">
        <v>127.7963</v>
      </c>
      <c r="G105" s="49">
        <v>122.37</v>
      </c>
      <c r="H105" s="49">
        <v>98.019000000000005</v>
      </c>
      <c r="I105" s="49">
        <v>93.759</v>
      </c>
      <c r="J105" s="49">
        <v>95.111000000000004</v>
      </c>
      <c r="K105" s="49">
        <v>96.241</v>
      </c>
      <c r="L105" s="49">
        <v>96.073999999999998</v>
      </c>
      <c r="M105" s="49">
        <v>97.055999999999997</v>
      </c>
      <c r="N105" s="49">
        <v>95.852000000000004</v>
      </c>
      <c r="O105" s="49">
        <v>119.259</v>
      </c>
      <c r="P105" s="49">
        <v>112.741</v>
      </c>
      <c r="Q105" s="49">
        <v>134.52699999999999</v>
      </c>
      <c r="T105" s="4">
        <f t="shared" si="126"/>
        <v>62.824773792933541</v>
      </c>
      <c r="U105" s="4">
        <f t="shared" si="127"/>
        <v>75.573442872932247</v>
      </c>
      <c r="V105" s="4">
        <f t="shared" si="128"/>
        <v>112.48153505549178</v>
      </c>
      <c r="W105" s="4">
        <f t="shared" si="129"/>
        <v>117.97581656680543</v>
      </c>
      <c r="X105" s="4">
        <f t="shared" si="130"/>
        <v>117.17658315820252</v>
      </c>
      <c r="Y105" s="4">
        <f t="shared" si="131"/>
        <v>108.76605505334334</v>
      </c>
      <c r="Z105" s="4">
        <f t="shared" si="132"/>
        <v>99.601145238930997</v>
      </c>
      <c r="AA105" s="4">
        <f t="shared" si="133"/>
        <v>106.58327797337134</v>
      </c>
      <c r="AB105" s="4">
        <f t="shared" si="134"/>
        <v>107.4927462665749</v>
      </c>
      <c r="AC105" s="4">
        <f t="shared" si="135"/>
        <v>109.85600804953305</v>
      </c>
      <c r="AD105" s="4">
        <f t="shared" si="136"/>
        <v>111.4222586611875</v>
      </c>
      <c r="AE105" s="4">
        <f t="shared" si="137"/>
        <v>111.6746802407599</v>
      </c>
      <c r="AF105" s="4">
        <f t="shared" si="138"/>
        <v>119.16189746107666</v>
      </c>
      <c r="AG105" s="4">
        <f t="shared" si="139"/>
        <v>113.04334621248667</v>
      </c>
      <c r="AH105" s="4">
        <f t="shared" si="140"/>
        <v>126.54654719453629</v>
      </c>
      <c r="AJ105" s="4">
        <f t="shared" si="141"/>
        <v>-0.30687379293354411</v>
      </c>
      <c r="AK105" s="4">
        <f t="shared" si="142"/>
        <v>-5.68054287293225</v>
      </c>
      <c r="AL105" s="4">
        <f t="shared" si="143"/>
        <v>6.7221649445082221</v>
      </c>
      <c r="AM105" s="4">
        <f t="shared" si="144"/>
        <v>9.8204834331945676</v>
      </c>
      <c r="AN105" s="4">
        <f t="shared" si="145"/>
        <v>5.193416841797486</v>
      </c>
      <c r="AO105" s="4">
        <f t="shared" si="146"/>
        <v>-10.747055053343331</v>
      </c>
      <c r="AP105" s="4">
        <f t="shared" si="147"/>
        <v>-5.8421452389309962</v>
      </c>
      <c r="AQ105" s="4">
        <f t="shared" si="148"/>
        <v>-11.472277973371334</v>
      </c>
      <c r="AR105" s="4">
        <f t="shared" si="149"/>
        <v>-11.251746266574898</v>
      </c>
      <c r="AS105" s="4">
        <f t="shared" si="150"/>
        <v>-13.782008049533047</v>
      </c>
      <c r="AT105" s="4">
        <f t="shared" si="151"/>
        <v>-14.366258661187501</v>
      </c>
      <c r="AU105" s="4">
        <f t="shared" si="152"/>
        <v>-15.822680240759894</v>
      </c>
      <c r="AV105" s="4">
        <f t="shared" si="153"/>
        <v>9.7102538923337534E-2</v>
      </c>
      <c r="AW105" s="4">
        <f t="shared" si="154"/>
        <v>-0.30234621248666826</v>
      </c>
      <c r="AX105" s="4">
        <f t="shared" si="155"/>
        <v>7.980452805463699</v>
      </c>
      <c r="AZ105" s="2">
        <f t="shared" si="156"/>
        <v>51.478715700540725</v>
      </c>
      <c r="BA105" s="2">
        <f t="shared" si="157"/>
        <v>61.67391329144543</v>
      </c>
      <c r="BB105" s="2">
        <f t="shared" si="246"/>
        <v>71.302394169608917</v>
      </c>
      <c r="BC105" s="2">
        <f t="shared" si="159"/>
        <v>79.866565329933906</v>
      </c>
      <c r="BD105" s="2">
        <f t="shared" si="160"/>
        <v>85.565248669405236</v>
      </c>
      <c r="BE105" s="2">
        <f t="shared" si="161"/>
        <v>92.2872900050223</v>
      </c>
      <c r="BF105" s="2">
        <f t="shared" si="162"/>
        <v>95.495105519986083</v>
      </c>
      <c r="BG105" s="2">
        <f t="shared" si="163"/>
        <v>97.418928810671034</v>
      </c>
      <c r="BH105" s="2">
        <f t="shared" si="164"/>
        <v>96.673047640264031</v>
      </c>
      <c r="BI105" s="2">
        <f t="shared" si="165"/>
        <v>96.004591230529343</v>
      </c>
      <c r="BJ105" s="2">
        <f t="shared" si="166"/>
        <v>96.452872566441499</v>
      </c>
      <c r="BK105" s="2">
        <f t="shared" si="167"/>
        <v>95.462933790723014</v>
      </c>
      <c r="BL105" s="2">
        <f t="shared" si="168"/>
        <v>91.179389981591356</v>
      </c>
      <c r="BM105" s="2">
        <f t="shared" si="169"/>
        <v>86.239326693147177</v>
      </c>
      <c r="BN105" s="2">
        <f t="shared" si="170"/>
        <v>85.42267797616789</v>
      </c>
      <c r="BP105" s="2" t="str">
        <f t="shared" si="171"/>
        <v/>
      </c>
      <c r="BQ105" s="2" t="str">
        <f t="shared" si="172"/>
        <v/>
      </c>
      <c r="BR105" s="2" t="str">
        <f t="shared" si="173"/>
        <v/>
      </c>
      <c r="BS105" s="2" t="str">
        <f t="shared" si="174"/>
        <v/>
      </c>
      <c r="BT105" s="2" t="str">
        <f t="shared" si="175"/>
        <v/>
      </c>
      <c r="BU105" s="2" t="str">
        <f t="shared" si="176"/>
        <v/>
      </c>
      <c r="BV105" s="2" t="str">
        <f t="shared" si="177"/>
        <v/>
      </c>
      <c r="BW105" s="2" t="str">
        <f t="shared" si="178"/>
        <v/>
      </c>
      <c r="BX105" s="2" t="str">
        <f t="shared" si="179"/>
        <v/>
      </c>
      <c r="BY105" s="2" t="str">
        <f t="shared" si="180"/>
        <v/>
      </c>
      <c r="BZ105" s="2" t="str">
        <f t="shared" si="181"/>
        <v/>
      </c>
      <c r="CA105" s="2" t="str">
        <f t="shared" si="182"/>
        <v/>
      </c>
      <c r="CB105" s="2" t="str">
        <f t="shared" si="183"/>
        <v/>
      </c>
      <c r="CC105" s="2" t="str">
        <f t="shared" si="184"/>
        <v/>
      </c>
      <c r="CD105" s="2" t="str">
        <f t="shared" si="185"/>
        <v/>
      </c>
      <c r="CF105" s="2" t="str">
        <f t="shared" si="186"/>
        <v/>
      </c>
      <c r="CG105" s="2" t="str">
        <f t="shared" si="187"/>
        <v/>
      </c>
      <c r="CH105" s="2" t="str">
        <f t="shared" si="188"/>
        <v/>
      </c>
      <c r="CI105" s="2" t="str">
        <f t="shared" si="189"/>
        <v/>
      </c>
      <c r="CJ105" s="2" t="str">
        <f t="shared" si="190"/>
        <v/>
      </c>
      <c r="CK105" s="2" t="str">
        <f t="shared" si="191"/>
        <v/>
      </c>
      <c r="CL105" s="2" t="str">
        <f t="shared" si="192"/>
        <v/>
      </c>
      <c r="CM105" s="2" t="str">
        <f t="shared" si="193"/>
        <v/>
      </c>
      <c r="CN105" s="2" t="str">
        <f t="shared" si="194"/>
        <v/>
      </c>
      <c r="CO105" s="2" t="str">
        <f t="shared" si="195"/>
        <v/>
      </c>
      <c r="CP105" s="2" t="str">
        <f t="shared" si="196"/>
        <v/>
      </c>
      <c r="CQ105" s="2" t="str">
        <f t="shared" si="197"/>
        <v/>
      </c>
      <c r="CR105" s="2" t="str">
        <f t="shared" si="198"/>
        <v/>
      </c>
      <c r="CS105" s="2" t="str">
        <f t="shared" si="199"/>
        <v/>
      </c>
      <c r="CT105" s="2" t="str">
        <f t="shared" si="200"/>
        <v/>
      </c>
      <c r="CV105" s="2">
        <f t="shared" si="201"/>
        <v>52.46404367191672</v>
      </c>
      <c r="CW105" s="2">
        <f t="shared" si="202"/>
        <v>61.918314574853035</v>
      </c>
      <c r="CX105" s="2">
        <f t="shared" si="203"/>
        <v>71.318937778178807</v>
      </c>
      <c r="CY105" s="2">
        <f t="shared" si="204"/>
        <v>79.601696301068316</v>
      </c>
      <c r="CZ105" s="2">
        <f t="shared" si="205"/>
        <v>85.357396181156972</v>
      </c>
      <c r="DA105" s="2">
        <f t="shared" si="206"/>
        <v>92.079442331801076</v>
      </c>
      <c r="DB105" s="2">
        <f t="shared" si="207"/>
        <v>95.20888799051761</v>
      </c>
      <c r="DC105" s="2">
        <f t="shared" si="208"/>
        <v>97.082752419931566</v>
      </c>
      <c r="DD105" s="2">
        <f t="shared" si="209"/>
        <v>96.428656778017611</v>
      </c>
      <c r="DE105" s="2">
        <f t="shared" si="210"/>
        <v>95.929117328428291</v>
      </c>
      <c r="DF105" s="2">
        <f t="shared" si="211"/>
        <v>96.544883564238546</v>
      </c>
      <c r="DG105" s="2">
        <f t="shared" si="212"/>
        <v>95.280926242827391</v>
      </c>
      <c r="DH105" s="2">
        <f t="shared" si="213"/>
        <v>91.420396242903877</v>
      </c>
      <c r="DI105" s="2">
        <f t="shared" si="214"/>
        <v>86.986890192516185</v>
      </c>
      <c r="DJ105" s="2">
        <f t="shared" si="215"/>
        <v>86.892323237014566</v>
      </c>
      <c r="DL105" s="2">
        <f t="shared" si="216"/>
        <v>49.554547524057199</v>
      </c>
      <c r="DM105" s="2">
        <f t="shared" si="217"/>
        <v>60.990786388741903</v>
      </c>
      <c r="DN105" s="2">
        <f t="shared" si="218"/>
        <v>71.239935383106427</v>
      </c>
      <c r="DO105" s="2">
        <f t="shared" si="219"/>
        <v>80.832373227964993</v>
      </c>
      <c r="DP105" s="2">
        <f t="shared" si="220"/>
        <v>86.298355128969817</v>
      </c>
      <c r="DQ105" s="2">
        <f t="shared" si="221"/>
        <v>92.94115025272346</v>
      </c>
      <c r="DR105" s="2">
        <f t="shared" si="222"/>
        <v>96.231771669813867</v>
      </c>
      <c r="DS105" s="2">
        <f t="shared" si="223"/>
        <v>98.349810982883753</v>
      </c>
      <c r="DT105" s="2">
        <f t="shared" si="224"/>
        <v>97.352727441220082</v>
      </c>
      <c r="DU105" s="2">
        <f t="shared" si="225"/>
        <v>96.214481275089796</v>
      </c>
      <c r="DV105" s="2">
        <f t="shared" si="226"/>
        <v>96.199924234368822</v>
      </c>
      <c r="DW105" s="2">
        <f t="shared" si="227"/>
        <v>95.978039308757658</v>
      </c>
      <c r="DX105" s="2">
        <f t="shared" si="228"/>
        <v>90.45269522068952</v>
      </c>
      <c r="DY105" s="2">
        <f t="shared" si="229"/>
        <v>84.292900724692458</v>
      </c>
      <c r="DZ105" s="2">
        <f t="shared" si="230"/>
        <v>81.771195700302954</v>
      </c>
      <c r="EB105" s="2">
        <f t="shared" si="231"/>
        <v>0.33865931463799709</v>
      </c>
      <c r="EC105" s="2">
        <f t="shared" si="232"/>
        <v>0.26349741934238069</v>
      </c>
      <c r="ED105" s="2">
        <f t="shared" si="233"/>
        <v>0.20940641805512927</v>
      </c>
      <c r="EE105" s="2">
        <f t="shared" si="234"/>
        <v>0.21522222695235321</v>
      </c>
      <c r="EF105" s="2">
        <f t="shared" si="235"/>
        <v>0.22089432140626236</v>
      </c>
      <c r="EG105" s="2">
        <f t="shared" si="236"/>
        <v>0.24120432013522125</v>
      </c>
      <c r="EH105" s="2">
        <f t="shared" si="237"/>
        <v>0.27981434767382657</v>
      </c>
      <c r="EI105" s="2">
        <f t="shared" si="238"/>
        <v>0.26532032580734299</v>
      </c>
      <c r="EJ105" s="2">
        <f t="shared" si="239"/>
        <v>0.26447204957188819</v>
      </c>
      <c r="EK105" s="2">
        <f t="shared" si="240"/>
        <v>0.26448296284110934</v>
      </c>
      <c r="EL105" s="2">
        <f t="shared" si="241"/>
        <v>0.26672998765329481</v>
      </c>
      <c r="EM105" s="2">
        <f t="shared" si="242"/>
        <v>0.26108755780202753</v>
      </c>
      <c r="EN105" s="2">
        <f t="shared" si="243"/>
        <v>0.24905033246842551</v>
      </c>
      <c r="EO105" s="2">
        <f t="shared" si="244"/>
        <v>0.27749310392549814</v>
      </c>
      <c r="EP105" s="2">
        <f t="shared" si="245"/>
        <v>0.28697689138012972</v>
      </c>
    </row>
    <row r="106" spans="2:146" x14ac:dyDescent="0.25">
      <c r="B106" s="2">
        <v>84</v>
      </c>
      <c r="C106" s="49">
        <v>57.285699999999999</v>
      </c>
      <c r="D106" s="49">
        <v>61.928600000000003</v>
      </c>
      <c r="E106" s="49">
        <v>109.4444</v>
      </c>
      <c r="F106" s="49">
        <v>105.31480000000001</v>
      </c>
      <c r="G106" s="49">
        <v>95.778000000000006</v>
      </c>
      <c r="H106" s="49">
        <v>92.037000000000006</v>
      </c>
      <c r="I106" s="49">
        <v>93.314999999999998</v>
      </c>
      <c r="J106" s="49">
        <v>94.647999999999996</v>
      </c>
      <c r="K106" s="49">
        <v>94.37</v>
      </c>
      <c r="L106" s="49">
        <v>94.259</v>
      </c>
      <c r="M106" s="49">
        <v>95.426000000000002</v>
      </c>
      <c r="N106" s="49">
        <v>93.741</v>
      </c>
      <c r="O106" s="49">
        <v>95.778000000000006</v>
      </c>
      <c r="P106" s="49">
        <v>92.814999999999998</v>
      </c>
      <c r="Q106" s="49">
        <v>117.818</v>
      </c>
      <c r="T106" s="4">
        <f t="shared" si="126"/>
        <v>58.994711699718195</v>
      </c>
      <c r="U106" s="4">
        <f t="shared" si="127"/>
        <v>70.046622390784563</v>
      </c>
      <c r="V106" s="4">
        <f t="shared" si="128"/>
        <v>102.88260481703981</v>
      </c>
      <c r="W106" s="4">
        <f t="shared" si="129"/>
        <v>106.30286852285832</v>
      </c>
      <c r="X106" s="4">
        <f t="shared" si="130"/>
        <v>105.50967192432964</v>
      </c>
      <c r="Y106" s="4">
        <f t="shared" si="131"/>
        <v>101.51987174096975</v>
      </c>
      <c r="Z106" s="4">
        <f t="shared" si="132"/>
        <v>97.251707955567184</v>
      </c>
      <c r="AA106" s="4">
        <f t="shared" si="133"/>
        <v>101.90053135183096</v>
      </c>
      <c r="AB106" s="4">
        <f t="shared" si="134"/>
        <v>102.01208846966412</v>
      </c>
      <c r="AC106" s="4">
        <f t="shared" si="135"/>
        <v>103.12798586727077</v>
      </c>
      <c r="AD106" s="4">
        <f t="shared" si="136"/>
        <v>104.15367462504193</v>
      </c>
      <c r="AE106" s="4">
        <f t="shared" si="137"/>
        <v>104.03646726455231</v>
      </c>
      <c r="AF106" s="4">
        <f t="shared" si="138"/>
        <v>108.53773804646079</v>
      </c>
      <c r="AG106" s="4">
        <f t="shared" si="139"/>
        <v>103.16627131664958</v>
      </c>
      <c r="AH106" s="4">
        <f t="shared" si="140"/>
        <v>115.10388340485252</v>
      </c>
      <c r="AJ106" s="4">
        <f t="shared" si="141"/>
        <v>-1.7090116997181966</v>
      </c>
      <c r="AK106" s="4">
        <f t="shared" si="142"/>
        <v>-8.1180223907845601</v>
      </c>
      <c r="AL106" s="4">
        <f t="shared" si="143"/>
        <v>6.5617951829601964</v>
      </c>
      <c r="AM106" s="4">
        <f t="shared" si="144"/>
        <v>-0.98806852285831326</v>
      </c>
      <c r="AN106" s="4">
        <f t="shared" si="145"/>
        <v>-9.7316719243296319</v>
      </c>
      <c r="AO106" s="4">
        <f t="shared" si="146"/>
        <v>-9.4828717409697418</v>
      </c>
      <c r="AP106" s="4">
        <f t="shared" si="147"/>
        <v>-3.9367079555671864</v>
      </c>
      <c r="AQ106" s="4">
        <f t="shared" si="148"/>
        <v>-7.2525313518309673</v>
      </c>
      <c r="AR106" s="4">
        <f t="shared" si="149"/>
        <v>-7.6420884696641167</v>
      </c>
      <c r="AS106" s="4">
        <f t="shared" si="150"/>
        <v>-8.8689858672707658</v>
      </c>
      <c r="AT106" s="4">
        <f t="shared" si="151"/>
        <v>-8.7276746250419279</v>
      </c>
      <c r="AU106" s="4">
        <f t="shared" si="152"/>
        <v>-10.295467264552315</v>
      </c>
      <c r="AV106" s="4">
        <f t="shared" si="153"/>
        <v>-12.759738046460782</v>
      </c>
      <c r="AW106" s="4">
        <f t="shared" si="154"/>
        <v>-10.351271316649587</v>
      </c>
      <c r="AX106" s="4">
        <f t="shared" si="155"/>
        <v>2.7141165951474733</v>
      </c>
      <c r="AZ106" s="2">
        <f t="shared" si="156"/>
        <v>51.431318113849123</v>
      </c>
      <c r="BA106" s="2">
        <f t="shared" si="157"/>
        <v>61.639212016604134</v>
      </c>
      <c r="BB106" s="2">
        <f t="shared" si="246"/>
        <v>71.271227304094793</v>
      </c>
      <c r="BC106" s="2">
        <f t="shared" si="159"/>
        <v>79.850041728380617</v>
      </c>
      <c r="BD106" s="2">
        <f t="shared" si="160"/>
        <v>85.542497132363437</v>
      </c>
      <c r="BE106" s="2">
        <f t="shared" si="161"/>
        <v>92.263433460996879</v>
      </c>
      <c r="BF106" s="2">
        <f t="shared" si="162"/>
        <v>95.479017379120791</v>
      </c>
      <c r="BG106" s="2">
        <f t="shared" si="163"/>
        <v>97.396781487198766</v>
      </c>
      <c r="BH106" s="2">
        <f t="shared" si="164"/>
        <v>96.63487748214817</v>
      </c>
      <c r="BI106" s="2">
        <f t="shared" si="165"/>
        <v>95.952872761107329</v>
      </c>
      <c r="BJ106" s="2">
        <f t="shared" si="166"/>
        <v>96.373970827907442</v>
      </c>
      <c r="BK106" s="2">
        <f t="shared" si="167"/>
        <v>95.40954016441647</v>
      </c>
      <c r="BL106" s="2">
        <f t="shared" si="168"/>
        <v>91.08226472193752</v>
      </c>
      <c r="BM106" s="2">
        <f t="shared" si="169"/>
        <v>86.101937586212557</v>
      </c>
      <c r="BN106" s="2">
        <f t="shared" si="170"/>
        <v>85.270051667254307</v>
      </c>
      <c r="BP106" s="2" t="str">
        <f t="shared" si="171"/>
        <v/>
      </c>
      <c r="BQ106" s="2" t="str">
        <f t="shared" si="172"/>
        <v/>
      </c>
      <c r="BR106" s="2" t="str">
        <f t="shared" si="173"/>
        <v/>
      </c>
      <c r="BS106" s="2" t="str">
        <f t="shared" si="174"/>
        <v/>
      </c>
      <c r="BT106" s="2" t="str">
        <f t="shared" si="175"/>
        <v/>
      </c>
      <c r="BU106" s="2" t="str">
        <f t="shared" si="176"/>
        <v/>
      </c>
      <c r="BV106" s="2" t="str">
        <f t="shared" si="177"/>
        <v/>
      </c>
      <c r="BW106" s="2" t="str">
        <f t="shared" si="178"/>
        <v/>
      </c>
      <c r="BX106" s="2" t="str">
        <f t="shared" si="179"/>
        <v/>
      </c>
      <c r="BY106" s="2" t="str">
        <f t="shared" si="180"/>
        <v/>
      </c>
      <c r="BZ106" s="2" t="str">
        <f t="shared" si="181"/>
        <v/>
      </c>
      <c r="CA106" s="2" t="str">
        <f t="shared" si="182"/>
        <v/>
      </c>
      <c r="CB106" s="2" t="str">
        <f t="shared" si="183"/>
        <v/>
      </c>
      <c r="CC106" s="2" t="str">
        <f t="shared" si="184"/>
        <v/>
      </c>
      <c r="CD106" s="2" t="str">
        <f t="shared" si="185"/>
        <v/>
      </c>
      <c r="CF106" s="2" t="str">
        <f t="shared" si="186"/>
        <v/>
      </c>
      <c r="CG106" s="2" t="str">
        <f t="shared" si="187"/>
        <v/>
      </c>
      <c r="CH106" s="2" t="str">
        <f t="shared" si="188"/>
        <v/>
      </c>
      <c r="CI106" s="2" t="str">
        <f t="shared" si="189"/>
        <v/>
      </c>
      <c r="CJ106" s="2" t="str">
        <f t="shared" si="190"/>
        <v/>
      </c>
      <c r="CK106" s="2" t="str">
        <f t="shared" si="191"/>
        <v/>
      </c>
      <c r="CL106" s="2" t="str">
        <f t="shared" si="192"/>
        <v/>
      </c>
      <c r="CM106" s="2" t="str">
        <f t="shared" si="193"/>
        <v/>
      </c>
      <c r="CN106" s="2" t="str">
        <f t="shared" si="194"/>
        <v/>
      </c>
      <c r="CO106" s="2" t="str">
        <f t="shared" si="195"/>
        <v/>
      </c>
      <c r="CP106" s="2" t="str">
        <f t="shared" si="196"/>
        <v/>
      </c>
      <c r="CQ106" s="2" t="str">
        <f t="shared" si="197"/>
        <v/>
      </c>
      <c r="CR106" s="2" t="str">
        <f t="shared" si="198"/>
        <v/>
      </c>
      <c r="CS106" s="2" t="str">
        <f t="shared" si="199"/>
        <v/>
      </c>
      <c r="CT106" s="2" t="str">
        <f t="shared" si="200"/>
        <v/>
      </c>
      <c r="CV106" s="2">
        <f t="shared" si="201"/>
        <v>52.480936368077536</v>
      </c>
      <c r="CW106" s="2">
        <f t="shared" si="202"/>
        <v>61.905443602442361</v>
      </c>
      <c r="CX106" s="2">
        <f t="shared" si="203"/>
        <v>71.296218951605127</v>
      </c>
      <c r="CY106" s="2">
        <f t="shared" si="204"/>
        <v>79.581747469622925</v>
      </c>
      <c r="CZ106" s="2">
        <f t="shared" si="205"/>
        <v>85.332869280812346</v>
      </c>
      <c r="DA106" s="2">
        <f t="shared" si="206"/>
        <v>92.056043251149177</v>
      </c>
      <c r="DB106" s="2">
        <f t="shared" si="207"/>
        <v>95.201940368774686</v>
      </c>
      <c r="DC106" s="2">
        <f t="shared" si="208"/>
        <v>97.058388620962219</v>
      </c>
      <c r="DD106" s="2">
        <f t="shared" si="209"/>
        <v>96.389839972769124</v>
      </c>
      <c r="DE106" s="2">
        <f t="shared" si="210"/>
        <v>95.884256174814382</v>
      </c>
      <c r="DF106" s="2">
        <f t="shared" si="211"/>
        <v>96.487447572789264</v>
      </c>
      <c r="DG106" s="2">
        <f t="shared" si="212"/>
        <v>95.231511514243635</v>
      </c>
      <c r="DH106" s="2">
        <f t="shared" si="213"/>
        <v>91.359813459548647</v>
      </c>
      <c r="DI106" s="2">
        <f t="shared" si="214"/>
        <v>86.901405111571876</v>
      </c>
      <c r="DJ106" s="2">
        <f t="shared" si="215"/>
        <v>86.848130464724264</v>
      </c>
      <c r="DL106" s="2">
        <f t="shared" si="216"/>
        <v>49.561955335512657</v>
      </c>
      <c r="DM106" s="2">
        <f t="shared" si="217"/>
        <v>60.960543838940872</v>
      </c>
      <c r="DN106" s="2">
        <f t="shared" si="218"/>
        <v>71.185175856011625</v>
      </c>
      <c r="DO106" s="2">
        <f t="shared" si="219"/>
        <v>80.742259670875342</v>
      </c>
      <c r="DP106" s="2">
        <f t="shared" si="220"/>
        <v>86.216808997582604</v>
      </c>
      <c r="DQ106" s="2">
        <f t="shared" si="221"/>
        <v>92.858448604044071</v>
      </c>
      <c r="DR106" s="2">
        <f t="shared" si="222"/>
        <v>96.129409061386426</v>
      </c>
      <c r="DS106" s="2">
        <f t="shared" si="223"/>
        <v>98.25135357118458</v>
      </c>
      <c r="DT106" s="2">
        <f t="shared" si="224"/>
        <v>97.256392989950342</v>
      </c>
      <c r="DU106" s="2">
        <f t="shared" si="225"/>
        <v>96.126902770441575</v>
      </c>
      <c r="DV106" s="2">
        <f t="shared" si="226"/>
        <v>96.089459901938454</v>
      </c>
      <c r="DW106" s="2">
        <f t="shared" si="227"/>
        <v>95.869052000712344</v>
      </c>
      <c r="DX106" s="2">
        <f t="shared" si="228"/>
        <v>90.319021493524374</v>
      </c>
      <c r="DY106" s="2">
        <f t="shared" si="229"/>
        <v>84.203524892628138</v>
      </c>
      <c r="DZ106" s="2">
        <f t="shared" si="230"/>
        <v>81.694151683756701</v>
      </c>
      <c r="EB106" s="2">
        <f t="shared" si="231"/>
        <v>0.359583787122496</v>
      </c>
      <c r="EC106" s="2">
        <f t="shared" si="232"/>
        <v>0.28175643186919369</v>
      </c>
      <c r="ED106" s="2">
        <f t="shared" si="233"/>
        <v>0.22506259733451547</v>
      </c>
      <c r="EE106" s="2">
        <f t="shared" si="234"/>
        <v>0.23118607324262183</v>
      </c>
      <c r="EF106" s="2">
        <f t="shared" si="235"/>
        <v>0.23715175093277355</v>
      </c>
      <c r="EG106" s="2">
        <f t="shared" si="236"/>
        <v>0.25846065096584991</v>
      </c>
      <c r="EH106" s="2">
        <f t="shared" si="237"/>
        <v>0.29874540515847769</v>
      </c>
      <c r="EI106" s="2">
        <f t="shared" si="238"/>
        <v>0.28365700616222594</v>
      </c>
      <c r="EJ106" s="2">
        <f t="shared" si="239"/>
        <v>0.28277266886234143</v>
      </c>
      <c r="EK106" s="2">
        <f t="shared" si="240"/>
        <v>0.28278404696172865</v>
      </c>
      <c r="EL106" s="2">
        <f t="shared" si="241"/>
        <v>0.28512628202585988</v>
      </c>
      <c r="EM106" s="2">
        <f t="shared" si="242"/>
        <v>0.27924289351238857</v>
      </c>
      <c r="EN106" s="2">
        <f t="shared" si="243"/>
        <v>0.26667071487045158</v>
      </c>
      <c r="EO106" s="2">
        <f t="shared" si="244"/>
        <v>0.29633173472480001</v>
      </c>
      <c r="EP106" s="2">
        <f t="shared" si="245"/>
        <v>0.30618651425136473</v>
      </c>
    </row>
    <row r="107" spans="2:146" x14ac:dyDescent="0.25">
      <c r="B107" s="2">
        <v>85</v>
      </c>
      <c r="C107" s="49">
        <v>52.125</v>
      </c>
      <c r="D107" s="49">
        <v>61.196399999999997</v>
      </c>
      <c r="E107" s="49">
        <v>93.370400000000004</v>
      </c>
      <c r="F107" s="49">
        <v>84.407399999999996</v>
      </c>
      <c r="G107" s="49">
        <v>85.332999999999998</v>
      </c>
      <c r="H107" s="49">
        <v>90.462999999999994</v>
      </c>
      <c r="I107" s="49">
        <v>93.980999999999995</v>
      </c>
      <c r="J107" s="49">
        <v>94.741</v>
      </c>
      <c r="K107" s="49">
        <v>94.944000000000003</v>
      </c>
      <c r="L107" s="49">
        <v>93.406999999999996</v>
      </c>
      <c r="M107" s="49">
        <v>94.37</v>
      </c>
      <c r="N107" s="49">
        <v>93.037000000000006</v>
      </c>
      <c r="O107" s="49">
        <v>89.796000000000006</v>
      </c>
      <c r="P107" s="49">
        <v>85.13</v>
      </c>
      <c r="Q107" s="49">
        <v>94.781999999999996</v>
      </c>
      <c r="T107" s="4">
        <f t="shared" si="126"/>
        <v>56.103689755109919</v>
      </c>
      <c r="U107" s="4">
        <f t="shared" si="127"/>
        <v>66.277172347811842</v>
      </c>
      <c r="V107" s="4">
        <f t="shared" si="128"/>
        <v>93.550156825092714</v>
      </c>
      <c r="W107" s="4">
        <f t="shared" si="129"/>
        <v>96.398274406831163</v>
      </c>
      <c r="X107" s="4">
        <f t="shared" si="130"/>
        <v>96.790709675397792</v>
      </c>
      <c r="Y107" s="4">
        <f t="shared" si="131"/>
        <v>96.933278029652925</v>
      </c>
      <c r="Z107" s="4">
        <f t="shared" si="132"/>
        <v>96.146552538830704</v>
      </c>
      <c r="AA107" s="4">
        <f t="shared" si="133"/>
        <v>99.364151627125935</v>
      </c>
      <c r="AB107" s="4">
        <f t="shared" si="134"/>
        <v>98.991087402119859</v>
      </c>
      <c r="AC107" s="4">
        <f t="shared" si="135"/>
        <v>99.237392876817012</v>
      </c>
      <c r="AD107" s="4">
        <f t="shared" si="136"/>
        <v>99.916620821090348</v>
      </c>
      <c r="AE107" s="4">
        <f t="shared" si="137"/>
        <v>99.481149468055349</v>
      </c>
      <c r="AF107" s="4">
        <f t="shared" si="138"/>
        <v>100.87707098974296</v>
      </c>
      <c r="AG107" s="4">
        <f t="shared" si="139"/>
        <v>95.894307132172784</v>
      </c>
      <c r="AH107" s="4">
        <f t="shared" si="140"/>
        <v>104.97481003227236</v>
      </c>
      <c r="AJ107" s="4">
        <f t="shared" si="141"/>
        <v>-3.9786897551099187</v>
      </c>
      <c r="AK107" s="4">
        <f t="shared" si="142"/>
        <v>-5.0807723478118447</v>
      </c>
      <c r="AL107" s="4">
        <f t="shared" si="143"/>
        <v>-0.17975682509270996</v>
      </c>
      <c r="AM107" s="4">
        <f t="shared" si="144"/>
        <v>-11.990874406831168</v>
      </c>
      <c r="AN107" s="4">
        <f t="shared" si="145"/>
        <v>-11.457709675397794</v>
      </c>
      <c r="AO107" s="4">
        <f t="shared" si="146"/>
        <v>-6.4702780296529312</v>
      </c>
      <c r="AP107" s="4">
        <f t="shared" si="147"/>
        <v>-2.1655525388307098</v>
      </c>
      <c r="AQ107" s="4">
        <f t="shared" si="148"/>
        <v>-4.6231516271259352</v>
      </c>
      <c r="AR107" s="4">
        <f t="shared" si="149"/>
        <v>-4.0470874021198568</v>
      </c>
      <c r="AS107" s="4">
        <f t="shared" si="150"/>
        <v>-5.8303928768170152</v>
      </c>
      <c r="AT107" s="4">
        <f t="shared" si="151"/>
        <v>-5.5466208210903432</v>
      </c>
      <c r="AU107" s="4">
        <f t="shared" si="152"/>
        <v>-6.4441494680553433</v>
      </c>
      <c r="AV107" s="4">
        <f t="shared" si="153"/>
        <v>-11.081070989742955</v>
      </c>
      <c r="AW107" s="4">
        <f t="shared" si="154"/>
        <v>-10.764307132172789</v>
      </c>
      <c r="AX107" s="4">
        <f t="shared" si="155"/>
        <v>-10.192810032272362</v>
      </c>
      <c r="AZ107" s="2">
        <f t="shared" si="156"/>
        <v>51.381919019711866</v>
      </c>
      <c r="BA107" s="2">
        <f t="shared" si="157"/>
        <v>61.603156042719746</v>
      </c>
      <c r="BB107" s="2">
        <f t="shared" si="246"/>
        <v>71.238940852519875</v>
      </c>
      <c r="BC107" s="2">
        <f t="shared" si="159"/>
        <v>79.83216107636413</v>
      </c>
      <c r="BD107" s="2">
        <f t="shared" si="160"/>
        <v>85.518558207566315</v>
      </c>
      <c r="BE107" s="2">
        <f t="shared" si="161"/>
        <v>92.238113333812564</v>
      </c>
      <c r="BF107" s="2">
        <f t="shared" si="162"/>
        <v>95.459911178353977</v>
      </c>
      <c r="BG107" s="2">
        <f t="shared" si="163"/>
        <v>97.372750539698885</v>
      </c>
      <c r="BH107" s="2">
        <f t="shared" si="164"/>
        <v>96.595206219012695</v>
      </c>
      <c r="BI107" s="2">
        <f t="shared" si="165"/>
        <v>95.899740028318419</v>
      </c>
      <c r="BJ107" s="2">
        <f t="shared" si="166"/>
        <v>96.292783244118738</v>
      </c>
      <c r="BK107" s="2">
        <f t="shared" si="167"/>
        <v>95.354418665407763</v>
      </c>
      <c r="BL107" s="2">
        <f t="shared" si="168"/>
        <v>90.981702189782382</v>
      </c>
      <c r="BM107" s="2">
        <f t="shared" si="169"/>
        <v>85.962457250559709</v>
      </c>
      <c r="BN107" s="2">
        <f t="shared" si="170"/>
        <v>85.112543971029581</v>
      </c>
      <c r="BP107" s="2" t="str">
        <f t="shared" si="171"/>
        <v/>
      </c>
      <c r="BQ107" s="2" t="str">
        <f t="shared" si="172"/>
        <v/>
      </c>
      <c r="BR107" s="2" t="str">
        <f t="shared" si="173"/>
        <v/>
      </c>
      <c r="BS107" s="2" t="str">
        <f t="shared" si="174"/>
        <v/>
      </c>
      <c r="BT107" s="2" t="str">
        <f t="shared" si="175"/>
        <v/>
      </c>
      <c r="BU107" s="2" t="str">
        <f t="shared" si="176"/>
        <v/>
      </c>
      <c r="BV107" s="2">
        <f t="shared" si="177"/>
        <v>93.980999999999995</v>
      </c>
      <c r="BW107" s="2" t="str">
        <f t="shared" si="178"/>
        <v/>
      </c>
      <c r="BX107" s="2" t="str">
        <f t="shared" si="179"/>
        <v/>
      </c>
      <c r="BY107" s="2" t="str">
        <f t="shared" si="180"/>
        <v/>
      </c>
      <c r="BZ107" s="2" t="str">
        <f t="shared" si="181"/>
        <v/>
      </c>
      <c r="CA107" s="2" t="str">
        <f t="shared" si="182"/>
        <v/>
      </c>
      <c r="CB107" s="2" t="str">
        <f t="shared" si="183"/>
        <v/>
      </c>
      <c r="CC107" s="2" t="str">
        <f t="shared" si="184"/>
        <v/>
      </c>
      <c r="CD107" s="2" t="str">
        <f t="shared" si="185"/>
        <v/>
      </c>
      <c r="CF107" s="2" t="str">
        <f t="shared" si="186"/>
        <v/>
      </c>
      <c r="CG107" s="2" t="str">
        <f t="shared" si="187"/>
        <v/>
      </c>
      <c r="CH107" s="2" t="str">
        <f t="shared" si="188"/>
        <v/>
      </c>
      <c r="CI107" s="2" t="str">
        <f t="shared" si="189"/>
        <v/>
      </c>
      <c r="CJ107" s="2" t="str">
        <f t="shared" si="190"/>
        <v/>
      </c>
      <c r="CK107" s="2" t="str">
        <f t="shared" si="191"/>
        <v/>
      </c>
      <c r="CL107" s="2" t="str">
        <f t="shared" si="192"/>
        <v/>
      </c>
      <c r="CM107" s="2" t="str">
        <f t="shared" si="193"/>
        <v/>
      </c>
      <c r="CN107" s="2" t="str">
        <f t="shared" si="194"/>
        <v/>
      </c>
      <c r="CO107" s="2" t="str">
        <f t="shared" si="195"/>
        <v/>
      </c>
      <c r="CP107" s="2" t="str">
        <f t="shared" si="196"/>
        <v/>
      </c>
      <c r="CQ107" s="2" t="str">
        <f t="shared" si="197"/>
        <v/>
      </c>
      <c r="CR107" s="2" t="str">
        <f t="shared" si="198"/>
        <v/>
      </c>
      <c r="CS107" s="2" t="str">
        <f t="shared" si="199"/>
        <v/>
      </c>
      <c r="CT107" s="2" t="str">
        <f t="shared" si="200"/>
        <v/>
      </c>
      <c r="CV107" s="2">
        <f t="shared" si="201"/>
        <v>52.497829064238346</v>
      </c>
      <c r="CW107" s="2">
        <f t="shared" si="202"/>
        <v>61.892572630031687</v>
      </c>
      <c r="CX107" s="2">
        <f t="shared" si="203"/>
        <v>71.273500125031433</v>
      </c>
      <c r="CY107" s="2">
        <f t="shared" si="204"/>
        <v>79.561798638177535</v>
      </c>
      <c r="CZ107" s="2">
        <f t="shared" si="205"/>
        <v>85.308342380467721</v>
      </c>
      <c r="DA107" s="2">
        <f t="shared" si="206"/>
        <v>92.032644170497278</v>
      </c>
      <c r="DB107" s="2">
        <f t="shared" si="207"/>
        <v>95.194992747031762</v>
      </c>
      <c r="DC107" s="2">
        <f t="shared" si="208"/>
        <v>97.034024821992872</v>
      </c>
      <c r="DD107" s="2">
        <f t="shared" si="209"/>
        <v>96.351023167520623</v>
      </c>
      <c r="DE107" s="2">
        <f t="shared" si="210"/>
        <v>95.839395021200488</v>
      </c>
      <c r="DF107" s="2">
        <f t="shared" si="211"/>
        <v>96.430011581339969</v>
      </c>
      <c r="DG107" s="2">
        <f t="shared" si="212"/>
        <v>95.18209678565988</v>
      </c>
      <c r="DH107" s="2">
        <f t="shared" si="213"/>
        <v>91.299230676193403</v>
      </c>
      <c r="DI107" s="2">
        <f t="shared" si="214"/>
        <v>86.815920030627552</v>
      </c>
      <c r="DJ107" s="2">
        <f t="shared" si="215"/>
        <v>86.803937692433948</v>
      </c>
      <c r="DL107" s="2">
        <f t="shared" si="216"/>
        <v>49.569363146968108</v>
      </c>
      <c r="DM107" s="2">
        <f t="shared" si="217"/>
        <v>60.930301289139841</v>
      </c>
      <c r="DN107" s="2">
        <f t="shared" si="218"/>
        <v>71.130416328916823</v>
      </c>
      <c r="DO107" s="2">
        <f t="shared" si="219"/>
        <v>80.65214611378569</v>
      </c>
      <c r="DP107" s="2">
        <f t="shared" si="220"/>
        <v>86.13526286619539</v>
      </c>
      <c r="DQ107" s="2">
        <f t="shared" si="221"/>
        <v>92.775746955364681</v>
      </c>
      <c r="DR107" s="2">
        <f t="shared" si="222"/>
        <v>96.027046452958984</v>
      </c>
      <c r="DS107" s="2">
        <f t="shared" si="223"/>
        <v>98.152896159485408</v>
      </c>
      <c r="DT107" s="2">
        <f t="shared" si="224"/>
        <v>97.160058538680602</v>
      </c>
      <c r="DU107" s="2">
        <f t="shared" si="225"/>
        <v>96.039324265793368</v>
      </c>
      <c r="DV107" s="2">
        <f t="shared" si="226"/>
        <v>95.978995569508101</v>
      </c>
      <c r="DW107" s="2">
        <f t="shared" si="227"/>
        <v>95.760064692667029</v>
      </c>
      <c r="DX107" s="2">
        <f t="shared" si="228"/>
        <v>90.185347766359214</v>
      </c>
      <c r="DY107" s="2">
        <f t="shared" si="229"/>
        <v>84.114149060563832</v>
      </c>
      <c r="DZ107" s="2">
        <f t="shared" si="230"/>
        <v>81.617107667210433</v>
      </c>
      <c r="EB107" s="2">
        <f t="shared" si="231"/>
        <v>0.38105618301567162</v>
      </c>
      <c r="EC107" s="2">
        <f t="shared" si="232"/>
        <v>0.30076401012182841</v>
      </c>
      <c r="ED107" s="2">
        <f t="shared" si="233"/>
        <v>0.24153169995490226</v>
      </c>
      <c r="EE107" s="2">
        <f t="shared" si="234"/>
        <v>0.24795988823268481</v>
      </c>
      <c r="EF107" s="2">
        <f t="shared" si="235"/>
        <v>0.25421528517776354</v>
      </c>
      <c r="EG107" s="2">
        <f t="shared" si="236"/>
        <v>0.27650167311909346</v>
      </c>
      <c r="EH107" s="2">
        <f t="shared" si="237"/>
        <v>0.31839102384262241</v>
      </c>
      <c r="EI107" s="2">
        <f t="shared" si="238"/>
        <v>0.30273875677708867</v>
      </c>
      <c r="EJ107" s="2">
        <f t="shared" si="239"/>
        <v>0.30181999476977334</v>
      </c>
      <c r="EK107" s="2">
        <f t="shared" si="240"/>
        <v>0.30183181675498588</v>
      </c>
      <c r="EL107" s="2">
        <f t="shared" si="241"/>
        <v>0.30426488998439571</v>
      </c>
      <c r="EM107" s="2">
        <f t="shared" si="242"/>
        <v>0.29815129466308482</v>
      </c>
      <c r="EN107" s="2">
        <f t="shared" si="243"/>
        <v>0.28506451046842013</v>
      </c>
      <c r="EO107" s="2">
        <f t="shared" si="244"/>
        <v>0.31589012892817725</v>
      </c>
      <c r="EP107" s="2">
        <f t="shared" si="245"/>
        <v>0.32609391732120274</v>
      </c>
    </row>
    <row r="108" spans="2:146" x14ac:dyDescent="0.25">
      <c r="B108" s="2">
        <v>86</v>
      </c>
      <c r="C108" s="49">
        <v>50.392899999999997</v>
      </c>
      <c r="D108" s="49">
        <v>60.767899999999997</v>
      </c>
      <c r="E108" s="49">
        <v>77.944400000000002</v>
      </c>
      <c r="F108" s="49">
        <v>77.796300000000002</v>
      </c>
      <c r="G108" s="49">
        <v>83.814999999999998</v>
      </c>
      <c r="H108" s="49">
        <v>90.5</v>
      </c>
      <c r="I108" s="49">
        <v>94.259</v>
      </c>
      <c r="J108" s="49">
        <v>95.093000000000004</v>
      </c>
      <c r="K108" s="49">
        <v>94.962999999999994</v>
      </c>
      <c r="L108" s="49">
        <v>93.759</v>
      </c>
      <c r="M108" s="49">
        <v>94.019000000000005</v>
      </c>
      <c r="N108" s="49">
        <v>92.778000000000006</v>
      </c>
      <c r="O108" s="49">
        <v>90.480999999999995</v>
      </c>
      <c r="P108" s="49">
        <v>84.314999999999998</v>
      </c>
      <c r="Q108" s="49">
        <v>86.418000000000006</v>
      </c>
      <c r="T108" s="4">
        <f t="shared" si="126"/>
        <v>54.091335291761766</v>
      </c>
      <c r="U108" s="4">
        <f t="shared" si="127"/>
        <v>63.954015191497149</v>
      </c>
      <c r="V108" s="4">
        <f t="shared" si="128"/>
        <v>85.683671315473063</v>
      </c>
      <c r="W108" s="4">
        <f t="shared" si="129"/>
        <v>89.172734300905262</v>
      </c>
      <c r="X108" s="4">
        <f t="shared" si="130"/>
        <v>91.180675782805324</v>
      </c>
      <c r="Y108" s="4">
        <f t="shared" si="131"/>
        <v>94.361700839933562</v>
      </c>
      <c r="Z108" s="4">
        <f t="shared" si="132"/>
        <v>95.676172068664599</v>
      </c>
      <c r="AA108" s="4">
        <f t="shared" si="133"/>
        <v>98.138866094060546</v>
      </c>
      <c r="AB108" s="4">
        <f t="shared" si="134"/>
        <v>97.510937038734852</v>
      </c>
      <c r="AC108" s="4">
        <f t="shared" si="135"/>
        <v>97.239311572882272</v>
      </c>
      <c r="AD108" s="4">
        <f t="shared" si="136"/>
        <v>97.72214934523484</v>
      </c>
      <c r="AE108" s="4">
        <f t="shared" si="137"/>
        <v>97.071930949434275</v>
      </c>
      <c r="AF108" s="4">
        <f t="shared" si="138"/>
        <v>95.975426133289076</v>
      </c>
      <c r="AG108" s="4">
        <f t="shared" si="139"/>
        <v>91.105722603884075</v>
      </c>
      <c r="AH108" s="4">
        <f t="shared" si="140"/>
        <v>97.08570731471977</v>
      </c>
      <c r="AJ108" s="4">
        <f t="shared" si="141"/>
        <v>-3.6984352917617684</v>
      </c>
      <c r="AK108" s="4">
        <f t="shared" si="142"/>
        <v>-3.1861151914971515</v>
      </c>
      <c r="AL108" s="4">
        <f t="shared" si="143"/>
        <v>-7.7392713154730615</v>
      </c>
      <c r="AM108" s="4">
        <f t="shared" si="144"/>
        <v>-11.37643430090526</v>
      </c>
      <c r="AN108" s="4">
        <f t="shared" si="145"/>
        <v>-7.3656757828053259</v>
      </c>
      <c r="AO108" s="4">
        <f t="shared" si="146"/>
        <v>-3.8617008399335617</v>
      </c>
      <c r="AP108" s="4">
        <f t="shared" si="147"/>
        <v>-1.4171720686645983</v>
      </c>
      <c r="AQ108" s="4">
        <f t="shared" si="148"/>
        <v>-3.0458660940605427</v>
      </c>
      <c r="AR108" s="4">
        <f t="shared" si="149"/>
        <v>-2.5479370387348581</v>
      </c>
      <c r="AS108" s="4">
        <f t="shared" si="150"/>
        <v>-3.4803115728822718</v>
      </c>
      <c r="AT108" s="4">
        <f t="shared" si="151"/>
        <v>-3.7031493452348343</v>
      </c>
      <c r="AU108" s="4">
        <f t="shared" si="152"/>
        <v>-4.2939309494342695</v>
      </c>
      <c r="AV108" s="4">
        <f t="shared" si="153"/>
        <v>-5.4944261332890818</v>
      </c>
      <c r="AW108" s="4">
        <f t="shared" si="154"/>
        <v>-6.7907226038840776</v>
      </c>
      <c r="AX108" s="4">
        <f t="shared" si="155"/>
        <v>-10.667707314719763</v>
      </c>
      <c r="AZ108" s="2">
        <f t="shared" si="156"/>
        <v>51.330716081876503</v>
      </c>
      <c r="BA108" s="2">
        <f t="shared" si="157"/>
        <v>61.565744022559571</v>
      </c>
      <c r="BB108" s="2">
        <f t="shared" si="246"/>
        <v>71.205458472114088</v>
      </c>
      <c r="BC108" s="2">
        <f t="shared" si="159"/>
        <v>79.81273934122909</v>
      </c>
      <c r="BD108" s="2">
        <f t="shared" si="160"/>
        <v>85.493281511530469</v>
      </c>
      <c r="BE108" s="2">
        <f t="shared" si="161"/>
        <v>92.211171640198472</v>
      </c>
      <c r="BF108" s="2">
        <f t="shared" si="162"/>
        <v>95.43754801813057</v>
      </c>
      <c r="BG108" s="2">
        <f t="shared" si="163"/>
        <v>97.346629213389235</v>
      </c>
      <c r="BH108" s="2">
        <f t="shared" si="164"/>
        <v>96.553875737063507</v>
      </c>
      <c r="BI108" s="2">
        <f t="shared" si="165"/>
        <v>95.845091219469523</v>
      </c>
      <c r="BJ108" s="2">
        <f t="shared" si="166"/>
        <v>96.20921193312158</v>
      </c>
      <c r="BK108" s="2">
        <f t="shared" si="167"/>
        <v>95.297415416682156</v>
      </c>
      <c r="BL108" s="2">
        <f t="shared" si="168"/>
        <v>90.877569572353437</v>
      </c>
      <c r="BM108" s="2">
        <f t="shared" si="169"/>
        <v>85.821000385166187</v>
      </c>
      <c r="BN108" s="2">
        <f t="shared" si="170"/>
        <v>84.950347818185008</v>
      </c>
      <c r="BP108" s="2" t="str">
        <f t="shared" si="171"/>
        <v/>
      </c>
      <c r="BQ108" s="2" t="str">
        <f t="shared" si="172"/>
        <v/>
      </c>
      <c r="BR108" s="2" t="str">
        <f t="shared" si="173"/>
        <v/>
      </c>
      <c r="BS108" s="2" t="str">
        <f t="shared" si="174"/>
        <v/>
      </c>
      <c r="BT108" s="2" t="str">
        <f t="shared" si="175"/>
        <v/>
      </c>
      <c r="BU108" s="2" t="str">
        <f t="shared" si="176"/>
        <v/>
      </c>
      <c r="BV108" s="2">
        <f t="shared" si="177"/>
        <v>94.259</v>
      </c>
      <c r="BW108" s="2" t="str">
        <f t="shared" si="178"/>
        <v/>
      </c>
      <c r="BX108" s="2" t="str">
        <f t="shared" si="179"/>
        <v/>
      </c>
      <c r="BY108" s="2" t="str">
        <f t="shared" si="180"/>
        <v/>
      </c>
      <c r="BZ108" s="2" t="str">
        <f t="shared" si="181"/>
        <v/>
      </c>
      <c r="CA108" s="2" t="str">
        <f t="shared" si="182"/>
        <v/>
      </c>
      <c r="CB108" s="2" t="str">
        <f t="shared" si="183"/>
        <v/>
      </c>
      <c r="CC108" s="2" t="str">
        <f t="shared" si="184"/>
        <v/>
      </c>
      <c r="CD108" s="2" t="str">
        <f t="shared" si="185"/>
        <v/>
      </c>
      <c r="CF108" s="2" t="str">
        <f t="shared" si="186"/>
        <v/>
      </c>
      <c r="CG108" s="2" t="str">
        <f t="shared" si="187"/>
        <v/>
      </c>
      <c r="CH108" s="2" t="str">
        <f t="shared" si="188"/>
        <v/>
      </c>
      <c r="CI108" s="2" t="str">
        <f t="shared" si="189"/>
        <v/>
      </c>
      <c r="CJ108" s="2" t="str">
        <f t="shared" si="190"/>
        <v/>
      </c>
      <c r="CK108" s="2" t="str">
        <f t="shared" si="191"/>
        <v/>
      </c>
      <c r="CL108" s="2" t="str">
        <f t="shared" si="192"/>
        <v/>
      </c>
      <c r="CM108" s="2" t="str">
        <f t="shared" si="193"/>
        <v/>
      </c>
      <c r="CN108" s="2" t="str">
        <f t="shared" si="194"/>
        <v/>
      </c>
      <c r="CO108" s="2" t="str">
        <f t="shared" si="195"/>
        <v/>
      </c>
      <c r="CP108" s="2" t="str">
        <f t="shared" si="196"/>
        <v/>
      </c>
      <c r="CQ108" s="2" t="str">
        <f t="shared" si="197"/>
        <v/>
      </c>
      <c r="CR108" s="2" t="str">
        <f t="shared" si="198"/>
        <v/>
      </c>
      <c r="CS108" s="2" t="str">
        <f t="shared" si="199"/>
        <v/>
      </c>
      <c r="CT108" s="2" t="str">
        <f t="shared" si="200"/>
        <v/>
      </c>
      <c r="CV108" s="2">
        <f t="shared" si="201"/>
        <v>52.514721760399155</v>
      </c>
      <c r="CW108" s="2">
        <f t="shared" si="202"/>
        <v>61.879701657621013</v>
      </c>
      <c r="CX108" s="2">
        <f t="shared" si="203"/>
        <v>71.250781298457753</v>
      </c>
      <c r="CY108" s="2">
        <f t="shared" si="204"/>
        <v>79.541849806732131</v>
      </c>
      <c r="CZ108" s="2">
        <f t="shared" si="205"/>
        <v>85.283815480123096</v>
      </c>
      <c r="DA108" s="2">
        <f t="shared" si="206"/>
        <v>92.009245089845379</v>
      </c>
      <c r="DB108" s="2">
        <f t="shared" si="207"/>
        <v>95.188045125288838</v>
      </c>
      <c r="DC108" s="2">
        <f t="shared" si="208"/>
        <v>97.009661023023526</v>
      </c>
      <c r="DD108" s="2">
        <f t="shared" si="209"/>
        <v>96.312206362272136</v>
      </c>
      <c r="DE108" s="2">
        <f t="shared" si="210"/>
        <v>95.79453386758658</v>
      </c>
      <c r="DF108" s="2">
        <f t="shared" si="211"/>
        <v>96.372575589890673</v>
      </c>
      <c r="DG108" s="2">
        <f t="shared" si="212"/>
        <v>95.13268205707611</v>
      </c>
      <c r="DH108" s="2">
        <f t="shared" si="213"/>
        <v>91.238647892838159</v>
      </c>
      <c r="DI108" s="2">
        <f t="shared" si="214"/>
        <v>86.730434949683229</v>
      </c>
      <c r="DJ108" s="2">
        <f t="shared" si="215"/>
        <v>86.759744920143646</v>
      </c>
      <c r="DL108" s="2">
        <f t="shared" si="216"/>
        <v>49.576770958423559</v>
      </c>
      <c r="DM108" s="2">
        <f t="shared" si="217"/>
        <v>60.90005873933881</v>
      </c>
      <c r="DN108" s="2">
        <f t="shared" si="218"/>
        <v>71.075656801822035</v>
      </c>
      <c r="DO108" s="2">
        <f t="shared" si="219"/>
        <v>80.562032556696039</v>
      </c>
      <c r="DP108" s="2">
        <f t="shared" si="220"/>
        <v>86.053716734808177</v>
      </c>
      <c r="DQ108" s="2">
        <f t="shared" si="221"/>
        <v>92.693045306685292</v>
      </c>
      <c r="DR108" s="2">
        <f t="shared" si="222"/>
        <v>95.924683844531557</v>
      </c>
      <c r="DS108" s="2">
        <f t="shared" si="223"/>
        <v>98.054438747786236</v>
      </c>
      <c r="DT108" s="2">
        <f t="shared" si="224"/>
        <v>97.063724087410861</v>
      </c>
      <c r="DU108" s="2">
        <f t="shared" si="225"/>
        <v>95.951745761145148</v>
      </c>
      <c r="DV108" s="2">
        <f t="shared" si="226"/>
        <v>95.868531237077747</v>
      </c>
      <c r="DW108" s="2">
        <f t="shared" si="227"/>
        <v>95.651077384621715</v>
      </c>
      <c r="DX108" s="2">
        <f t="shared" si="228"/>
        <v>90.051674039194054</v>
      </c>
      <c r="DY108" s="2">
        <f t="shared" si="229"/>
        <v>84.024773228499527</v>
      </c>
      <c r="DZ108" s="2">
        <f t="shared" si="230"/>
        <v>81.54006365066418</v>
      </c>
      <c r="EB108" s="2">
        <f t="shared" si="231"/>
        <v>0.40300391610590491</v>
      </c>
      <c r="EC108" s="2">
        <f t="shared" si="232"/>
        <v>0.32048170736737736</v>
      </c>
      <c r="ED108" s="2">
        <f t="shared" si="233"/>
        <v>0.25880346390346542</v>
      </c>
      <c r="EE108" s="2">
        <f t="shared" si="234"/>
        <v>0.26553040080960749</v>
      </c>
      <c r="EF108" s="2">
        <f t="shared" si="235"/>
        <v>0.27206869729424754</v>
      </c>
      <c r="EG108" s="2">
        <f t="shared" si="236"/>
        <v>0.29530050646410472</v>
      </c>
      <c r="EH108" s="2">
        <f t="shared" si="237"/>
        <v>0.33870455940493654</v>
      </c>
      <c r="EI108" s="2">
        <f t="shared" si="238"/>
        <v>0.32252620091249862</v>
      </c>
      <c r="EJ108" s="2">
        <f t="shared" si="239"/>
        <v>0.32157508293867254</v>
      </c>
      <c r="EK108" s="2">
        <f t="shared" si="240"/>
        <v>0.32158732229832315</v>
      </c>
      <c r="EL108" s="2">
        <f t="shared" si="241"/>
        <v>0.32410571779528463</v>
      </c>
      <c r="EM108" s="2">
        <f t="shared" si="242"/>
        <v>0.31777554860687962</v>
      </c>
      <c r="EN108" s="2">
        <f t="shared" si="243"/>
        <v>0.30420073649995749</v>
      </c>
      <c r="EO108" s="2">
        <f t="shared" si="244"/>
        <v>0.33612278925953992</v>
      </c>
      <c r="EP108" s="2">
        <f t="shared" si="245"/>
        <v>0.34664896351785807</v>
      </c>
    </row>
    <row r="109" spans="2:146" x14ac:dyDescent="0.25">
      <c r="B109" s="2">
        <v>87</v>
      </c>
      <c r="C109" s="49">
        <v>49.839300000000001</v>
      </c>
      <c r="D109" s="49">
        <v>60.892899999999997</v>
      </c>
      <c r="E109" s="49">
        <v>71.481499999999997</v>
      </c>
      <c r="F109" s="49">
        <v>77.611099999999993</v>
      </c>
      <c r="G109" s="49">
        <v>84.093000000000004</v>
      </c>
      <c r="H109" s="49">
        <v>89.555999999999997</v>
      </c>
      <c r="I109" s="49">
        <v>93.444000000000003</v>
      </c>
      <c r="J109" s="49">
        <v>95.796000000000006</v>
      </c>
      <c r="K109" s="49">
        <v>94.388999999999996</v>
      </c>
      <c r="L109" s="49">
        <v>93.314999999999998</v>
      </c>
      <c r="M109" s="49">
        <v>94.5</v>
      </c>
      <c r="N109" s="49">
        <v>92.778000000000006</v>
      </c>
      <c r="O109" s="49">
        <v>90</v>
      </c>
      <c r="P109" s="49">
        <v>85.093000000000004</v>
      </c>
      <c r="Q109" s="49">
        <v>83.545000000000002</v>
      </c>
      <c r="T109" s="4">
        <f t="shared" si="126"/>
        <v>52.789471787405425</v>
      </c>
      <c r="U109" s="4">
        <f t="shared" si="127"/>
        <v>62.648597497131192</v>
      </c>
      <c r="V109" s="4">
        <f t="shared" si="128"/>
        <v>79.808798228526271</v>
      </c>
      <c r="W109" s="4">
        <f t="shared" si="129"/>
        <v>84.562889975120527</v>
      </c>
      <c r="X109" s="4">
        <f t="shared" si="130"/>
        <v>88.031211787154987</v>
      </c>
      <c r="Y109" s="4">
        <f t="shared" si="131"/>
        <v>93.071913191721677</v>
      </c>
      <c r="Z109" s="4">
        <f t="shared" si="132"/>
        <v>95.48610318040808</v>
      </c>
      <c r="AA109" s="4">
        <f t="shared" si="133"/>
        <v>97.601785452850905</v>
      </c>
      <c r="AB109" s="4">
        <f t="shared" si="134"/>
        <v>96.853482939311121</v>
      </c>
      <c r="AC109" s="4">
        <f t="shared" si="135"/>
        <v>96.311827506674149</v>
      </c>
      <c r="AD109" s="4">
        <f t="shared" si="136"/>
        <v>96.689307309688218</v>
      </c>
      <c r="AE109" s="4">
        <f t="shared" si="137"/>
        <v>95.924306967984379</v>
      </c>
      <c r="AF109" s="4">
        <f t="shared" si="138"/>
        <v>93.156458094045888</v>
      </c>
      <c r="AG109" s="4">
        <f t="shared" si="139"/>
        <v>88.248489440628063</v>
      </c>
      <c r="AH109" s="4">
        <f t="shared" si="140"/>
        <v>91.587961726363602</v>
      </c>
      <c r="AJ109" s="4">
        <f t="shared" si="141"/>
        <v>-2.9501717874054236</v>
      </c>
      <c r="AK109" s="4">
        <f t="shared" si="142"/>
        <v>-1.7556974971311945</v>
      </c>
      <c r="AL109" s="4">
        <f t="shared" si="143"/>
        <v>-8.3272982285262742</v>
      </c>
      <c r="AM109" s="4">
        <f t="shared" si="144"/>
        <v>-6.9517899751205334</v>
      </c>
      <c r="AN109" s="4">
        <f t="shared" si="145"/>
        <v>-3.9382117871549838</v>
      </c>
      <c r="AO109" s="4">
        <f t="shared" si="146"/>
        <v>-3.5159131917216797</v>
      </c>
      <c r="AP109" s="4">
        <f t="shared" si="147"/>
        <v>-2.0421031804080769</v>
      </c>
      <c r="AQ109" s="4">
        <f t="shared" si="148"/>
        <v>-1.8057854528508983</v>
      </c>
      <c r="AR109" s="4">
        <f t="shared" si="149"/>
        <v>-2.4644829393111252</v>
      </c>
      <c r="AS109" s="4">
        <f t="shared" si="150"/>
        <v>-2.9968275066741512</v>
      </c>
      <c r="AT109" s="4">
        <f t="shared" si="151"/>
        <v>-2.1893073096882176</v>
      </c>
      <c r="AU109" s="4">
        <f t="shared" si="152"/>
        <v>-3.1463069679843727</v>
      </c>
      <c r="AV109" s="4">
        <f t="shared" si="153"/>
        <v>-3.1564580940458882</v>
      </c>
      <c r="AW109" s="4">
        <f t="shared" si="154"/>
        <v>-3.1554894406280596</v>
      </c>
      <c r="AX109" s="4">
        <f t="shared" si="155"/>
        <v>-8.0429617263636004</v>
      </c>
      <c r="AZ109" s="2">
        <f t="shared" si="156"/>
        <v>51.277931383100523</v>
      </c>
      <c r="BA109" s="2">
        <f t="shared" si="157"/>
        <v>61.526986404850746</v>
      </c>
      <c r="BB109" s="2">
        <f t="shared" si="246"/>
        <v>71.170706822926974</v>
      </c>
      <c r="BC109" s="2">
        <f t="shared" si="159"/>
        <v>79.791588282323104</v>
      </c>
      <c r="BD109" s="2">
        <f t="shared" si="160"/>
        <v>85.466514282890884</v>
      </c>
      <c r="BE109" s="2">
        <f t="shared" si="161"/>
        <v>92.182451164077648</v>
      </c>
      <c r="BF109" s="2">
        <f t="shared" si="162"/>
        <v>95.411700991486512</v>
      </c>
      <c r="BG109" s="2">
        <f t="shared" si="163"/>
        <v>97.318213541511568</v>
      </c>
      <c r="BH109" s="2">
        <f t="shared" si="164"/>
        <v>96.510730531409493</v>
      </c>
      <c r="BI109" s="2">
        <f t="shared" si="165"/>
        <v>95.788830129437372</v>
      </c>
      <c r="BJ109" s="2">
        <f t="shared" si="166"/>
        <v>96.123172613452638</v>
      </c>
      <c r="BK109" s="2">
        <f t="shared" si="167"/>
        <v>95.238381210435591</v>
      </c>
      <c r="BL109" s="2">
        <f t="shared" si="168"/>
        <v>90.76975455759127</v>
      </c>
      <c r="BM109" s="2">
        <f t="shared" si="169"/>
        <v>85.677707011233281</v>
      </c>
      <c r="BN109" s="2">
        <f t="shared" si="170"/>
        <v>84.783709812329221</v>
      </c>
      <c r="BP109" s="2" t="str">
        <f t="shared" si="171"/>
        <v/>
      </c>
      <c r="BQ109" s="2" t="str">
        <f t="shared" si="172"/>
        <v/>
      </c>
      <c r="BR109" s="2" t="str">
        <f t="shared" si="173"/>
        <v/>
      </c>
      <c r="BS109" s="2" t="str">
        <f t="shared" si="174"/>
        <v/>
      </c>
      <c r="BT109" s="2" t="str">
        <f t="shared" si="175"/>
        <v/>
      </c>
      <c r="BU109" s="2" t="str">
        <f t="shared" si="176"/>
        <v/>
      </c>
      <c r="BV109" s="2">
        <f t="shared" si="177"/>
        <v>93.444000000000003</v>
      </c>
      <c r="BW109" s="2">
        <f t="shared" si="178"/>
        <v>95.796000000000006</v>
      </c>
      <c r="BX109" s="2">
        <f t="shared" si="179"/>
        <v>94.388999999999996</v>
      </c>
      <c r="BY109" s="2">
        <f t="shared" si="180"/>
        <v>93.314999999999998</v>
      </c>
      <c r="BZ109" s="2">
        <f t="shared" si="181"/>
        <v>94.5</v>
      </c>
      <c r="CA109" s="2">
        <f t="shared" si="182"/>
        <v>92.778000000000006</v>
      </c>
      <c r="CB109" s="2" t="str">
        <f t="shared" si="183"/>
        <v/>
      </c>
      <c r="CC109" s="2" t="str">
        <f t="shared" si="184"/>
        <v/>
      </c>
      <c r="CD109" s="2" t="str">
        <f t="shared" si="185"/>
        <v/>
      </c>
      <c r="CF109" s="2" t="str">
        <f t="shared" si="186"/>
        <v/>
      </c>
      <c r="CG109" s="2" t="str">
        <f t="shared" si="187"/>
        <v/>
      </c>
      <c r="CH109" s="2" t="str">
        <f t="shared" si="188"/>
        <v/>
      </c>
      <c r="CI109" s="2" t="str">
        <f t="shared" si="189"/>
        <v/>
      </c>
      <c r="CJ109" s="2" t="str">
        <f t="shared" si="190"/>
        <v/>
      </c>
      <c r="CK109" s="2" t="str">
        <f t="shared" si="191"/>
        <v/>
      </c>
      <c r="CL109" s="2" t="str">
        <f t="shared" si="192"/>
        <v/>
      </c>
      <c r="CM109" s="2" t="str">
        <f t="shared" si="193"/>
        <v/>
      </c>
      <c r="CN109" s="2" t="str">
        <f t="shared" si="194"/>
        <v/>
      </c>
      <c r="CO109" s="2" t="str">
        <f t="shared" si="195"/>
        <v/>
      </c>
      <c r="CP109" s="2" t="str">
        <f t="shared" si="196"/>
        <v/>
      </c>
      <c r="CQ109" s="2" t="str">
        <f t="shared" si="197"/>
        <v/>
      </c>
      <c r="CR109" s="2" t="str">
        <f t="shared" si="198"/>
        <v/>
      </c>
      <c r="CS109" s="2" t="str">
        <f t="shared" si="199"/>
        <v/>
      </c>
      <c r="CT109" s="2" t="str">
        <f t="shared" si="200"/>
        <v/>
      </c>
      <c r="CV109" s="2">
        <f t="shared" si="201"/>
        <v>52.531614456559964</v>
      </c>
      <c r="CW109" s="2">
        <f t="shared" si="202"/>
        <v>61.866830685210338</v>
      </c>
      <c r="CX109" s="2">
        <f t="shared" si="203"/>
        <v>71.228062471884058</v>
      </c>
      <c r="CY109" s="2">
        <f t="shared" si="204"/>
        <v>79.521900975286741</v>
      </c>
      <c r="CZ109" s="2">
        <f t="shared" si="205"/>
        <v>85.25928857977847</v>
      </c>
      <c r="DA109" s="2">
        <f t="shared" si="206"/>
        <v>91.98584600919348</v>
      </c>
      <c r="DB109" s="2">
        <f t="shared" si="207"/>
        <v>95.181097503545914</v>
      </c>
      <c r="DC109" s="2">
        <f t="shared" si="208"/>
        <v>96.985297224054165</v>
      </c>
      <c r="DD109" s="2">
        <f t="shared" si="209"/>
        <v>96.273389557023648</v>
      </c>
      <c r="DE109" s="2">
        <f t="shared" si="210"/>
        <v>95.749672713972686</v>
      </c>
      <c r="DF109" s="2">
        <f t="shared" si="211"/>
        <v>96.315139598441391</v>
      </c>
      <c r="DG109" s="2">
        <f t="shared" si="212"/>
        <v>95.083267328492354</v>
      </c>
      <c r="DH109" s="2">
        <f t="shared" si="213"/>
        <v>91.17806510948293</v>
      </c>
      <c r="DI109" s="2">
        <f t="shared" si="214"/>
        <v>86.644949868738919</v>
      </c>
      <c r="DJ109" s="2">
        <f t="shared" si="215"/>
        <v>86.71555214785333</v>
      </c>
      <c r="DL109" s="2">
        <f t="shared" si="216"/>
        <v>49.58417876987901</v>
      </c>
      <c r="DM109" s="2">
        <f t="shared" si="217"/>
        <v>60.869816189537779</v>
      </c>
      <c r="DN109" s="2">
        <f t="shared" si="218"/>
        <v>71.020897274727233</v>
      </c>
      <c r="DO109" s="2">
        <f t="shared" si="219"/>
        <v>80.471918999606388</v>
      </c>
      <c r="DP109" s="2">
        <f t="shared" si="220"/>
        <v>85.972170603420963</v>
      </c>
      <c r="DQ109" s="2">
        <f t="shared" si="221"/>
        <v>92.610343658005903</v>
      </c>
      <c r="DR109" s="2">
        <f t="shared" si="222"/>
        <v>95.822321236104116</v>
      </c>
      <c r="DS109" s="2">
        <f t="shared" si="223"/>
        <v>97.955981336087063</v>
      </c>
      <c r="DT109" s="2">
        <f t="shared" si="224"/>
        <v>96.967389636141121</v>
      </c>
      <c r="DU109" s="2">
        <f t="shared" si="225"/>
        <v>95.864167256496941</v>
      </c>
      <c r="DV109" s="2">
        <f t="shared" si="226"/>
        <v>95.758066904647393</v>
      </c>
      <c r="DW109" s="2">
        <f t="shared" si="227"/>
        <v>95.5420900765764</v>
      </c>
      <c r="DX109" s="2">
        <f t="shared" si="228"/>
        <v>89.918000312028894</v>
      </c>
      <c r="DY109" s="2">
        <f t="shared" si="229"/>
        <v>83.935397396435206</v>
      </c>
      <c r="DZ109" s="2">
        <f t="shared" si="230"/>
        <v>81.463019634117927</v>
      </c>
      <c r="EB109" s="2">
        <f t="shared" si="231"/>
        <v>0.42534704968276377</v>
      </c>
      <c r="EC109" s="2">
        <f t="shared" si="232"/>
        <v>0.34086192511207691</v>
      </c>
      <c r="ED109" s="2">
        <f t="shared" si="233"/>
        <v>0.27685948095642676</v>
      </c>
      <c r="EE109" s="2">
        <f t="shared" si="234"/>
        <v>0.28387598985766227</v>
      </c>
      <c r="EF109" s="2">
        <f t="shared" si="235"/>
        <v>0.29068723328664303</v>
      </c>
      <c r="EG109" s="2">
        <f t="shared" si="236"/>
        <v>0.31482128917226304</v>
      </c>
      <c r="EH109" s="2">
        <f t="shared" si="237"/>
        <v>0.35963030722613226</v>
      </c>
      <c r="EI109" s="2">
        <f t="shared" si="238"/>
        <v>0.34297081133859347</v>
      </c>
      <c r="EJ109" s="2">
        <f t="shared" si="239"/>
        <v>0.34198983764909502</v>
      </c>
      <c r="EK109" s="2">
        <f t="shared" si="240"/>
        <v>0.34200246231286974</v>
      </c>
      <c r="EL109" s="2">
        <f t="shared" si="241"/>
        <v>0.34459952377371439</v>
      </c>
      <c r="EM109" s="2">
        <f t="shared" si="242"/>
        <v>0.33806929275186243</v>
      </c>
      <c r="EN109" s="2">
        <f t="shared" si="243"/>
        <v>0.32403932933976654</v>
      </c>
      <c r="EO109" s="2">
        <f t="shared" si="244"/>
        <v>0.35697513423065991</v>
      </c>
      <c r="EP109" s="2">
        <f t="shared" si="245"/>
        <v>0.3677925515877028</v>
      </c>
    </row>
    <row r="110" spans="2:146" x14ac:dyDescent="0.25">
      <c r="B110" s="2">
        <v>88</v>
      </c>
      <c r="C110" s="49">
        <v>50.107100000000003</v>
      </c>
      <c r="D110" s="49">
        <v>60.732100000000003</v>
      </c>
      <c r="E110" s="49">
        <v>70.5</v>
      </c>
      <c r="F110" s="49">
        <v>77.129599999999996</v>
      </c>
      <c r="G110" s="49">
        <v>84.573999999999998</v>
      </c>
      <c r="H110" s="49">
        <v>90.519000000000005</v>
      </c>
      <c r="I110" s="49">
        <v>93.5</v>
      </c>
      <c r="J110" s="49">
        <v>95.944000000000003</v>
      </c>
      <c r="K110" s="49">
        <v>95.388999999999996</v>
      </c>
      <c r="L110" s="49">
        <v>93.852000000000004</v>
      </c>
      <c r="M110" s="49">
        <v>94.444000000000003</v>
      </c>
      <c r="N110" s="49">
        <v>93.111000000000004</v>
      </c>
      <c r="O110" s="49">
        <v>89.852000000000004</v>
      </c>
      <c r="P110" s="49">
        <v>83.647999999999996</v>
      </c>
      <c r="Q110" s="49">
        <v>81.763999999999996</v>
      </c>
      <c r="T110" s="4">
        <f t="shared" si="126"/>
        <v>51.998883484840839</v>
      </c>
      <c r="U110" s="4">
        <f t="shared" si="127"/>
        <v>61.971040797448069</v>
      </c>
      <c r="V110" s="4">
        <f t="shared" si="128"/>
        <v>75.873013564806442</v>
      </c>
      <c r="W110" s="4">
        <f t="shared" si="129"/>
        <v>81.96286014274807</v>
      </c>
      <c r="X110" s="4">
        <f t="shared" si="130"/>
        <v>86.471757685336996</v>
      </c>
      <c r="Y110" s="4">
        <f t="shared" si="131"/>
        <v>92.483996033323962</v>
      </c>
      <c r="Z110" s="4">
        <f t="shared" si="132"/>
        <v>95.402973174128618</v>
      </c>
      <c r="AA110" s="4">
        <f t="shared" si="133"/>
        <v>97.378629505420733</v>
      </c>
      <c r="AB110" s="4">
        <f t="shared" si="134"/>
        <v>96.575669792128366</v>
      </c>
      <c r="AC110" s="4">
        <f t="shared" si="135"/>
        <v>95.907043599450688</v>
      </c>
      <c r="AD110" s="4">
        <f t="shared" si="136"/>
        <v>96.224470786638506</v>
      </c>
      <c r="AE110" s="4">
        <f t="shared" si="137"/>
        <v>95.415514881679783</v>
      </c>
      <c r="AF110" s="4">
        <f t="shared" si="138"/>
        <v>91.673632826110406</v>
      </c>
      <c r="AG110" s="4">
        <f t="shared" si="139"/>
        <v>86.676040677577305</v>
      </c>
      <c r="AH110" s="4">
        <f t="shared" si="140"/>
        <v>88.114092127406849</v>
      </c>
      <c r="AJ110" s="4">
        <f t="shared" si="141"/>
        <v>-1.8917834848408361</v>
      </c>
      <c r="AK110" s="4">
        <f t="shared" si="142"/>
        <v>-1.2389407974480662</v>
      </c>
      <c r="AL110" s="4">
        <f t="shared" si="143"/>
        <v>-5.3730135648064419</v>
      </c>
      <c r="AM110" s="4">
        <f t="shared" si="144"/>
        <v>-4.8332601427480739</v>
      </c>
      <c r="AN110" s="4">
        <f t="shared" si="145"/>
        <v>-1.8977576853369982</v>
      </c>
      <c r="AO110" s="4">
        <f t="shared" si="146"/>
        <v>-1.9649960333239562</v>
      </c>
      <c r="AP110" s="4">
        <f t="shared" si="147"/>
        <v>-1.9029731741286184</v>
      </c>
      <c r="AQ110" s="4">
        <f t="shared" si="148"/>
        <v>-1.4346295054207303</v>
      </c>
      <c r="AR110" s="4">
        <f t="shared" si="149"/>
        <v>-1.1866697921283702</v>
      </c>
      <c r="AS110" s="4">
        <f t="shared" si="150"/>
        <v>-2.0550435994506842</v>
      </c>
      <c r="AT110" s="4">
        <f t="shared" si="151"/>
        <v>-1.780470786638503</v>
      </c>
      <c r="AU110" s="4">
        <f t="shared" si="152"/>
        <v>-2.3045148816797791</v>
      </c>
      <c r="AV110" s="4">
        <f t="shared" si="153"/>
        <v>-1.8216328261104024</v>
      </c>
      <c r="AW110" s="4">
        <f t="shared" si="154"/>
        <v>-3.0280406775773088</v>
      </c>
      <c r="AX110" s="4">
        <f t="shared" si="155"/>
        <v>-6.3500921274068531</v>
      </c>
      <c r="AZ110" s="2">
        <f t="shared" si="156"/>
        <v>51.223808676810371</v>
      </c>
      <c r="BA110" s="2">
        <f t="shared" si="157"/>
        <v>61.486906113333433</v>
      </c>
      <c r="BB110" s="2">
        <f t="shared" si="246"/>
        <v>71.134616991836239</v>
      </c>
      <c r="BC110" s="2">
        <f t="shared" si="159"/>
        <v>79.768517990641769</v>
      </c>
      <c r="BD110" s="2">
        <f t="shared" si="160"/>
        <v>85.43810355991917</v>
      </c>
      <c r="BE110" s="2">
        <f t="shared" si="161"/>
        <v>92.151798028353966</v>
      </c>
      <c r="BF110" s="2">
        <f t="shared" si="162"/>
        <v>95.382159684176784</v>
      </c>
      <c r="BG110" s="2">
        <f t="shared" si="163"/>
        <v>97.287305858659295</v>
      </c>
      <c r="BH110" s="2">
        <f t="shared" si="164"/>
        <v>96.465620418528999</v>
      </c>
      <c r="BI110" s="2">
        <f t="shared" si="165"/>
        <v>95.730868124380919</v>
      </c>
      <c r="BJ110" s="2">
        <f t="shared" si="166"/>
        <v>96.034596934631452</v>
      </c>
      <c r="BK110" s="2">
        <f t="shared" si="167"/>
        <v>95.1771742668126</v>
      </c>
      <c r="BL110" s="2">
        <f t="shared" si="168"/>
        <v>90.658168742411618</v>
      </c>
      <c r="BM110" s="2">
        <f t="shared" si="169"/>
        <v>85.532741847609302</v>
      </c>
      <c r="BN110" s="2">
        <f t="shared" si="170"/>
        <v>84.612929488769026</v>
      </c>
      <c r="BP110" s="2" t="str">
        <f t="shared" si="171"/>
        <v/>
      </c>
      <c r="BQ110" s="2">
        <f t="shared" si="172"/>
        <v>60.732100000000003</v>
      </c>
      <c r="BR110" s="2" t="str">
        <f t="shared" si="173"/>
        <v/>
      </c>
      <c r="BS110" s="2" t="str">
        <f t="shared" si="174"/>
        <v/>
      </c>
      <c r="BT110" s="2" t="str">
        <f t="shared" si="175"/>
        <v/>
      </c>
      <c r="BU110" s="2">
        <f t="shared" si="176"/>
        <v>90.519000000000005</v>
      </c>
      <c r="BV110" s="2">
        <f t="shared" si="177"/>
        <v>93.5</v>
      </c>
      <c r="BW110" s="2">
        <f t="shared" si="178"/>
        <v>95.944000000000003</v>
      </c>
      <c r="BX110" s="2">
        <f t="shared" si="179"/>
        <v>95.388999999999996</v>
      </c>
      <c r="BY110" s="2">
        <f t="shared" si="180"/>
        <v>93.852000000000004</v>
      </c>
      <c r="BZ110" s="2">
        <f t="shared" si="181"/>
        <v>94.444000000000003</v>
      </c>
      <c r="CA110" s="2">
        <f t="shared" si="182"/>
        <v>93.111000000000004</v>
      </c>
      <c r="CB110" s="2" t="str">
        <f t="shared" si="183"/>
        <v/>
      </c>
      <c r="CC110" s="2" t="str">
        <f t="shared" si="184"/>
        <v/>
      </c>
      <c r="CD110" s="2" t="str">
        <f t="shared" si="185"/>
        <v/>
      </c>
      <c r="CF110" s="2" t="str">
        <f t="shared" si="186"/>
        <v/>
      </c>
      <c r="CG110" s="2" t="str">
        <f t="shared" si="187"/>
        <v/>
      </c>
      <c r="CH110" s="2" t="str">
        <f t="shared" si="188"/>
        <v/>
      </c>
      <c r="CI110" s="2" t="str">
        <f t="shared" si="189"/>
        <v/>
      </c>
      <c r="CJ110" s="2" t="str">
        <f t="shared" si="190"/>
        <v/>
      </c>
      <c r="CK110" s="2" t="str">
        <f t="shared" si="191"/>
        <v/>
      </c>
      <c r="CL110" s="2" t="str">
        <f t="shared" si="192"/>
        <v/>
      </c>
      <c r="CM110" s="2" t="str">
        <f t="shared" si="193"/>
        <v/>
      </c>
      <c r="CN110" s="2" t="str">
        <f t="shared" si="194"/>
        <v/>
      </c>
      <c r="CO110" s="2" t="str">
        <f t="shared" si="195"/>
        <v/>
      </c>
      <c r="CP110" s="2" t="str">
        <f t="shared" si="196"/>
        <v/>
      </c>
      <c r="CQ110" s="2" t="str">
        <f t="shared" si="197"/>
        <v/>
      </c>
      <c r="CR110" s="2" t="str">
        <f t="shared" si="198"/>
        <v/>
      </c>
      <c r="CS110" s="2" t="str">
        <f t="shared" si="199"/>
        <v/>
      </c>
      <c r="CT110" s="2" t="str">
        <f t="shared" si="200"/>
        <v/>
      </c>
      <c r="CV110" s="2">
        <f t="shared" si="201"/>
        <v>52.548507152720774</v>
      </c>
      <c r="CW110" s="2">
        <f t="shared" si="202"/>
        <v>61.853959712799664</v>
      </c>
      <c r="CX110" s="2">
        <f t="shared" si="203"/>
        <v>71.205343645310364</v>
      </c>
      <c r="CY110" s="2">
        <f t="shared" si="204"/>
        <v>79.501952143841351</v>
      </c>
      <c r="CZ110" s="2">
        <f t="shared" si="205"/>
        <v>85.234761679433845</v>
      </c>
      <c r="DA110" s="2">
        <f t="shared" si="206"/>
        <v>91.962446928541567</v>
      </c>
      <c r="DB110" s="2">
        <f t="shared" si="207"/>
        <v>95.174149881803004</v>
      </c>
      <c r="DC110" s="2">
        <f t="shared" si="208"/>
        <v>96.960933425084818</v>
      </c>
      <c r="DD110" s="2">
        <f t="shared" si="209"/>
        <v>96.234572751775161</v>
      </c>
      <c r="DE110" s="2">
        <f t="shared" si="210"/>
        <v>95.704811560358777</v>
      </c>
      <c r="DF110" s="2">
        <f t="shared" si="211"/>
        <v>96.257703606992095</v>
      </c>
      <c r="DG110" s="2">
        <f t="shared" si="212"/>
        <v>95.033852599908599</v>
      </c>
      <c r="DH110" s="2">
        <f t="shared" si="213"/>
        <v>91.117482326127686</v>
      </c>
      <c r="DI110" s="2">
        <f t="shared" si="214"/>
        <v>86.559464787794596</v>
      </c>
      <c r="DJ110" s="2">
        <f t="shared" si="215"/>
        <v>86.671359375563014</v>
      </c>
      <c r="DL110" s="2">
        <f t="shared" si="216"/>
        <v>49.591586581334461</v>
      </c>
      <c r="DM110" s="2">
        <f t="shared" si="217"/>
        <v>60.839573639736749</v>
      </c>
      <c r="DN110" s="2">
        <f t="shared" si="218"/>
        <v>70.966137747632445</v>
      </c>
      <c r="DO110" s="2">
        <f t="shared" si="219"/>
        <v>80.381805442516722</v>
      </c>
      <c r="DP110" s="2">
        <f t="shared" si="220"/>
        <v>85.89062447203375</v>
      </c>
      <c r="DQ110" s="2">
        <f t="shared" si="221"/>
        <v>92.527642009326513</v>
      </c>
      <c r="DR110" s="2">
        <f t="shared" si="222"/>
        <v>95.719958627676675</v>
      </c>
      <c r="DS110" s="2">
        <f t="shared" si="223"/>
        <v>97.857523924387891</v>
      </c>
      <c r="DT110" s="2">
        <f t="shared" si="224"/>
        <v>96.871055184871381</v>
      </c>
      <c r="DU110" s="2">
        <f t="shared" si="225"/>
        <v>95.77658875184872</v>
      </c>
      <c r="DV110" s="2">
        <f t="shared" si="226"/>
        <v>95.647602572217039</v>
      </c>
      <c r="DW110" s="2">
        <f t="shared" si="227"/>
        <v>95.433102768531086</v>
      </c>
      <c r="DX110" s="2">
        <f t="shared" si="228"/>
        <v>89.784326584863749</v>
      </c>
      <c r="DY110" s="2">
        <f t="shared" si="229"/>
        <v>83.846021564370901</v>
      </c>
      <c r="DZ110" s="2">
        <f t="shared" si="230"/>
        <v>81.38597561757166</v>
      </c>
      <c r="EB110" s="2">
        <f t="shared" si="231"/>
        <v>0.44799934388813678</v>
      </c>
      <c r="EC110" s="2">
        <f t="shared" si="232"/>
        <v>0.36184802730771493</v>
      </c>
      <c r="ED110" s="2">
        <f t="shared" si="233"/>
        <v>0.29567269938033269</v>
      </c>
      <c r="EE110" s="2">
        <f t="shared" si="234"/>
        <v>0.30296624130607624</v>
      </c>
      <c r="EF110" s="2">
        <f t="shared" si="235"/>
        <v>0.31003722543744816</v>
      </c>
      <c r="EG110" s="2">
        <f t="shared" si="236"/>
        <v>0.33501901599961875</v>
      </c>
      <c r="EH110" s="2">
        <f t="shared" si="237"/>
        <v>0.38110382793668918</v>
      </c>
      <c r="EI110" s="2">
        <f t="shared" si="238"/>
        <v>0.36401504792676187</v>
      </c>
      <c r="EJ110" s="2">
        <f t="shared" si="239"/>
        <v>0.36300713851581928</v>
      </c>
      <c r="EK110" s="2">
        <f t="shared" si="240"/>
        <v>0.36302011100262033</v>
      </c>
      <c r="EL110" s="2">
        <f t="shared" si="241"/>
        <v>0.36568807401368886</v>
      </c>
      <c r="EM110" s="2">
        <f t="shared" si="242"/>
        <v>0.35897709798969824</v>
      </c>
      <c r="EN110" s="2">
        <f t="shared" si="243"/>
        <v>0.34453107727729237</v>
      </c>
      <c r="EO110" s="2">
        <f t="shared" si="244"/>
        <v>0.37838379344817052</v>
      </c>
      <c r="EP110" s="2">
        <f t="shared" si="245"/>
        <v>0.38945703491855271</v>
      </c>
    </row>
    <row r="111" spans="2:146" x14ac:dyDescent="0.25">
      <c r="B111" s="2">
        <v>89</v>
      </c>
      <c r="C111" s="49">
        <v>49.964300000000001</v>
      </c>
      <c r="D111" s="49">
        <v>60.839300000000001</v>
      </c>
      <c r="E111" s="49">
        <v>69.574100000000001</v>
      </c>
      <c r="F111" s="49">
        <v>78.425899999999999</v>
      </c>
      <c r="G111" s="49">
        <v>83.63</v>
      </c>
      <c r="H111" s="49">
        <v>90.241</v>
      </c>
      <c r="I111" s="49">
        <v>94.278000000000006</v>
      </c>
      <c r="J111" s="49">
        <v>94.814999999999998</v>
      </c>
      <c r="K111" s="49">
        <v>94.352000000000004</v>
      </c>
      <c r="L111" s="49">
        <v>93.814999999999998</v>
      </c>
      <c r="M111" s="49">
        <v>94.462999999999994</v>
      </c>
      <c r="N111" s="49">
        <v>93.37</v>
      </c>
      <c r="O111" s="49">
        <v>88.296000000000006</v>
      </c>
      <c r="P111" s="49">
        <v>83.5</v>
      </c>
      <c r="Q111" s="49">
        <v>82.4</v>
      </c>
      <c r="T111" s="4">
        <f t="shared" si="126"/>
        <v>51.540810900621985</v>
      </c>
      <c r="U111" s="4">
        <f t="shared" si="127"/>
        <v>61.637607552321185</v>
      </c>
      <c r="V111" s="4">
        <f t="shared" si="128"/>
        <v>73.486893325585228</v>
      </c>
      <c r="W111" s="4">
        <f t="shared" si="129"/>
        <v>80.653835631033246</v>
      </c>
      <c r="X111" s="4">
        <f t="shared" si="130"/>
        <v>85.780230808512428</v>
      </c>
      <c r="Y111" s="4">
        <f t="shared" si="131"/>
        <v>92.231099545948368</v>
      </c>
      <c r="Z111" s="4">
        <f t="shared" si="132"/>
        <v>95.353958593687167</v>
      </c>
      <c r="AA111" s="4">
        <f t="shared" si="133"/>
        <v>97.280180048610148</v>
      </c>
      <c r="AB111" s="4">
        <f t="shared" si="134"/>
        <v>96.450081614403047</v>
      </c>
      <c r="AC111" s="4">
        <f t="shared" si="135"/>
        <v>95.724419000562548</v>
      </c>
      <c r="AD111" s="4">
        <f t="shared" si="136"/>
        <v>96.000511102760981</v>
      </c>
      <c r="AE111" s="4">
        <f t="shared" si="137"/>
        <v>95.188109268144217</v>
      </c>
      <c r="AF111" s="4">
        <f t="shared" si="138"/>
        <v>90.935382930437228</v>
      </c>
      <c r="AG111" s="4">
        <f t="shared" si="139"/>
        <v>85.851137055966475</v>
      </c>
      <c r="AH111" s="4">
        <f t="shared" si="140"/>
        <v>86.091657135661137</v>
      </c>
      <c r="AJ111" s="4">
        <f t="shared" si="141"/>
        <v>-1.5765109006219831</v>
      </c>
      <c r="AK111" s="4">
        <f t="shared" si="142"/>
        <v>-0.79830755232118378</v>
      </c>
      <c r="AL111" s="4">
        <f t="shared" si="143"/>
        <v>-3.912793325585227</v>
      </c>
      <c r="AM111" s="4">
        <f t="shared" si="144"/>
        <v>-2.2279356310332474</v>
      </c>
      <c r="AN111" s="4">
        <f t="shared" si="145"/>
        <v>-2.1502308085124326</v>
      </c>
      <c r="AO111" s="4">
        <f t="shared" si="146"/>
        <v>-1.9900995459483681</v>
      </c>
      <c r="AP111" s="4">
        <f t="shared" si="147"/>
        <v>-1.0759585936871616</v>
      </c>
      <c r="AQ111" s="4">
        <f t="shared" si="148"/>
        <v>-2.4651800486101507</v>
      </c>
      <c r="AR111" s="4">
        <f t="shared" si="149"/>
        <v>-2.0980816144030427</v>
      </c>
      <c r="AS111" s="4">
        <f t="shared" si="150"/>
        <v>-1.9094190005625507</v>
      </c>
      <c r="AT111" s="4">
        <f t="shared" si="151"/>
        <v>-1.5375111027609876</v>
      </c>
      <c r="AU111" s="4">
        <f t="shared" si="152"/>
        <v>-1.8181092681442124</v>
      </c>
      <c r="AV111" s="4">
        <f t="shared" si="153"/>
        <v>-2.6393829304372218</v>
      </c>
      <c r="AW111" s="4">
        <f t="shared" si="154"/>
        <v>-2.3511370559664755</v>
      </c>
      <c r="AX111" s="4">
        <f t="shared" si="155"/>
        <v>-3.6916571356611314</v>
      </c>
      <c r="AZ111" s="2">
        <f t="shared" si="156"/>
        <v>51.168609962116207</v>
      </c>
      <c r="BA111" s="2">
        <f t="shared" si="157"/>
        <v>61.445538969746288</v>
      </c>
      <c r="BB111" s="2">
        <f t="shared" si="246"/>
        <v>71.097125970354838</v>
      </c>
      <c r="BC111" s="2">
        <f t="shared" si="159"/>
        <v>79.743339749575128</v>
      </c>
      <c r="BD111" s="2">
        <f t="shared" si="160"/>
        <v>85.407898596590798</v>
      </c>
      <c r="BE111" s="2">
        <f t="shared" si="161"/>
        <v>92.119064431386988</v>
      </c>
      <c r="BF111" s="2">
        <f t="shared" si="162"/>
        <v>95.348734598893458</v>
      </c>
      <c r="BG111" s="2">
        <f t="shared" si="163"/>
        <v>97.253718448711624</v>
      </c>
      <c r="BH111" s="2">
        <f t="shared" si="164"/>
        <v>96.418403342456173</v>
      </c>
      <c r="BI111" s="2">
        <f t="shared" si="165"/>
        <v>95.671126079843788</v>
      </c>
      <c r="BJ111" s="2">
        <f t="shared" si="166"/>
        <v>95.943434599604757</v>
      </c>
      <c r="BK111" s="2">
        <f t="shared" si="167"/>
        <v>95.113663042537041</v>
      </c>
      <c r="BL111" s="2">
        <f t="shared" si="168"/>
        <v>90.542750757995151</v>
      </c>
      <c r="BM111" s="2">
        <f t="shared" si="169"/>
        <v>85.386293014804494</v>
      </c>
      <c r="BN111" s="2">
        <f t="shared" si="170"/>
        <v>84.43835718044167</v>
      </c>
      <c r="BP111" s="2" t="str">
        <f t="shared" si="171"/>
        <v/>
      </c>
      <c r="BQ111" s="2">
        <f t="shared" si="172"/>
        <v>60.839300000000001</v>
      </c>
      <c r="BR111" s="2" t="str">
        <f t="shared" si="173"/>
        <v/>
      </c>
      <c r="BS111" s="2" t="str">
        <f t="shared" si="174"/>
        <v/>
      </c>
      <c r="BT111" s="2">
        <f t="shared" si="175"/>
        <v>83.63</v>
      </c>
      <c r="BU111" s="2">
        <f t="shared" si="176"/>
        <v>90.241</v>
      </c>
      <c r="BV111" s="2">
        <f t="shared" si="177"/>
        <v>94.278000000000006</v>
      </c>
      <c r="BW111" s="2">
        <f t="shared" si="178"/>
        <v>94.814999999999998</v>
      </c>
      <c r="BX111" s="2">
        <f t="shared" si="179"/>
        <v>94.352000000000004</v>
      </c>
      <c r="BY111" s="2">
        <f t="shared" si="180"/>
        <v>93.814999999999998</v>
      </c>
      <c r="BZ111" s="2">
        <f t="shared" si="181"/>
        <v>94.462999999999994</v>
      </c>
      <c r="CA111" s="2">
        <f t="shared" si="182"/>
        <v>93.37</v>
      </c>
      <c r="CB111" s="2">
        <f t="shared" si="183"/>
        <v>88.296000000000006</v>
      </c>
      <c r="CC111" s="2">
        <f t="shared" si="184"/>
        <v>83.5</v>
      </c>
      <c r="CD111" s="2" t="str">
        <f t="shared" si="185"/>
        <v/>
      </c>
      <c r="CF111" s="2" t="str">
        <f t="shared" si="186"/>
        <v/>
      </c>
      <c r="CG111" s="2" t="str">
        <f t="shared" si="187"/>
        <v/>
      </c>
      <c r="CH111" s="2" t="str">
        <f t="shared" si="188"/>
        <v/>
      </c>
      <c r="CI111" s="2" t="str">
        <f t="shared" si="189"/>
        <v/>
      </c>
      <c r="CJ111" s="2" t="str">
        <f t="shared" si="190"/>
        <v/>
      </c>
      <c r="CK111" s="2" t="str">
        <f t="shared" si="191"/>
        <v/>
      </c>
      <c r="CL111" s="2" t="str">
        <f t="shared" si="192"/>
        <v/>
      </c>
      <c r="CM111" s="2" t="str">
        <f t="shared" si="193"/>
        <v/>
      </c>
      <c r="CN111" s="2" t="str">
        <f t="shared" si="194"/>
        <v/>
      </c>
      <c r="CO111" s="2" t="str">
        <f t="shared" si="195"/>
        <v/>
      </c>
      <c r="CP111" s="2" t="str">
        <f t="shared" si="196"/>
        <v/>
      </c>
      <c r="CQ111" s="2" t="str">
        <f t="shared" si="197"/>
        <v/>
      </c>
      <c r="CR111" s="2" t="str">
        <f t="shared" si="198"/>
        <v/>
      </c>
      <c r="CS111" s="2" t="str">
        <f t="shared" si="199"/>
        <v/>
      </c>
      <c r="CT111" s="2" t="str">
        <f t="shared" si="200"/>
        <v/>
      </c>
      <c r="CV111" s="2">
        <f t="shared" si="201"/>
        <v>52.56539984888159</v>
      </c>
      <c r="CW111" s="2">
        <f t="shared" si="202"/>
        <v>61.84108874038899</v>
      </c>
      <c r="CX111" s="2">
        <f t="shared" si="203"/>
        <v>71.182624818736684</v>
      </c>
      <c r="CY111" s="2">
        <f t="shared" si="204"/>
        <v>79.48200331239596</v>
      </c>
      <c r="CZ111" s="2">
        <f t="shared" si="205"/>
        <v>85.21023477908922</v>
      </c>
      <c r="DA111" s="2">
        <f t="shared" si="206"/>
        <v>91.939047847889668</v>
      </c>
      <c r="DB111" s="2">
        <f t="shared" si="207"/>
        <v>95.16720226006008</v>
      </c>
      <c r="DC111" s="2">
        <f t="shared" si="208"/>
        <v>96.936569626115471</v>
      </c>
      <c r="DD111" s="2">
        <f t="shared" si="209"/>
        <v>96.195755946526674</v>
      </c>
      <c r="DE111" s="2">
        <f t="shared" si="210"/>
        <v>95.659950406744883</v>
      </c>
      <c r="DF111" s="2">
        <f t="shared" si="211"/>
        <v>96.200267615542799</v>
      </c>
      <c r="DG111" s="2">
        <f t="shared" si="212"/>
        <v>94.984437871324829</v>
      </c>
      <c r="DH111" s="2">
        <f t="shared" si="213"/>
        <v>91.056899542772442</v>
      </c>
      <c r="DI111" s="2">
        <f t="shared" si="214"/>
        <v>86.473979706850287</v>
      </c>
      <c r="DJ111" s="2">
        <f t="shared" si="215"/>
        <v>86.627166603272713</v>
      </c>
      <c r="DL111" s="2">
        <f t="shared" si="216"/>
        <v>49.598994392789912</v>
      </c>
      <c r="DM111" s="2">
        <f t="shared" si="217"/>
        <v>60.809331089935725</v>
      </c>
      <c r="DN111" s="2">
        <f t="shared" si="218"/>
        <v>70.911378220537642</v>
      </c>
      <c r="DO111" s="2">
        <f t="shared" si="219"/>
        <v>80.29169188542707</v>
      </c>
      <c r="DP111" s="2">
        <f t="shared" si="220"/>
        <v>85.809078340646536</v>
      </c>
      <c r="DQ111" s="2">
        <f t="shared" si="221"/>
        <v>92.444940360647109</v>
      </c>
      <c r="DR111" s="2">
        <f t="shared" si="222"/>
        <v>95.617596019249248</v>
      </c>
      <c r="DS111" s="2">
        <f t="shared" si="223"/>
        <v>97.759066512688733</v>
      </c>
      <c r="DT111" s="2">
        <f t="shared" si="224"/>
        <v>96.77472073360164</v>
      </c>
      <c r="DU111" s="2">
        <f t="shared" si="225"/>
        <v>95.689010247200514</v>
      </c>
      <c r="DV111" s="2">
        <f t="shared" si="226"/>
        <v>95.537138239786685</v>
      </c>
      <c r="DW111" s="2">
        <f t="shared" si="227"/>
        <v>95.324115460485771</v>
      </c>
      <c r="DX111" s="2">
        <f t="shared" si="228"/>
        <v>89.650652857698589</v>
      </c>
      <c r="DY111" s="2">
        <f t="shared" si="229"/>
        <v>83.756645732306595</v>
      </c>
      <c r="DZ111" s="2">
        <f t="shared" si="230"/>
        <v>81.308931601025407</v>
      </c>
      <c r="EB111" s="2">
        <f t="shared" si="231"/>
        <v>0.47086951107677993</v>
      </c>
      <c r="EC111" s="2">
        <f t="shared" si="232"/>
        <v>0.38337469120673351</v>
      </c>
      <c r="ED111" s="2">
        <f t="shared" si="233"/>
        <v>0.31520708075055265</v>
      </c>
      <c r="EE111" s="2">
        <f t="shared" si="234"/>
        <v>0.32276167144219092</v>
      </c>
      <c r="EF111" s="2">
        <f t="shared" si="235"/>
        <v>0.33007588323659159</v>
      </c>
      <c r="EG111" s="2">
        <f t="shared" si="236"/>
        <v>0.35583958836652863</v>
      </c>
      <c r="EH111" s="2">
        <f t="shared" si="237"/>
        <v>0.40305251822359156</v>
      </c>
      <c r="EI111" s="2">
        <f t="shared" si="238"/>
        <v>0.38559273326550236</v>
      </c>
      <c r="EJ111" s="2">
        <f t="shared" si="239"/>
        <v>0.38456120458438586</v>
      </c>
      <c r="EK111" s="2">
        <f t="shared" si="240"/>
        <v>0.38457448229870822</v>
      </c>
      <c r="EL111" s="2">
        <f t="shared" si="241"/>
        <v>0.38730453713530033</v>
      </c>
      <c r="EM111" s="2">
        <f t="shared" si="242"/>
        <v>0.38043478679717374</v>
      </c>
      <c r="EN111" s="2">
        <f t="shared" si="243"/>
        <v>0.36561777548317198</v>
      </c>
      <c r="EO111" s="2">
        <f t="shared" si="244"/>
        <v>0.4002771474671068</v>
      </c>
      <c r="EP111" s="2">
        <f t="shared" si="245"/>
        <v>0.41156688674082859</v>
      </c>
    </row>
    <row r="112" spans="2:146" x14ac:dyDescent="0.25">
      <c r="B112" s="2">
        <v>90</v>
      </c>
      <c r="C112" s="49">
        <v>50.196399999999997</v>
      </c>
      <c r="D112" s="49">
        <v>59.482100000000003</v>
      </c>
      <c r="E112" s="49">
        <v>70.666700000000006</v>
      </c>
      <c r="F112" s="49">
        <v>77.777799999999999</v>
      </c>
      <c r="G112" s="49">
        <v>84.278000000000006</v>
      </c>
      <c r="H112" s="49">
        <v>90.462999999999994</v>
      </c>
      <c r="I112" s="49">
        <v>94.962999999999994</v>
      </c>
      <c r="J112" s="49">
        <v>95.111000000000004</v>
      </c>
      <c r="K112" s="49">
        <v>94.611000000000004</v>
      </c>
      <c r="L112" s="49">
        <v>94.147999999999996</v>
      </c>
      <c r="M112" s="49">
        <v>94.111000000000004</v>
      </c>
      <c r="N112" s="49">
        <v>93.388999999999996</v>
      </c>
      <c r="O112" s="49">
        <v>88.406999999999996</v>
      </c>
      <c r="P112" s="49">
        <v>84.037000000000006</v>
      </c>
      <c r="Q112" s="49">
        <v>82.344999999999999</v>
      </c>
      <c r="T112" s="4">
        <f t="shared" si="126"/>
        <v>51.279998158987148</v>
      </c>
      <c r="U112" s="4">
        <f t="shared" si="127"/>
        <v>61.47297027340322</v>
      </c>
      <c r="V112" s="4">
        <f t="shared" si="128"/>
        <v>72.166307275423094</v>
      </c>
      <c r="W112" s="4">
        <f t="shared" si="129"/>
        <v>80.056714828961304</v>
      </c>
      <c r="X112" s="4">
        <f t="shared" si="130"/>
        <v>85.495621184272238</v>
      </c>
      <c r="Y112" s="4">
        <f t="shared" si="131"/>
        <v>92.118230675374832</v>
      </c>
      <c r="Z112" s="4">
        <f t="shared" si="132"/>
        <v>95.312438489682123</v>
      </c>
      <c r="AA112" s="4">
        <f t="shared" si="133"/>
        <v>97.224176153607445</v>
      </c>
      <c r="AB112" s="4">
        <f t="shared" si="134"/>
        <v>96.377123695725416</v>
      </c>
      <c r="AC112" s="4">
        <f t="shared" si="135"/>
        <v>95.624013205000963</v>
      </c>
      <c r="AD112" s="4">
        <f t="shared" si="136"/>
        <v>95.865033246196788</v>
      </c>
      <c r="AE112" s="4">
        <f t="shared" si="137"/>
        <v>95.068632162776879</v>
      </c>
      <c r="AF112" s="4">
        <f t="shared" si="138"/>
        <v>90.561431935128397</v>
      </c>
      <c r="AG112" s="4">
        <f t="shared" si="139"/>
        <v>85.411363432585404</v>
      </c>
      <c r="AH112" s="4">
        <f t="shared" si="140"/>
        <v>84.976909772972334</v>
      </c>
      <c r="AJ112" s="4">
        <f t="shared" si="141"/>
        <v>-1.0835981589871508</v>
      </c>
      <c r="AK112" s="4">
        <f t="shared" si="142"/>
        <v>-1.9908702734032175</v>
      </c>
      <c r="AL112" s="4">
        <f t="shared" si="143"/>
        <v>-1.499607275423088</v>
      </c>
      <c r="AM112" s="4">
        <f t="shared" si="144"/>
        <v>-2.2789148289613053</v>
      </c>
      <c r="AN112" s="4">
        <f t="shared" si="145"/>
        <v>-1.2176211842722324</v>
      </c>
      <c r="AO112" s="4">
        <f t="shared" si="146"/>
        <v>-1.6552306753748383</v>
      </c>
      <c r="AP112" s="4">
        <f t="shared" si="147"/>
        <v>-0.34943848968212876</v>
      </c>
      <c r="AQ112" s="4">
        <f t="shared" si="148"/>
        <v>-2.1131761536074407</v>
      </c>
      <c r="AR112" s="4">
        <f t="shared" si="149"/>
        <v>-1.7661236957254118</v>
      </c>
      <c r="AS112" s="4">
        <f t="shared" si="150"/>
        <v>-1.4760132050009673</v>
      </c>
      <c r="AT112" s="4">
        <f t="shared" si="151"/>
        <v>-1.7540332461967836</v>
      </c>
      <c r="AU112" s="4">
        <f t="shared" si="152"/>
        <v>-1.6796321627768833</v>
      </c>
      <c r="AV112" s="4">
        <f t="shared" si="153"/>
        <v>-2.1544319351284003</v>
      </c>
      <c r="AW112" s="4">
        <f t="shared" si="154"/>
        <v>-1.3743634325853975</v>
      </c>
      <c r="AX112" s="4">
        <f t="shared" si="155"/>
        <v>-2.6319097729723353</v>
      </c>
      <c r="AZ112" s="2">
        <f t="shared" si="156"/>
        <v>51.112611474951834</v>
      </c>
      <c r="BA112" s="2">
        <f t="shared" si="157"/>
        <v>61.402933822446684</v>
      </c>
      <c r="BB112" s="2">
        <f t="shared" si="246"/>
        <v>71.058178142203261</v>
      </c>
      <c r="BC112" s="2">
        <f t="shared" si="159"/>
        <v>79.715869157178929</v>
      </c>
      <c r="BD112" s="2">
        <f t="shared" si="160"/>
        <v>85.375753461670811</v>
      </c>
      <c r="BE112" s="2">
        <f t="shared" si="161"/>
        <v>92.084111469398749</v>
      </c>
      <c r="BF112" s="2">
        <f t="shared" si="162"/>
        <v>95.311261339561725</v>
      </c>
      <c r="BG112" s="2">
        <f t="shared" si="163"/>
        <v>97.217277209936682</v>
      </c>
      <c r="BH112" s="2">
        <f t="shared" si="164"/>
        <v>96.368948183549136</v>
      </c>
      <c r="BI112" s="2">
        <f t="shared" si="165"/>
        <v>95.609536222140392</v>
      </c>
      <c r="BJ112" s="2">
        <f t="shared" si="166"/>
        <v>95.849655185243819</v>
      </c>
      <c r="BK112" s="2">
        <f t="shared" si="167"/>
        <v>95.04772899449587</v>
      </c>
      <c r="BL112" s="2">
        <f t="shared" si="168"/>
        <v>90.423468973590332</v>
      </c>
      <c r="BM112" s="2">
        <f t="shared" si="169"/>
        <v>85.238570058643319</v>
      </c>
      <c r="BN112" s="2">
        <f t="shared" si="170"/>
        <v>84.260390461053021</v>
      </c>
      <c r="BP112" s="2">
        <f t="shared" si="171"/>
        <v>50.196399999999997</v>
      </c>
      <c r="BQ112" s="2">
        <f t="shared" si="172"/>
        <v>59.482100000000003</v>
      </c>
      <c r="BR112" s="2" t="str">
        <f t="shared" si="173"/>
        <v/>
      </c>
      <c r="BS112" s="2">
        <f t="shared" si="174"/>
        <v>77.777799999999999</v>
      </c>
      <c r="BT112" s="2">
        <f t="shared" si="175"/>
        <v>84.278000000000006</v>
      </c>
      <c r="BU112" s="2">
        <f t="shared" si="176"/>
        <v>90.462999999999994</v>
      </c>
      <c r="BV112" s="2">
        <f t="shared" si="177"/>
        <v>94.962999999999994</v>
      </c>
      <c r="BW112" s="2">
        <f t="shared" si="178"/>
        <v>95.111000000000004</v>
      </c>
      <c r="BX112" s="2">
        <f t="shared" si="179"/>
        <v>94.611000000000004</v>
      </c>
      <c r="BY112" s="2">
        <f t="shared" si="180"/>
        <v>94.147999999999996</v>
      </c>
      <c r="BZ112" s="2">
        <f t="shared" si="181"/>
        <v>94.111000000000004</v>
      </c>
      <c r="CA112" s="2">
        <f t="shared" si="182"/>
        <v>93.388999999999996</v>
      </c>
      <c r="CB112" s="2">
        <f t="shared" si="183"/>
        <v>88.406999999999996</v>
      </c>
      <c r="CC112" s="2">
        <f t="shared" si="184"/>
        <v>84.037000000000006</v>
      </c>
      <c r="CD112" s="2" t="str">
        <f t="shared" si="185"/>
        <v/>
      </c>
      <c r="CF112" s="2" t="str">
        <f t="shared" si="186"/>
        <v/>
      </c>
      <c r="CG112" s="2" t="str">
        <f t="shared" si="187"/>
        <v/>
      </c>
      <c r="CH112" s="2" t="str">
        <f t="shared" si="188"/>
        <v/>
      </c>
      <c r="CI112" s="2" t="str">
        <f t="shared" si="189"/>
        <v/>
      </c>
      <c r="CJ112" s="2" t="str">
        <f t="shared" si="190"/>
        <v/>
      </c>
      <c r="CK112" s="2" t="str">
        <f t="shared" si="191"/>
        <v/>
      </c>
      <c r="CL112" s="2" t="str">
        <f t="shared" si="192"/>
        <v/>
      </c>
      <c r="CM112" s="2" t="str">
        <f t="shared" si="193"/>
        <v/>
      </c>
      <c r="CN112" s="2" t="str">
        <f t="shared" si="194"/>
        <v/>
      </c>
      <c r="CO112" s="2" t="str">
        <f t="shared" si="195"/>
        <v/>
      </c>
      <c r="CP112" s="2" t="str">
        <f t="shared" si="196"/>
        <v/>
      </c>
      <c r="CQ112" s="2" t="str">
        <f t="shared" si="197"/>
        <v/>
      </c>
      <c r="CR112" s="2" t="str">
        <f t="shared" si="198"/>
        <v/>
      </c>
      <c r="CS112" s="2" t="str">
        <f t="shared" si="199"/>
        <v/>
      </c>
      <c r="CT112" s="2" t="str">
        <f t="shared" si="200"/>
        <v/>
      </c>
      <c r="CV112" s="2">
        <f t="shared" si="201"/>
        <v>52.582292545042399</v>
      </c>
      <c r="CW112" s="2">
        <f t="shared" si="202"/>
        <v>61.828217767978316</v>
      </c>
      <c r="CX112" s="2">
        <f t="shared" si="203"/>
        <v>71.15990599216299</v>
      </c>
      <c r="CY112" s="2">
        <f t="shared" si="204"/>
        <v>79.46205448095057</v>
      </c>
      <c r="CZ112" s="2">
        <f t="shared" si="205"/>
        <v>85.185707878744594</v>
      </c>
      <c r="DA112" s="2">
        <f t="shared" si="206"/>
        <v>91.915648767237769</v>
      </c>
      <c r="DB112" s="2">
        <f t="shared" si="207"/>
        <v>95.160254638317156</v>
      </c>
      <c r="DC112" s="2">
        <f t="shared" si="208"/>
        <v>96.912205827146124</v>
      </c>
      <c r="DD112" s="2">
        <f t="shared" si="209"/>
        <v>96.156939141278173</v>
      </c>
      <c r="DE112" s="2">
        <f t="shared" si="210"/>
        <v>95.615089253130975</v>
      </c>
      <c r="DF112" s="2">
        <f t="shared" si="211"/>
        <v>96.142831624093517</v>
      </c>
      <c r="DG112" s="2">
        <f t="shared" si="212"/>
        <v>94.935023142741073</v>
      </c>
      <c r="DH112" s="2">
        <f t="shared" si="213"/>
        <v>90.996316759417212</v>
      </c>
      <c r="DI112" s="2">
        <f t="shared" si="214"/>
        <v>86.388494625905963</v>
      </c>
      <c r="DJ112" s="2">
        <f t="shared" si="215"/>
        <v>86.582973830982397</v>
      </c>
      <c r="DL112" s="2">
        <f t="shared" si="216"/>
        <v>49.606402204245363</v>
      </c>
      <c r="DM112" s="2">
        <f t="shared" si="217"/>
        <v>60.779088540134694</v>
      </c>
      <c r="DN112" s="2">
        <f t="shared" si="218"/>
        <v>70.85661869344284</v>
      </c>
      <c r="DO112" s="2">
        <f t="shared" si="219"/>
        <v>80.201578328337419</v>
      </c>
      <c r="DP112" s="2">
        <f t="shared" si="220"/>
        <v>85.727532209259323</v>
      </c>
      <c r="DQ112" s="2">
        <f t="shared" si="221"/>
        <v>92.36223871196772</v>
      </c>
      <c r="DR112" s="2">
        <f t="shared" si="222"/>
        <v>95.515233410821807</v>
      </c>
      <c r="DS112" s="2">
        <f t="shared" si="223"/>
        <v>97.660609100989561</v>
      </c>
      <c r="DT112" s="2">
        <f t="shared" si="224"/>
        <v>96.6783862823319</v>
      </c>
      <c r="DU112" s="2">
        <f t="shared" si="225"/>
        <v>95.601431742552293</v>
      </c>
      <c r="DV112" s="2">
        <f t="shared" si="226"/>
        <v>95.426673907356317</v>
      </c>
      <c r="DW112" s="2">
        <f t="shared" si="227"/>
        <v>95.215128152440457</v>
      </c>
      <c r="DX112" s="2">
        <f t="shared" si="228"/>
        <v>89.516979130533429</v>
      </c>
      <c r="DY112" s="2">
        <f t="shared" si="229"/>
        <v>83.667269900242275</v>
      </c>
      <c r="DZ112" s="2">
        <f t="shared" si="230"/>
        <v>81.231887584479139</v>
      </c>
      <c r="EB112" s="2">
        <f t="shared" si="231"/>
        <v>0.49386264337177949</v>
      </c>
      <c r="EC112" s="2">
        <f t="shared" si="232"/>
        <v>0.4053685039408893</v>
      </c>
      <c r="ED112" s="2">
        <f t="shared" si="233"/>
        <v>0.33541744210523577</v>
      </c>
      <c r="EE112" s="2">
        <f t="shared" si="234"/>
        <v>0.34321364635533402</v>
      </c>
      <c r="EF112" s="2">
        <f t="shared" si="235"/>
        <v>0.3507512900826657</v>
      </c>
      <c r="EG112" s="2">
        <f t="shared" si="236"/>
        <v>0.37722009675529933</v>
      </c>
      <c r="EH112" s="2">
        <f t="shared" si="237"/>
        <v>0.42539642632456309</v>
      </c>
      <c r="EI112" s="2">
        <f t="shared" si="238"/>
        <v>0.40762967433835079</v>
      </c>
      <c r="EJ112" s="2">
        <f t="shared" si="239"/>
        <v>0.40657820434598352</v>
      </c>
      <c r="EK112" s="2">
        <f t="shared" si="240"/>
        <v>0.40659174002452741</v>
      </c>
      <c r="EL112" s="2">
        <f t="shared" si="241"/>
        <v>0.40937412527704603</v>
      </c>
      <c r="EM112" s="2">
        <f t="shared" si="242"/>
        <v>0.40236999643723209</v>
      </c>
      <c r="EN112" s="2">
        <f t="shared" si="243"/>
        <v>0.38723261995243374</v>
      </c>
      <c r="EO112" s="2">
        <f t="shared" si="244"/>
        <v>0.42257611303387749</v>
      </c>
      <c r="EP112" s="2">
        <f t="shared" si="245"/>
        <v>0.43403960671482311</v>
      </c>
    </row>
    <row r="113" spans="2:146" x14ac:dyDescent="0.25">
      <c r="B113" s="2">
        <v>91</v>
      </c>
      <c r="C113" s="49">
        <v>50.125</v>
      </c>
      <c r="D113" s="49">
        <v>60.357100000000003</v>
      </c>
      <c r="E113" s="49">
        <v>70.203699999999998</v>
      </c>
      <c r="F113" s="49">
        <v>78.333299999999994</v>
      </c>
      <c r="G113" s="49">
        <v>83.611000000000004</v>
      </c>
      <c r="H113" s="49">
        <v>89.888999999999996</v>
      </c>
      <c r="I113" s="49">
        <v>93.019000000000005</v>
      </c>
      <c r="J113" s="49">
        <v>95.906999999999996</v>
      </c>
      <c r="K113" s="49">
        <v>94.611000000000004</v>
      </c>
      <c r="L113" s="49">
        <v>94.593000000000004</v>
      </c>
      <c r="M113" s="49">
        <v>93.814999999999998</v>
      </c>
      <c r="N113" s="49">
        <v>93.685000000000002</v>
      </c>
      <c r="O113" s="49">
        <v>89.462999999999994</v>
      </c>
      <c r="P113" s="49">
        <v>85.352000000000004</v>
      </c>
      <c r="Q113" s="49">
        <v>82</v>
      </c>
      <c r="T113" s="4">
        <f t="shared" si="126"/>
        <v>51.1265967195</v>
      </c>
      <c r="U113" s="4">
        <f t="shared" si="127"/>
        <v>61.382632332924615</v>
      </c>
      <c r="V113" s="4">
        <f t="shared" si="128"/>
        <v>71.490154712247488</v>
      </c>
      <c r="W113" s="4">
        <f t="shared" si="129"/>
        <v>79.801047563972432</v>
      </c>
      <c r="X113" s="4">
        <f t="shared" si="130"/>
        <v>85.376019515533187</v>
      </c>
      <c r="Y113" s="4">
        <f t="shared" si="131"/>
        <v>92.05619476844997</v>
      </c>
      <c r="Z113" s="4">
        <f t="shared" si="132"/>
        <v>95.269846354419769</v>
      </c>
      <c r="AA113" s="4">
        <f t="shared" si="133"/>
        <v>97.179445364381337</v>
      </c>
      <c r="AB113" s="4">
        <f t="shared" si="134"/>
        <v>96.319030479221198</v>
      </c>
      <c r="AC113" s="4">
        <f t="shared" si="135"/>
        <v>95.549576572158855</v>
      </c>
      <c r="AD113" s="4">
        <f t="shared" si="136"/>
        <v>95.756964235051413</v>
      </c>
      <c r="AE113" s="4">
        <f t="shared" si="137"/>
        <v>94.984545526382547</v>
      </c>
      <c r="AF113" s="4">
        <f t="shared" si="138"/>
        <v>90.34437872194809</v>
      </c>
      <c r="AG113" s="4">
        <f t="shared" si="139"/>
        <v>85.148553892823358</v>
      </c>
      <c r="AH113" s="4">
        <f t="shared" si="140"/>
        <v>84.364637144264435</v>
      </c>
      <c r="AJ113" s="4">
        <f t="shared" si="141"/>
        <v>-1.0015967195000002</v>
      </c>
      <c r="AK113" s="4">
        <f t="shared" si="142"/>
        <v>-1.0255323329246124</v>
      </c>
      <c r="AL113" s="4">
        <f t="shared" si="143"/>
        <v>-1.2864547122474903</v>
      </c>
      <c r="AM113" s="4">
        <f t="shared" si="144"/>
        <v>-1.4677475639724378</v>
      </c>
      <c r="AN113" s="4">
        <f t="shared" si="145"/>
        <v>-1.7650195155331829</v>
      </c>
      <c r="AO113" s="4">
        <f t="shared" si="146"/>
        <v>-2.1671947684499742</v>
      </c>
      <c r="AP113" s="4">
        <f t="shared" si="147"/>
        <v>-2.2508463544197639</v>
      </c>
      <c r="AQ113" s="4">
        <f t="shared" si="148"/>
        <v>-1.2724453643813405</v>
      </c>
      <c r="AR113" s="4">
        <f t="shared" si="149"/>
        <v>-1.7080304792211933</v>
      </c>
      <c r="AS113" s="4">
        <f t="shared" si="150"/>
        <v>-0.95657657215885195</v>
      </c>
      <c r="AT113" s="4">
        <f t="shared" si="151"/>
        <v>-1.9419642350514152</v>
      </c>
      <c r="AU113" s="4">
        <f t="shared" si="152"/>
        <v>-1.2995455263825448</v>
      </c>
      <c r="AV113" s="4">
        <f t="shared" si="153"/>
        <v>-0.88137872194809574</v>
      </c>
      <c r="AW113" s="4">
        <f t="shared" si="154"/>
        <v>0.2034461071766458</v>
      </c>
      <c r="AX113" s="4">
        <f t="shared" si="155"/>
        <v>-2.3646371442644352</v>
      </c>
      <c r="AZ113" s="2">
        <f t="shared" si="156"/>
        <v>51.056099220354525</v>
      </c>
      <c r="BA113" s="2">
        <f t="shared" si="157"/>
        <v>61.359152352665319</v>
      </c>
      <c r="BB113" s="2">
        <f t="shared" si="246"/>
        <v>71.017726730048253</v>
      </c>
      <c r="BC113" s="2">
        <f t="shared" si="159"/>
        <v>79.685929430186164</v>
      </c>
      <c r="BD113" s="2">
        <f t="shared" si="160"/>
        <v>85.341529749498662</v>
      </c>
      <c r="BE113" s="2">
        <f t="shared" si="161"/>
        <v>92.046811952970785</v>
      </c>
      <c r="BF113" s="2">
        <f t="shared" si="162"/>
        <v>95.269604389081636</v>
      </c>
      <c r="BG113" s="2">
        <f t="shared" si="163"/>
        <v>97.177825207664313</v>
      </c>
      <c r="BH113" s="2">
        <f t="shared" si="164"/>
        <v>96.317137469719796</v>
      </c>
      <c r="BI113" s="2">
        <f t="shared" si="165"/>
        <v>95.546043799625664</v>
      </c>
      <c r="BJ113" s="2">
        <f t="shared" si="166"/>
        <v>95.753249572444929</v>
      </c>
      <c r="BK113" s="2">
        <f t="shared" si="167"/>
        <v>94.979269196017867</v>
      </c>
      <c r="BL113" s="2">
        <f t="shared" si="168"/>
        <v>90.3003236452858</v>
      </c>
      <c r="BM113" s="2">
        <f t="shared" si="169"/>
        <v>85.089801316395224</v>
      </c>
      <c r="BN113" s="2">
        <f t="shared" si="170"/>
        <v>84.07946920130415</v>
      </c>
      <c r="BP113" s="2">
        <f t="shared" si="171"/>
        <v>50.125</v>
      </c>
      <c r="BQ113" s="2">
        <f t="shared" si="172"/>
        <v>60.357100000000003</v>
      </c>
      <c r="BR113" s="2">
        <f t="shared" si="173"/>
        <v>70.203699999999998</v>
      </c>
      <c r="BS113" s="2">
        <f t="shared" si="174"/>
        <v>78.333299999999994</v>
      </c>
      <c r="BT113" s="2">
        <f t="shared" si="175"/>
        <v>83.611000000000004</v>
      </c>
      <c r="BU113" s="2">
        <f t="shared" si="176"/>
        <v>89.888999999999996</v>
      </c>
      <c r="BV113" s="2">
        <f t="shared" si="177"/>
        <v>93.019000000000005</v>
      </c>
      <c r="BW113" s="2">
        <f t="shared" si="178"/>
        <v>95.906999999999996</v>
      </c>
      <c r="BX113" s="2">
        <f t="shared" si="179"/>
        <v>94.611000000000004</v>
      </c>
      <c r="BY113" s="2">
        <f t="shared" si="180"/>
        <v>94.593000000000004</v>
      </c>
      <c r="BZ113" s="2">
        <f t="shared" si="181"/>
        <v>93.814999999999998</v>
      </c>
      <c r="CA113" s="2">
        <f t="shared" si="182"/>
        <v>93.685000000000002</v>
      </c>
      <c r="CB113" s="2">
        <f t="shared" si="183"/>
        <v>89.462999999999994</v>
      </c>
      <c r="CC113" s="2">
        <f t="shared" si="184"/>
        <v>85.352000000000004</v>
      </c>
      <c r="CD113" s="2">
        <f t="shared" si="185"/>
        <v>82</v>
      </c>
      <c r="CF113" s="2" t="str">
        <f t="shared" si="186"/>
        <v/>
      </c>
      <c r="CG113" s="2" t="str">
        <f t="shared" si="187"/>
        <v/>
      </c>
      <c r="CH113" s="2" t="str">
        <f t="shared" si="188"/>
        <v/>
      </c>
      <c r="CI113" s="2" t="str">
        <f t="shared" si="189"/>
        <v/>
      </c>
      <c r="CJ113" s="2" t="str">
        <f t="shared" si="190"/>
        <v/>
      </c>
      <c r="CK113" s="2" t="str">
        <f t="shared" si="191"/>
        <v/>
      </c>
      <c r="CL113" s="2" t="str">
        <f t="shared" si="192"/>
        <v/>
      </c>
      <c r="CM113" s="2" t="str">
        <f t="shared" si="193"/>
        <v/>
      </c>
      <c r="CN113" s="2" t="str">
        <f t="shared" si="194"/>
        <v/>
      </c>
      <c r="CO113" s="2" t="str">
        <f t="shared" si="195"/>
        <v/>
      </c>
      <c r="CP113" s="2" t="str">
        <f t="shared" si="196"/>
        <v/>
      </c>
      <c r="CQ113" s="2" t="str">
        <f t="shared" si="197"/>
        <v/>
      </c>
      <c r="CR113" s="2" t="str">
        <f t="shared" si="198"/>
        <v/>
      </c>
      <c r="CS113" s="2" t="str">
        <f t="shared" si="199"/>
        <v/>
      </c>
      <c r="CT113" s="2" t="str">
        <f t="shared" si="200"/>
        <v/>
      </c>
      <c r="CV113" s="2">
        <f t="shared" si="201"/>
        <v>52.599185241203209</v>
      </c>
      <c r="CW113" s="2">
        <f t="shared" si="202"/>
        <v>61.815346795567642</v>
      </c>
      <c r="CX113" s="2">
        <f t="shared" si="203"/>
        <v>71.13718716558931</v>
      </c>
      <c r="CY113" s="2">
        <f t="shared" si="204"/>
        <v>79.44210564950518</v>
      </c>
      <c r="CZ113" s="2">
        <f t="shared" si="205"/>
        <v>85.161180978399969</v>
      </c>
      <c r="DA113" s="2">
        <f t="shared" si="206"/>
        <v>91.89224968658587</v>
      </c>
      <c r="DB113" s="2">
        <f t="shared" si="207"/>
        <v>95.153307016574232</v>
      </c>
      <c r="DC113" s="2">
        <f t="shared" si="208"/>
        <v>96.887842028176763</v>
      </c>
      <c r="DD113" s="2">
        <f t="shared" si="209"/>
        <v>96.118122336029685</v>
      </c>
      <c r="DE113" s="2">
        <f t="shared" si="210"/>
        <v>95.570228099517081</v>
      </c>
      <c r="DF113" s="2">
        <f t="shared" si="211"/>
        <v>96.085395632644222</v>
      </c>
      <c r="DG113" s="2">
        <f t="shared" si="212"/>
        <v>94.885608414157304</v>
      </c>
      <c r="DH113" s="2">
        <f t="shared" si="213"/>
        <v>90.935733976061968</v>
      </c>
      <c r="DI113" s="2">
        <f t="shared" si="214"/>
        <v>86.30300954496164</v>
      </c>
      <c r="DJ113" s="2">
        <f t="shared" si="215"/>
        <v>86.538781058692095</v>
      </c>
      <c r="DL113" s="2">
        <f t="shared" si="216"/>
        <v>49.613810015700821</v>
      </c>
      <c r="DM113" s="2">
        <f t="shared" si="217"/>
        <v>60.748845990333663</v>
      </c>
      <c r="DN113" s="2">
        <f t="shared" si="218"/>
        <v>70.801859166348052</v>
      </c>
      <c r="DO113" s="2">
        <f t="shared" si="219"/>
        <v>80.111464771247768</v>
      </c>
      <c r="DP113" s="2">
        <f t="shared" si="220"/>
        <v>85.645986077872109</v>
      </c>
      <c r="DQ113" s="2">
        <f t="shared" si="221"/>
        <v>92.279537063288331</v>
      </c>
      <c r="DR113" s="2">
        <f t="shared" si="222"/>
        <v>95.41287080239438</v>
      </c>
      <c r="DS113" s="2">
        <f t="shared" si="223"/>
        <v>97.562151689290388</v>
      </c>
      <c r="DT113" s="2">
        <f t="shared" si="224"/>
        <v>96.582051831062159</v>
      </c>
      <c r="DU113" s="2">
        <f t="shared" si="225"/>
        <v>95.513853237904073</v>
      </c>
      <c r="DV113" s="2">
        <f t="shared" si="226"/>
        <v>95.316209574925963</v>
      </c>
      <c r="DW113" s="2">
        <f t="shared" si="227"/>
        <v>95.106140844395142</v>
      </c>
      <c r="DX113" s="2">
        <f t="shared" si="228"/>
        <v>89.383305403368269</v>
      </c>
      <c r="DY113" s="2">
        <f t="shared" si="229"/>
        <v>83.577894068177969</v>
      </c>
      <c r="DZ113" s="2">
        <f t="shared" si="230"/>
        <v>81.154843567932886</v>
      </c>
      <c r="EB113" s="2">
        <f t="shared" si="231"/>
        <v>0.51688176670957775</v>
      </c>
      <c r="EC113" s="2">
        <f t="shared" si="232"/>
        <v>0.42774880306090429</v>
      </c>
      <c r="ED113" s="2">
        <f t="shared" si="233"/>
        <v>0.35624951036405539</v>
      </c>
      <c r="EE113" s="2">
        <f t="shared" si="234"/>
        <v>0.36426452222869254</v>
      </c>
      <c r="EF113" s="2">
        <f t="shared" si="235"/>
        <v>0.37200262805621342</v>
      </c>
      <c r="EG113" s="2">
        <f t="shared" si="236"/>
        <v>0.39908934729794671</v>
      </c>
      <c r="EH113" s="2">
        <f t="shared" si="237"/>
        <v>0.44804929986645514</v>
      </c>
      <c r="EI113" s="2">
        <f t="shared" si="238"/>
        <v>0.43004452732984316</v>
      </c>
      <c r="EJ113" s="2">
        <f t="shared" si="239"/>
        <v>0.42897710928290467</v>
      </c>
      <c r="EK113" s="2">
        <f t="shared" si="240"/>
        <v>0.42899085158640832</v>
      </c>
      <c r="EL113" s="2">
        <f t="shared" si="241"/>
        <v>0.43181497749007691</v>
      </c>
      <c r="EM113" s="2">
        <f t="shared" si="242"/>
        <v>0.42470298703716791</v>
      </c>
      <c r="EN113" s="2">
        <f t="shared" si="243"/>
        <v>0.40930084768642933</v>
      </c>
      <c r="EO113" s="2">
        <f t="shared" si="244"/>
        <v>0.4451951628847321</v>
      </c>
      <c r="EP113" s="2">
        <f t="shared" si="245"/>
        <v>0.45678685192928276</v>
      </c>
    </row>
    <row r="114" spans="2:146" x14ac:dyDescent="0.25">
      <c r="B114" s="2">
        <v>92</v>
      </c>
      <c r="C114" s="49">
        <v>49.946399999999997</v>
      </c>
      <c r="D114" s="49">
        <v>61.25</v>
      </c>
      <c r="E114" s="49">
        <v>68.907399999999996</v>
      </c>
      <c r="F114" s="49">
        <v>77.388900000000007</v>
      </c>
      <c r="G114" s="49">
        <v>84.259</v>
      </c>
      <c r="H114" s="49">
        <v>90.852000000000004</v>
      </c>
      <c r="I114" s="49">
        <v>94.203999999999994</v>
      </c>
      <c r="J114" s="49">
        <v>95.203999999999994</v>
      </c>
      <c r="K114" s="49">
        <v>94.703999999999994</v>
      </c>
      <c r="L114" s="49">
        <v>95.814999999999998</v>
      </c>
      <c r="M114" s="49">
        <v>94.278000000000006</v>
      </c>
      <c r="N114" s="49">
        <v>92.778000000000006</v>
      </c>
      <c r="O114" s="49">
        <v>89.167000000000002</v>
      </c>
      <c r="P114" s="49">
        <v>84.093000000000004</v>
      </c>
      <c r="Q114" s="49">
        <v>82.835999999999999</v>
      </c>
      <c r="T114" s="4">
        <f t="shared" si="126"/>
        <v>51.027170018385924</v>
      </c>
      <c r="U114" s="4">
        <f t="shared" si="127"/>
        <v>61.321530178728366</v>
      </c>
      <c r="V114" s="4">
        <f t="shared" si="128"/>
        <v>71.160913981106148</v>
      </c>
      <c r="W114" s="4">
        <f t="shared" si="129"/>
        <v>79.688432890113774</v>
      </c>
      <c r="X114" s="4">
        <f t="shared" si="130"/>
        <v>85.31396876455068</v>
      </c>
      <c r="Y114" s="4">
        <f t="shared" si="131"/>
        <v>92.00938337003285</v>
      </c>
      <c r="Z114" s="4">
        <f t="shared" si="132"/>
        <v>95.223723921436047</v>
      </c>
      <c r="AA114" s="4">
        <f t="shared" si="133"/>
        <v>97.135577419397379</v>
      </c>
      <c r="AB114" s="4">
        <f t="shared" si="134"/>
        <v>96.263269912854582</v>
      </c>
      <c r="AC114" s="4">
        <f t="shared" si="135"/>
        <v>95.481388961554558</v>
      </c>
      <c r="AD114" s="4">
        <f t="shared" si="136"/>
        <v>95.655040745681106</v>
      </c>
      <c r="AE114" s="4">
        <f t="shared" si="137"/>
        <v>94.909397650204255</v>
      </c>
      <c r="AF114" s="4">
        <f t="shared" si="138"/>
        <v>90.186133752659032</v>
      </c>
      <c r="AG114" s="4">
        <f t="shared" si="139"/>
        <v>84.958599387939756</v>
      </c>
      <c r="AH114" s="4">
        <f t="shared" si="140"/>
        <v>84.000845722558509</v>
      </c>
      <c r="AJ114" s="4">
        <f t="shared" si="141"/>
        <v>-1.0807700183859268</v>
      </c>
      <c r="AK114" s="4">
        <f t="shared" si="142"/>
        <v>-7.1530178728366423E-2</v>
      </c>
      <c r="AL114" s="4">
        <f t="shared" si="143"/>
        <v>-2.2535139811061526</v>
      </c>
      <c r="AM114" s="4">
        <f t="shared" si="144"/>
        <v>-2.2995328901137668</v>
      </c>
      <c r="AN114" s="4">
        <f t="shared" si="145"/>
        <v>-1.0549687645506793</v>
      </c>
      <c r="AO114" s="4">
        <f t="shared" si="146"/>
        <v>-1.1573833700328464</v>
      </c>
      <c r="AP114" s="4">
        <f t="shared" si="147"/>
        <v>-1.0197239214360536</v>
      </c>
      <c r="AQ114" s="4">
        <f t="shared" si="148"/>
        <v>-1.9315774193973851</v>
      </c>
      <c r="AR114" s="4">
        <f t="shared" si="149"/>
        <v>-1.5592699128545888</v>
      </c>
      <c r="AS114" s="4">
        <f t="shared" si="150"/>
        <v>0.33361103844544004</v>
      </c>
      <c r="AT114" s="4">
        <f t="shared" si="151"/>
        <v>-1.3770407456811</v>
      </c>
      <c r="AU114" s="4">
        <f t="shared" si="152"/>
        <v>-2.1313976502042493</v>
      </c>
      <c r="AV114" s="4">
        <f t="shared" si="153"/>
        <v>-1.0191337526590303</v>
      </c>
      <c r="AW114" s="4">
        <f t="shared" si="154"/>
        <v>-0.86559938793975277</v>
      </c>
      <c r="AX114" s="4">
        <f t="shared" si="155"/>
        <v>-1.1648457225585105</v>
      </c>
      <c r="AZ114" s="2">
        <f t="shared" si="156"/>
        <v>50.999364196806702</v>
      </c>
      <c r="BA114" s="2">
        <f t="shared" si="157"/>
        <v>61.314268543474086</v>
      </c>
      <c r="BB114" s="2">
        <f t="shared" si="246"/>
        <v>70.975735146316154</v>
      </c>
      <c r="BC114" s="2">
        <f t="shared" si="159"/>
        <v>79.653354791670722</v>
      </c>
      <c r="BD114" s="2">
        <f t="shared" si="160"/>
        <v>85.305099317491056</v>
      </c>
      <c r="BE114" s="2">
        <f t="shared" si="161"/>
        <v>92.007053116737325</v>
      </c>
      <c r="BF114" s="2">
        <f t="shared" si="162"/>
        <v>95.223660321326747</v>
      </c>
      <c r="BG114" s="2">
        <f t="shared" si="163"/>
        <v>97.135225979524492</v>
      </c>
      <c r="BH114" s="2">
        <f t="shared" si="164"/>
        <v>96.262869886276917</v>
      </c>
      <c r="BI114" s="2">
        <f t="shared" si="165"/>
        <v>95.480608512442842</v>
      </c>
      <c r="BJ114" s="2">
        <f t="shared" si="166"/>
        <v>95.654230908831494</v>
      </c>
      <c r="BK114" s="2">
        <f t="shared" si="167"/>
        <v>94.908198701805446</v>
      </c>
      <c r="BL114" s="2">
        <f t="shared" si="168"/>
        <v>90.173348389953148</v>
      </c>
      <c r="BM114" s="2">
        <f t="shared" si="169"/>
        <v>84.940230681500253</v>
      </c>
      <c r="BN114" s="2">
        <f t="shared" si="170"/>
        <v>83.896069343175839</v>
      </c>
      <c r="BP114" s="2" t="str">
        <f t="shared" si="171"/>
        <v/>
      </c>
      <c r="BQ114" s="2">
        <f t="shared" si="172"/>
        <v>61.25</v>
      </c>
      <c r="BR114" s="2">
        <f t="shared" si="173"/>
        <v>68.907399999999996</v>
      </c>
      <c r="BS114" s="2">
        <f t="shared" si="174"/>
        <v>77.388900000000007</v>
      </c>
      <c r="BT114" s="2">
        <f t="shared" si="175"/>
        <v>84.259</v>
      </c>
      <c r="BU114" s="2">
        <f t="shared" si="176"/>
        <v>90.852000000000004</v>
      </c>
      <c r="BV114" s="2">
        <f t="shared" si="177"/>
        <v>94.203999999999994</v>
      </c>
      <c r="BW114" s="2">
        <f t="shared" si="178"/>
        <v>95.203999999999994</v>
      </c>
      <c r="BX114" s="2">
        <f t="shared" si="179"/>
        <v>94.703999999999994</v>
      </c>
      <c r="BY114" s="2">
        <f t="shared" si="180"/>
        <v>95.814999999999998</v>
      </c>
      <c r="BZ114" s="2">
        <f t="shared" si="181"/>
        <v>94.278000000000006</v>
      </c>
      <c r="CA114" s="2">
        <f t="shared" si="182"/>
        <v>92.778000000000006</v>
      </c>
      <c r="CB114" s="2">
        <f t="shared" si="183"/>
        <v>89.167000000000002</v>
      </c>
      <c r="CC114" s="2">
        <f t="shared" si="184"/>
        <v>84.093000000000004</v>
      </c>
      <c r="CD114" s="2">
        <f t="shared" si="185"/>
        <v>82.835999999999999</v>
      </c>
      <c r="CF114" s="2">
        <f t="shared" si="186"/>
        <v>49.946399999999997</v>
      </c>
      <c r="CG114" s="2" t="str">
        <f t="shared" si="187"/>
        <v/>
      </c>
      <c r="CH114" s="2" t="str">
        <f t="shared" si="188"/>
        <v/>
      </c>
      <c r="CI114" s="2" t="str">
        <f t="shared" si="189"/>
        <v/>
      </c>
      <c r="CJ114" s="2" t="str">
        <f t="shared" si="190"/>
        <v/>
      </c>
      <c r="CK114" s="2" t="str">
        <f t="shared" si="191"/>
        <v/>
      </c>
      <c r="CL114" s="2" t="str">
        <f t="shared" si="192"/>
        <v/>
      </c>
      <c r="CM114" s="2" t="str">
        <f t="shared" si="193"/>
        <v/>
      </c>
      <c r="CN114" s="2" t="str">
        <f t="shared" si="194"/>
        <v/>
      </c>
      <c r="CO114" s="2" t="str">
        <f t="shared" si="195"/>
        <v/>
      </c>
      <c r="CP114" s="2" t="str">
        <f t="shared" si="196"/>
        <v/>
      </c>
      <c r="CQ114" s="2" t="str">
        <f t="shared" si="197"/>
        <v/>
      </c>
      <c r="CR114" s="2" t="str">
        <f t="shared" si="198"/>
        <v/>
      </c>
      <c r="CS114" s="2" t="str">
        <f t="shared" si="199"/>
        <v/>
      </c>
      <c r="CT114" s="2" t="str">
        <f t="shared" si="200"/>
        <v/>
      </c>
      <c r="CV114" s="2">
        <f t="shared" si="201"/>
        <v>52.616077937364018</v>
      </c>
      <c r="CW114" s="2">
        <f t="shared" si="202"/>
        <v>61.802475823156968</v>
      </c>
      <c r="CX114" s="2">
        <f t="shared" si="203"/>
        <v>71.114468339015616</v>
      </c>
      <c r="CY114" s="2">
        <f t="shared" si="204"/>
        <v>79.422156818059776</v>
      </c>
      <c r="CZ114" s="2">
        <f t="shared" si="205"/>
        <v>85.136654078055344</v>
      </c>
      <c r="DA114" s="2">
        <f t="shared" si="206"/>
        <v>91.868850605933972</v>
      </c>
      <c r="DB114" s="2">
        <f t="shared" si="207"/>
        <v>95.146359394831308</v>
      </c>
      <c r="DC114" s="2">
        <f t="shared" si="208"/>
        <v>96.863478229207416</v>
      </c>
      <c r="DD114" s="2">
        <f t="shared" si="209"/>
        <v>96.079305530781198</v>
      </c>
      <c r="DE114" s="2">
        <f t="shared" si="210"/>
        <v>95.525366945903173</v>
      </c>
      <c r="DF114" s="2">
        <f t="shared" si="211"/>
        <v>96.02795964119494</v>
      </c>
      <c r="DG114" s="2">
        <f t="shared" si="212"/>
        <v>94.836193685573548</v>
      </c>
      <c r="DH114" s="2">
        <f t="shared" si="213"/>
        <v>90.875151192706724</v>
      </c>
      <c r="DI114" s="2">
        <f t="shared" si="214"/>
        <v>86.21752446401733</v>
      </c>
      <c r="DJ114" s="2">
        <f t="shared" si="215"/>
        <v>86.494588286401779</v>
      </c>
      <c r="DL114" s="2">
        <f t="shared" si="216"/>
        <v>49.621217827156272</v>
      </c>
      <c r="DM114" s="2">
        <f t="shared" si="217"/>
        <v>60.718603440532632</v>
      </c>
      <c r="DN114" s="2">
        <f t="shared" si="218"/>
        <v>70.74709963925325</v>
      </c>
      <c r="DO114" s="2">
        <f t="shared" si="219"/>
        <v>80.021351214158116</v>
      </c>
      <c r="DP114" s="2">
        <f t="shared" si="220"/>
        <v>85.564439946484896</v>
      </c>
      <c r="DQ114" s="2">
        <f t="shared" si="221"/>
        <v>92.196835414608941</v>
      </c>
      <c r="DR114" s="2">
        <f t="shared" si="222"/>
        <v>95.310508193966939</v>
      </c>
      <c r="DS114" s="2">
        <f t="shared" si="223"/>
        <v>97.463694277591216</v>
      </c>
      <c r="DT114" s="2">
        <f t="shared" si="224"/>
        <v>96.485717379792419</v>
      </c>
      <c r="DU114" s="2">
        <f t="shared" si="225"/>
        <v>95.426274733255866</v>
      </c>
      <c r="DV114" s="2">
        <f t="shared" si="226"/>
        <v>95.20574524249561</v>
      </c>
      <c r="DW114" s="2">
        <f t="shared" si="227"/>
        <v>94.997153536349828</v>
      </c>
      <c r="DX114" s="2">
        <f t="shared" si="228"/>
        <v>89.249631676203123</v>
      </c>
      <c r="DY114" s="2">
        <f t="shared" si="229"/>
        <v>83.488518236113649</v>
      </c>
      <c r="DZ114" s="2">
        <f t="shared" si="230"/>
        <v>81.077799551386619</v>
      </c>
      <c r="EB114" s="2">
        <f t="shared" si="231"/>
        <v>0.53982946817678612</v>
      </c>
      <c r="EC114" s="2">
        <f t="shared" si="232"/>
        <v>0.45042874743316574</v>
      </c>
      <c r="ED114" s="2">
        <f t="shared" si="233"/>
        <v>0.37764020938420467</v>
      </c>
      <c r="EE114" s="2">
        <f t="shared" si="234"/>
        <v>0.38584802380727146</v>
      </c>
      <c r="EF114" s="2">
        <f t="shared" si="235"/>
        <v>0.39376064490887075</v>
      </c>
      <c r="EG114" s="2">
        <f t="shared" si="236"/>
        <v>0.42136863399767488</v>
      </c>
      <c r="EH114" s="2">
        <f t="shared" si="237"/>
        <v>0.47091984164661577</v>
      </c>
      <c r="EI114" s="2">
        <f t="shared" si="238"/>
        <v>0.45274989072486771</v>
      </c>
      <c r="EJ114" s="2">
        <f t="shared" si="239"/>
        <v>0.45167077668214906</v>
      </c>
      <c r="EK114" s="2">
        <f t="shared" si="240"/>
        <v>0.45168467092006132</v>
      </c>
      <c r="EL114" s="2">
        <f t="shared" si="241"/>
        <v>0.4545392697508725</v>
      </c>
      <c r="EM114" s="2">
        <f t="shared" si="242"/>
        <v>0.44734768257201241</v>
      </c>
      <c r="EN114" s="2">
        <f t="shared" si="243"/>
        <v>0.4317406193086622</v>
      </c>
      <c r="EO114" s="2">
        <f t="shared" si="244"/>
        <v>0.46804355719563723</v>
      </c>
      <c r="EP114" s="2">
        <f t="shared" si="245"/>
        <v>0.47971576340583755</v>
      </c>
    </row>
    <row r="115" spans="2:146" x14ac:dyDescent="0.25">
      <c r="B115" s="2">
        <v>93</v>
      </c>
      <c r="C115" s="49">
        <v>50.303600000000003</v>
      </c>
      <c r="D115" s="49">
        <v>60.982100000000003</v>
      </c>
      <c r="E115" s="49">
        <v>69.185199999999995</v>
      </c>
      <c r="F115" s="49">
        <v>77.388900000000007</v>
      </c>
      <c r="G115" s="49">
        <v>84.167000000000002</v>
      </c>
      <c r="H115" s="49">
        <v>90.241</v>
      </c>
      <c r="I115" s="49">
        <v>94.555999999999997</v>
      </c>
      <c r="J115" s="49">
        <v>96.37</v>
      </c>
      <c r="K115" s="49">
        <v>95.055999999999997</v>
      </c>
      <c r="L115" s="49">
        <v>94.962999999999994</v>
      </c>
      <c r="M115" s="49">
        <v>95.444000000000003</v>
      </c>
      <c r="N115" s="49">
        <v>93.055999999999997</v>
      </c>
      <c r="O115" s="49">
        <v>90.185000000000002</v>
      </c>
      <c r="P115" s="49">
        <v>83.814999999999998</v>
      </c>
      <c r="Q115" s="49">
        <v>81.727000000000004</v>
      </c>
      <c r="T115" s="4">
        <f t="shared" si="126"/>
        <v>50.952968342541048</v>
      </c>
      <c r="U115" s="4">
        <f t="shared" si="127"/>
        <v>61.270519521380848</v>
      </c>
      <c r="V115" s="4">
        <f t="shared" si="128"/>
        <v>70.998913846309208</v>
      </c>
      <c r="W115" s="4">
        <f t="shared" si="129"/>
        <v>79.62763742737242</v>
      </c>
      <c r="X115" s="4">
        <f t="shared" si="130"/>
        <v>85.268385747356461</v>
      </c>
      <c r="Y115" s="4">
        <f t="shared" si="131"/>
        <v>91.965263142487089</v>
      </c>
      <c r="Z115" s="4">
        <f t="shared" si="132"/>
        <v>95.173457390080145</v>
      </c>
      <c r="AA115" s="4">
        <f t="shared" si="133"/>
        <v>97.089476421526825</v>
      </c>
      <c r="AB115" s="4">
        <f t="shared" si="134"/>
        <v>96.206171337613654</v>
      </c>
      <c r="AC115" s="4">
        <f t="shared" si="135"/>
        <v>95.413390000670773</v>
      </c>
      <c r="AD115" s="4">
        <f t="shared" si="136"/>
        <v>95.552819760669934</v>
      </c>
      <c r="AE115" s="4">
        <f t="shared" si="137"/>
        <v>94.834705847576231</v>
      </c>
      <c r="AF115" s="4">
        <f t="shared" si="138"/>
        <v>90.045986815887659</v>
      </c>
      <c r="AG115" s="4">
        <f t="shared" si="139"/>
        <v>84.795697958111617</v>
      </c>
      <c r="AH115" s="4">
        <f t="shared" si="140"/>
        <v>83.747879607223922</v>
      </c>
      <c r="AJ115" s="4">
        <f t="shared" si="141"/>
        <v>-0.64936834254104525</v>
      </c>
      <c r="AK115" s="4">
        <f t="shared" si="142"/>
        <v>-0.28841952138084537</v>
      </c>
      <c r="AL115" s="4">
        <f t="shared" si="143"/>
        <v>-1.8137138463092128</v>
      </c>
      <c r="AM115" s="4">
        <f t="shared" si="144"/>
        <v>-2.2387374273724134</v>
      </c>
      <c r="AN115" s="4">
        <f t="shared" si="145"/>
        <v>-1.1013857473564599</v>
      </c>
      <c r="AO115" s="4">
        <f t="shared" si="146"/>
        <v>-1.7242631424870893</v>
      </c>
      <c r="AP115" s="4">
        <f t="shared" si="147"/>
        <v>-0.61745739008014766</v>
      </c>
      <c r="AQ115" s="4">
        <f t="shared" si="148"/>
        <v>-0.71947642152682079</v>
      </c>
      <c r="AR115" s="4">
        <f t="shared" si="149"/>
        <v>-1.1501713376136564</v>
      </c>
      <c r="AS115" s="4">
        <f t="shared" si="150"/>
        <v>-0.4503900006707795</v>
      </c>
      <c r="AT115" s="4">
        <f t="shared" si="151"/>
        <v>-0.10881976066993104</v>
      </c>
      <c r="AU115" s="4">
        <f t="shared" si="152"/>
        <v>-1.7787058475762336</v>
      </c>
      <c r="AV115" s="4">
        <f t="shared" si="153"/>
        <v>0.13901318411234342</v>
      </c>
      <c r="AW115" s="4">
        <f t="shared" si="154"/>
        <v>-0.98069795811161953</v>
      </c>
      <c r="AX115" s="4">
        <f t="shared" si="155"/>
        <v>-2.0208796072239181</v>
      </c>
      <c r="AZ115" s="2">
        <f t="shared" si="156"/>
        <v>50.942697480892491</v>
      </c>
      <c r="BA115" s="2">
        <f t="shared" si="157"/>
        <v>61.268367811692272</v>
      </c>
      <c r="BB115" s="2">
        <f t="shared" si="246"/>
        <v>70.932178191236986</v>
      </c>
      <c r="BC115" s="2">
        <f t="shared" si="159"/>
        <v>79.617993829571617</v>
      </c>
      <c r="BD115" s="2">
        <f t="shared" si="160"/>
        <v>85.266346955206828</v>
      </c>
      <c r="BE115" s="2">
        <f t="shared" si="161"/>
        <v>91.964739117569991</v>
      </c>
      <c r="BF115" s="2">
        <f t="shared" si="162"/>
        <v>95.173360306049759</v>
      </c>
      <c r="BG115" s="2">
        <f t="shared" si="163"/>
        <v>97.089366460724264</v>
      </c>
      <c r="BH115" s="2">
        <f t="shared" si="164"/>
        <v>96.206062482904343</v>
      </c>
      <c r="BI115" s="2">
        <f t="shared" si="165"/>
        <v>95.41320563592538</v>
      </c>
      <c r="BJ115" s="2">
        <f t="shared" si="166"/>
        <v>95.552635044233696</v>
      </c>
      <c r="BK115" s="2">
        <f t="shared" si="167"/>
        <v>94.834452561958415</v>
      </c>
      <c r="BL115" s="2">
        <f t="shared" si="168"/>
        <v>90.042610887063489</v>
      </c>
      <c r="BM115" s="2">
        <f t="shared" si="169"/>
        <v>84.790113855329963</v>
      </c>
      <c r="BN115" s="2">
        <f t="shared" si="170"/>
        <v>83.710695564516442</v>
      </c>
      <c r="BP115" s="2" t="str">
        <f t="shared" si="171"/>
        <v/>
      </c>
      <c r="BQ115" s="2">
        <f t="shared" si="172"/>
        <v>60.982100000000003</v>
      </c>
      <c r="BR115" s="2">
        <f t="shared" si="173"/>
        <v>69.185199999999995</v>
      </c>
      <c r="BS115" s="2">
        <f t="shared" si="174"/>
        <v>77.388900000000007</v>
      </c>
      <c r="BT115" s="2">
        <f t="shared" si="175"/>
        <v>84.167000000000002</v>
      </c>
      <c r="BU115" s="2">
        <f t="shared" si="176"/>
        <v>90.241</v>
      </c>
      <c r="BV115" s="2" t="str">
        <f t="shared" si="177"/>
        <v/>
      </c>
      <c r="BW115" s="2">
        <f t="shared" si="178"/>
        <v>96.37</v>
      </c>
      <c r="BX115" s="2">
        <f t="shared" si="179"/>
        <v>95.055999999999997</v>
      </c>
      <c r="BY115" s="2">
        <f t="shared" si="180"/>
        <v>94.962999999999994</v>
      </c>
      <c r="BZ115" s="2">
        <f t="shared" si="181"/>
        <v>95.444000000000003</v>
      </c>
      <c r="CA115" s="2">
        <f t="shared" si="182"/>
        <v>93.055999999999997</v>
      </c>
      <c r="CB115" s="2">
        <f t="shared" si="183"/>
        <v>90.185000000000002</v>
      </c>
      <c r="CC115" s="2" t="str">
        <f t="shared" si="184"/>
        <v/>
      </c>
      <c r="CD115" s="2" t="str">
        <f t="shared" si="185"/>
        <v/>
      </c>
      <c r="CF115" s="2" t="str">
        <f t="shared" si="186"/>
        <v/>
      </c>
      <c r="CG115" s="2" t="str">
        <f t="shared" si="187"/>
        <v/>
      </c>
      <c r="CH115" s="2" t="str">
        <f t="shared" si="188"/>
        <v/>
      </c>
      <c r="CI115" s="2" t="str">
        <f t="shared" si="189"/>
        <v/>
      </c>
      <c r="CJ115" s="2" t="str">
        <f t="shared" si="190"/>
        <v/>
      </c>
      <c r="CK115" s="2" t="str">
        <f t="shared" si="191"/>
        <v/>
      </c>
      <c r="CL115" s="2">
        <f t="shared" si="192"/>
        <v>94.555999999999997</v>
      </c>
      <c r="CM115" s="2" t="str">
        <f t="shared" si="193"/>
        <v/>
      </c>
      <c r="CN115" s="2" t="str">
        <f t="shared" si="194"/>
        <v/>
      </c>
      <c r="CO115" s="2" t="str">
        <f t="shared" si="195"/>
        <v/>
      </c>
      <c r="CP115" s="2" t="str">
        <f t="shared" si="196"/>
        <v/>
      </c>
      <c r="CQ115" s="2" t="str">
        <f t="shared" si="197"/>
        <v/>
      </c>
      <c r="CR115" s="2" t="str">
        <f t="shared" si="198"/>
        <v/>
      </c>
      <c r="CS115" s="2">
        <f t="shared" si="199"/>
        <v>83.814999999999998</v>
      </c>
      <c r="CT115" s="2">
        <f t="shared" si="200"/>
        <v>81.727000000000004</v>
      </c>
      <c r="CV115" s="2">
        <f t="shared" si="201"/>
        <v>52.632970633524828</v>
      </c>
      <c r="CW115" s="2">
        <f t="shared" si="202"/>
        <v>61.789604850746294</v>
      </c>
      <c r="CX115" s="2">
        <f t="shared" si="203"/>
        <v>71.091749512441936</v>
      </c>
      <c r="CY115" s="2">
        <f t="shared" si="204"/>
        <v>79.402207986614386</v>
      </c>
      <c r="CZ115" s="2">
        <f t="shared" si="205"/>
        <v>85.112127177710718</v>
      </c>
      <c r="DA115" s="2">
        <f t="shared" si="206"/>
        <v>91.845451525282073</v>
      </c>
      <c r="DB115" s="2">
        <f t="shared" si="207"/>
        <v>95.139411773088383</v>
      </c>
      <c r="DC115" s="2">
        <f t="shared" si="208"/>
        <v>96.83911443023807</v>
      </c>
      <c r="DD115" s="2">
        <f t="shared" si="209"/>
        <v>96.040488725532711</v>
      </c>
      <c r="DE115" s="2">
        <f t="shared" si="210"/>
        <v>95.480505792289279</v>
      </c>
      <c r="DF115" s="2">
        <f t="shared" si="211"/>
        <v>95.970523649745644</v>
      </c>
      <c r="DG115" s="2">
        <f t="shared" si="212"/>
        <v>94.786778956989792</v>
      </c>
      <c r="DH115" s="2">
        <f t="shared" si="213"/>
        <v>90.814568409351494</v>
      </c>
      <c r="DI115" s="2">
        <f t="shared" si="214"/>
        <v>86.132039383073007</v>
      </c>
      <c r="DJ115" s="2">
        <f t="shared" si="215"/>
        <v>86.450395514111477</v>
      </c>
      <c r="DL115" s="2">
        <f t="shared" si="216"/>
        <v>49.628625638611723</v>
      </c>
      <c r="DM115" s="2">
        <f t="shared" si="217"/>
        <v>60.688360890731602</v>
      </c>
      <c r="DN115" s="2">
        <f t="shared" si="218"/>
        <v>70.692340112158448</v>
      </c>
      <c r="DO115" s="2">
        <f t="shared" si="219"/>
        <v>79.931237657068465</v>
      </c>
      <c r="DP115" s="2">
        <f t="shared" si="220"/>
        <v>85.482893815097682</v>
      </c>
      <c r="DQ115" s="2">
        <f t="shared" si="221"/>
        <v>92.114133765929552</v>
      </c>
      <c r="DR115" s="2">
        <f t="shared" si="222"/>
        <v>95.208145585539512</v>
      </c>
      <c r="DS115" s="2">
        <f t="shared" si="223"/>
        <v>97.365236865892044</v>
      </c>
      <c r="DT115" s="2">
        <f t="shared" si="224"/>
        <v>96.389382928522679</v>
      </c>
      <c r="DU115" s="2">
        <f t="shared" si="225"/>
        <v>95.338696228607645</v>
      </c>
      <c r="DV115" s="2">
        <f t="shared" si="226"/>
        <v>95.095280910065256</v>
      </c>
      <c r="DW115" s="2">
        <f t="shared" si="227"/>
        <v>94.888166228304499</v>
      </c>
      <c r="DX115" s="2">
        <f t="shared" si="228"/>
        <v>89.115957949037963</v>
      </c>
      <c r="DY115" s="2">
        <f t="shared" si="229"/>
        <v>83.399142404049343</v>
      </c>
      <c r="DZ115" s="2">
        <f t="shared" si="230"/>
        <v>81.000755534840366</v>
      </c>
      <c r="EB115" s="2">
        <f t="shared" si="231"/>
        <v>0.56260953901574995</v>
      </c>
      <c r="EC115" s="2">
        <f t="shared" si="232"/>
        <v>0.47331659285292393</v>
      </c>
      <c r="ED115" s="2">
        <f t="shared" si="233"/>
        <v>0.39951819133873873</v>
      </c>
      <c r="EE115" s="2">
        <f t="shared" si="234"/>
        <v>0.40788986895954293</v>
      </c>
      <c r="EF115" s="2">
        <f t="shared" si="235"/>
        <v>0.41594836736929558</v>
      </c>
      <c r="EG115" s="2">
        <f t="shared" si="236"/>
        <v>0.44397274639534434</v>
      </c>
      <c r="EH115" s="2">
        <f t="shared" si="237"/>
        <v>0.49391313751902216</v>
      </c>
      <c r="EI115" s="2">
        <f t="shared" si="238"/>
        <v>0.47565359986050099</v>
      </c>
      <c r="EJ115" s="2">
        <f t="shared" si="239"/>
        <v>0.47456723543319962</v>
      </c>
      <c r="EK115" s="2">
        <f t="shared" si="240"/>
        <v>0.47458122440162831</v>
      </c>
      <c r="EL115" s="2">
        <f t="shared" si="241"/>
        <v>0.4774545238324972</v>
      </c>
      <c r="EM115" s="2">
        <f t="shared" si="242"/>
        <v>0.47021292071895915</v>
      </c>
      <c r="EN115" s="2">
        <f t="shared" si="243"/>
        <v>0.45446412837084721</v>
      </c>
      <c r="EO115" s="2">
        <f t="shared" si="244"/>
        <v>0.49102675221312136</v>
      </c>
      <c r="EP115" s="2">
        <f t="shared" si="245"/>
        <v>0.50273044825274171</v>
      </c>
    </row>
    <row r="116" spans="2:146" x14ac:dyDescent="0.25">
      <c r="B116" s="2">
        <v>94</v>
      </c>
      <c r="C116" s="49">
        <v>50.375</v>
      </c>
      <c r="D116" s="49">
        <v>60.910699999999999</v>
      </c>
      <c r="E116" s="49">
        <v>69.888900000000007</v>
      </c>
      <c r="F116" s="49">
        <v>77.870400000000004</v>
      </c>
      <c r="G116" s="49">
        <v>83.906999999999996</v>
      </c>
      <c r="H116" s="49">
        <v>90.980999999999995</v>
      </c>
      <c r="I116" s="49">
        <v>93.647999999999996</v>
      </c>
      <c r="J116" s="49">
        <v>96.721999999999994</v>
      </c>
      <c r="K116" s="49">
        <v>95.703999999999994</v>
      </c>
      <c r="L116" s="49">
        <v>94.573999999999998</v>
      </c>
      <c r="M116" s="49">
        <v>95.259</v>
      </c>
      <c r="N116" s="49">
        <v>94.185000000000002</v>
      </c>
      <c r="O116" s="49">
        <v>90.426000000000002</v>
      </c>
      <c r="P116" s="49">
        <v>84.519000000000005</v>
      </c>
      <c r="Q116" s="49">
        <v>81.563999999999993</v>
      </c>
      <c r="T116" s="4">
        <f t="shared" si="126"/>
        <v>50.889938281475764</v>
      </c>
      <c r="U116" s="4">
        <f t="shared" si="127"/>
        <v>61.222400375561243</v>
      </c>
      <c r="V116" s="4">
        <f t="shared" si="128"/>
        <v>70.909155727056884</v>
      </c>
      <c r="W116" s="4">
        <f t="shared" si="129"/>
        <v>79.582105231260911</v>
      </c>
      <c r="X116" s="4">
        <f t="shared" si="130"/>
        <v>85.225593155871948</v>
      </c>
      <c r="Y116" s="4">
        <f t="shared" si="131"/>
        <v>91.919906964401292</v>
      </c>
      <c r="Z116" s="4">
        <f t="shared" si="132"/>
        <v>95.119037445762672</v>
      </c>
      <c r="AA116" s="4">
        <f t="shared" si="133"/>
        <v>97.040359350243349</v>
      </c>
      <c r="AB116" s="4">
        <f t="shared" si="134"/>
        <v>96.146819178901168</v>
      </c>
      <c r="AC116" s="4">
        <f t="shared" si="135"/>
        <v>95.343992395519862</v>
      </c>
      <c r="AD116" s="4">
        <f t="shared" si="136"/>
        <v>95.448672161809768</v>
      </c>
      <c r="AE116" s="4">
        <f t="shared" si="137"/>
        <v>94.75807286945637</v>
      </c>
      <c r="AF116" s="4">
        <f t="shared" si="138"/>
        <v>89.909039965581727</v>
      </c>
      <c r="AG116" s="4">
        <f t="shared" si="139"/>
        <v>84.642243189323096</v>
      </c>
      <c r="AH116" s="4">
        <f t="shared" si="140"/>
        <v>83.541055667008791</v>
      </c>
      <c r="AJ116" s="4">
        <f t="shared" si="141"/>
        <v>-0.51493828147576437</v>
      </c>
      <c r="AK116" s="4">
        <f t="shared" si="142"/>
        <v>-0.31170037556124441</v>
      </c>
      <c r="AL116" s="4">
        <f t="shared" si="143"/>
        <v>-1.0202557270568775</v>
      </c>
      <c r="AM116" s="4">
        <f t="shared" si="144"/>
        <v>-1.7117052312609076</v>
      </c>
      <c r="AN116" s="4">
        <f t="shared" si="145"/>
        <v>-1.3185931558719517</v>
      </c>
      <c r="AO116" s="4">
        <f t="shared" si="146"/>
        <v>-0.93890696440129773</v>
      </c>
      <c r="AP116" s="4">
        <f t="shared" si="147"/>
        <v>-1.4710374457626756</v>
      </c>
      <c r="AQ116" s="4">
        <f t="shared" si="148"/>
        <v>-0.31835935024335527</v>
      </c>
      <c r="AR116" s="4">
        <f t="shared" si="149"/>
        <v>-0.44281917890117484</v>
      </c>
      <c r="AS116" s="4">
        <f t="shared" si="150"/>
        <v>-0.7699923955198642</v>
      </c>
      <c r="AT116" s="4">
        <f t="shared" si="151"/>
        <v>-0.1896721618097672</v>
      </c>
      <c r="AU116" s="4">
        <f t="shared" si="152"/>
        <v>-0.57307286945636804</v>
      </c>
      <c r="AV116" s="4">
        <f t="shared" si="153"/>
        <v>0.51696003441827543</v>
      </c>
      <c r="AW116" s="4">
        <f t="shared" si="154"/>
        <v>-0.12324318932309097</v>
      </c>
      <c r="AX116" s="4">
        <f t="shared" si="155"/>
        <v>-1.9770556670087984</v>
      </c>
      <c r="AZ116" s="2">
        <f t="shared" si="156"/>
        <v>50.886385347769945</v>
      </c>
      <c r="BA116" s="2">
        <f t="shared" si="157"/>
        <v>61.221545819179653</v>
      </c>
      <c r="BB116" s="2">
        <f t="shared" si="246"/>
        <v>70.887043042791561</v>
      </c>
      <c r="BC116" s="2">
        <f t="shared" si="159"/>
        <v>79.579712703799203</v>
      </c>
      <c r="BD116" s="2">
        <f t="shared" si="160"/>
        <v>85.225172884368277</v>
      </c>
      <c r="BE116" s="2">
        <f t="shared" si="161"/>
        <v>91.919793218855887</v>
      </c>
      <c r="BF116" s="2">
        <f t="shared" si="162"/>
        <v>95.118671792965984</v>
      </c>
      <c r="BG116" s="2">
        <f t="shared" si="163"/>
        <v>97.040159407686886</v>
      </c>
      <c r="BH116" s="2">
        <f t="shared" si="164"/>
        <v>96.146652485110138</v>
      </c>
      <c r="BI116" s="2">
        <f t="shared" si="165"/>
        <v>95.343826783889696</v>
      </c>
      <c r="BJ116" s="2">
        <f t="shared" si="166"/>
        <v>95.44852040119217</v>
      </c>
      <c r="BK116" s="2">
        <f t="shared" si="167"/>
        <v>94.75798739650503</v>
      </c>
      <c r="BL116" s="2">
        <f t="shared" si="168"/>
        <v>89.908212741509715</v>
      </c>
      <c r="BM116" s="2">
        <f t="shared" si="169"/>
        <v>84.639714203220279</v>
      </c>
      <c r="BN116" s="2">
        <f t="shared" si="170"/>
        <v>83.523873066324441</v>
      </c>
      <c r="BP116" s="2" t="str">
        <f t="shared" si="171"/>
        <v/>
      </c>
      <c r="BQ116" s="2" t="str">
        <f t="shared" si="172"/>
        <v/>
      </c>
      <c r="BR116" s="2">
        <f t="shared" si="173"/>
        <v>69.888900000000007</v>
      </c>
      <c r="BS116" s="2">
        <f t="shared" si="174"/>
        <v>77.870400000000004</v>
      </c>
      <c r="BT116" s="2">
        <f t="shared" si="175"/>
        <v>83.906999999999996</v>
      </c>
      <c r="BU116" s="2">
        <f t="shared" si="176"/>
        <v>90.980999999999995</v>
      </c>
      <c r="BV116" s="2" t="str">
        <f t="shared" si="177"/>
        <v/>
      </c>
      <c r="BW116" s="2" t="str">
        <f t="shared" si="178"/>
        <v/>
      </c>
      <c r="BX116" s="2" t="str">
        <f t="shared" si="179"/>
        <v/>
      </c>
      <c r="BY116" s="2" t="str">
        <f t="shared" si="180"/>
        <v/>
      </c>
      <c r="BZ116" s="2" t="str">
        <f t="shared" si="181"/>
        <v/>
      </c>
      <c r="CA116" s="2" t="str">
        <f t="shared" si="182"/>
        <v/>
      </c>
      <c r="CB116" s="2">
        <f t="shared" si="183"/>
        <v>90.426000000000002</v>
      </c>
      <c r="CC116" s="2" t="str">
        <f t="shared" si="184"/>
        <v/>
      </c>
      <c r="CD116" s="2" t="str">
        <f t="shared" si="185"/>
        <v/>
      </c>
      <c r="CF116" s="2" t="str">
        <f t="shared" si="186"/>
        <v/>
      </c>
      <c r="CG116" s="2">
        <f t="shared" si="187"/>
        <v>60.910699999999999</v>
      </c>
      <c r="CH116" s="2" t="str">
        <f t="shared" si="188"/>
        <v/>
      </c>
      <c r="CI116" s="2" t="str">
        <f t="shared" si="189"/>
        <v/>
      </c>
      <c r="CJ116" s="2" t="str">
        <f t="shared" si="190"/>
        <v/>
      </c>
      <c r="CK116" s="2" t="str">
        <f t="shared" si="191"/>
        <v/>
      </c>
      <c r="CL116" s="2">
        <f t="shared" si="192"/>
        <v>93.647999999999996</v>
      </c>
      <c r="CM116" s="2">
        <f t="shared" si="193"/>
        <v>96.721999999999994</v>
      </c>
      <c r="CN116" s="2">
        <f t="shared" si="194"/>
        <v>95.703999999999994</v>
      </c>
      <c r="CO116" s="2">
        <f t="shared" si="195"/>
        <v>94.573999999999998</v>
      </c>
      <c r="CP116" s="2">
        <f t="shared" si="196"/>
        <v>95.259</v>
      </c>
      <c r="CQ116" s="2">
        <f t="shared" si="197"/>
        <v>94.185000000000002</v>
      </c>
      <c r="CR116" s="2" t="str">
        <f t="shared" si="198"/>
        <v/>
      </c>
      <c r="CS116" s="2">
        <f t="shared" si="199"/>
        <v>84.519000000000005</v>
      </c>
      <c r="CT116" s="2">
        <f t="shared" si="200"/>
        <v>81.563999999999993</v>
      </c>
      <c r="CV116" s="2">
        <f t="shared" si="201"/>
        <v>52.649863329685644</v>
      </c>
      <c r="CW116" s="2">
        <f t="shared" si="202"/>
        <v>61.776733878335619</v>
      </c>
      <c r="CX116" s="2">
        <f t="shared" si="203"/>
        <v>71.069030685868242</v>
      </c>
      <c r="CY116" s="2">
        <f t="shared" si="204"/>
        <v>79.382259155168995</v>
      </c>
      <c r="CZ116" s="2">
        <f t="shared" si="205"/>
        <v>85.087600277366093</v>
      </c>
      <c r="DA116" s="2">
        <f t="shared" si="206"/>
        <v>91.82205244463016</v>
      </c>
      <c r="DB116" s="2">
        <f t="shared" si="207"/>
        <v>95.132464151345459</v>
      </c>
      <c r="DC116" s="2">
        <f t="shared" si="208"/>
        <v>96.814750631268723</v>
      </c>
      <c r="DD116" s="2">
        <f t="shared" si="209"/>
        <v>96.001671920284224</v>
      </c>
      <c r="DE116" s="2">
        <f t="shared" si="210"/>
        <v>95.43564463867537</v>
      </c>
      <c r="DF116" s="2">
        <f t="shared" si="211"/>
        <v>95.913087658296348</v>
      </c>
      <c r="DG116" s="2">
        <f t="shared" si="212"/>
        <v>94.737364228406022</v>
      </c>
      <c r="DH116" s="2">
        <f t="shared" si="213"/>
        <v>90.753985625996251</v>
      </c>
      <c r="DI116" s="2">
        <f t="shared" si="214"/>
        <v>86.046554302128683</v>
      </c>
      <c r="DJ116" s="2">
        <f t="shared" si="215"/>
        <v>86.406202741821161</v>
      </c>
      <c r="DL116" s="2">
        <f t="shared" si="216"/>
        <v>49.636033450067174</v>
      </c>
      <c r="DM116" s="2">
        <f t="shared" si="217"/>
        <v>60.658118340930571</v>
      </c>
      <c r="DN116" s="2">
        <f t="shared" si="218"/>
        <v>70.63758058506366</v>
      </c>
      <c r="DO116" s="2">
        <f t="shared" si="219"/>
        <v>79.841124099978799</v>
      </c>
      <c r="DP116" s="2">
        <f t="shared" si="220"/>
        <v>85.401347683710469</v>
      </c>
      <c r="DQ116" s="2">
        <f t="shared" si="221"/>
        <v>92.031432117250162</v>
      </c>
      <c r="DR116" s="2">
        <f t="shared" si="222"/>
        <v>95.105782977112071</v>
      </c>
      <c r="DS116" s="2">
        <f t="shared" si="223"/>
        <v>97.266779454192871</v>
      </c>
      <c r="DT116" s="2">
        <f t="shared" si="224"/>
        <v>96.293048477252938</v>
      </c>
      <c r="DU116" s="2">
        <f t="shared" si="225"/>
        <v>95.251117723959439</v>
      </c>
      <c r="DV116" s="2">
        <f t="shared" si="226"/>
        <v>94.984816577634888</v>
      </c>
      <c r="DW116" s="2">
        <f t="shared" si="227"/>
        <v>94.779178920259184</v>
      </c>
      <c r="DX116" s="2">
        <f t="shared" si="228"/>
        <v>88.982284221872803</v>
      </c>
      <c r="DY116" s="2">
        <f t="shared" si="229"/>
        <v>83.309766571985023</v>
      </c>
      <c r="DZ116" s="2">
        <f t="shared" si="230"/>
        <v>80.923711518294098</v>
      </c>
      <c r="EB116" s="2">
        <f t="shared" si="231"/>
        <v>0.58512857472198787</v>
      </c>
      <c r="EC116" s="2">
        <f t="shared" si="232"/>
        <v>0.496317135415342</v>
      </c>
      <c r="ED116" s="2">
        <f t="shared" si="233"/>
        <v>0.42180461364431354</v>
      </c>
      <c r="EE116" s="2">
        <f t="shared" si="234"/>
        <v>0.43030863626344346</v>
      </c>
      <c r="EF116" s="2">
        <f t="shared" si="235"/>
        <v>0.43848205346179803</v>
      </c>
      <c r="EG116" s="2">
        <f t="shared" si="236"/>
        <v>0.4668111904211345</v>
      </c>
      <c r="EH116" s="2">
        <f t="shared" si="237"/>
        <v>0.51693221066048345</v>
      </c>
      <c r="EI116" s="2">
        <f t="shared" si="238"/>
        <v>0.49866018489706115</v>
      </c>
      <c r="EJ116" s="2">
        <f t="shared" si="239"/>
        <v>0.4975711372739926</v>
      </c>
      <c r="EK116" s="2">
        <f t="shared" si="240"/>
        <v>0.49758516218093429</v>
      </c>
      <c r="EL116" s="2">
        <f t="shared" si="241"/>
        <v>0.50046507618565839</v>
      </c>
      <c r="EM116" s="2">
        <f t="shared" si="242"/>
        <v>0.49320387607848959</v>
      </c>
      <c r="EN116" s="2">
        <f t="shared" si="243"/>
        <v>0.47737890962782659</v>
      </c>
      <c r="EO116" s="2">
        <f t="shared" si="244"/>
        <v>0.51404794146550548</v>
      </c>
      <c r="EP116" s="2">
        <f t="shared" si="245"/>
        <v>0.52573356855141928</v>
      </c>
    </row>
    <row r="117" spans="2:146" x14ac:dyDescent="0.25">
      <c r="B117" s="2">
        <v>95</v>
      </c>
      <c r="C117" s="49">
        <v>50.375</v>
      </c>
      <c r="D117" s="49">
        <v>60.946399999999997</v>
      </c>
      <c r="E117" s="49">
        <v>69.222200000000001</v>
      </c>
      <c r="F117" s="49">
        <v>78.685199999999995</v>
      </c>
      <c r="G117" s="49">
        <v>83.647999999999996</v>
      </c>
      <c r="H117" s="49">
        <v>90.480999999999995</v>
      </c>
      <c r="I117" s="49">
        <v>94.167000000000002</v>
      </c>
      <c r="J117" s="49">
        <v>96.796000000000006</v>
      </c>
      <c r="K117" s="49">
        <v>95.611000000000004</v>
      </c>
      <c r="L117" s="49">
        <v>94.519000000000005</v>
      </c>
      <c r="M117" s="49">
        <v>94.278000000000006</v>
      </c>
      <c r="N117" s="49">
        <v>93.962999999999994</v>
      </c>
      <c r="O117" s="49">
        <v>90.852000000000004</v>
      </c>
      <c r="P117" s="49">
        <v>83.647999999999996</v>
      </c>
      <c r="Q117" s="49">
        <v>83.344999999999999</v>
      </c>
      <c r="T117" s="4">
        <f t="shared" si="126"/>
        <v>50.831855602345421</v>
      </c>
      <c r="U117" s="4">
        <f t="shared" si="127"/>
        <v>61.174959937185349</v>
      </c>
      <c r="V117" s="4">
        <f t="shared" si="128"/>
        <v>70.847068202717637</v>
      </c>
      <c r="W117" s="4">
        <f t="shared" si="129"/>
        <v>79.538936822430117</v>
      </c>
      <c r="X117" s="4">
        <f t="shared" si="130"/>
        <v>85.181579697019004</v>
      </c>
      <c r="Y117" s="4">
        <f t="shared" si="131"/>
        <v>91.872216241041116</v>
      </c>
      <c r="Z117" s="4">
        <f t="shared" si="132"/>
        <v>95.060960649109532</v>
      </c>
      <c r="AA117" s="4">
        <f t="shared" si="133"/>
        <v>96.98827653897915</v>
      </c>
      <c r="AB117" s="4">
        <f t="shared" si="134"/>
        <v>96.085212875787022</v>
      </c>
      <c r="AC117" s="4">
        <f t="shared" si="135"/>
        <v>95.273034074282108</v>
      </c>
      <c r="AD117" s="4">
        <f t="shared" si="136"/>
        <v>95.342466289317272</v>
      </c>
      <c r="AE117" s="4">
        <f t="shared" si="137"/>
        <v>94.678956412752328</v>
      </c>
      <c r="AF117" s="4">
        <f t="shared" si="138"/>
        <v>89.770541216143357</v>
      </c>
      <c r="AG117" s="4">
        <f t="shared" si="139"/>
        <v>84.49284858748716</v>
      </c>
      <c r="AH117" s="4">
        <f t="shared" si="140"/>
        <v>83.355581996969022</v>
      </c>
      <c r="AJ117" s="4">
        <f t="shared" si="141"/>
        <v>-0.45685560234542066</v>
      </c>
      <c r="AK117" s="4">
        <f t="shared" si="142"/>
        <v>-0.22855993718535217</v>
      </c>
      <c r="AL117" s="4">
        <f t="shared" si="143"/>
        <v>-1.6248682027176358</v>
      </c>
      <c r="AM117" s="4">
        <f t="shared" si="144"/>
        <v>-0.85373682243012183</v>
      </c>
      <c r="AN117" s="4">
        <f t="shared" si="145"/>
        <v>-1.5335796970190074</v>
      </c>
      <c r="AO117" s="4">
        <f t="shared" si="146"/>
        <v>-1.3912162410411213</v>
      </c>
      <c r="AP117" s="4">
        <f t="shared" si="147"/>
        <v>-0.89396064910953044</v>
      </c>
      <c r="AQ117" s="4">
        <f t="shared" si="148"/>
        <v>-0.19227653897914365</v>
      </c>
      <c r="AR117" s="4">
        <f t="shared" si="149"/>
        <v>-0.47421287578701765</v>
      </c>
      <c r="AS117" s="4">
        <f t="shared" si="150"/>
        <v>-0.75403407428210301</v>
      </c>
      <c r="AT117" s="4">
        <f t="shared" si="151"/>
        <v>-1.0644662893172665</v>
      </c>
      <c r="AU117" s="4">
        <f t="shared" si="152"/>
        <v>-0.7159564127523339</v>
      </c>
      <c r="AV117" s="4">
        <f t="shared" si="153"/>
        <v>1.0814587838566467</v>
      </c>
      <c r="AW117" s="4">
        <f t="shared" si="154"/>
        <v>-0.84484858748716363</v>
      </c>
      <c r="AX117" s="4">
        <f t="shared" si="155"/>
        <v>-1.0581996969023066E-2</v>
      </c>
      <c r="AZ117" s="2">
        <f t="shared" si="156"/>
        <v>50.830704599526378</v>
      </c>
      <c r="BA117" s="2">
        <f t="shared" si="157"/>
        <v>61.173906996090274</v>
      </c>
      <c r="BB117" s="2">
        <f t="shared" si="246"/>
        <v>70.840329988319326</v>
      </c>
      <c r="BC117" s="2">
        <f t="shared" si="159"/>
        <v>79.538398076740265</v>
      </c>
      <c r="BD117" s="2">
        <f t="shared" si="160"/>
        <v>85.181494989474203</v>
      </c>
      <c r="BE117" s="2">
        <f t="shared" si="161"/>
        <v>91.872159567288051</v>
      </c>
      <c r="BF117" s="2">
        <f t="shared" si="162"/>
        <v>95.059599297101215</v>
      </c>
      <c r="BG117" s="2">
        <f t="shared" si="163"/>
        <v>96.98754521734665</v>
      </c>
      <c r="BH117" s="2">
        <f t="shared" si="164"/>
        <v>96.084598632520681</v>
      </c>
      <c r="BI117" s="2">
        <f t="shared" si="165"/>
        <v>95.272480273056971</v>
      </c>
      <c r="BJ117" s="2">
        <f t="shared" si="166"/>
        <v>95.341967268322676</v>
      </c>
      <c r="BK117" s="2">
        <f t="shared" si="167"/>
        <v>94.678782458951815</v>
      </c>
      <c r="BL117" s="2">
        <f t="shared" si="168"/>
        <v>89.770288477238992</v>
      </c>
      <c r="BM117" s="2">
        <f t="shared" si="169"/>
        <v>84.489298354856501</v>
      </c>
      <c r="BN117" s="2">
        <f t="shared" si="170"/>
        <v>83.336138763146664</v>
      </c>
      <c r="BP117" s="2" t="str">
        <f t="shared" si="171"/>
        <v/>
      </c>
      <c r="BQ117" s="2" t="str">
        <f t="shared" si="172"/>
        <v/>
      </c>
      <c r="BR117" s="2">
        <f t="shared" si="173"/>
        <v>69.222200000000001</v>
      </c>
      <c r="BS117" s="2">
        <f t="shared" si="174"/>
        <v>78.685199999999995</v>
      </c>
      <c r="BT117" s="2">
        <f t="shared" si="175"/>
        <v>83.647999999999996</v>
      </c>
      <c r="BU117" s="2" t="str">
        <f t="shared" si="176"/>
        <v/>
      </c>
      <c r="BV117" s="2" t="str">
        <f t="shared" si="177"/>
        <v/>
      </c>
      <c r="BW117" s="2" t="str">
        <f t="shared" si="178"/>
        <v/>
      </c>
      <c r="BX117" s="2" t="str">
        <f t="shared" si="179"/>
        <v/>
      </c>
      <c r="BY117" s="2" t="str">
        <f t="shared" si="180"/>
        <v/>
      </c>
      <c r="BZ117" s="2" t="str">
        <f t="shared" si="181"/>
        <v/>
      </c>
      <c r="CA117" s="2" t="str">
        <f t="shared" si="182"/>
        <v/>
      </c>
      <c r="CB117" s="2" t="str">
        <f t="shared" si="183"/>
        <v/>
      </c>
      <c r="CC117" s="2" t="str">
        <f t="shared" si="184"/>
        <v/>
      </c>
      <c r="CD117" s="2" t="str">
        <f t="shared" si="185"/>
        <v/>
      </c>
      <c r="CF117" s="2" t="str">
        <f t="shared" si="186"/>
        <v/>
      </c>
      <c r="CG117" s="2">
        <f t="shared" si="187"/>
        <v>60.946399999999997</v>
      </c>
      <c r="CH117" s="2" t="str">
        <f t="shared" si="188"/>
        <v/>
      </c>
      <c r="CI117" s="2" t="str">
        <f t="shared" si="189"/>
        <v/>
      </c>
      <c r="CJ117" s="2" t="str">
        <f t="shared" si="190"/>
        <v/>
      </c>
      <c r="CK117" s="2">
        <f t="shared" si="191"/>
        <v>90.480999999999995</v>
      </c>
      <c r="CL117" s="2">
        <f t="shared" si="192"/>
        <v>94.167000000000002</v>
      </c>
      <c r="CM117" s="2">
        <f t="shared" si="193"/>
        <v>96.796000000000006</v>
      </c>
      <c r="CN117" s="2">
        <f t="shared" si="194"/>
        <v>95.611000000000004</v>
      </c>
      <c r="CO117" s="2">
        <f t="shared" si="195"/>
        <v>94.519000000000005</v>
      </c>
      <c r="CP117" s="2">
        <f t="shared" si="196"/>
        <v>94.278000000000006</v>
      </c>
      <c r="CQ117" s="2">
        <f t="shared" si="197"/>
        <v>93.962999999999994</v>
      </c>
      <c r="CR117" s="2">
        <f t="shared" si="198"/>
        <v>90.852000000000004</v>
      </c>
      <c r="CS117" s="2">
        <f t="shared" si="199"/>
        <v>83.647999999999996</v>
      </c>
      <c r="CT117" s="2">
        <f t="shared" si="200"/>
        <v>83.344999999999999</v>
      </c>
      <c r="CV117" s="2">
        <f t="shared" si="201"/>
        <v>52.666756025846453</v>
      </c>
      <c r="CW117" s="2">
        <f t="shared" si="202"/>
        <v>61.763862905924952</v>
      </c>
      <c r="CX117" s="2">
        <f t="shared" si="203"/>
        <v>71.046311859294548</v>
      </c>
      <c r="CY117" s="2">
        <f t="shared" si="204"/>
        <v>79.362310323723605</v>
      </c>
      <c r="CZ117" s="2">
        <f t="shared" si="205"/>
        <v>85.063073377021468</v>
      </c>
      <c r="DA117" s="2">
        <f t="shared" si="206"/>
        <v>91.798653363978261</v>
      </c>
      <c r="DB117" s="2">
        <f t="shared" si="207"/>
        <v>95.125516529602535</v>
      </c>
      <c r="DC117" s="2">
        <f t="shared" si="208"/>
        <v>96.790386832299362</v>
      </c>
      <c r="DD117" s="2">
        <f t="shared" si="209"/>
        <v>95.962855115035723</v>
      </c>
      <c r="DE117" s="2">
        <f t="shared" si="210"/>
        <v>95.390783485061476</v>
      </c>
      <c r="DF117" s="2">
        <f t="shared" si="211"/>
        <v>95.855651666847052</v>
      </c>
      <c r="DG117" s="2">
        <f t="shared" si="212"/>
        <v>94.687949499822267</v>
      </c>
      <c r="DH117" s="2">
        <f t="shared" si="213"/>
        <v>90.693402842641007</v>
      </c>
      <c r="DI117" s="2">
        <f t="shared" si="214"/>
        <v>85.961069221184374</v>
      </c>
      <c r="DJ117" s="2">
        <f t="shared" si="215"/>
        <v>86.36200996953086</v>
      </c>
      <c r="DL117" s="2">
        <f t="shared" si="216"/>
        <v>49.643441261522625</v>
      </c>
      <c r="DM117" s="2">
        <f t="shared" si="217"/>
        <v>60.62787579112954</v>
      </c>
      <c r="DN117" s="2">
        <f t="shared" si="218"/>
        <v>70.582821057968857</v>
      </c>
      <c r="DO117" s="2">
        <f t="shared" si="219"/>
        <v>79.751010542889148</v>
      </c>
      <c r="DP117" s="2">
        <f t="shared" si="220"/>
        <v>85.319801552323256</v>
      </c>
      <c r="DQ117" s="2">
        <f t="shared" si="221"/>
        <v>91.948730468570773</v>
      </c>
      <c r="DR117" s="2">
        <f t="shared" si="222"/>
        <v>95.00342036868463</v>
      </c>
      <c r="DS117" s="2">
        <f t="shared" si="223"/>
        <v>97.168322042493713</v>
      </c>
      <c r="DT117" s="2">
        <f t="shared" si="224"/>
        <v>96.196714025983198</v>
      </c>
      <c r="DU117" s="2">
        <f t="shared" si="225"/>
        <v>95.163539219311218</v>
      </c>
      <c r="DV117" s="2">
        <f t="shared" si="226"/>
        <v>94.874352245204534</v>
      </c>
      <c r="DW117" s="2">
        <f t="shared" si="227"/>
        <v>94.67019161221387</v>
      </c>
      <c r="DX117" s="2">
        <f t="shared" si="228"/>
        <v>88.848610494707643</v>
      </c>
      <c r="DY117" s="2">
        <f t="shared" si="229"/>
        <v>83.220390739920717</v>
      </c>
      <c r="DZ117" s="2">
        <f t="shared" si="230"/>
        <v>80.846667501747845</v>
      </c>
      <c r="EB117" s="2">
        <f t="shared" si="231"/>
        <v>0.60729747626218844</v>
      </c>
      <c r="EC117" s="2">
        <f t="shared" si="232"/>
        <v>0.51933327601249002</v>
      </c>
      <c r="ED117" s="2">
        <f t="shared" si="233"/>
        <v>0.44441415101671849</v>
      </c>
      <c r="EE117" s="2">
        <f t="shared" si="234"/>
        <v>0.45301686064049929</v>
      </c>
      <c r="EF117" s="2">
        <f t="shared" si="235"/>
        <v>0.46127236449034198</v>
      </c>
      <c r="EG117" s="2">
        <f t="shared" si="236"/>
        <v>0.48978958855434324</v>
      </c>
      <c r="EH117" s="2">
        <f t="shared" si="237"/>
        <v>0.53987964900587226</v>
      </c>
      <c r="EI117" s="2">
        <f t="shared" si="238"/>
        <v>0.52167244471849661</v>
      </c>
      <c r="EJ117" s="2">
        <f t="shared" si="239"/>
        <v>0.52058532639071486</v>
      </c>
      <c r="EK117" s="2">
        <f t="shared" si="240"/>
        <v>0.52059932783744356</v>
      </c>
      <c r="EL117" s="2">
        <f t="shared" si="241"/>
        <v>0.52347365869691309</v>
      </c>
      <c r="EM117" s="2">
        <f t="shared" si="242"/>
        <v>0.51622361131025296</v>
      </c>
      <c r="EN117" s="2">
        <f t="shared" si="243"/>
        <v>0.50038930746657662</v>
      </c>
      <c r="EO117" s="2">
        <f t="shared" si="244"/>
        <v>0.53700967712538061</v>
      </c>
      <c r="EP117" s="2">
        <f t="shared" si="245"/>
        <v>0.54862798168188598</v>
      </c>
    </row>
    <row r="118" spans="2:146" x14ac:dyDescent="0.25">
      <c r="B118" s="2">
        <v>96</v>
      </c>
      <c r="C118" s="49">
        <v>50.142899999999997</v>
      </c>
      <c r="D118" s="49">
        <v>60.714300000000001</v>
      </c>
      <c r="E118" s="49">
        <v>69.814800000000005</v>
      </c>
      <c r="F118" s="49">
        <v>78.462999999999994</v>
      </c>
      <c r="G118" s="49">
        <v>83.147999999999996</v>
      </c>
      <c r="H118" s="49">
        <v>91.37</v>
      </c>
      <c r="I118" s="49">
        <v>94.388999999999996</v>
      </c>
      <c r="J118" s="49">
        <v>96.888999999999996</v>
      </c>
      <c r="K118" s="49">
        <v>96.296000000000006</v>
      </c>
      <c r="L118" s="49">
        <v>95.185000000000002</v>
      </c>
      <c r="M118" s="49">
        <v>94.647999999999996</v>
      </c>
      <c r="N118" s="49">
        <v>96.093000000000004</v>
      </c>
      <c r="O118" s="49">
        <v>88.314999999999998</v>
      </c>
      <c r="P118" s="49">
        <v>83.87</v>
      </c>
      <c r="Q118" s="49">
        <v>81.218000000000004</v>
      </c>
      <c r="T118" s="4">
        <f t="shared" si="126"/>
        <v>50.776267460164753</v>
      </c>
      <c r="U118" s="4">
        <f t="shared" si="127"/>
        <v>61.128084347267304</v>
      </c>
      <c r="V118" s="4">
        <f t="shared" si="128"/>
        <v>70.793948680756202</v>
      </c>
      <c r="W118" s="4">
        <f t="shared" si="129"/>
        <v>79.494084988432903</v>
      </c>
      <c r="X118" s="4">
        <f t="shared" si="130"/>
        <v>85.135300259919006</v>
      </c>
      <c r="Y118" s="4">
        <f t="shared" si="131"/>
        <v>91.821968868284429</v>
      </c>
      <c r="Z118" s="4">
        <f t="shared" si="132"/>
        <v>95.000870721246386</v>
      </c>
      <c r="AA118" s="4">
        <f t="shared" si="133"/>
        <v>96.934094577487429</v>
      </c>
      <c r="AB118" s="4">
        <f t="shared" si="134"/>
        <v>96.022116305483479</v>
      </c>
      <c r="AC118" s="4">
        <f t="shared" si="135"/>
        <v>95.201192460913447</v>
      </c>
      <c r="AD118" s="4">
        <f t="shared" si="136"/>
        <v>95.234878424832701</v>
      </c>
      <c r="AE118" s="4">
        <f t="shared" si="137"/>
        <v>94.597467075526822</v>
      </c>
      <c r="AF118" s="4">
        <f t="shared" si="138"/>
        <v>89.629321093839962</v>
      </c>
      <c r="AG118" s="4">
        <f t="shared" si="139"/>
        <v>84.347401103819294</v>
      </c>
      <c r="AH118" s="4">
        <f t="shared" si="140"/>
        <v>83.187218128063847</v>
      </c>
      <c r="AJ118" s="4">
        <f t="shared" si="141"/>
        <v>-0.63336746016475587</v>
      </c>
      <c r="AK118" s="4">
        <f t="shared" si="142"/>
        <v>-0.41378434726730262</v>
      </c>
      <c r="AL118" s="4">
        <f t="shared" si="143"/>
        <v>-0.97914868075619665</v>
      </c>
      <c r="AM118" s="4">
        <f t="shared" si="144"/>
        <v>-1.0310849884329087</v>
      </c>
      <c r="AN118" s="4">
        <f t="shared" si="145"/>
        <v>-1.9873002599190102</v>
      </c>
      <c r="AO118" s="4">
        <f t="shared" si="146"/>
        <v>-0.45196886828442473</v>
      </c>
      <c r="AP118" s="4">
        <f t="shared" si="147"/>
        <v>-0.6118707212463903</v>
      </c>
      <c r="AQ118" s="4">
        <f t="shared" si="148"/>
        <v>-4.509457748743273E-2</v>
      </c>
      <c r="AR118" s="4">
        <f t="shared" si="149"/>
        <v>0.2738836945165275</v>
      </c>
      <c r="AS118" s="4">
        <f t="shared" si="150"/>
        <v>-1.6192460913444506E-2</v>
      </c>
      <c r="AT118" s="4">
        <f t="shared" si="151"/>
        <v>-0.58687842483270458</v>
      </c>
      <c r="AU118" s="4">
        <f t="shared" si="152"/>
        <v>1.4955329244731814</v>
      </c>
      <c r="AV118" s="4">
        <f t="shared" si="153"/>
        <v>-1.3143210938399648</v>
      </c>
      <c r="AW118" s="4">
        <f t="shared" si="154"/>
        <v>-0.47740110381928957</v>
      </c>
      <c r="AX118" s="4">
        <f t="shared" si="155"/>
        <v>-1.9692181280638437</v>
      </c>
      <c r="AZ118" s="2">
        <f t="shared" si="156"/>
        <v>50.775918259761482</v>
      </c>
      <c r="BA118" s="2">
        <f t="shared" si="157"/>
        <v>61.125562823437669</v>
      </c>
      <c r="BB118" s="2">
        <f t="shared" ref="BB118:BB133" si="247">((1-ED118)*CX118) + (ED118*DN118)</f>
        <v>70.792052856196946</v>
      </c>
      <c r="BC118" s="2">
        <f t="shared" si="159"/>
        <v>79.493959646561578</v>
      </c>
      <c r="BD118" s="2">
        <f t="shared" si="160"/>
        <v>85.135250685105177</v>
      </c>
      <c r="BE118" s="2">
        <f t="shared" si="161"/>
        <v>91.821804483730034</v>
      </c>
      <c r="BF118" s="2">
        <f t="shared" si="162"/>
        <v>94.996184249069444</v>
      </c>
      <c r="BG118" s="2">
        <f t="shared" si="163"/>
        <v>96.931493065445892</v>
      </c>
      <c r="BH118" s="2">
        <f t="shared" si="164"/>
        <v>96.019881986821474</v>
      </c>
      <c r="BI118" s="2">
        <f t="shared" si="165"/>
        <v>95.199191067837802</v>
      </c>
      <c r="BJ118" s="2">
        <f t="shared" si="166"/>
        <v>95.233076531698202</v>
      </c>
      <c r="BK118" s="2">
        <f t="shared" si="167"/>
        <v>94.596840139610819</v>
      </c>
      <c r="BL118" s="2">
        <f t="shared" si="168"/>
        <v>89.629003672017319</v>
      </c>
      <c r="BM118" s="2">
        <f t="shared" si="169"/>
        <v>84.339131703982048</v>
      </c>
      <c r="BN118" s="2">
        <f t="shared" si="170"/>
        <v>83.148032188852795</v>
      </c>
      <c r="BP118" s="2" t="str">
        <f t="shared" si="171"/>
        <v/>
      </c>
      <c r="BQ118" s="2" t="str">
        <f t="shared" si="172"/>
        <v/>
      </c>
      <c r="BR118" s="2">
        <f t="shared" si="173"/>
        <v>69.814800000000005</v>
      </c>
      <c r="BS118" s="2">
        <f t="shared" si="174"/>
        <v>78.462999999999994</v>
      </c>
      <c r="BT118" s="2" t="str">
        <f t="shared" si="175"/>
        <v/>
      </c>
      <c r="BU118" s="2" t="str">
        <f t="shared" si="176"/>
        <v/>
      </c>
      <c r="BV118" s="2" t="str">
        <f t="shared" si="177"/>
        <v/>
      </c>
      <c r="BW118" s="2" t="str">
        <f t="shared" si="178"/>
        <v/>
      </c>
      <c r="BX118" s="2" t="str">
        <f t="shared" si="179"/>
        <v/>
      </c>
      <c r="BY118" s="2" t="str">
        <f t="shared" si="180"/>
        <v/>
      </c>
      <c r="BZ118" s="2" t="str">
        <f t="shared" si="181"/>
        <v/>
      </c>
      <c r="CA118" s="2" t="str">
        <f t="shared" si="182"/>
        <v/>
      </c>
      <c r="CB118" s="2" t="str">
        <f t="shared" si="183"/>
        <v/>
      </c>
      <c r="CC118" s="2" t="str">
        <f t="shared" si="184"/>
        <v/>
      </c>
      <c r="CD118" s="2" t="str">
        <f t="shared" si="185"/>
        <v/>
      </c>
      <c r="CF118" s="2" t="str">
        <f t="shared" si="186"/>
        <v/>
      </c>
      <c r="CG118" s="2">
        <f t="shared" si="187"/>
        <v>60.714300000000001</v>
      </c>
      <c r="CH118" s="2" t="str">
        <f t="shared" si="188"/>
        <v/>
      </c>
      <c r="CI118" s="2" t="str">
        <f t="shared" si="189"/>
        <v/>
      </c>
      <c r="CJ118" s="2">
        <f t="shared" si="190"/>
        <v>83.147999999999996</v>
      </c>
      <c r="CK118" s="2">
        <f t="shared" si="191"/>
        <v>91.37</v>
      </c>
      <c r="CL118" s="2">
        <f t="shared" si="192"/>
        <v>94.388999999999996</v>
      </c>
      <c r="CM118" s="2">
        <f t="shared" si="193"/>
        <v>96.888999999999996</v>
      </c>
      <c r="CN118" s="2">
        <f t="shared" si="194"/>
        <v>96.296000000000006</v>
      </c>
      <c r="CO118" s="2">
        <f t="shared" si="195"/>
        <v>95.185000000000002</v>
      </c>
      <c r="CP118" s="2">
        <f t="shared" si="196"/>
        <v>94.647999999999996</v>
      </c>
      <c r="CQ118" s="2">
        <f t="shared" si="197"/>
        <v>96.093000000000004</v>
      </c>
      <c r="CR118" s="2">
        <f t="shared" si="198"/>
        <v>88.314999999999998</v>
      </c>
      <c r="CS118" s="2">
        <f t="shared" si="199"/>
        <v>83.87</v>
      </c>
      <c r="CT118" s="2" t="str">
        <f t="shared" si="200"/>
        <v/>
      </c>
      <c r="CV118" s="2">
        <f t="shared" si="201"/>
        <v>52.683648722007263</v>
      </c>
      <c r="CW118" s="2">
        <f t="shared" si="202"/>
        <v>61.750991933514278</v>
      </c>
      <c r="CX118" s="2">
        <f t="shared" si="203"/>
        <v>71.023593032720868</v>
      </c>
      <c r="CY118" s="2">
        <f t="shared" si="204"/>
        <v>79.342361492278215</v>
      </c>
      <c r="CZ118" s="2">
        <f t="shared" si="205"/>
        <v>85.038546476676842</v>
      </c>
      <c r="DA118" s="2">
        <f t="shared" si="206"/>
        <v>91.775254283326362</v>
      </c>
      <c r="DB118" s="2">
        <f t="shared" si="207"/>
        <v>95.118568907859611</v>
      </c>
      <c r="DC118" s="2">
        <f t="shared" si="208"/>
        <v>96.766023033330015</v>
      </c>
      <c r="DD118" s="2">
        <f t="shared" si="209"/>
        <v>95.924038309787235</v>
      </c>
      <c r="DE118" s="2">
        <f t="shared" si="210"/>
        <v>95.345922331447568</v>
      </c>
      <c r="DF118" s="2">
        <f t="shared" si="211"/>
        <v>95.79821567539777</v>
      </c>
      <c r="DG118" s="2">
        <f t="shared" si="212"/>
        <v>94.638534771238511</v>
      </c>
      <c r="DH118" s="2">
        <f t="shared" si="213"/>
        <v>90.632820059285777</v>
      </c>
      <c r="DI118" s="2">
        <f t="shared" si="214"/>
        <v>85.875584140240051</v>
      </c>
      <c r="DJ118" s="2">
        <f t="shared" si="215"/>
        <v>86.317817197240544</v>
      </c>
      <c r="DL118" s="2">
        <f t="shared" si="216"/>
        <v>49.650849072978076</v>
      </c>
      <c r="DM118" s="2">
        <f t="shared" si="217"/>
        <v>60.597633241328516</v>
      </c>
      <c r="DN118" s="2">
        <f t="shared" si="218"/>
        <v>70.528061530874055</v>
      </c>
      <c r="DO118" s="2">
        <f t="shared" si="219"/>
        <v>79.660896985799496</v>
      </c>
      <c r="DP118" s="2">
        <f t="shared" si="220"/>
        <v>85.238255420936042</v>
      </c>
      <c r="DQ118" s="2">
        <f t="shared" si="221"/>
        <v>91.866028819891383</v>
      </c>
      <c r="DR118" s="2">
        <f t="shared" si="222"/>
        <v>94.901057760257203</v>
      </c>
      <c r="DS118" s="2">
        <f t="shared" si="223"/>
        <v>97.069864630794541</v>
      </c>
      <c r="DT118" s="2">
        <f t="shared" si="224"/>
        <v>96.100379574713457</v>
      </c>
      <c r="DU118" s="2">
        <f t="shared" si="225"/>
        <v>95.075960714663012</v>
      </c>
      <c r="DV118" s="2">
        <f t="shared" si="226"/>
        <v>94.76388791277418</v>
      </c>
      <c r="DW118" s="2">
        <f t="shared" si="227"/>
        <v>94.561204304168555</v>
      </c>
      <c r="DX118" s="2">
        <f t="shared" si="228"/>
        <v>88.714936767542497</v>
      </c>
      <c r="DY118" s="2">
        <f t="shared" si="229"/>
        <v>83.131014907856411</v>
      </c>
      <c r="DZ118" s="2">
        <f t="shared" si="230"/>
        <v>80.769623485201578</v>
      </c>
      <c r="EB118" s="2">
        <f t="shared" si="231"/>
        <v>0.62903280236676762</v>
      </c>
      <c r="EC118" s="2">
        <f t="shared" si="232"/>
        <v>0.54226765213113604</v>
      </c>
      <c r="ED118" s="2">
        <f t="shared" si="233"/>
        <v>0.4672562201615581</v>
      </c>
      <c r="EE118" s="2">
        <f t="shared" si="234"/>
        <v>0.47592233005970258</v>
      </c>
      <c r="EF118" s="2">
        <f t="shared" si="235"/>
        <v>0.48422572552796961</v>
      </c>
      <c r="EG118" s="2">
        <f t="shared" si="236"/>
        <v>0.51281121518386741</v>
      </c>
      <c r="EH118" s="2">
        <f t="shared" si="237"/>
        <v>0.56265924822336943</v>
      </c>
      <c r="EI118" s="2">
        <f t="shared" si="238"/>
        <v>0.54459308237147264</v>
      </c>
      <c r="EJ118" s="2">
        <f t="shared" si="239"/>
        <v>0.54351247323953866</v>
      </c>
      <c r="EK118" s="2">
        <f t="shared" si="240"/>
        <v>0.54352639222365329</v>
      </c>
      <c r="EL118" s="2">
        <f t="shared" si="241"/>
        <v>0.54638303652034892</v>
      </c>
      <c r="EM118" s="2">
        <f t="shared" si="242"/>
        <v>0.5391747031603209</v>
      </c>
      <c r="EN118" s="2">
        <f t="shared" si="243"/>
        <v>0.52339805638331383</v>
      </c>
      <c r="EO118" s="2">
        <f t="shared" si="244"/>
        <v>0.55981551426327536</v>
      </c>
      <c r="EP118" s="2">
        <f t="shared" si="245"/>
        <v>0.57131837367351779</v>
      </c>
    </row>
    <row r="119" spans="2:146" x14ac:dyDescent="0.25">
      <c r="B119" s="2">
        <v>97</v>
      </c>
      <c r="C119" s="49">
        <v>50.803600000000003</v>
      </c>
      <c r="D119" s="49">
        <v>60.428600000000003</v>
      </c>
      <c r="E119" s="49">
        <v>70.629599999999996</v>
      </c>
      <c r="F119" s="49">
        <v>79.333299999999994</v>
      </c>
      <c r="G119" s="49">
        <v>83.980999999999995</v>
      </c>
      <c r="H119" s="49">
        <v>92.352000000000004</v>
      </c>
      <c r="I119" s="49">
        <v>95.019000000000005</v>
      </c>
      <c r="J119" s="49">
        <v>95.703999999999994</v>
      </c>
      <c r="K119" s="49">
        <v>96.259</v>
      </c>
      <c r="L119" s="49">
        <v>94.667000000000002</v>
      </c>
      <c r="M119" s="49">
        <v>95.37</v>
      </c>
      <c r="N119" s="49">
        <v>94.352000000000004</v>
      </c>
      <c r="O119" s="49">
        <v>89.221999999999994</v>
      </c>
      <c r="P119" s="49">
        <v>83.259</v>
      </c>
      <c r="Q119" s="49">
        <v>82.2</v>
      </c>
      <c r="T119" s="4">
        <f t="shared" si="126"/>
        <v>50.72237098615404</v>
      </c>
      <c r="U119" s="4">
        <f t="shared" si="127"/>
        <v>61.082931354609421</v>
      </c>
      <c r="V119" s="4">
        <f t="shared" si="128"/>
        <v>70.742764395199259</v>
      </c>
      <c r="W119" s="4">
        <f t="shared" si="129"/>
        <v>79.446430073423301</v>
      </c>
      <c r="X119" s="4">
        <f t="shared" si="130"/>
        <v>85.086560603613535</v>
      </c>
      <c r="Y119" s="4">
        <f t="shared" si="131"/>
        <v>91.769358010403351</v>
      </c>
      <c r="Z119" s="4">
        <f t="shared" si="132"/>
        <v>94.943383944578216</v>
      </c>
      <c r="AA119" s="4">
        <f t="shared" si="133"/>
        <v>96.880560336354719</v>
      </c>
      <c r="AB119" s="4">
        <f t="shared" si="134"/>
        <v>95.960007625755921</v>
      </c>
      <c r="AC119" s="4">
        <f t="shared" si="135"/>
        <v>95.130695857389242</v>
      </c>
      <c r="AD119" s="4">
        <f t="shared" si="136"/>
        <v>95.1279821667204</v>
      </c>
      <c r="AE119" s="4">
        <f t="shared" si="137"/>
        <v>94.514345046383852</v>
      </c>
      <c r="AF119" s="4">
        <f t="shared" si="138"/>
        <v>89.485517078276231</v>
      </c>
      <c r="AG119" s="4">
        <f t="shared" si="139"/>
        <v>84.208840776306147</v>
      </c>
      <c r="AH119" s="4">
        <f t="shared" si="140"/>
        <v>83.043095709499696</v>
      </c>
      <c r="AJ119" s="4">
        <f t="shared" si="141"/>
        <v>8.1229013845963038E-2</v>
      </c>
      <c r="AK119" s="4">
        <f t="shared" si="142"/>
        <v>-0.65433135460941827</v>
      </c>
      <c r="AL119" s="4">
        <f t="shared" si="143"/>
        <v>-0.11316439519926291</v>
      </c>
      <c r="AM119" s="4">
        <f t="shared" si="144"/>
        <v>-0.1131300734233065</v>
      </c>
      <c r="AN119" s="4">
        <f t="shared" si="145"/>
        <v>-1.1055606036135401</v>
      </c>
      <c r="AO119" s="4">
        <f t="shared" si="146"/>
        <v>0.58264198959665237</v>
      </c>
      <c r="AP119" s="4">
        <f t="shared" si="147"/>
        <v>7.5616055421789952E-2</v>
      </c>
      <c r="AQ119" s="4">
        <f t="shared" si="148"/>
        <v>-1.1765603363547257</v>
      </c>
      <c r="AR119" s="4">
        <f t="shared" si="149"/>
        <v>0.29899237424407943</v>
      </c>
      <c r="AS119" s="4">
        <f t="shared" si="150"/>
        <v>-0.46369585738924002</v>
      </c>
      <c r="AT119" s="4">
        <f t="shared" si="151"/>
        <v>0.24201783327960413</v>
      </c>
      <c r="AU119" s="4">
        <f t="shared" si="152"/>
        <v>-0.16234504638384806</v>
      </c>
      <c r="AV119" s="4">
        <f t="shared" si="153"/>
        <v>-0.26351707827623727</v>
      </c>
      <c r="AW119" s="4">
        <f t="shared" si="154"/>
        <v>-0.94984077630614649</v>
      </c>
      <c r="AX119" s="4">
        <f t="shared" si="155"/>
        <v>-0.8430957094996927</v>
      </c>
      <c r="AZ119" s="2">
        <f t="shared" si="156"/>
        <v>50.722271770045836</v>
      </c>
      <c r="BA119" s="2">
        <f t="shared" si="157"/>
        <v>61.076629934566142</v>
      </c>
      <c r="BB119" s="2">
        <f t="shared" si="247"/>
        <v>70.742239117882633</v>
      </c>
      <c r="BC119" s="2">
        <f t="shared" si="159"/>
        <v>79.446332175079618</v>
      </c>
      <c r="BD119" s="2">
        <f t="shared" si="160"/>
        <v>85.086398338716521</v>
      </c>
      <c r="BE119" s="2">
        <f t="shared" si="161"/>
        <v>91.768717210391657</v>
      </c>
      <c r="BF119" s="2">
        <f t="shared" si="162"/>
        <v>94.928503918230319</v>
      </c>
      <c r="BG119" s="2">
        <f t="shared" si="163"/>
        <v>96.872001318564855</v>
      </c>
      <c r="BH119" s="2">
        <f t="shared" si="164"/>
        <v>95.952506176593531</v>
      </c>
      <c r="BI119" s="2">
        <f t="shared" si="165"/>
        <v>95.124000304426957</v>
      </c>
      <c r="BJ119" s="2">
        <f t="shared" si="166"/>
        <v>95.121967886413941</v>
      </c>
      <c r="BK119" s="2">
        <f t="shared" si="167"/>
        <v>94.51218588535221</v>
      </c>
      <c r="BL119" s="2">
        <f t="shared" si="168"/>
        <v>89.484552285076404</v>
      </c>
      <c r="BM119" s="2">
        <f t="shared" si="169"/>
        <v>84.189473968012805</v>
      </c>
      <c r="BN119" s="2">
        <f t="shared" si="170"/>
        <v>82.960086443028374</v>
      </c>
      <c r="BP119" s="2" t="str">
        <f t="shared" si="171"/>
        <v/>
      </c>
      <c r="BQ119" s="2" t="str">
        <f t="shared" si="172"/>
        <v/>
      </c>
      <c r="BR119" s="2">
        <f t="shared" si="173"/>
        <v>70.629599999999996</v>
      </c>
      <c r="BS119" s="2" t="str">
        <f t="shared" si="174"/>
        <v/>
      </c>
      <c r="BT119" s="2" t="str">
        <f t="shared" si="175"/>
        <v/>
      </c>
      <c r="BU119" s="2" t="str">
        <f t="shared" si="176"/>
        <v/>
      </c>
      <c r="BV119" s="2" t="str">
        <f t="shared" si="177"/>
        <v/>
      </c>
      <c r="BW119" s="2" t="str">
        <f t="shared" si="178"/>
        <v/>
      </c>
      <c r="BX119" s="2" t="str">
        <f t="shared" si="179"/>
        <v/>
      </c>
      <c r="BY119" s="2" t="str">
        <f t="shared" si="180"/>
        <v/>
      </c>
      <c r="BZ119" s="2" t="str">
        <f t="shared" si="181"/>
        <v/>
      </c>
      <c r="CA119" s="2" t="str">
        <f t="shared" si="182"/>
        <v/>
      </c>
      <c r="CB119" s="2" t="str">
        <f t="shared" si="183"/>
        <v/>
      </c>
      <c r="CC119" s="2" t="str">
        <f t="shared" si="184"/>
        <v/>
      </c>
      <c r="CD119" s="2" t="str">
        <f t="shared" si="185"/>
        <v/>
      </c>
      <c r="CF119" s="2" t="str">
        <f t="shared" si="186"/>
        <v/>
      </c>
      <c r="CG119" s="2">
        <f t="shared" si="187"/>
        <v>60.428600000000003</v>
      </c>
      <c r="CH119" s="2" t="str">
        <f t="shared" si="188"/>
        <v/>
      </c>
      <c r="CI119" s="2">
        <f t="shared" si="189"/>
        <v>79.333299999999994</v>
      </c>
      <c r="CJ119" s="2">
        <f t="shared" si="190"/>
        <v>83.980999999999995</v>
      </c>
      <c r="CK119" s="2">
        <f t="shared" si="191"/>
        <v>92.352000000000004</v>
      </c>
      <c r="CL119" s="2">
        <f t="shared" si="192"/>
        <v>95.019000000000005</v>
      </c>
      <c r="CM119" s="2">
        <f t="shared" si="193"/>
        <v>95.703999999999994</v>
      </c>
      <c r="CN119" s="2">
        <f t="shared" si="194"/>
        <v>96.259</v>
      </c>
      <c r="CO119" s="2">
        <f t="shared" si="195"/>
        <v>94.667000000000002</v>
      </c>
      <c r="CP119" s="2">
        <f t="shared" si="196"/>
        <v>95.37</v>
      </c>
      <c r="CQ119" s="2">
        <f t="shared" si="197"/>
        <v>94.352000000000004</v>
      </c>
      <c r="CR119" s="2">
        <f t="shared" si="198"/>
        <v>89.221999999999994</v>
      </c>
      <c r="CS119" s="2">
        <f t="shared" si="199"/>
        <v>83.259</v>
      </c>
      <c r="CT119" s="2" t="str">
        <f t="shared" si="200"/>
        <v/>
      </c>
      <c r="CV119" s="2">
        <f t="shared" si="201"/>
        <v>52.700541418168072</v>
      </c>
      <c r="CW119" s="2">
        <f t="shared" si="202"/>
        <v>61.738120961103604</v>
      </c>
      <c r="CX119" s="2">
        <f t="shared" si="203"/>
        <v>71.000874206147174</v>
      </c>
      <c r="CY119" s="2">
        <f t="shared" si="204"/>
        <v>79.322412660832811</v>
      </c>
      <c r="CZ119" s="2">
        <f t="shared" si="205"/>
        <v>85.014019576332231</v>
      </c>
      <c r="DA119" s="2">
        <f t="shared" si="206"/>
        <v>91.751855202674463</v>
      </c>
      <c r="DB119" s="2">
        <f t="shared" si="207"/>
        <v>95.111621286116687</v>
      </c>
      <c r="DC119" s="2">
        <f t="shared" si="208"/>
        <v>96.741659234360668</v>
      </c>
      <c r="DD119" s="2">
        <f t="shared" si="209"/>
        <v>95.885221504538748</v>
      </c>
      <c r="DE119" s="2">
        <f t="shared" si="210"/>
        <v>95.301061177833674</v>
      </c>
      <c r="DF119" s="2">
        <f t="shared" si="211"/>
        <v>95.740779683948475</v>
      </c>
      <c r="DG119" s="2">
        <f t="shared" si="212"/>
        <v>94.589120042654741</v>
      </c>
      <c r="DH119" s="2">
        <f t="shared" si="213"/>
        <v>90.572237275930533</v>
      </c>
      <c r="DI119" s="2">
        <f t="shared" si="214"/>
        <v>85.790099059295727</v>
      </c>
      <c r="DJ119" s="2">
        <f t="shared" si="215"/>
        <v>86.273624424950228</v>
      </c>
      <c r="DL119" s="2">
        <f t="shared" si="216"/>
        <v>49.658256884433534</v>
      </c>
      <c r="DM119" s="2">
        <f t="shared" si="217"/>
        <v>60.567390691527486</v>
      </c>
      <c r="DN119" s="2">
        <f t="shared" si="218"/>
        <v>70.473302003779267</v>
      </c>
      <c r="DO119" s="2">
        <f t="shared" si="219"/>
        <v>79.570783428709845</v>
      </c>
      <c r="DP119" s="2">
        <f t="shared" si="220"/>
        <v>85.156709289548829</v>
      </c>
      <c r="DQ119" s="2">
        <f t="shared" si="221"/>
        <v>91.783327171211994</v>
      </c>
      <c r="DR119" s="2">
        <f t="shared" si="222"/>
        <v>94.798695151829762</v>
      </c>
      <c r="DS119" s="2">
        <f t="shared" si="223"/>
        <v>96.971407219095369</v>
      </c>
      <c r="DT119" s="2">
        <f t="shared" si="224"/>
        <v>96.004045123443717</v>
      </c>
      <c r="DU119" s="2">
        <f t="shared" si="225"/>
        <v>94.988382210014791</v>
      </c>
      <c r="DV119" s="2">
        <f t="shared" si="226"/>
        <v>94.653423580343826</v>
      </c>
      <c r="DW119" s="2">
        <f t="shared" si="227"/>
        <v>94.452216996123241</v>
      </c>
      <c r="DX119" s="2">
        <f t="shared" si="228"/>
        <v>88.581263040377337</v>
      </c>
      <c r="DY119" s="2">
        <f t="shared" si="229"/>
        <v>83.041639075792091</v>
      </c>
      <c r="DZ119" s="2">
        <f t="shared" si="230"/>
        <v>80.692579468655325</v>
      </c>
      <c r="EB119" s="2">
        <f t="shared" si="231"/>
        <v>0.65025793155968115</v>
      </c>
      <c r="EC119" s="2">
        <f t="shared" si="232"/>
        <v>0.56502427905701069</v>
      </c>
      <c r="ED119" s="2">
        <f t="shared" si="233"/>
        <v>0.49023638300825273</v>
      </c>
      <c r="EE119" s="2">
        <f t="shared" si="234"/>
        <v>0.49892954515547472</v>
      </c>
      <c r="EF119" s="2">
        <f t="shared" si="235"/>
        <v>0.50724583260196443</v>
      </c>
      <c r="EG119" s="2">
        <f t="shared" si="236"/>
        <v>0.53577861509001112</v>
      </c>
      <c r="EH119" s="2">
        <f t="shared" si="237"/>
        <v>0.58517761165469095</v>
      </c>
      <c r="EI119" s="2">
        <f t="shared" si="238"/>
        <v>0.56732634392722769</v>
      </c>
      <c r="EJ119" s="2">
        <f t="shared" si="239"/>
        <v>0.56625671457281346</v>
      </c>
      <c r="EK119" s="2">
        <f t="shared" si="240"/>
        <v>0.56627049347712366</v>
      </c>
      <c r="EL119" s="2">
        <f t="shared" si="241"/>
        <v>0.56909764472111646</v>
      </c>
      <c r="EM119" s="2">
        <f t="shared" si="242"/>
        <v>0.5619608858363826</v>
      </c>
      <c r="EN119" s="2">
        <f t="shared" si="243"/>
        <v>0.54630791872196283</v>
      </c>
      <c r="EO119" s="2">
        <f t="shared" si="244"/>
        <v>0.58237161933953541</v>
      </c>
      <c r="EP119" s="2">
        <f t="shared" si="245"/>
        <v>0.59371282759234689</v>
      </c>
    </row>
    <row r="120" spans="2:146" x14ac:dyDescent="0.25">
      <c r="B120" s="2">
        <v>98</v>
      </c>
      <c r="C120" s="49">
        <v>50.089300000000001</v>
      </c>
      <c r="D120" s="49">
        <v>60.089300000000001</v>
      </c>
      <c r="E120" s="49">
        <v>71.037000000000006</v>
      </c>
      <c r="F120" s="49">
        <v>79.555599999999998</v>
      </c>
      <c r="G120" s="49">
        <v>84.519000000000005</v>
      </c>
      <c r="H120" s="49">
        <v>91.721999999999994</v>
      </c>
      <c r="I120" s="49">
        <v>95.685000000000002</v>
      </c>
      <c r="J120" s="49">
        <v>96.13</v>
      </c>
      <c r="K120" s="49">
        <v>97.055999999999997</v>
      </c>
      <c r="L120" s="49">
        <v>95.241</v>
      </c>
      <c r="M120" s="49">
        <v>94.888999999999996</v>
      </c>
      <c r="N120" s="49">
        <v>95.555999999999997</v>
      </c>
      <c r="O120" s="49">
        <v>89.352000000000004</v>
      </c>
      <c r="P120" s="49">
        <v>83.462999999999994</v>
      </c>
      <c r="Q120" s="49">
        <v>82.727000000000004</v>
      </c>
      <c r="T120" s="4">
        <f t="shared" si="126"/>
        <v>50.670016193991813</v>
      </c>
      <c r="U120" s="4">
        <f t="shared" si="127"/>
        <v>61.042126687280437</v>
      </c>
      <c r="V120" s="4">
        <f t="shared" si="128"/>
        <v>70.691202657597614</v>
      </c>
      <c r="W120" s="4">
        <f t="shared" si="129"/>
        <v>79.395805115283295</v>
      </c>
      <c r="X120" s="4">
        <f t="shared" si="130"/>
        <v>85.035558522789614</v>
      </c>
      <c r="Y120" s="4">
        <f t="shared" si="131"/>
        <v>91.715250272435128</v>
      </c>
      <c r="Z120" s="4">
        <f t="shared" si="132"/>
        <v>94.900241204307989</v>
      </c>
      <c r="AA120" s="4">
        <f t="shared" si="133"/>
        <v>96.835087064168292</v>
      </c>
      <c r="AB120" s="4">
        <f t="shared" si="134"/>
        <v>95.905681163269648</v>
      </c>
      <c r="AC120" s="4">
        <f t="shared" si="135"/>
        <v>95.067558362241513</v>
      </c>
      <c r="AD120" s="4">
        <f t="shared" si="136"/>
        <v>95.027193851132111</v>
      </c>
      <c r="AE120" s="4">
        <f t="shared" si="137"/>
        <v>94.431706430832207</v>
      </c>
      <c r="AF120" s="4">
        <f t="shared" si="138"/>
        <v>89.340149670519963</v>
      </c>
      <c r="AG120" s="4">
        <f t="shared" si="139"/>
        <v>84.083050643001826</v>
      </c>
      <c r="AH120" s="4">
        <f t="shared" si="140"/>
        <v>82.937598032679915</v>
      </c>
      <c r="AJ120" s="4">
        <f t="shared" si="141"/>
        <v>-0.58071619399181174</v>
      </c>
      <c r="AK120" s="4">
        <f t="shared" si="142"/>
        <v>-0.95282668728043518</v>
      </c>
      <c r="AL120" s="4">
        <f t="shared" si="143"/>
        <v>0.34579734240239191</v>
      </c>
      <c r="AM120" s="4">
        <f t="shared" si="144"/>
        <v>0.15979488471670322</v>
      </c>
      <c r="AN120" s="4">
        <f t="shared" si="145"/>
        <v>-0.51655852278960879</v>
      </c>
      <c r="AO120" s="4">
        <f t="shared" si="146"/>
        <v>6.749727564866248E-3</v>
      </c>
      <c r="AP120" s="4">
        <f t="shared" si="147"/>
        <v>0.78475879569201368</v>
      </c>
      <c r="AQ120" s="4">
        <f t="shared" si="148"/>
        <v>-0.70508706416829625</v>
      </c>
      <c r="AR120" s="4">
        <f t="shared" si="149"/>
        <v>1.1503188367303494</v>
      </c>
      <c r="AS120" s="4">
        <f t="shared" si="150"/>
        <v>0.17344163775848642</v>
      </c>
      <c r="AT120" s="4">
        <f t="shared" si="151"/>
        <v>-0.13819385113211524</v>
      </c>
      <c r="AU120" s="4">
        <f t="shared" si="152"/>
        <v>1.12429356916779</v>
      </c>
      <c r="AV120" s="4">
        <f t="shared" si="153"/>
        <v>1.18503294800405E-2</v>
      </c>
      <c r="AW120" s="4">
        <f t="shared" si="154"/>
        <v>-0.62005064300183221</v>
      </c>
      <c r="AX120" s="4">
        <f t="shared" si="155"/>
        <v>-0.21059803267991128</v>
      </c>
      <c r="AZ120" s="2">
        <f t="shared" si="156"/>
        <v>50.669989794302779</v>
      </c>
      <c r="BA120" s="2">
        <f t="shared" si="157"/>
        <v>61.027228103849261</v>
      </c>
      <c r="BB120" s="2">
        <f t="shared" si="247"/>
        <v>70.690929645065069</v>
      </c>
      <c r="BC120" s="2">
        <f t="shared" si="159"/>
        <v>79.395476921699824</v>
      </c>
      <c r="BD120" s="2">
        <f t="shared" si="160"/>
        <v>85.034918186049708</v>
      </c>
      <c r="BE120" s="2">
        <f t="shared" si="161"/>
        <v>91.712910081399528</v>
      </c>
      <c r="BF120" s="2">
        <f t="shared" si="162"/>
        <v>94.85666946032174</v>
      </c>
      <c r="BG120" s="2">
        <f t="shared" si="163"/>
        <v>96.809097209030682</v>
      </c>
      <c r="BH120" s="2">
        <f t="shared" si="164"/>
        <v>95.882497072967794</v>
      </c>
      <c r="BI120" s="2">
        <f t="shared" si="165"/>
        <v>95.046964413117507</v>
      </c>
      <c r="BJ120" s="2">
        <f t="shared" si="166"/>
        <v>95.008777595134603</v>
      </c>
      <c r="BK120" s="2">
        <f t="shared" si="167"/>
        <v>94.424867540061143</v>
      </c>
      <c r="BL120" s="2">
        <f t="shared" si="168"/>
        <v>89.337153268590754</v>
      </c>
      <c r="BM120" s="2">
        <f t="shared" si="169"/>
        <v>84.040574963982237</v>
      </c>
      <c r="BN120" s="2">
        <f t="shared" si="170"/>
        <v>82.772819496406498</v>
      </c>
      <c r="BP120" s="2" t="str">
        <f t="shared" si="171"/>
        <v/>
      </c>
      <c r="BQ120" s="2" t="str">
        <f t="shared" si="172"/>
        <v/>
      </c>
      <c r="BR120" s="2" t="str">
        <f t="shared" si="173"/>
        <v/>
      </c>
      <c r="BS120" s="2" t="str">
        <f t="shared" si="174"/>
        <v/>
      </c>
      <c r="BT120" s="2" t="str">
        <f t="shared" si="175"/>
        <v/>
      </c>
      <c r="BU120" s="2" t="str">
        <f t="shared" si="176"/>
        <v/>
      </c>
      <c r="BV120" s="2" t="str">
        <f t="shared" si="177"/>
        <v/>
      </c>
      <c r="BW120" s="2" t="str">
        <f t="shared" si="178"/>
        <v/>
      </c>
      <c r="BX120" s="2" t="str">
        <f t="shared" si="179"/>
        <v/>
      </c>
      <c r="BY120" s="2" t="str">
        <f t="shared" si="180"/>
        <v/>
      </c>
      <c r="BZ120" s="2" t="str">
        <f t="shared" si="181"/>
        <v/>
      </c>
      <c r="CA120" s="2" t="str">
        <f t="shared" si="182"/>
        <v/>
      </c>
      <c r="CB120" s="2" t="str">
        <f t="shared" si="183"/>
        <v/>
      </c>
      <c r="CC120" s="2" t="str">
        <f t="shared" si="184"/>
        <v/>
      </c>
      <c r="CD120" s="2" t="str">
        <f t="shared" si="185"/>
        <v/>
      </c>
      <c r="CF120" s="2" t="str">
        <f t="shared" si="186"/>
        <v/>
      </c>
      <c r="CG120" s="2">
        <f t="shared" si="187"/>
        <v>60.089300000000001</v>
      </c>
      <c r="CH120" s="2">
        <f t="shared" si="188"/>
        <v>71.037000000000006</v>
      </c>
      <c r="CI120" s="2">
        <f t="shared" si="189"/>
        <v>79.555599999999998</v>
      </c>
      <c r="CJ120" s="2">
        <f t="shared" si="190"/>
        <v>84.519000000000005</v>
      </c>
      <c r="CK120" s="2">
        <f t="shared" si="191"/>
        <v>91.721999999999994</v>
      </c>
      <c r="CL120" s="2">
        <f t="shared" si="192"/>
        <v>95.685000000000002</v>
      </c>
      <c r="CM120" s="2">
        <f t="shared" si="193"/>
        <v>96.13</v>
      </c>
      <c r="CN120" s="2">
        <f t="shared" si="194"/>
        <v>97.055999999999997</v>
      </c>
      <c r="CO120" s="2">
        <f t="shared" si="195"/>
        <v>95.241</v>
      </c>
      <c r="CP120" s="2">
        <f t="shared" si="196"/>
        <v>94.888999999999996</v>
      </c>
      <c r="CQ120" s="2">
        <f t="shared" si="197"/>
        <v>95.555999999999997</v>
      </c>
      <c r="CR120" s="2">
        <f t="shared" si="198"/>
        <v>89.352000000000004</v>
      </c>
      <c r="CS120" s="2" t="str">
        <f t="shared" si="199"/>
        <v/>
      </c>
      <c r="CT120" s="2" t="str">
        <f t="shared" si="200"/>
        <v/>
      </c>
      <c r="CV120" s="2">
        <f t="shared" si="201"/>
        <v>52.717434114328881</v>
      </c>
      <c r="CW120" s="2">
        <f t="shared" si="202"/>
        <v>61.72524998869293</v>
      </c>
      <c r="CX120" s="2">
        <f t="shared" si="203"/>
        <v>70.978155379573494</v>
      </c>
      <c r="CY120" s="2">
        <f t="shared" si="204"/>
        <v>79.30246382938742</v>
      </c>
      <c r="CZ120" s="2">
        <f t="shared" si="205"/>
        <v>84.989492675987606</v>
      </c>
      <c r="DA120" s="2">
        <f t="shared" si="206"/>
        <v>91.728456122022564</v>
      </c>
      <c r="DB120" s="2">
        <f t="shared" si="207"/>
        <v>95.104673664373763</v>
      </c>
      <c r="DC120" s="2">
        <f t="shared" si="208"/>
        <v>96.717295435391321</v>
      </c>
      <c r="DD120" s="2">
        <f t="shared" si="209"/>
        <v>95.846404699290261</v>
      </c>
      <c r="DE120" s="2">
        <f t="shared" si="210"/>
        <v>95.256200024219766</v>
      </c>
      <c r="DF120" s="2">
        <f t="shared" si="211"/>
        <v>95.683343692499193</v>
      </c>
      <c r="DG120" s="2">
        <f t="shared" si="212"/>
        <v>94.539705314070986</v>
      </c>
      <c r="DH120" s="2">
        <f t="shared" si="213"/>
        <v>90.511654492575289</v>
      </c>
      <c r="DI120" s="2">
        <f t="shared" si="214"/>
        <v>85.704613978351418</v>
      </c>
      <c r="DJ120" s="2">
        <f t="shared" si="215"/>
        <v>86.229431652659926</v>
      </c>
      <c r="DL120" s="2">
        <f t="shared" si="216"/>
        <v>49.665664695888985</v>
      </c>
      <c r="DM120" s="2">
        <f t="shared" si="217"/>
        <v>60.537148141726455</v>
      </c>
      <c r="DN120" s="2">
        <f t="shared" si="218"/>
        <v>70.418542476684465</v>
      </c>
      <c r="DO120" s="2">
        <f t="shared" si="219"/>
        <v>79.480669871620194</v>
      </c>
      <c r="DP120" s="2">
        <f t="shared" si="220"/>
        <v>85.075163158161615</v>
      </c>
      <c r="DQ120" s="2">
        <f t="shared" si="221"/>
        <v>91.700625522532604</v>
      </c>
      <c r="DR120" s="2">
        <f t="shared" si="222"/>
        <v>94.69633254340232</v>
      </c>
      <c r="DS120" s="2">
        <f t="shared" si="223"/>
        <v>96.872949807396196</v>
      </c>
      <c r="DT120" s="2">
        <f t="shared" si="224"/>
        <v>95.907710672173977</v>
      </c>
      <c r="DU120" s="2">
        <f t="shared" si="225"/>
        <v>94.90080370536657</v>
      </c>
      <c r="DV120" s="2">
        <f t="shared" si="226"/>
        <v>94.542959247913473</v>
      </c>
      <c r="DW120" s="2">
        <f t="shared" si="227"/>
        <v>94.343229688077926</v>
      </c>
      <c r="DX120" s="2">
        <f t="shared" si="228"/>
        <v>88.447589313212177</v>
      </c>
      <c r="DY120" s="2">
        <f t="shared" si="229"/>
        <v>82.952263243727785</v>
      </c>
      <c r="DZ120" s="2">
        <f t="shared" si="230"/>
        <v>80.615535452109071</v>
      </c>
      <c r="EB120" s="2">
        <f t="shared" si="231"/>
        <v>0.67090400331515843</v>
      </c>
      <c r="EC120" s="2">
        <f t="shared" si="232"/>
        <v>0.58751014201845986</v>
      </c>
      <c r="ED120" s="2">
        <f t="shared" si="233"/>
        <v>0.51325788420104057</v>
      </c>
      <c r="EE120" s="2">
        <f t="shared" si="234"/>
        <v>0.52194129417289792</v>
      </c>
      <c r="EF120" s="2">
        <f t="shared" si="235"/>
        <v>0.53023525617434897</v>
      </c>
      <c r="EG120" s="2">
        <f t="shared" si="236"/>
        <v>0.55859524796244031</v>
      </c>
      <c r="EH120" s="2">
        <f t="shared" si="237"/>
        <v>0.6073456512584896</v>
      </c>
      <c r="EI120" s="2">
        <f t="shared" si="238"/>
        <v>0.58977960244183569</v>
      </c>
      <c r="EJ120" s="2">
        <f t="shared" si="239"/>
        <v>0.58872524127441728</v>
      </c>
      <c r="EK120" s="2">
        <f t="shared" si="240"/>
        <v>0.58873882480671491</v>
      </c>
      <c r="EL120" s="2">
        <f t="shared" si="241"/>
        <v>0.59152516554156087</v>
      </c>
      <c r="EM120" s="2">
        <f t="shared" si="242"/>
        <v>0.58448865313146303</v>
      </c>
      <c r="EN120" s="2">
        <f t="shared" si="243"/>
        <v>0.56902332141804812</v>
      </c>
      <c r="EO120" s="2">
        <f t="shared" si="244"/>
        <v>0.60458828645496843</v>
      </c>
      <c r="EP120" s="2">
        <f t="shared" si="245"/>
        <v>0.61572427290591047</v>
      </c>
    </row>
    <row r="121" spans="2:146" x14ac:dyDescent="0.25">
      <c r="B121" s="2">
        <v>99</v>
      </c>
      <c r="C121" s="49">
        <v>50.214300000000001</v>
      </c>
      <c r="D121" s="49">
        <v>60.714300000000001</v>
      </c>
      <c r="E121" s="49">
        <v>70.685199999999995</v>
      </c>
      <c r="F121" s="49">
        <v>78.537000000000006</v>
      </c>
      <c r="G121" s="49">
        <v>84.332999999999998</v>
      </c>
      <c r="H121" s="49">
        <v>91.63</v>
      </c>
      <c r="I121" s="49">
        <v>94.980999999999995</v>
      </c>
      <c r="J121" s="49">
        <v>97.962999999999994</v>
      </c>
      <c r="K121" s="49">
        <v>95.962999999999994</v>
      </c>
      <c r="L121" s="49">
        <v>96.593000000000004</v>
      </c>
      <c r="M121" s="49">
        <v>95.852000000000004</v>
      </c>
      <c r="N121" s="49">
        <v>94.741</v>
      </c>
      <c r="O121" s="49">
        <v>88.796000000000006</v>
      </c>
      <c r="P121" s="49">
        <v>83.426000000000002</v>
      </c>
      <c r="Q121" s="49">
        <v>82.164000000000001</v>
      </c>
      <c r="T121" s="4">
        <f t="shared" si="126"/>
        <v>50.619280281691431</v>
      </c>
      <c r="U121" s="4">
        <f t="shared" si="127"/>
        <v>61.010516237895125</v>
      </c>
      <c r="V121" s="4">
        <f t="shared" si="128"/>
        <v>70.638786861216971</v>
      </c>
      <c r="W121" s="4">
        <f t="shared" si="129"/>
        <v>79.342622251143197</v>
      </c>
      <c r="X121" s="4">
        <f t="shared" si="130"/>
        <v>84.983160909052529</v>
      </c>
      <c r="Y121" s="4">
        <f t="shared" si="131"/>
        <v>91.662286029342155</v>
      </c>
      <c r="Z121" s="4">
        <f t="shared" si="132"/>
        <v>94.898488494291925</v>
      </c>
      <c r="AA121" s="4">
        <f t="shared" si="133"/>
        <v>96.815669201663667</v>
      </c>
      <c r="AB121" s="4">
        <f t="shared" si="134"/>
        <v>95.875855337083479</v>
      </c>
      <c r="AC121" s="4">
        <f t="shared" si="135"/>
        <v>95.026374208479851</v>
      </c>
      <c r="AD121" s="4">
        <f t="shared" si="136"/>
        <v>94.945375491223814</v>
      </c>
      <c r="AE121" s="4">
        <f t="shared" si="137"/>
        <v>94.354844917119379</v>
      </c>
      <c r="AF121" s="4">
        <f t="shared" si="138"/>
        <v>89.195670502114311</v>
      </c>
      <c r="AG121" s="4">
        <f t="shared" si="139"/>
        <v>83.979350311231258</v>
      </c>
      <c r="AH121" s="4">
        <f t="shared" si="140"/>
        <v>82.888937943694756</v>
      </c>
      <c r="AJ121" s="4">
        <f t="shared" si="141"/>
        <v>-0.40498028169142941</v>
      </c>
      <c r="AK121" s="4">
        <f t="shared" si="142"/>
        <v>-0.29621623789512341</v>
      </c>
      <c r="AL121" s="4">
        <f t="shared" si="143"/>
        <v>4.6413138783023555E-2</v>
      </c>
      <c r="AM121" s="4">
        <f t="shared" si="144"/>
        <v>-0.80562225114319119</v>
      </c>
      <c r="AN121" s="4">
        <f t="shared" si="145"/>
        <v>-0.65016090905253066</v>
      </c>
      <c r="AO121" s="4">
        <f t="shared" si="146"/>
        <v>-3.228602934215985E-2</v>
      </c>
      <c r="AP121" s="4">
        <f t="shared" si="147"/>
        <v>8.2511505708069421E-2</v>
      </c>
      <c r="AQ121" s="4">
        <f t="shared" si="148"/>
        <v>1.147330798336327</v>
      </c>
      <c r="AR121" s="4">
        <f t="shared" si="149"/>
        <v>8.7144662916514903E-2</v>
      </c>
      <c r="AS121" s="4">
        <f t="shared" si="150"/>
        <v>1.5666257915201527</v>
      </c>
      <c r="AT121" s="4">
        <f t="shared" si="151"/>
        <v>0.90662450877618994</v>
      </c>
      <c r="AU121" s="4">
        <f t="shared" si="152"/>
        <v>0.38615508288062017</v>
      </c>
      <c r="AV121" s="4">
        <f t="shared" si="153"/>
        <v>-0.39967050211430433</v>
      </c>
      <c r="AW121" s="4">
        <f t="shared" si="154"/>
        <v>-0.55335031123125589</v>
      </c>
      <c r="AX121" s="4">
        <f t="shared" si="155"/>
        <v>-0.72493794369475495</v>
      </c>
      <c r="AZ121" s="2">
        <f t="shared" si="156"/>
        <v>50.619273703224025</v>
      </c>
      <c r="BA121" s="2">
        <f t="shared" si="157"/>
        <v>60.977478195473758</v>
      </c>
      <c r="BB121" s="2">
        <f t="shared" si="247"/>
        <v>70.638178122693105</v>
      </c>
      <c r="BC121" s="2">
        <f t="shared" si="159"/>
        <v>79.341382420899322</v>
      </c>
      <c r="BD121" s="2">
        <f t="shared" si="160"/>
        <v>84.980812699117962</v>
      </c>
      <c r="BE121" s="2">
        <f t="shared" si="161"/>
        <v>91.65441811106588</v>
      </c>
      <c r="BF121" s="2">
        <f t="shared" si="162"/>
        <v>94.780823180890167</v>
      </c>
      <c r="BG121" s="2">
        <f t="shared" si="163"/>
        <v>96.742835796695061</v>
      </c>
      <c r="BH121" s="2">
        <f t="shared" si="164"/>
        <v>95.809901916901097</v>
      </c>
      <c r="BI121" s="2">
        <f t="shared" si="165"/>
        <v>94.968153876437185</v>
      </c>
      <c r="BJ121" s="2">
        <f t="shared" si="166"/>
        <v>94.893655880816709</v>
      </c>
      <c r="BK121" s="2">
        <f t="shared" si="167"/>
        <v>94.334954137363923</v>
      </c>
      <c r="BL121" s="2">
        <f t="shared" si="168"/>
        <v>89.18704658786551</v>
      </c>
      <c r="BM121" s="2">
        <f t="shared" si="169"/>
        <v>83.892670743731259</v>
      </c>
      <c r="BN121" s="2">
        <f t="shared" si="170"/>
        <v>82.586726148014549</v>
      </c>
      <c r="BP121" s="2" t="str">
        <f t="shared" si="171"/>
        <v/>
      </c>
      <c r="BQ121" s="2" t="str">
        <f t="shared" si="172"/>
        <v/>
      </c>
      <c r="BR121" s="2" t="str">
        <f t="shared" si="173"/>
        <v/>
      </c>
      <c r="BS121" s="2" t="str">
        <f t="shared" si="174"/>
        <v/>
      </c>
      <c r="BT121" s="2" t="str">
        <f t="shared" si="175"/>
        <v/>
      </c>
      <c r="BU121" s="2" t="str">
        <f t="shared" si="176"/>
        <v/>
      </c>
      <c r="BV121" s="2" t="str">
        <f t="shared" si="177"/>
        <v/>
      </c>
      <c r="BW121" s="2" t="str">
        <f t="shared" si="178"/>
        <v/>
      </c>
      <c r="BX121" s="2" t="str">
        <f t="shared" si="179"/>
        <v/>
      </c>
      <c r="BY121" s="2" t="str">
        <f t="shared" si="180"/>
        <v/>
      </c>
      <c r="BZ121" s="2" t="str">
        <f t="shared" si="181"/>
        <v/>
      </c>
      <c r="CA121" s="2" t="str">
        <f t="shared" si="182"/>
        <v/>
      </c>
      <c r="CB121" s="2" t="str">
        <f t="shared" si="183"/>
        <v/>
      </c>
      <c r="CC121" s="2" t="str">
        <f t="shared" si="184"/>
        <v/>
      </c>
      <c r="CD121" s="2" t="str">
        <f t="shared" si="185"/>
        <v/>
      </c>
      <c r="CF121" s="2" t="str">
        <f t="shared" si="186"/>
        <v/>
      </c>
      <c r="CG121" s="2" t="str">
        <f t="shared" si="187"/>
        <v/>
      </c>
      <c r="CH121" s="2">
        <f t="shared" si="188"/>
        <v>70.685199999999995</v>
      </c>
      <c r="CI121" s="2">
        <f t="shared" si="189"/>
        <v>78.537000000000006</v>
      </c>
      <c r="CJ121" s="2">
        <f t="shared" si="190"/>
        <v>84.332999999999998</v>
      </c>
      <c r="CK121" s="2">
        <f t="shared" si="191"/>
        <v>91.63</v>
      </c>
      <c r="CL121" s="2">
        <f t="shared" si="192"/>
        <v>94.980999999999995</v>
      </c>
      <c r="CM121" s="2">
        <f t="shared" si="193"/>
        <v>97.962999999999994</v>
      </c>
      <c r="CN121" s="2">
        <f t="shared" si="194"/>
        <v>95.962999999999994</v>
      </c>
      <c r="CO121" s="2">
        <f t="shared" si="195"/>
        <v>96.593000000000004</v>
      </c>
      <c r="CP121" s="2">
        <f t="shared" si="196"/>
        <v>95.852000000000004</v>
      </c>
      <c r="CQ121" s="2">
        <f t="shared" si="197"/>
        <v>94.741</v>
      </c>
      <c r="CR121" s="2">
        <f t="shared" si="198"/>
        <v>88.796000000000006</v>
      </c>
      <c r="CS121" s="2" t="str">
        <f t="shared" si="199"/>
        <v/>
      </c>
      <c r="CT121" s="2" t="str">
        <f t="shared" si="200"/>
        <v/>
      </c>
      <c r="CV121" s="2">
        <f t="shared" si="201"/>
        <v>52.734326810489698</v>
      </c>
      <c r="CW121" s="2">
        <f t="shared" si="202"/>
        <v>61.712379016282256</v>
      </c>
      <c r="CX121" s="2">
        <f t="shared" si="203"/>
        <v>70.955436552999799</v>
      </c>
      <c r="CY121" s="2">
        <f t="shared" si="204"/>
        <v>79.28251499794203</v>
      </c>
      <c r="CZ121" s="2">
        <f t="shared" si="205"/>
        <v>84.96496577564298</v>
      </c>
      <c r="DA121" s="2">
        <f t="shared" si="206"/>
        <v>91.705057041370651</v>
      </c>
      <c r="DB121" s="2">
        <f t="shared" si="207"/>
        <v>95.097726042630839</v>
      </c>
      <c r="DC121" s="2">
        <f t="shared" si="208"/>
        <v>96.69293163642196</v>
      </c>
      <c r="DD121" s="2">
        <f t="shared" si="209"/>
        <v>95.807587894041774</v>
      </c>
      <c r="DE121" s="2">
        <f t="shared" si="210"/>
        <v>95.211338870605871</v>
      </c>
      <c r="DF121" s="2">
        <f t="shared" si="211"/>
        <v>95.625907701049897</v>
      </c>
      <c r="DG121" s="2">
        <f t="shared" si="212"/>
        <v>94.49029058548723</v>
      </c>
      <c r="DH121" s="2">
        <f t="shared" si="213"/>
        <v>90.451071709220059</v>
      </c>
      <c r="DI121" s="2">
        <f t="shared" si="214"/>
        <v>85.619128897407094</v>
      </c>
      <c r="DJ121" s="2">
        <f t="shared" si="215"/>
        <v>86.18523888036961</v>
      </c>
      <c r="DL121" s="2">
        <f t="shared" si="216"/>
        <v>49.673072507344436</v>
      </c>
      <c r="DM121" s="2">
        <f t="shared" si="217"/>
        <v>60.506905591925424</v>
      </c>
      <c r="DN121" s="2">
        <f t="shared" si="218"/>
        <v>70.363782949589677</v>
      </c>
      <c r="DO121" s="2">
        <f t="shared" si="219"/>
        <v>79.390556314530528</v>
      </c>
      <c r="DP121" s="2">
        <f t="shared" si="220"/>
        <v>84.993617026774388</v>
      </c>
      <c r="DQ121" s="2">
        <f t="shared" si="221"/>
        <v>91.617923873853215</v>
      </c>
      <c r="DR121" s="2">
        <f t="shared" si="222"/>
        <v>94.593969934974893</v>
      </c>
      <c r="DS121" s="2">
        <f t="shared" si="223"/>
        <v>96.774492395697024</v>
      </c>
      <c r="DT121" s="2">
        <f t="shared" si="224"/>
        <v>95.811376220904236</v>
      </c>
      <c r="DU121" s="2">
        <f t="shared" si="225"/>
        <v>94.813225200718364</v>
      </c>
      <c r="DV121" s="2">
        <f t="shared" si="226"/>
        <v>94.432494915483105</v>
      </c>
      <c r="DW121" s="2">
        <f t="shared" si="227"/>
        <v>94.234242380032612</v>
      </c>
      <c r="DX121" s="2">
        <f t="shared" si="228"/>
        <v>88.313915586047017</v>
      </c>
      <c r="DY121" s="2">
        <f t="shared" si="229"/>
        <v>82.862887411663479</v>
      </c>
      <c r="DZ121" s="2">
        <f t="shared" si="230"/>
        <v>80.538491435562804</v>
      </c>
      <c r="EB121" s="2">
        <f t="shared" si="231"/>
        <v>0.69091061957596278</v>
      </c>
      <c r="EC121" s="2">
        <f t="shared" si="232"/>
        <v>0.60963668377890234</v>
      </c>
      <c r="ED121" s="2">
        <f t="shared" si="233"/>
        <v>0.53622327064030406</v>
      </c>
      <c r="EE121" s="2">
        <f t="shared" si="234"/>
        <v>0.54486028878667725</v>
      </c>
      <c r="EF121" s="2">
        <f t="shared" si="235"/>
        <v>0.55309708474171593</v>
      </c>
      <c r="EG121" s="2">
        <f t="shared" si="236"/>
        <v>0.58116710028519003</v>
      </c>
      <c r="EH121" s="2">
        <f t="shared" si="237"/>
        <v>0.62907993952723373</v>
      </c>
      <c r="EI121" s="2">
        <f t="shared" si="238"/>
        <v>0.611864832018157</v>
      </c>
      <c r="EJ121" s="2">
        <f t="shared" si="239"/>
        <v>0.61082977877378319</v>
      </c>
      <c r="EK121" s="2">
        <f t="shared" si="240"/>
        <v>0.61084311482550402</v>
      </c>
      <c r="EL121" s="2">
        <f t="shared" si="241"/>
        <v>0.61357799169665828</v>
      </c>
      <c r="EM121" s="2">
        <f t="shared" si="242"/>
        <v>0.60666876320227037</v>
      </c>
      <c r="EN121" s="2">
        <f t="shared" si="243"/>
        <v>0.59145193355263603</v>
      </c>
      <c r="EO121" s="2">
        <f t="shared" si="244"/>
        <v>0.6263813104206456</v>
      </c>
      <c r="EP121" s="2">
        <f t="shared" si="245"/>
        <v>0.63727176884182057</v>
      </c>
    </row>
    <row r="122" spans="2:146" x14ac:dyDescent="0.25">
      <c r="B122" s="2">
        <v>100</v>
      </c>
      <c r="C122" s="49">
        <v>50.464300000000001</v>
      </c>
      <c r="D122" s="49">
        <v>61.285699999999999</v>
      </c>
      <c r="E122" s="49">
        <v>70.444400000000002</v>
      </c>
      <c r="F122" s="49">
        <v>79.018500000000003</v>
      </c>
      <c r="G122" s="49">
        <v>85.462999999999994</v>
      </c>
      <c r="H122" s="49">
        <v>92.796000000000006</v>
      </c>
      <c r="I122" s="49">
        <v>96.278000000000006</v>
      </c>
      <c r="J122" s="49">
        <v>98.296000000000006</v>
      </c>
      <c r="K122" s="49">
        <v>96.406999999999996</v>
      </c>
      <c r="L122" s="49">
        <v>95.388999999999996</v>
      </c>
      <c r="M122" s="49">
        <v>94.87</v>
      </c>
      <c r="N122" s="49">
        <v>94.647999999999996</v>
      </c>
      <c r="O122" s="49">
        <v>90.444000000000003</v>
      </c>
      <c r="P122" s="49">
        <v>83.703999999999994</v>
      </c>
      <c r="Q122" s="49">
        <v>82.126999999999995</v>
      </c>
      <c r="T122" s="4">
        <f t="shared" si="126"/>
        <v>50.570301310490379</v>
      </c>
      <c r="U122" s="4">
        <f t="shared" si="127"/>
        <v>60.996166088047943</v>
      </c>
      <c r="V122" s="4">
        <f t="shared" si="128"/>
        <v>70.586042629491743</v>
      </c>
      <c r="W122" s="4">
        <f t="shared" si="129"/>
        <v>79.288403634343723</v>
      </c>
      <c r="X122" s="4">
        <f t="shared" si="130"/>
        <v>84.932026082586233</v>
      </c>
      <c r="Y122" s="4">
        <f t="shared" si="131"/>
        <v>91.617634608896424</v>
      </c>
      <c r="Z122" s="4">
        <f t="shared" si="132"/>
        <v>94.994180056999653</v>
      </c>
      <c r="AA122" s="4">
        <f t="shared" si="133"/>
        <v>96.861664426038089</v>
      </c>
      <c r="AB122" s="4">
        <f t="shared" si="134"/>
        <v>95.907485198427779</v>
      </c>
      <c r="AC122" s="4">
        <f t="shared" si="135"/>
        <v>95.038933615350942</v>
      </c>
      <c r="AD122" s="4">
        <f t="shared" si="136"/>
        <v>94.90997521273745</v>
      </c>
      <c r="AE122" s="4">
        <f t="shared" si="137"/>
        <v>94.295654117678509</v>
      </c>
      <c r="AF122" s="4">
        <f t="shared" si="138"/>
        <v>89.057362722647085</v>
      </c>
      <c r="AG122" s="4">
        <f t="shared" si="139"/>
        <v>83.910473910945782</v>
      </c>
      <c r="AH122" s="4">
        <f t="shared" si="140"/>
        <v>82.913567369512947</v>
      </c>
      <c r="AJ122" s="4">
        <f t="shared" si="141"/>
        <v>-0.10600131049037742</v>
      </c>
      <c r="AK122" s="4">
        <f t="shared" si="142"/>
        <v>0.28953391195205569</v>
      </c>
      <c r="AL122" s="4">
        <f t="shared" si="143"/>
        <v>-0.14164262949174145</v>
      </c>
      <c r="AM122" s="4">
        <f t="shared" si="144"/>
        <v>-0.26990363434372</v>
      </c>
      <c r="AN122" s="4">
        <f t="shared" si="145"/>
        <v>0.53097391741376043</v>
      </c>
      <c r="AO122" s="4">
        <f t="shared" si="146"/>
        <v>1.1783653911035827</v>
      </c>
      <c r="AP122" s="4">
        <f t="shared" si="147"/>
        <v>1.2838199430003527</v>
      </c>
      <c r="AQ122" s="4">
        <f t="shared" si="148"/>
        <v>1.434335573961917</v>
      </c>
      <c r="AR122" s="4">
        <f t="shared" si="149"/>
        <v>0.49951480157221795</v>
      </c>
      <c r="AS122" s="4">
        <f t="shared" si="150"/>
        <v>0.35006638464905393</v>
      </c>
      <c r="AT122" s="4">
        <f t="shared" si="151"/>
        <v>-3.9975212737445531E-2</v>
      </c>
      <c r="AU122" s="4">
        <f t="shared" si="152"/>
        <v>0.35234588232148667</v>
      </c>
      <c r="AV122" s="4">
        <f t="shared" si="153"/>
        <v>1.3866372773529179</v>
      </c>
      <c r="AW122" s="4">
        <f t="shared" si="154"/>
        <v>-0.20647391094578893</v>
      </c>
      <c r="AX122" s="4">
        <f t="shared" si="155"/>
        <v>-0.78656736951295159</v>
      </c>
      <c r="AZ122" s="2">
        <f t="shared" si="156"/>
        <v>50.570299775307468</v>
      </c>
      <c r="BA122" s="2">
        <f t="shared" si="157"/>
        <v>60.92750014523314</v>
      </c>
      <c r="BB122" s="2">
        <f t="shared" si="247"/>
        <v>70.584050135127569</v>
      </c>
      <c r="BC122" s="2">
        <f t="shared" si="159"/>
        <v>79.284064571152499</v>
      </c>
      <c r="BD122" s="2">
        <f t="shared" si="160"/>
        <v>84.924106392415496</v>
      </c>
      <c r="BE122" s="2">
        <f t="shared" si="161"/>
        <v>91.593298021703475</v>
      </c>
      <c r="BF122" s="2">
        <f t="shared" si="162"/>
        <v>94.701135138809917</v>
      </c>
      <c r="BG122" s="2">
        <f t="shared" si="163"/>
        <v>96.673298274218013</v>
      </c>
      <c r="BH122" s="2">
        <f t="shared" si="164"/>
        <v>95.734787943946998</v>
      </c>
      <c r="BI122" s="2">
        <f t="shared" si="165"/>
        <v>94.887651676754629</v>
      </c>
      <c r="BJ122" s="2">
        <f t="shared" si="166"/>
        <v>94.776764055496201</v>
      </c>
      <c r="BK122" s="2">
        <f t="shared" si="167"/>
        <v>94.242534202079369</v>
      </c>
      <c r="BL122" s="2">
        <f t="shared" si="168"/>
        <v>89.034488801222608</v>
      </c>
      <c r="BM122" s="2">
        <f t="shared" si="169"/>
        <v>83.745980209648408</v>
      </c>
      <c r="BN122" s="2">
        <f t="shared" si="170"/>
        <v>82.402270884613671</v>
      </c>
      <c r="BP122" s="2" t="str">
        <f t="shared" si="171"/>
        <v/>
      </c>
      <c r="BQ122" s="2" t="str">
        <f t="shared" si="172"/>
        <v/>
      </c>
      <c r="BR122" s="2" t="str">
        <f t="shared" si="173"/>
        <v/>
      </c>
      <c r="BS122" s="2" t="str">
        <f t="shared" si="174"/>
        <v/>
      </c>
      <c r="BT122" s="2" t="str">
        <f t="shared" si="175"/>
        <v/>
      </c>
      <c r="BU122" s="2" t="str">
        <f t="shared" si="176"/>
        <v/>
      </c>
      <c r="BV122" s="2" t="str">
        <f t="shared" si="177"/>
        <v/>
      </c>
      <c r="BW122" s="2" t="str">
        <f t="shared" si="178"/>
        <v/>
      </c>
      <c r="BX122" s="2" t="str">
        <f t="shared" si="179"/>
        <v/>
      </c>
      <c r="BY122" s="2" t="str">
        <f t="shared" si="180"/>
        <v/>
      </c>
      <c r="BZ122" s="2" t="str">
        <f t="shared" si="181"/>
        <v/>
      </c>
      <c r="CA122" s="2" t="str">
        <f t="shared" si="182"/>
        <v/>
      </c>
      <c r="CB122" s="2" t="str">
        <f t="shared" si="183"/>
        <v/>
      </c>
      <c r="CC122" s="2" t="str">
        <f t="shared" si="184"/>
        <v/>
      </c>
      <c r="CD122" s="2" t="str">
        <f t="shared" si="185"/>
        <v/>
      </c>
      <c r="CF122" s="2" t="str">
        <f t="shared" si="186"/>
        <v/>
      </c>
      <c r="CG122" s="2" t="str">
        <f t="shared" si="187"/>
        <v/>
      </c>
      <c r="CH122" s="2">
        <f t="shared" si="188"/>
        <v>70.444400000000002</v>
      </c>
      <c r="CI122" s="2">
        <f t="shared" si="189"/>
        <v>79.018500000000003</v>
      </c>
      <c r="CJ122" s="2">
        <f t="shared" si="190"/>
        <v>85.462999999999994</v>
      </c>
      <c r="CK122" s="2">
        <f t="shared" si="191"/>
        <v>92.796000000000006</v>
      </c>
      <c r="CL122" s="2">
        <f t="shared" si="192"/>
        <v>96.278000000000006</v>
      </c>
      <c r="CM122" s="2">
        <f t="shared" si="193"/>
        <v>98.296000000000006</v>
      </c>
      <c r="CN122" s="2">
        <f t="shared" si="194"/>
        <v>96.406999999999996</v>
      </c>
      <c r="CO122" s="2">
        <f t="shared" si="195"/>
        <v>95.388999999999996</v>
      </c>
      <c r="CP122" s="2">
        <f t="shared" si="196"/>
        <v>94.87</v>
      </c>
      <c r="CQ122" s="2">
        <f t="shared" si="197"/>
        <v>94.647999999999996</v>
      </c>
      <c r="CR122" s="2">
        <f t="shared" si="198"/>
        <v>90.444000000000003</v>
      </c>
      <c r="CS122" s="2" t="str">
        <f t="shared" si="199"/>
        <v/>
      </c>
      <c r="CT122" s="2" t="str">
        <f t="shared" si="200"/>
        <v/>
      </c>
      <c r="CV122" s="2">
        <f t="shared" si="201"/>
        <v>52.751219506650507</v>
      </c>
      <c r="CW122" s="2">
        <f t="shared" si="202"/>
        <v>61.699508043871582</v>
      </c>
      <c r="CX122" s="2">
        <f t="shared" si="203"/>
        <v>70.932717726426119</v>
      </c>
      <c r="CY122" s="2">
        <f t="shared" si="204"/>
        <v>79.26256616649664</v>
      </c>
      <c r="CZ122" s="2">
        <f t="shared" si="205"/>
        <v>84.940438875298355</v>
      </c>
      <c r="DA122" s="2">
        <f t="shared" si="206"/>
        <v>91.681657960718752</v>
      </c>
      <c r="DB122" s="2">
        <f t="shared" si="207"/>
        <v>95.090778420887915</v>
      </c>
      <c r="DC122" s="2">
        <f t="shared" si="208"/>
        <v>96.668567837452613</v>
      </c>
      <c r="DD122" s="2">
        <f t="shared" si="209"/>
        <v>95.768771088793287</v>
      </c>
      <c r="DE122" s="2">
        <f t="shared" si="210"/>
        <v>95.166477716991977</v>
      </c>
      <c r="DF122" s="2">
        <f t="shared" si="211"/>
        <v>95.568471709600601</v>
      </c>
      <c r="DG122" s="2">
        <f t="shared" si="212"/>
        <v>94.44087585690346</v>
      </c>
      <c r="DH122" s="2">
        <f t="shared" si="213"/>
        <v>90.390488925864815</v>
      </c>
      <c r="DI122" s="2">
        <f t="shared" si="214"/>
        <v>85.533643816462771</v>
      </c>
      <c r="DJ122" s="2">
        <f t="shared" si="215"/>
        <v>86.141046108079308</v>
      </c>
      <c r="DL122" s="2">
        <f t="shared" si="216"/>
        <v>49.680480318799887</v>
      </c>
      <c r="DM122" s="2">
        <f t="shared" si="217"/>
        <v>60.476663042124393</v>
      </c>
      <c r="DN122" s="2">
        <f t="shared" si="218"/>
        <v>70.309023422494874</v>
      </c>
      <c r="DO122" s="2">
        <f t="shared" si="219"/>
        <v>79.300442757440877</v>
      </c>
      <c r="DP122" s="2">
        <f t="shared" si="220"/>
        <v>84.912070895387188</v>
      </c>
      <c r="DQ122" s="2">
        <f t="shared" si="221"/>
        <v>91.535222225173825</v>
      </c>
      <c r="DR122" s="2">
        <f t="shared" si="222"/>
        <v>94.491607326547452</v>
      </c>
      <c r="DS122" s="2">
        <f t="shared" si="223"/>
        <v>96.676034983997852</v>
      </c>
      <c r="DT122" s="2">
        <f t="shared" si="224"/>
        <v>95.715041769634496</v>
      </c>
      <c r="DU122" s="2">
        <f t="shared" si="225"/>
        <v>94.725646696070143</v>
      </c>
      <c r="DV122" s="2">
        <f t="shared" si="226"/>
        <v>94.322030583052751</v>
      </c>
      <c r="DW122" s="2">
        <f t="shared" si="227"/>
        <v>94.125255071987297</v>
      </c>
      <c r="DX122" s="2">
        <f t="shared" si="228"/>
        <v>88.180241858881871</v>
      </c>
      <c r="DY122" s="2">
        <f t="shared" si="229"/>
        <v>82.773511579599159</v>
      </c>
      <c r="DZ122" s="2">
        <f t="shared" si="230"/>
        <v>80.461447419016551</v>
      </c>
      <c r="EB122" s="2">
        <f t="shared" si="231"/>
        <v>0.71022629989933717</v>
      </c>
      <c r="EC122" s="2">
        <f t="shared" si="232"/>
        <v>0.63132113843978932</v>
      </c>
      <c r="ED122" s="2">
        <f t="shared" si="233"/>
        <v>0.55903603592472639</v>
      </c>
      <c r="EE122" s="2">
        <f t="shared" si="234"/>
        <v>0.56759080265478323</v>
      </c>
      <c r="EF122" s="2">
        <f t="shared" si="235"/>
        <v>0.57573654994128209</v>
      </c>
      <c r="EG122" s="2">
        <f t="shared" si="236"/>
        <v>0.60340420790366256</v>
      </c>
      <c r="EH122" s="2">
        <f t="shared" si="237"/>
        <v>0.65030387106188803</v>
      </c>
      <c r="EI122" s="2">
        <f t="shared" si="238"/>
        <v>0.63349992353110063</v>
      </c>
      <c r="EJ122" s="2">
        <f t="shared" si="239"/>
        <v>0.6324879112249534</v>
      </c>
      <c r="EK122" s="2">
        <f t="shared" si="240"/>
        <v>0.6325009516215343</v>
      </c>
      <c r="EL122" s="2">
        <f t="shared" si="241"/>
        <v>0.63517452789536621</v>
      </c>
      <c r="EM122" s="2">
        <f t="shared" si="242"/>
        <v>0.62841759574476308</v>
      </c>
      <c r="EN122" s="2">
        <f t="shared" si="243"/>
        <v>0.61350613010570842</v>
      </c>
      <c r="EO122" s="2">
        <f t="shared" si="244"/>
        <v>0.6476731741105709</v>
      </c>
      <c r="EP122" s="2">
        <f t="shared" si="245"/>
        <v>0.65828158434246753</v>
      </c>
    </row>
    <row r="123" spans="2:146" x14ac:dyDescent="0.25">
      <c r="B123" s="2">
        <v>101</v>
      </c>
      <c r="C123" s="49">
        <v>50.160699999999999</v>
      </c>
      <c r="D123" s="49">
        <v>60.589300000000001</v>
      </c>
      <c r="E123" s="49">
        <v>71.111099999999993</v>
      </c>
      <c r="F123" s="49">
        <v>79.981499999999997</v>
      </c>
      <c r="G123" s="49">
        <v>86.073999999999998</v>
      </c>
      <c r="H123" s="49">
        <v>92.332999999999998</v>
      </c>
      <c r="I123" s="49">
        <v>97.147999999999996</v>
      </c>
      <c r="J123" s="49">
        <v>98.741</v>
      </c>
      <c r="K123" s="49">
        <v>96.926000000000002</v>
      </c>
      <c r="L123" s="49">
        <v>95.778000000000006</v>
      </c>
      <c r="M123" s="49">
        <v>94.778000000000006</v>
      </c>
      <c r="N123" s="49">
        <v>93.796000000000006</v>
      </c>
      <c r="O123" s="49">
        <v>90.462999999999994</v>
      </c>
      <c r="P123" s="49">
        <v>82.611000000000004</v>
      </c>
      <c r="Q123" s="49">
        <v>81.472999999999999</v>
      </c>
      <c r="T123" s="4">
        <f t="shared" si="126"/>
        <v>50.523218452151902</v>
      </c>
      <c r="U123" s="4">
        <f t="shared" si="127"/>
        <v>61.011163619429169</v>
      </c>
      <c r="V123" s="4">
        <f t="shared" si="128"/>
        <v>70.534859273714702</v>
      </c>
      <c r="W123" s="4">
        <f t="shared" si="129"/>
        <v>79.237510918412752</v>
      </c>
      <c r="X123" s="4">
        <f t="shared" si="130"/>
        <v>84.889401950459245</v>
      </c>
      <c r="Y123" s="4">
        <f t="shared" si="131"/>
        <v>91.598880009547102</v>
      </c>
      <c r="Z123" s="4">
        <f t="shared" si="132"/>
        <v>95.290872220027111</v>
      </c>
      <c r="AA123" s="4">
        <f t="shared" si="133"/>
        <v>97.050183761056886</v>
      </c>
      <c r="AB123" s="4">
        <f t="shared" si="134"/>
        <v>96.073471495345871</v>
      </c>
      <c r="AC123" s="4">
        <f t="shared" si="135"/>
        <v>95.166858749574303</v>
      </c>
      <c r="AD123" s="4">
        <f t="shared" si="136"/>
        <v>94.972942869691011</v>
      </c>
      <c r="AE123" s="4">
        <f t="shared" si="137"/>
        <v>94.277970730765347</v>
      </c>
      <c r="AF123" s="4">
        <f t="shared" si="138"/>
        <v>88.935644533650589</v>
      </c>
      <c r="AG123" s="4">
        <f t="shared" si="139"/>
        <v>83.890983012188457</v>
      </c>
      <c r="AH123" s="4">
        <f t="shared" si="140"/>
        <v>83.017710050292919</v>
      </c>
      <c r="AJ123" s="4">
        <f t="shared" si="141"/>
        <v>-0.36251845215190315</v>
      </c>
      <c r="AK123" s="4">
        <f t="shared" si="142"/>
        <v>-0.42186361942916761</v>
      </c>
      <c r="AL123" s="4">
        <f t="shared" si="143"/>
        <v>0.57624072628529177</v>
      </c>
      <c r="AM123" s="4">
        <f t="shared" si="144"/>
        <v>0.74398908158724453</v>
      </c>
      <c r="AN123" s="4">
        <f t="shared" si="145"/>
        <v>1.1845980495407531</v>
      </c>
      <c r="AO123" s="4">
        <f t="shared" si="146"/>
        <v>0.73411999045289633</v>
      </c>
      <c r="AP123" s="4">
        <f t="shared" si="147"/>
        <v>1.8571277799728847</v>
      </c>
      <c r="AQ123" s="4">
        <f t="shared" si="148"/>
        <v>1.6908162389431141</v>
      </c>
      <c r="AR123" s="4">
        <f t="shared" si="149"/>
        <v>0.85252850465413132</v>
      </c>
      <c r="AS123" s="4">
        <f t="shared" si="150"/>
        <v>0.61114125042570322</v>
      </c>
      <c r="AT123" s="4">
        <f t="shared" si="151"/>
        <v>-0.19494286969100472</v>
      </c>
      <c r="AU123" s="4">
        <f t="shared" si="152"/>
        <v>-0.48197073076534025</v>
      </c>
      <c r="AV123" s="4">
        <f t="shared" si="153"/>
        <v>1.5273554663494053</v>
      </c>
      <c r="AW123" s="4">
        <f t="shared" si="154"/>
        <v>-1.2799830121884526</v>
      </c>
      <c r="AX123" s="4">
        <f t="shared" si="155"/>
        <v>-1.5447100502929203</v>
      </c>
      <c r="AZ123" s="2">
        <f t="shared" si="156"/>
        <v>50.523218116642013</v>
      </c>
      <c r="BA123" s="2">
        <f t="shared" si="157"/>
        <v>60.87741104398151</v>
      </c>
      <c r="BB123" s="2">
        <f t="shared" si="247"/>
        <v>70.528621958298601</v>
      </c>
      <c r="BC123" s="2">
        <f t="shared" si="159"/>
        <v>79.223566035838701</v>
      </c>
      <c r="BD123" s="2">
        <f t="shared" si="160"/>
        <v>84.864845079640958</v>
      </c>
      <c r="BE123" s="2">
        <f t="shared" si="161"/>
        <v>91.529626758621333</v>
      </c>
      <c r="BF123" s="2">
        <f t="shared" si="162"/>
        <v>94.617799238265818</v>
      </c>
      <c r="BG123" s="2">
        <f t="shared" si="163"/>
        <v>96.600589700594497</v>
      </c>
      <c r="BH123" s="2">
        <f t="shared" si="164"/>
        <v>95.657240573844433</v>
      </c>
      <c r="BI123" s="2">
        <f t="shared" si="165"/>
        <v>94.805551499286508</v>
      </c>
      <c r="BJ123" s="2">
        <f t="shared" si="166"/>
        <v>94.658271495129725</v>
      </c>
      <c r="BK123" s="2">
        <f t="shared" si="167"/>
        <v>94.147713637562305</v>
      </c>
      <c r="BL123" s="2">
        <f t="shared" si="168"/>
        <v>88.87974836702216</v>
      </c>
      <c r="BM123" s="2">
        <f t="shared" si="169"/>
        <v>83.600702304497673</v>
      </c>
      <c r="BN123" s="2">
        <f t="shared" si="170"/>
        <v>82.219881838468524</v>
      </c>
      <c r="BP123" s="2" t="str">
        <f t="shared" si="171"/>
        <v/>
      </c>
      <c r="BQ123" s="2" t="str">
        <f t="shared" si="172"/>
        <v/>
      </c>
      <c r="BR123" s="2" t="str">
        <f t="shared" si="173"/>
        <v/>
      </c>
      <c r="BS123" s="2" t="str">
        <f t="shared" si="174"/>
        <v/>
      </c>
      <c r="BT123" s="2" t="str">
        <f t="shared" si="175"/>
        <v/>
      </c>
      <c r="BU123" s="2" t="str">
        <f t="shared" si="176"/>
        <v/>
      </c>
      <c r="BV123" s="2" t="str">
        <f t="shared" si="177"/>
        <v/>
      </c>
      <c r="BW123" s="2" t="str">
        <f t="shared" si="178"/>
        <v/>
      </c>
      <c r="BX123" s="2" t="str">
        <f t="shared" si="179"/>
        <v/>
      </c>
      <c r="BY123" s="2" t="str">
        <f t="shared" si="180"/>
        <v/>
      </c>
      <c r="BZ123" s="2" t="str">
        <f t="shared" si="181"/>
        <v/>
      </c>
      <c r="CA123" s="2" t="str">
        <f t="shared" si="182"/>
        <v/>
      </c>
      <c r="CB123" s="2" t="str">
        <f t="shared" si="183"/>
        <v/>
      </c>
      <c r="CC123" s="2" t="str">
        <f t="shared" si="184"/>
        <v/>
      </c>
      <c r="CD123" s="2" t="str">
        <f t="shared" si="185"/>
        <v/>
      </c>
      <c r="CF123" s="2" t="str">
        <f t="shared" si="186"/>
        <v/>
      </c>
      <c r="CG123" s="2" t="str">
        <f t="shared" si="187"/>
        <v/>
      </c>
      <c r="CH123" s="2">
        <f t="shared" si="188"/>
        <v>71.111099999999993</v>
      </c>
      <c r="CI123" s="2">
        <f t="shared" si="189"/>
        <v>79.981499999999997</v>
      </c>
      <c r="CJ123" s="2">
        <f t="shared" si="190"/>
        <v>86.073999999999998</v>
      </c>
      <c r="CK123" s="2">
        <f t="shared" si="191"/>
        <v>92.332999999999998</v>
      </c>
      <c r="CL123" s="2" t="str">
        <f t="shared" si="192"/>
        <v/>
      </c>
      <c r="CM123" s="2" t="str">
        <f t="shared" si="193"/>
        <v/>
      </c>
      <c r="CN123" s="2" t="str">
        <f t="shared" si="194"/>
        <v/>
      </c>
      <c r="CO123" s="2" t="str">
        <f t="shared" si="195"/>
        <v/>
      </c>
      <c r="CP123" s="2" t="str">
        <f t="shared" si="196"/>
        <v/>
      </c>
      <c r="CQ123" s="2" t="str">
        <f t="shared" si="197"/>
        <v/>
      </c>
      <c r="CR123" s="2" t="str">
        <f t="shared" si="198"/>
        <v/>
      </c>
      <c r="CS123" s="2" t="str">
        <f t="shared" si="199"/>
        <v/>
      </c>
      <c r="CT123" s="2" t="str">
        <f t="shared" si="200"/>
        <v/>
      </c>
      <c r="CV123" s="2">
        <f t="shared" si="201"/>
        <v>52.768112202811317</v>
      </c>
      <c r="CW123" s="2">
        <f t="shared" si="202"/>
        <v>61.686637071460908</v>
      </c>
      <c r="CX123" s="2">
        <f t="shared" si="203"/>
        <v>70.909998899852425</v>
      </c>
      <c r="CY123" s="2">
        <f t="shared" si="204"/>
        <v>79.24261733505125</v>
      </c>
      <c r="CZ123" s="2">
        <f t="shared" si="205"/>
        <v>84.91591197495373</v>
      </c>
      <c r="DA123" s="2">
        <f t="shared" si="206"/>
        <v>91.658258880066853</v>
      </c>
      <c r="DB123" s="2">
        <f t="shared" si="207"/>
        <v>95.083830799144991</v>
      </c>
      <c r="DC123" s="2">
        <f t="shared" si="208"/>
        <v>96.644204038483267</v>
      </c>
      <c r="DD123" s="2">
        <f t="shared" si="209"/>
        <v>95.729954283544785</v>
      </c>
      <c r="DE123" s="2">
        <f t="shared" si="210"/>
        <v>95.121616563378069</v>
      </c>
      <c r="DF123" s="2">
        <f t="shared" si="211"/>
        <v>95.511035718151319</v>
      </c>
      <c r="DG123" s="2">
        <f t="shared" si="212"/>
        <v>94.391461128319705</v>
      </c>
      <c r="DH123" s="2">
        <f t="shared" si="213"/>
        <v>90.329906142509572</v>
      </c>
      <c r="DI123" s="2">
        <f t="shared" si="214"/>
        <v>85.448158735518462</v>
      </c>
      <c r="DJ123" s="2">
        <f t="shared" si="215"/>
        <v>86.096853335788992</v>
      </c>
      <c r="DL123" s="2">
        <f t="shared" si="216"/>
        <v>49.687888130255338</v>
      </c>
      <c r="DM123" s="2">
        <f t="shared" si="217"/>
        <v>60.446420492323362</v>
      </c>
      <c r="DN123" s="2">
        <f t="shared" si="218"/>
        <v>70.254263895400072</v>
      </c>
      <c r="DO123" s="2">
        <f t="shared" si="219"/>
        <v>79.210329200351225</v>
      </c>
      <c r="DP123" s="2">
        <f t="shared" si="220"/>
        <v>84.830524763999961</v>
      </c>
      <c r="DQ123" s="2">
        <f t="shared" si="221"/>
        <v>91.452520576494436</v>
      </c>
      <c r="DR123" s="2">
        <f t="shared" si="222"/>
        <v>94.389244718120025</v>
      </c>
      <c r="DS123" s="2">
        <f t="shared" si="223"/>
        <v>96.577577572298679</v>
      </c>
      <c r="DT123" s="2">
        <f t="shared" si="224"/>
        <v>95.618707318364756</v>
      </c>
      <c r="DU123" s="2">
        <f t="shared" si="225"/>
        <v>94.638068191421937</v>
      </c>
      <c r="DV123" s="2">
        <f t="shared" si="226"/>
        <v>94.211566250622397</v>
      </c>
      <c r="DW123" s="2">
        <f t="shared" si="227"/>
        <v>94.016267763941983</v>
      </c>
      <c r="DX123" s="2">
        <f t="shared" si="228"/>
        <v>88.046568131716711</v>
      </c>
      <c r="DY123" s="2">
        <f t="shared" si="229"/>
        <v>82.684135747534853</v>
      </c>
      <c r="DZ123" s="2">
        <f t="shared" si="230"/>
        <v>80.384403402470284</v>
      </c>
      <c r="EB123" s="2">
        <f t="shared" si="231"/>
        <v>0.72880869485137356</v>
      </c>
      <c r="EC123" s="2">
        <f t="shared" si="232"/>
        <v>0.65248767117928252</v>
      </c>
      <c r="ED123" s="2">
        <f t="shared" si="233"/>
        <v>0.58160223102980868</v>
      </c>
      <c r="EE123" s="2">
        <f t="shared" si="234"/>
        <v>0.59004025440118246</v>
      </c>
      <c r="EF123" s="2">
        <f t="shared" si="235"/>
        <v>0.59806257567570875</v>
      </c>
      <c r="EG123" s="2">
        <f t="shared" si="236"/>
        <v>0.62522203795775166</v>
      </c>
      <c r="EH123" s="2">
        <f t="shared" si="237"/>
        <v>0.67094860321915983</v>
      </c>
      <c r="EI123" s="2">
        <f t="shared" si="238"/>
        <v>0.65460980277616199</v>
      </c>
      <c r="EJ123" s="2">
        <f t="shared" si="239"/>
        <v>0.653624209727247</v>
      </c>
      <c r="EK123" s="2">
        <f t="shared" si="240"/>
        <v>0.65363691084917874</v>
      </c>
      <c r="EL123" s="2">
        <f t="shared" si="241"/>
        <v>0.65624029215801494</v>
      </c>
      <c r="EM123" s="2">
        <f t="shared" si="242"/>
        <v>0.64965831994833034</v>
      </c>
      <c r="EN123" s="2">
        <f t="shared" si="243"/>
        <v>0.63510429407858815</v>
      </c>
      <c r="EO123" s="2">
        <f t="shared" si="244"/>
        <v>0.66839401808612886</v>
      </c>
      <c r="EP123" s="2">
        <f t="shared" si="245"/>
        <v>0.67868804848642106</v>
      </c>
    </row>
    <row r="124" spans="2:146" x14ac:dyDescent="0.25">
      <c r="B124" s="2">
        <v>102</v>
      </c>
      <c r="C124" s="49">
        <v>49.482100000000003</v>
      </c>
      <c r="D124" s="49">
        <v>61</v>
      </c>
      <c r="E124" s="49">
        <v>70.592600000000004</v>
      </c>
      <c r="F124" s="49">
        <v>79.796300000000002</v>
      </c>
      <c r="G124" s="49">
        <v>86.741</v>
      </c>
      <c r="H124" s="49">
        <v>93.019000000000005</v>
      </c>
      <c r="I124" s="49">
        <v>98.221999999999994</v>
      </c>
      <c r="J124" s="49">
        <v>99.741</v>
      </c>
      <c r="K124" s="49">
        <v>98.406999999999996</v>
      </c>
      <c r="L124" s="49">
        <v>95.980999999999995</v>
      </c>
      <c r="M124" s="49">
        <v>94.519000000000005</v>
      </c>
      <c r="N124" s="49">
        <v>93.462999999999994</v>
      </c>
      <c r="O124" s="49">
        <v>90.093000000000004</v>
      </c>
      <c r="P124" s="49">
        <v>83.87</v>
      </c>
      <c r="Q124" s="49">
        <v>81.326999999999998</v>
      </c>
      <c r="T124" s="4">
        <f t="shared" si="126"/>
        <v>50.478152339101868</v>
      </c>
      <c r="U124" s="4">
        <f t="shared" si="127"/>
        <v>61.071494754772594</v>
      </c>
      <c r="V124" s="4">
        <f t="shared" si="128"/>
        <v>70.490012656229425</v>
      </c>
      <c r="W124" s="4">
        <f t="shared" si="129"/>
        <v>79.201095474756954</v>
      </c>
      <c r="X124" s="4">
        <f t="shared" si="130"/>
        <v>84.873099229388231</v>
      </c>
      <c r="Y124" s="4">
        <f t="shared" si="131"/>
        <v>91.644800864187431</v>
      </c>
      <c r="Z124" s="4">
        <f t="shared" si="132"/>
        <v>95.956742744897028</v>
      </c>
      <c r="AA124" s="4">
        <f t="shared" si="133"/>
        <v>97.515174878844462</v>
      </c>
      <c r="AB124" s="4">
        <f t="shared" si="134"/>
        <v>96.500748856388213</v>
      </c>
      <c r="AC124" s="4">
        <f t="shared" si="135"/>
        <v>95.515084085644105</v>
      </c>
      <c r="AD124" s="4">
        <f t="shared" si="136"/>
        <v>95.220071176897164</v>
      </c>
      <c r="AE124" s="4">
        <f t="shared" si="137"/>
        <v>94.343894197733803</v>
      </c>
      <c r="AF124" s="4">
        <f t="shared" si="138"/>
        <v>88.848941827735615</v>
      </c>
      <c r="AG124" s="4">
        <f t="shared" si="139"/>
        <v>83.933359070083441</v>
      </c>
      <c r="AH124" s="4">
        <f t="shared" si="140"/>
        <v>83.188133741414845</v>
      </c>
      <c r="AJ124" s="4">
        <f t="shared" si="141"/>
        <v>-0.99605233910186541</v>
      </c>
      <c r="AK124" s="4">
        <f t="shared" si="142"/>
        <v>-7.1494754772594149E-2</v>
      </c>
      <c r="AL124" s="4">
        <f t="shared" si="143"/>
        <v>0.10258734377057976</v>
      </c>
      <c r="AM124" s="4">
        <f t="shared" si="144"/>
        <v>0.59520452524304801</v>
      </c>
      <c r="AN124" s="4">
        <f t="shared" si="145"/>
        <v>1.8679007706117687</v>
      </c>
      <c r="AO124" s="4">
        <f t="shared" si="146"/>
        <v>1.3741991358125745</v>
      </c>
      <c r="AP124" s="4">
        <f t="shared" si="147"/>
        <v>2.2652572551029664</v>
      </c>
      <c r="AQ124" s="4">
        <f t="shared" si="148"/>
        <v>2.2258251211555375</v>
      </c>
      <c r="AR124" s="4">
        <f t="shared" si="149"/>
        <v>1.906251143611783</v>
      </c>
      <c r="AS124" s="4">
        <f t="shared" si="150"/>
        <v>0.46591591435588953</v>
      </c>
      <c r="AT124" s="4">
        <f t="shared" si="151"/>
        <v>-0.70107117689715892</v>
      </c>
      <c r="AU124" s="4">
        <f t="shared" si="152"/>
        <v>-0.88089419773380939</v>
      </c>
      <c r="AV124" s="4">
        <f t="shared" si="153"/>
        <v>1.2440581722643884</v>
      </c>
      <c r="AW124" s="4">
        <f t="shared" si="154"/>
        <v>-6.3359070083436109E-2</v>
      </c>
      <c r="AX124" s="4">
        <f t="shared" si="155"/>
        <v>-1.8611337414148466</v>
      </c>
      <c r="AZ124" s="2">
        <f t="shared" si="156"/>
        <v>50.478152270432851</v>
      </c>
      <c r="BA124" s="2">
        <f t="shared" si="157"/>
        <v>60.827323383299401</v>
      </c>
      <c r="BB124" s="2">
        <f t="shared" si="247"/>
        <v>70.47197910437751</v>
      </c>
      <c r="BC124" s="2">
        <f t="shared" si="159"/>
        <v>79.159954989054754</v>
      </c>
      <c r="BD124" s="2">
        <f t="shared" si="160"/>
        <v>84.80309461879537</v>
      </c>
      <c r="BE124" s="2">
        <f t="shared" si="161"/>
        <v>91.463499562091016</v>
      </c>
      <c r="BF124" s="2">
        <f t="shared" si="162"/>
        <v>94.53102897156117</v>
      </c>
      <c r="BG124" s="2">
        <f t="shared" si="163"/>
        <v>96.524836269366887</v>
      </c>
      <c r="BH124" s="2">
        <f t="shared" si="164"/>
        <v>95.577361248674137</v>
      </c>
      <c r="BI124" s="2">
        <f t="shared" si="165"/>
        <v>94.721955764235489</v>
      </c>
      <c r="BJ124" s="2">
        <f t="shared" si="166"/>
        <v>94.538352571710675</v>
      </c>
      <c r="BK124" s="2">
        <f t="shared" si="167"/>
        <v>94.050613291296088</v>
      </c>
      <c r="BL124" s="2">
        <f t="shared" si="168"/>
        <v>88.723100851153447</v>
      </c>
      <c r="BM124" s="2">
        <f t="shared" si="169"/>
        <v>83.457013837322876</v>
      </c>
      <c r="BN124" s="2">
        <f t="shared" si="170"/>
        <v>82.039945977262548</v>
      </c>
      <c r="BP124" s="2" t="str">
        <f t="shared" si="171"/>
        <v/>
      </c>
      <c r="BQ124" s="2" t="str">
        <f t="shared" si="172"/>
        <v/>
      </c>
      <c r="BR124" s="2" t="str">
        <f t="shared" si="173"/>
        <v/>
      </c>
      <c r="BS124" s="2" t="str">
        <f t="shared" si="174"/>
        <v/>
      </c>
      <c r="BT124" s="2" t="str">
        <f t="shared" si="175"/>
        <v/>
      </c>
      <c r="BU124" s="2" t="str">
        <f t="shared" si="176"/>
        <v/>
      </c>
      <c r="BV124" s="2" t="str">
        <f t="shared" si="177"/>
        <v/>
      </c>
      <c r="BW124" s="2" t="str">
        <f t="shared" si="178"/>
        <v/>
      </c>
      <c r="BX124" s="2" t="str">
        <f t="shared" si="179"/>
        <v/>
      </c>
      <c r="BY124" s="2" t="str">
        <f t="shared" si="180"/>
        <v/>
      </c>
      <c r="BZ124" s="2" t="str">
        <f t="shared" si="181"/>
        <v/>
      </c>
      <c r="CA124" s="2" t="str">
        <f t="shared" si="182"/>
        <v/>
      </c>
      <c r="CB124" s="2" t="str">
        <f t="shared" si="183"/>
        <v/>
      </c>
      <c r="CC124" s="2" t="str">
        <f t="shared" si="184"/>
        <v/>
      </c>
      <c r="CD124" s="2" t="str">
        <f t="shared" si="185"/>
        <v/>
      </c>
      <c r="CF124" s="2" t="str">
        <f t="shared" si="186"/>
        <v/>
      </c>
      <c r="CG124" s="2" t="str">
        <f t="shared" si="187"/>
        <v/>
      </c>
      <c r="CH124" s="2">
        <f t="shared" si="188"/>
        <v>70.592600000000004</v>
      </c>
      <c r="CI124" s="2">
        <f t="shared" si="189"/>
        <v>79.796300000000002</v>
      </c>
      <c r="CJ124" s="2">
        <f t="shared" si="190"/>
        <v>86.741</v>
      </c>
      <c r="CK124" s="2">
        <f t="shared" si="191"/>
        <v>93.019000000000005</v>
      </c>
      <c r="CL124" s="2" t="str">
        <f t="shared" si="192"/>
        <v/>
      </c>
      <c r="CM124" s="2" t="str">
        <f t="shared" si="193"/>
        <v/>
      </c>
      <c r="CN124" s="2" t="str">
        <f t="shared" si="194"/>
        <v/>
      </c>
      <c r="CO124" s="2" t="str">
        <f t="shared" si="195"/>
        <v/>
      </c>
      <c r="CP124" s="2" t="str">
        <f t="shared" si="196"/>
        <v/>
      </c>
      <c r="CQ124" s="2" t="str">
        <f t="shared" si="197"/>
        <v/>
      </c>
      <c r="CR124" s="2" t="str">
        <f t="shared" si="198"/>
        <v/>
      </c>
      <c r="CS124" s="2" t="str">
        <f t="shared" si="199"/>
        <v/>
      </c>
      <c r="CT124" s="2" t="str">
        <f t="shared" si="200"/>
        <v/>
      </c>
      <c r="CV124" s="2">
        <f t="shared" si="201"/>
        <v>52.785004898972126</v>
      </c>
      <c r="CW124" s="2">
        <f t="shared" si="202"/>
        <v>61.673766099050233</v>
      </c>
      <c r="CX124" s="2">
        <f t="shared" si="203"/>
        <v>70.887280073278731</v>
      </c>
      <c r="CY124" s="2">
        <f t="shared" si="204"/>
        <v>79.222668503605846</v>
      </c>
      <c r="CZ124" s="2">
        <f t="shared" si="205"/>
        <v>84.891385074609104</v>
      </c>
      <c r="DA124" s="2">
        <f t="shared" si="206"/>
        <v>91.634859799414954</v>
      </c>
      <c r="DB124" s="2">
        <f t="shared" si="207"/>
        <v>95.076883177402067</v>
      </c>
      <c r="DC124" s="2">
        <f t="shared" si="208"/>
        <v>96.61984023951392</v>
      </c>
      <c r="DD124" s="2">
        <f t="shared" si="209"/>
        <v>95.691137478296298</v>
      </c>
      <c r="DE124" s="2">
        <f t="shared" si="210"/>
        <v>95.076755409764175</v>
      </c>
      <c r="DF124" s="2">
        <f t="shared" si="211"/>
        <v>95.453599726702024</v>
      </c>
      <c r="DG124" s="2">
        <f t="shared" si="212"/>
        <v>94.342046399735949</v>
      </c>
      <c r="DH124" s="2">
        <f t="shared" si="213"/>
        <v>90.269323359154342</v>
      </c>
      <c r="DI124" s="2">
        <f t="shared" si="214"/>
        <v>85.362673654574138</v>
      </c>
      <c r="DJ124" s="2">
        <f t="shared" si="215"/>
        <v>86.052660563498691</v>
      </c>
      <c r="DL124" s="2">
        <f t="shared" si="216"/>
        <v>49.695295941710789</v>
      </c>
      <c r="DM124" s="2">
        <f t="shared" si="217"/>
        <v>60.416177942522332</v>
      </c>
      <c r="DN124" s="2">
        <f t="shared" si="218"/>
        <v>70.199504368305284</v>
      </c>
      <c r="DO124" s="2">
        <f t="shared" si="219"/>
        <v>79.120215643261574</v>
      </c>
      <c r="DP124" s="2">
        <f t="shared" si="220"/>
        <v>84.748978632612747</v>
      </c>
      <c r="DQ124" s="2">
        <f t="shared" si="221"/>
        <v>91.369818927815047</v>
      </c>
      <c r="DR124" s="2">
        <f t="shared" si="222"/>
        <v>94.286882109692584</v>
      </c>
      <c r="DS124" s="2">
        <f t="shared" si="223"/>
        <v>96.479120160599521</v>
      </c>
      <c r="DT124" s="2">
        <f t="shared" si="224"/>
        <v>95.522372867095015</v>
      </c>
      <c r="DU124" s="2">
        <f t="shared" si="225"/>
        <v>94.550489686773716</v>
      </c>
      <c r="DV124" s="2">
        <f t="shared" si="226"/>
        <v>94.101101918192043</v>
      </c>
      <c r="DW124" s="2">
        <f t="shared" si="227"/>
        <v>93.907280455896668</v>
      </c>
      <c r="DX124" s="2">
        <f t="shared" si="228"/>
        <v>87.912894404551551</v>
      </c>
      <c r="DY124" s="2">
        <f t="shared" si="229"/>
        <v>82.594759915470533</v>
      </c>
      <c r="DZ124" s="2">
        <f t="shared" si="230"/>
        <v>80.30735938592403</v>
      </c>
      <c r="EB124" s="2">
        <f t="shared" si="231"/>
        <v>0.74662457223285617</v>
      </c>
      <c r="EC124" s="2">
        <f t="shared" si="232"/>
        <v>0.67306829454230133</v>
      </c>
      <c r="ED124" s="2">
        <f t="shared" si="233"/>
        <v>0.60383198461081122</v>
      </c>
      <c r="EE124" s="2">
        <f t="shared" si="234"/>
        <v>0.61212068008988396</v>
      </c>
      <c r="EF124" s="2">
        <f t="shared" si="235"/>
        <v>0.61998919835381416</v>
      </c>
      <c r="EG124" s="2">
        <f t="shared" si="236"/>
        <v>0.64654268713173257</v>
      </c>
      <c r="EH124" s="2">
        <f t="shared" si="237"/>
        <v>0.69095375709243656</v>
      </c>
      <c r="EI124" s="2">
        <f t="shared" si="238"/>
        <v>0.67512732283796506</v>
      </c>
      <c r="EJ124" s="2">
        <f t="shared" si="239"/>
        <v>0.67417113583405985</v>
      </c>
      <c r="EK124" s="2">
        <f t="shared" si="240"/>
        <v>0.674183459094709</v>
      </c>
      <c r="EL124" s="2">
        <f t="shared" si="241"/>
        <v>0.67670878964281833</v>
      </c>
      <c r="EM124" s="2">
        <f t="shared" si="242"/>
        <v>0.67032184229129643</v>
      </c>
      <c r="EN124" s="2">
        <f t="shared" si="243"/>
        <v>0.65617191852131485</v>
      </c>
      <c r="EO124" s="2">
        <f t="shared" si="244"/>
        <v>0.68848237223910691</v>
      </c>
      <c r="EP124" s="2">
        <f t="shared" si="245"/>
        <v>0.69843415727251434</v>
      </c>
    </row>
    <row r="125" spans="2:146" x14ac:dyDescent="0.25">
      <c r="B125" s="2">
        <v>103</v>
      </c>
      <c r="C125" s="49">
        <v>49.75</v>
      </c>
      <c r="D125" s="49">
        <v>62</v>
      </c>
      <c r="E125" s="49">
        <v>70.537000000000006</v>
      </c>
      <c r="F125" s="49">
        <v>80.277799999999999</v>
      </c>
      <c r="G125" s="49">
        <v>86.611000000000004</v>
      </c>
      <c r="H125" s="49">
        <v>93.314999999999998</v>
      </c>
      <c r="I125" s="49">
        <v>98.593000000000004</v>
      </c>
      <c r="J125" s="49">
        <v>99.906999999999996</v>
      </c>
      <c r="K125" s="49">
        <v>98.352000000000004</v>
      </c>
      <c r="L125" s="49">
        <v>96.296000000000006</v>
      </c>
      <c r="M125" s="49">
        <v>95.093000000000004</v>
      </c>
      <c r="N125" s="49">
        <v>94.555999999999997</v>
      </c>
      <c r="O125" s="49">
        <v>89.352000000000004</v>
      </c>
      <c r="P125" s="49">
        <v>83.444000000000003</v>
      </c>
      <c r="Q125" s="49">
        <v>82.236000000000004</v>
      </c>
      <c r="T125" s="4">
        <f t="shared" si="126"/>
        <v>50.435199474348927</v>
      </c>
      <c r="U125" s="4">
        <f t="shared" si="127"/>
        <v>61.195095971239695</v>
      </c>
      <c r="V125" s="4">
        <f t="shared" si="128"/>
        <v>70.4622693448772</v>
      </c>
      <c r="W125" s="4">
        <f t="shared" si="129"/>
        <v>79.2047408974787</v>
      </c>
      <c r="X125" s="4">
        <f t="shared" si="130"/>
        <v>84.922410827339164</v>
      </c>
      <c r="Y125" s="4">
        <f t="shared" si="131"/>
        <v>91.8316862006251</v>
      </c>
      <c r="Z125" s="4">
        <f t="shared" si="132"/>
        <v>97.226178399306576</v>
      </c>
      <c r="AA125" s="4">
        <f t="shared" si="133"/>
        <v>98.45940717510895</v>
      </c>
      <c r="AB125" s="4">
        <f t="shared" si="134"/>
        <v>97.380799748181431</v>
      </c>
      <c r="AC125" s="4">
        <f t="shared" si="135"/>
        <v>96.237222053327457</v>
      </c>
      <c r="AD125" s="4">
        <f t="shared" si="136"/>
        <v>95.771700241265478</v>
      </c>
      <c r="AE125" s="4">
        <f t="shared" si="137"/>
        <v>94.557690074639538</v>
      </c>
      <c r="AF125" s="4">
        <f t="shared" si="138"/>
        <v>88.825836192665406</v>
      </c>
      <c r="AG125" s="4">
        <f t="shared" si="139"/>
        <v>84.0419435792071</v>
      </c>
      <c r="AH125" s="4">
        <f t="shared" si="140"/>
        <v>83.386796890250608</v>
      </c>
      <c r="AJ125" s="4">
        <f t="shared" si="141"/>
        <v>-0.68519947434892714</v>
      </c>
      <c r="AK125" s="4">
        <f t="shared" si="142"/>
        <v>0.80490402876030487</v>
      </c>
      <c r="AL125" s="4">
        <f t="shared" si="143"/>
        <v>7.4730655122806411E-2</v>
      </c>
      <c r="AM125" s="4">
        <f t="shared" si="144"/>
        <v>1.0730591025212988</v>
      </c>
      <c r="AN125" s="4">
        <f t="shared" si="145"/>
        <v>1.6885891726608406</v>
      </c>
      <c r="AO125" s="4">
        <f t="shared" si="146"/>
        <v>1.4833137993748977</v>
      </c>
      <c r="AP125" s="4">
        <f t="shared" si="147"/>
        <v>1.3668216006934273</v>
      </c>
      <c r="AQ125" s="4">
        <f t="shared" si="148"/>
        <v>1.4475928248910463</v>
      </c>
      <c r="AR125" s="4">
        <f t="shared" si="149"/>
        <v>0.97120025181857272</v>
      </c>
      <c r="AS125" s="4">
        <f t="shared" si="150"/>
        <v>5.8777946672549319E-2</v>
      </c>
      <c r="AT125" s="4">
        <f t="shared" si="151"/>
        <v>-0.67870024126547435</v>
      </c>
      <c r="AU125" s="4">
        <f t="shared" si="152"/>
        <v>-1.6900746395407396E-3</v>
      </c>
      <c r="AV125" s="4">
        <f t="shared" si="153"/>
        <v>0.52616380733459778</v>
      </c>
      <c r="AW125" s="4">
        <f t="shared" si="154"/>
        <v>-0.59794357920709729</v>
      </c>
      <c r="AX125" s="4">
        <f t="shared" si="155"/>
        <v>-1.1507968902506036</v>
      </c>
      <c r="AZ125" s="2">
        <f t="shared" si="156"/>
        <v>50.435199461186762</v>
      </c>
      <c r="BA125" s="2">
        <f t="shared" si="157"/>
        <v>60.777343512823776</v>
      </c>
      <c r="BB125" s="2">
        <f t="shared" si="247"/>
        <v>70.414214676073911</v>
      </c>
      <c r="BC125" s="2">
        <f t="shared" si="159"/>
        <v>79.093323268953839</v>
      </c>
      <c r="BD125" s="2">
        <f t="shared" si="160"/>
        <v>84.738939206126105</v>
      </c>
      <c r="BE125" s="2">
        <f t="shared" si="161"/>
        <v>91.39502768311246</v>
      </c>
      <c r="BF125" s="2">
        <f t="shared" si="162"/>
        <v>94.441052978765171</v>
      </c>
      <c r="BG125" s="2">
        <f t="shared" si="163"/>
        <v>96.446182232114452</v>
      </c>
      <c r="BH125" s="2">
        <f t="shared" si="164"/>
        <v>95.495265013862451</v>
      </c>
      <c r="BI125" s="2">
        <f t="shared" si="165"/>
        <v>94.636973564821091</v>
      </c>
      <c r="BJ125" s="2">
        <f t="shared" si="166"/>
        <v>94.417183648600997</v>
      </c>
      <c r="BK125" s="2">
        <f t="shared" si="167"/>
        <v>93.951366299989829</v>
      </c>
      <c r="BL125" s="2">
        <f t="shared" si="168"/>
        <v>88.5648242037594</v>
      </c>
      <c r="BM125" s="2">
        <f t="shared" si="169"/>
        <v>83.315067974627439</v>
      </c>
      <c r="BN125" s="2">
        <f t="shared" si="170"/>
        <v>81.862805595113642</v>
      </c>
      <c r="BP125" s="2" t="str">
        <f t="shared" si="171"/>
        <v/>
      </c>
      <c r="BQ125" s="2" t="str">
        <f t="shared" si="172"/>
        <v/>
      </c>
      <c r="BR125" s="2" t="str">
        <f t="shared" si="173"/>
        <v/>
      </c>
      <c r="BS125" s="2" t="str">
        <f t="shared" si="174"/>
        <v/>
      </c>
      <c r="BT125" s="2" t="str">
        <f t="shared" si="175"/>
        <v/>
      </c>
      <c r="BU125" s="2" t="str">
        <f t="shared" si="176"/>
        <v/>
      </c>
      <c r="BV125" s="2" t="str">
        <f t="shared" si="177"/>
        <v/>
      </c>
      <c r="BW125" s="2" t="str">
        <f t="shared" si="178"/>
        <v/>
      </c>
      <c r="BX125" s="2" t="str">
        <f t="shared" si="179"/>
        <v/>
      </c>
      <c r="BY125" s="2" t="str">
        <f t="shared" si="180"/>
        <v/>
      </c>
      <c r="BZ125" s="2" t="str">
        <f t="shared" si="181"/>
        <v/>
      </c>
      <c r="CA125" s="2" t="str">
        <f t="shared" si="182"/>
        <v/>
      </c>
      <c r="CB125" s="2" t="str">
        <f t="shared" si="183"/>
        <v/>
      </c>
      <c r="CC125" s="2" t="str">
        <f t="shared" si="184"/>
        <v/>
      </c>
      <c r="CD125" s="2" t="str">
        <f t="shared" si="185"/>
        <v/>
      </c>
      <c r="CF125" s="2" t="str">
        <f t="shared" si="186"/>
        <v/>
      </c>
      <c r="CG125" s="2" t="str">
        <f t="shared" si="187"/>
        <v/>
      </c>
      <c r="CH125" s="2">
        <f t="shared" si="188"/>
        <v>70.537000000000006</v>
      </c>
      <c r="CI125" s="2">
        <f t="shared" si="189"/>
        <v>80.277799999999999</v>
      </c>
      <c r="CJ125" s="2">
        <f t="shared" si="190"/>
        <v>86.611000000000004</v>
      </c>
      <c r="CK125" s="2" t="str">
        <f t="shared" si="191"/>
        <v/>
      </c>
      <c r="CL125" s="2" t="str">
        <f t="shared" si="192"/>
        <v/>
      </c>
      <c r="CM125" s="2" t="str">
        <f t="shared" si="193"/>
        <v/>
      </c>
      <c r="CN125" s="2" t="str">
        <f t="shared" si="194"/>
        <v/>
      </c>
      <c r="CO125" s="2" t="str">
        <f t="shared" si="195"/>
        <v/>
      </c>
      <c r="CP125" s="2" t="str">
        <f t="shared" si="196"/>
        <v/>
      </c>
      <c r="CQ125" s="2" t="str">
        <f t="shared" si="197"/>
        <v/>
      </c>
      <c r="CR125" s="2" t="str">
        <f t="shared" si="198"/>
        <v/>
      </c>
      <c r="CS125" s="2" t="str">
        <f t="shared" si="199"/>
        <v/>
      </c>
      <c r="CT125" s="2" t="str">
        <f t="shared" si="200"/>
        <v/>
      </c>
      <c r="CV125" s="2">
        <f t="shared" si="201"/>
        <v>52.801897595132935</v>
      </c>
      <c r="CW125" s="2">
        <f t="shared" si="202"/>
        <v>61.660895126639559</v>
      </c>
      <c r="CX125" s="2">
        <f t="shared" si="203"/>
        <v>70.864561246705051</v>
      </c>
      <c r="CY125" s="2">
        <f t="shared" si="204"/>
        <v>79.202719672160455</v>
      </c>
      <c r="CZ125" s="2">
        <f t="shared" si="205"/>
        <v>84.866858174264479</v>
      </c>
      <c r="DA125" s="2">
        <f t="shared" si="206"/>
        <v>91.611460718763055</v>
      </c>
      <c r="DB125" s="2">
        <f t="shared" si="207"/>
        <v>95.069935555659143</v>
      </c>
      <c r="DC125" s="2">
        <f t="shared" si="208"/>
        <v>96.595476440544559</v>
      </c>
      <c r="DD125" s="2">
        <f t="shared" si="209"/>
        <v>95.652320673047811</v>
      </c>
      <c r="DE125" s="2">
        <f t="shared" si="210"/>
        <v>95.031894256150267</v>
      </c>
      <c r="DF125" s="2">
        <f t="shared" si="211"/>
        <v>95.396163735252728</v>
      </c>
      <c r="DG125" s="2">
        <f t="shared" si="212"/>
        <v>94.292631671152179</v>
      </c>
      <c r="DH125" s="2">
        <f t="shared" si="213"/>
        <v>90.208740575799098</v>
      </c>
      <c r="DI125" s="2">
        <f t="shared" si="214"/>
        <v>85.277188573629815</v>
      </c>
      <c r="DJ125" s="2">
        <f t="shared" si="215"/>
        <v>86.008467791208375</v>
      </c>
      <c r="DL125" s="2">
        <f t="shared" si="216"/>
        <v>49.70270375316624</v>
      </c>
      <c r="DM125" s="2">
        <f t="shared" si="217"/>
        <v>60.385935392721308</v>
      </c>
      <c r="DN125" s="2">
        <f t="shared" si="218"/>
        <v>70.144744841210482</v>
      </c>
      <c r="DO125" s="2">
        <f t="shared" si="219"/>
        <v>79.030102086171922</v>
      </c>
      <c r="DP125" s="2">
        <f t="shared" si="220"/>
        <v>84.667432501225534</v>
      </c>
      <c r="DQ125" s="2">
        <f t="shared" si="221"/>
        <v>91.287117279135657</v>
      </c>
      <c r="DR125" s="2">
        <f t="shared" si="222"/>
        <v>94.184519501265157</v>
      </c>
      <c r="DS125" s="2">
        <f t="shared" si="223"/>
        <v>96.380662748900349</v>
      </c>
      <c r="DT125" s="2">
        <f t="shared" si="224"/>
        <v>95.426038415825275</v>
      </c>
      <c r="DU125" s="2">
        <f t="shared" si="225"/>
        <v>94.462911182125509</v>
      </c>
      <c r="DV125" s="2">
        <f t="shared" si="226"/>
        <v>93.990637585761675</v>
      </c>
      <c r="DW125" s="2">
        <f t="shared" si="227"/>
        <v>93.798293147851354</v>
      </c>
      <c r="DX125" s="2">
        <f t="shared" si="228"/>
        <v>87.779220677386391</v>
      </c>
      <c r="DY125" s="2">
        <f t="shared" si="229"/>
        <v>82.505384083406227</v>
      </c>
      <c r="DZ125" s="2">
        <f t="shared" si="230"/>
        <v>80.230315369377763</v>
      </c>
      <c r="EB125" s="2">
        <f t="shared" si="231"/>
        <v>0.76364959877576033</v>
      </c>
      <c r="EC125" s="2">
        <f t="shared" si="232"/>
        <v>0.69300354380637375</v>
      </c>
      <c r="ED125" s="2">
        <f t="shared" si="233"/>
        <v>0.62564088174917276</v>
      </c>
      <c r="EE125" s="2">
        <f t="shared" si="234"/>
        <v>0.63375004684565817</v>
      </c>
      <c r="EF125" s="2">
        <f t="shared" si="235"/>
        <v>0.64143681296935084</v>
      </c>
      <c r="EG125" s="2">
        <f t="shared" si="236"/>
        <v>0.66729586360443371</v>
      </c>
      <c r="EH125" s="2">
        <f t="shared" si="237"/>
        <v>0.7102678721185095</v>
      </c>
      <c r="EI125" s="2">
        <f t="shared" si="238"/>
        <v>0.69499391443531167</v>
      </c>
      <c r="EJ125" s="2">
        <f t="shared" si="239"/>
        <v>0.69406970353359798</v>
      </c>
      <c r="EK125" s="2">
        <f t="shared" si="240"/>
        <v>0.69408161570724736</v>
      </c>
      <c r="EL125" s="2">
        <f t="shared" si="241"/>
        <v>0.69652214368705523</v>
      </c>
      <c r="EM125" s="2">
        <f t="shared" si="242"/>
        <v>0.69034751506645808</v>
      </c>
      <c r="EN125" s="2">
        <f t="shared" si="243"/>
        <v>0.67664248113947434</v>
      </c>
      <c r="EO125" s="2">
        <f t="shared" si="244"/>
        <v>0.70788564125751263</v>
      </c>
      <c r="EP125" s="2">
        <f t="shared" si="245"/>
        <v>0.71747193452908653</v>
      </c>
    </row>
    <row r="126" spans="2:146" x14ac:dyDescent="0.25">
      <c r="B126" s="2">
        <v>104</v>
      </c>
      <c r="C126" s="49">
        <v>50.553600000000003</v>
      </c>
      <c r="D126" s="49">
        <v>61.446399999999997</v>
      </c>
      <c r="E126" s="49">
        <v>70.555599999999998</v>
      </c>
      <c r="F126" s="49">
        <v>80.981499999999997</v>
      </c>
      <c r="G126" s="49">
        <v>86.63</v>
      </c>
      <c r="H126" s="49">
        <v>94.296000000000006</v>
      </c>
      <c r="I126" s="49">
        <v>101.074</v>
      </c>
      <c r="J126" s="49">
        <v>102.056</v>
      </c>
      <c r="K126" s="49">
        <v>101.51900000000001</v>
      </c>
      <c r="L126" s="49">
        <v>97.5</v>
      </c>
      <c r="M126" s="49">
        <v>96.5</v>
      </c>
      <c r="N126" s="49">
        <v>95.167000000000002</v>
      </c>
      <c r="O126" s="49">
        <v>89.63</v>
      </c>
      <c r="P126" s="49">
        <v>82.962999999999994</v>
      </c>
      <c r="Q126" s="49">
        <v>82.218000000000004</v>
      </c>
      <c r="T126" s="4">
        <f t="shared" si="126"/>
        <v>50.3944314009048</v>
      </c>
      <c r="U126" s="4">
        <f t="shared" si="127"/>
        <v>61.397416329775048</v>
      </c>
      <c r="V126" s="4">
        <f t="shared" si="128"/>
        <v>70.473434401484866</v>
      </c>
      <c r="W126" s="4">
        <f t="shared" si="129"/>
        <v>79.300776604947742</v>
      </c>
      <c r="X126" s="4">
        <f t="shared" si="130"/>
        <v>85.11455819480399</v>
      </c>
      <c r="Y126" s="4">
        <f t="shared" si="131"/>
        <v>92.291863085040134</v>
      </c>
      <c r="Z126" s="4">
        <f t="shared" si="132"/>
        <v>99.365749369632582</v>
      </c>
      <c r="AA126" s="4">
        <f t="shared" si="133"/>
        <v>100.14178099678988</v>
      </c>
      <c r="AB126" s="4">
        <f t="shared" si="134"/>
        <v>98.955013582845666</v>
      </c>
      <c r="AC126" s="4">
        <f t="shared" si="135"/>
        <v>97.518340566504705</v>
      </c>
      <c r="AD126" s="4">
        <f t="shared" si="136"/>
        <v>96.763222286585361</v>
      </c>
      <c r="AE126" s="4">
        <f t="shared" si="137"/>
        <v>95.001084792996906</v>
      </c>
      <c r="AF126" s="4">
        <f t="shared" si="138"/>
        <v>88.903960599255939</v>
      </c>
      <c r="AG126" s="4">
        <f t="shared" si="139"/>
        <v>84.206407278752607</v>
      </c>
      <c r="AH126" s="4">
        <f t="shared" si="140"/>
        <v>83.554353855854146</v>
      </c>
      <c r="AJ126" s="4">
        <f t="shared" si="141"/>
        <v>0.15916859909520298</v>
      </c>
      <c r="AK126" s="4">
        <f t="shared" si="142"/>
        <v>4.8983670224949094E-2</v>
      </c>
      <c r="AL126" s="4">
        <f t="shared" si="143"/>
        <v>8.2165598515132388E-2</v>
      </c>
      <c r="AM126" s="4">
        <f t="shared" si="144"/>
        <v>1.6807233950522544</v>
      </c>
      <c r="AN126" s="4">
        <f t="shared" si="145"/>
        <v>1.515441805196005</v>
      </c>
      <c r="AO126" s="4">
        <f t="shared" si="146"/>
        <v>2.0041369149598722</v>
      </c>
      <c r="AP126" s="4">
        <f t="shared" si="147"/>
        <v>1.7082506303674165</v>
      </c>
      <c r="AQ126" s="4">
        <f t="shared" si="148"/>
        <v>1.9142190032101212</v>
      </c>
      <c r="AR126" s="4">
        <f t="shared" si="149"/>
        <v>2.5639864171543394</v>
      </c>
      <c r="AS126" s="4">
        <f t="shared" si="150"/>
        <v>-1.8340566504704725E-2</v>
      </c>
      <c r="AT126" s="4">
        <f t="shared" si="151"/>
        <v>-0.26322228658536062</v>
      </c>
      <c r="AU126" s="4">
        <f t="shared" si="152"/>
        <v>0.16591520700309559</v>
      </c>
      <c r="AV126" s="4">
        <f t="shared" si="153"/>
        <v>0.72603940074405671</v>
      </c>
      <c r="AW126" s="4">
        <f t="shared" si="154"/>
        <v>-1.2434072787526134</v>
      </c>
      <c r="AX126" s="4">
        <f t="shared" si="155"/>
        <v>-1.3363538558541421</v>
      </c>
      <c r="AZ126" s="2">
        <f t="shared" si="156"/>
        <v>50.39443139854211</v>
      </c>
      <c r="BA126" s="2">
        <f t="shared" si="157"/>
        <v>60.727570345617167</v>
      </c>
      <c r="BB126" s="2">
        <f t="shared" si="247"/>
        <v>70.355427594535257</v>
      </c>
      <c r="BC126" s="2">
        <f t="shared" si="159"/>
        <v>79.023784026129718</v>
      </c>
      <c r="BD126" s="2">
        <f t="shared" si="160"/>
        <v>84.672479297481672</v>
      </c>
      <c r="BE126" s="2">
        <f t="shared" si="161"/>
        <v>91.324335840788009</v>
      </c>
      <c r="BF126" s="2">
        <f t="shared" si="162"/>
        <v>94.348110584198523</v>
      </c>
      <c r="BG126" s="2">
        <f t="shared" si="163"/>
        <v>96.364786603984925</v>
      </c>
      <c r="BH126" s="2">
        <f t="shared" si="164"/>
        <v>95.411077940650458</v>
      </c>
      <c r="BI126" s="2">
        <f t="shared" si="165"/>
        <v>94.550718586382644</v>
      </c>
      <c r="BJ126" s="2">
        <f t="shared" si="166"/>
        <v>94.29494023412127</v>
      </c>
      <c r="BK126" s="2">
        <f t="shared" si="167"/>
        <v>93.850115317875392</v>
      </c>
      <c r="BL126" s="2">
        <f t="shared" si="168"/>
        <v>88.405194259926887</v>
      </c>
      <c r="BM126" s="2">
        <f t="shared" si="169"/>
        <v>83.174993394417271</v>
      </c>
      <c r="BN126" s="2">
        <f t="shared" si="170"/>
        <v>81.688756110935415</v>
      </c>
      <c r="BP126" s="2" t="str">
        <f t="shared" si="171"/>
        <v/>
      </c>
      <c r="BQ126" s="2" t="str">
        <f t="shared" si="172"/>
        <v/>
      </c>
      <c r="BR126" s="2" t="str">
        <f t="shared" si="173"/>
        <v/>
      </c>
      <c r="BS126" s="2" t="str">
        <f t="shared" si="174"/>
        <v/>
      </c>
      <c r="BT126" s="2" t="str">
        <f t="shared" si="175"/>
        <v/>
      </c>
      <c r="BU126" s="2" t="str">
        <f t="shared" si="176"/>
        <v/>
      </c>
      <c r="BV126" s="2" t="str">
        <f t="shared" si="177"/>
        <v/>
      </c>
      <c r="BW126" s="2" t="str">
        <f t="shared" si="178"/>
        <v/>
      </c>
      <c r="BX126" s="2" t="str">
        <f t="shared" si="179"/>
        <v/>
      </c>
      <c r="BY126" s="2" t="str">
        <f t="shared" si="180"/>
        <v/>
      </c>
      <c r="BZ126" s="2" t="str">
        <f t="shared" si="181"/>
        <v/>
      </c>
      <c r="CA126" s="2" t="str">
        <f t="shared" si="182"/>
        <v/>
      </c>
      <c r="CB126" s="2" t="str">
        <f t="shared" si="183"/>
        <v/>
      </c>
      <c r="CC126" s="2" t="str">
        <f t="shared" si="184"/>
        <v/>
      </c>
      <c r="CD126" s="2" t="str">
        <f t="shared" si="185"/>
        <v/>
      </c>
      <c r="CF126" s="2" t="str">
        <f t="shared" si="186"/>
        <v/>
      </c>
      <c r="CG126" s="2" t="str">
        <f t="shared" si="187"/>
        <v/>
      </c>
      <c r="CH126" s="2" t="str">
        <f t="shared" si="188"/>
        <v/>
      </c>
      <c r="CI126" s="2" t="str">
        <f t="shared" si="189"/>
        <v/>
      </c>
      <c r="CJ126" s="2" t="str">
        <f t="shared" si="190"/>
        <v/>
      </c>
      <c r="CK126" s="2" t="str">
        <f t="shared" si="191"/>
        <v/>
      </c>
      <c r="CL126" s="2" t="str">
        <f t="shared" si="192"/>
        <v/>
      </c>
      <c r="CM126" s="2" t="str">
        <f t="shared" si="193"/>
        <v/>
      </c>
      <c r="CN126" s="2" t="str">
        <f t="shared" si="194"/>
        <v/>
      </c>
      <c r="CO126" s="2" t="str">
        <f t="shared" si="195"/>
        <v/>
      </c>
      <c r="CP126" s="2" t="str">
        <f t="shared" si="196"/>
        <v/>
      </c>
      <c r="CQ126" s="2" t="str">
        <f t="shared" si="197"/>
        <v/>
      </c>
      <c r="CR126" s="2" t="str">
        <f t="shared" si="198"/>
        <v/>
      </c>
      <c r="CS126" s="2" t="str">
        <f t="shared" si="199"/>
        <v/>
      </c>
      <c r="CT126" s="2" t="str">
        <f t="shared" si="200"/>
        <v/>
      </c>
      <c r="CV126" s="2">
        <f t="shared" si="201"/>
        <v>52.818790291293752</v>
      </c>
      <c r="CW126" s="2">
        <f t="shared" si="202"/>
        <v>61.648024154228885</v>
      </c>
      <c r="CX126" s="2">
        <f t="shared" si="203"/>
        <v>70.841842420131357</v>
      </c>
      <c r="CY126" s="2">
        <f t="shared" si="204"/>
        <v>79.182770840715065</v>
      </c>
      <c r="CZ126" s="2">
        <f t="shared" si="205"/>
        <v>84.842331273919854</v>
      </c>
      <c r="DA126" s="2">
        <f t="shared" si="206"/>
        <v>91.588061638111157</v>
      </c>
      <c r="DB126" s="2">
        <f t="shared" si="207"/>
        <v>95.062987933916233</v>
      </c>
      <c r="DC126" s="2">
        <f t="shared" si="208"/>
        <v>96.571112641575212</v>
      </c>
      <c r="DD126" s="2">
        <f t="shared" si="209"/>
        <v>95.613503867799324</v>
      </c>
      <c r="DE126" s="2">
        <f t="shared" si="210"/>
        <v>94.987033102536373</v>
      </c>
      <c r="DF126" s="2">
        <f t="shared" si="211"/>
        <v>95.338727743803446</v>
      </c>
      <c r="DG126" s="2">
        <f t="shared" si="212"/>
        <v>94.243216942568424</v>
      </c>
      <c r="DH126" s="2">
        <f t="shared" si="213"/>
        <v>90.148157792443854</v>
      </c>
      <c r="DI126" s="2">
        <f t="shared" si="214"/>
        <v>85.191703492685505</v>
      </c>
      <c r="DJ126" s="2">
        <f t="shared" si="215"/>
        <v>85.964275018918073</v>
      </c>
      <c r="DL126" s="2">
        <f t="shared" si="216"/>
        <v>49.710111564621698</v>
      </c>
      <c r="DM126" s="2">
        <f t="shared" si="217"/>
        <v>60.355692842920277</v>
      </c>
      <c r="DN126" s="2">
        <f t="shared" si="218"/>
        <v>70.08998531411568</v>
      </c>
      <c r="DO126" s="2">
        <f t="shared" si="219"/>
        <v>78.939988529082257</v>
      </c>
      <c r="DP126" s="2">
        <f t="shared" si="220"/>
        <v>84.58588636983832</v>
      </c>
      <c r="DQ126" s="2">
        <f t="shared" si="221"/>
        <v>91.204415630456268</v>
      </c>
      <c r="DR126" s="2">
        <f t="shared" si="222"/>
        <v>94.082156892837716</v>
      </c>
      <c r="DS126" s="2">
        <f t="shared" si="223"/>
        <v>96.282205337201177</v>
      </c>
      <c r="DT126" s="2">
        <f t="shared" si="224"/>
        <v>95.329703964555534</v>
      </c>
      <c r="DU126" s="2">
        <f t="shared" si="225"/>
        <v>94.375332677477289</v>
      </c>
      <c r="DV126" s="2">
        <f t="shared" si="226"/>
        <v>93.880173253331321</v>
      </c>
      <c r="DW126" s="2">
        <f t="shared" si="227"/>
        <v>93.689305839806039</v>
      </c>
      <c r="DX126" s="2">
        <f t="shared" si="228"/>
        <v>87.645546950221245</v>
      </c>
      <c r="DY126" s="2">
        <f t="shared" si="229"/>
        <v>82.416008251341907</v>
      </c>
      <c r="DZ126" s="2">
        <f t="shared" si="230"/>
        <v>80.15327135283151</v>
      </c>
      <c r="EB126" s="2">
        <f t="shared" si="231"/>
        <v>0.77986794580956931</v>
      </c>
      <c r="EC126" s="2">
        <f t="shared" si="232"/>
        <v>0.71224290594620598</v>
      </c>
      <c r="ED126" s="2">
        <f t="shared" si="233"/>
        <v>0.64695115827762639</v>
      </c>
      <c r="EE126" s="2">
        <f t="shared" si="234"/>
        <v>0.65485336850159559</v>
      </c>
      <c r="EF126" s="2">
        <f t="shared" si="235"/>
        <v>0.66233320972596277</v>
      </c>
      <c r="EG126" s="2">
        <f t="shared" si="236"/>
        <v>0.68741963179863974</v>
      </c>
      <c r="EH126" s="2">
        <f t="shared" si="237"/>
        <v>0.72884861895442365</v>
      </c>
      <c r="EI126" s="2">
        <f t="shared" si="238"/>
        <v>0.71415998995706675</v>
      </c>
      <c r="EJ126" s="2">
        <f t="shared" si="239"/>
        <v>0.7132698948631625</v>
      </c>
      <c r="EK126" s="2">
        <f t="shared" si="240"/>
        <v>0.71328136826384725</v>
      </c>
      <c r="EL126" s="2">
        <f t="shared" si="241"/>
        <v>0.71563148068900362</v>
      </c>
      <c r="EM126" s="2">
        <f t="shared" si="242"/>
        <v>0.70968359856411078</v>
      </c>
      <c r="EN126" s="2">
        <f t="shared" si="243"/>
        <v>0.69645807614619382</v>
      </c>
      <c r="EO126" s="2">
        <f t="shared" si="244"/>
        <v>0.72656034719864748</v>
      </c>
      <c r="EP126" s="2">
        <f t="shared" si="245"/>
        <v>0.73576255560375958</v>
      </c>
    </row>
    <row r="127" spans="2:146" x14ac:dyDescent="0.25">
      <c r="B127" s="2">
        <v>105</v>
      </c>
      <c r="C127" s="49">
        <v>49.785699999999999</v>
      </c>
      <c r="D127" s="49">
        <v>61.071399999999997</v>
      </c>
      <c r="E127" s="49">
        <v>70.851900000000001</v>
      </c>
      <c r="F127" s="49">
        <v>80.777799999999999</v>
      </c>
      <c r="G127" s="49">
        <v>87.759</v>
      </c>
      <c r="H127" s="49">
        <v>95.5</v>
      </c>
      <c r="I127" s="49">
        <v>103.333</v>
      </c>
      <c r="J127" s="49">
        <v>104.648</v>
      </c>
      <c r="K127" s="49">
        <v>102.815</v>
      </c>
      <c r="L127" s="49">
        <v>99.87</v>
      </c>
      <c r="M127" s="49">
        <v>98.721999999999994</v>
      </c>
      <c r="N127" s="49">
        <v>96.221999999999994</v>
      </c>
      <c r="O127" s="49">
        <v>88.87</v>
      </c>
      <c r="P127" s="49">
        <v>84.611000000000004</v>
      </c>
      <c r="Q127" s="49">
        <v>81.036000000000001</v>
      </c>
      <c r="T127" s="4">
        <f t="shared" si="126"/>
        <v>50.355895552764274</v>
      </c>
      <c r="U127" s="4">
        <f t="shared" si="127"/>
        <v>61.684707422300072</v>
      </c>
      <c r="V127" s="4">
        <f t="shared" si="128"/>
        <v>70.562770746713582</v>
      </c>
      <c r="W127" s="4">
        <f t="shared" si="129"/>
        <v>79.583607232274119</v>
      </c>
      <c r="X127" s="4">
        <f t="shared" si="130"/>
        <v>85.583137245976005</v>
      </c>
      <c r="Y127" s="4">
        <f t="shared" si="131"/>
        <v>93.223822055480483</v>
      </c>
      <c r="Z127" s="4">
        <f t="shared" si="132"/>
        <v>102.58918740507606</v>
      </c>
      <c r="AA127" s="4">
        <f t="shared" si="133"/>
        <v>102.82033904382158</v>
      </c>
      <c r="AB127" s="4">
        <f t="shared" si="134"/>
        <v>101.45602757263165</v>
      </c>
      <c r="AC127" s="4">
        <f t="shared" si="135"/>
        <v>99.521634275951797</v>
      </c>
      <c r="AD127" s="4">
        <f t="shared" si="136"/>
        <v>98.296913686721922</v>
      </c>
      <c r="AE127" s="4">
        <f t="shared" si="137"/>
        <v>95.753150545304351</v>
      </c>
      <c r="AF127" s="4">
        <f t="shared" si="138"/>
        <v>89.122556623160378</v>
      </c>
      <c r="AG127" s="4">
        <f t="shared" si="139"/>
        <v>84.397838721866719</v>
      </c>
      <c r="AH127" s="4">
        <f t="shared" si="140"/>
        <v>83.624341445109081</v>
      </c>
      <c r="AJ127" s="4">
        <f t="shared" si="141"/>
        <v>-0.57019555276427525</v>
      </c>
      <c r="AK127" s="4">
        <f t="shared" si="142"/>
        <v>-0.61330742230007473</v>
      </c>
      <c r="AL127" s="4">
        <f t="shared" si="143"/>
        <v>0.28912925328641847</v>
      </c>
      <c r="AM127" s="4">
        <f t="shared" si="144"/>
        <v>1.1941927677258803</v>
      </c>
      <c r="AN127" s="4">
        <f t="shared" si="145"/>
        <v>2.1758627540239956</v>
      </c>
      <c r="AO127" s="4">
        <f t="shared" si="146"/>
        <v>2.2761779445195174</v>
      </c>
      <c r="AP127" s="4">
        <f t="shared" si="147"/>
        <v>0.74381259492393781</v>
      </c>
      <c r="AQ127" s="4">
        <f t="shared" si="148"/>
        <v>1.8276609561784198</v>
      </c>
      <c r="AR127" s="4">
        <f t="shared" si="149"/>
        <v>1.358972427368343</v>
      </c>
      <c r="AS127" s="4">
        <f t="shared" si="150"/>
        <v>0.34836572404820743</v>
      </c>
      <c r="AT127" s="4">
        <f t="shared" si="151"/>
        <v>0.42508631327807223</v>
      </c>
      <c r="AU127" s="4">
        <f t="shared" si="152"/>
        <v>0.46884945469564343</v>
      </c>
      <c r="AV127" s="4">
        <f t="shared" si="153"/>
        <v>-0.25255662316037331</v>
      </c>
      <c r="AW127" s="4">
        <f t="shared" si="154"/>
        <v>0.21316127813328478</v>
      </c>
      <c r="AX127" s="4">
        <f t="shared" si="155"/>
        <v>-2.58834144510908</v>
      </c>
      <c r="AZ127" s="2">
        <f t="shared" si="156"/>
        <v>50.35589555236708</v>
      </c>
      <c r="BA127" s="2">
        <f t="shared" si="157"/>
        <v>60.678094333994707</v>
      </c>
      <c r="BB127" s="2">
        <f t="shared" si="247"/>
        <v>70.295720767608799</v>
      </c>
      <c r="BC127" s="2">
        <f t="shared" si="159"/>
        <v>78.951468973064962</v>
      </c>
      <c r="BD127" s="2">
        <f t="shared" si="160"/>
        <v>84.603829248137998</v>
      </c>
      <c r="BE127" s="2">
        <f t="shared" si="161"/>
        <v>91.251559523684975</v>
      </c>
      <c r="BF127" s="2">
        <f t="shared" si="162"/>
        <v>94.252447455493837</v>
      </c>
      <c r="BG127" s="2">
        <f t="shared" si="163"/>
        <v>96.280819776537754</v>
      </c>
      <c r="BH127" s="2">
        <f t="shared" si="164"/>
        <v>95.324934487058883</v>
      </c>
      <c r="BI127" s="2">
        <f t="shared" si="165"/>
        <v>94.463307076072894</v>
      </c>
      <c r="BJ127" s="2">
        <f t="shared" si="166"/>
        <v>94.17179437321451</v>
      </c>
      <c r="BK127" s="2">
        <f t="shared" si="167"/>
        <v>93.747009728285292</v>
      </c>
      <c r="BL127" s="2">
        <f t="shared" si="168"/>
        <v>88.244480597333606</v>
      </c>
      <c r="BM127" s="2">
        <f t="shared" si="169"/>
        <v>83.036894072335627</v>
      </c>
      <c r="BN127" s="2">
        <f t="shared" si="170"/>
        <v>81.518045123900194</v>
      </c>
      <c r="BP127" s="2" t="str">
        <f t="shared" si="171"/>
        <v/>
      </c>
      <c r="BQ127" s="2" t="str">
        <f t="shared" si="172"/>
        <v/>
      </c>
      <c r="BR127" s="2" t="str">
        <f t="shared" si="173"/>
        <v/>
      </c>
      <c r="BS127" s="2" t="str">
        <f t="shared" si="174"/>
        <v/>
      </c>
      <c r="BT127" s="2" t="str">
        <f t="shared" si="175"/>
        <v/>
      </c>
      <c r="BU127" s="2" t="str">
        <f t="shared" si="176"/>
        <v/>
      </c>
      <c r="BV127" s="2" t="str">
        <f t="shared" si="177"/>
        <v/>
      </c>
      <c r="BW127" s="2" t="str">
        <f t="shared" si="178"/>
        <v/>
      </c>
      <c r="BX127" s="2" t="str">
        <f t="shared" si="179"/>
        <v/>
      </c>
      <c r="BY127" s="2" t="str">
        <f t="shared" si="180"/>
        <v/>
      </c>
      <c r="BZ127" s="2" t="str">
        <f t="shared" si="181"/>
        <v/>
      </c>
      <c r="CA127" s="2" t="str">
        <f t="shared" si="182"/>
        <v/>
      </c>
      <c r="CB127" s="2" t="str">
        <f t="shared" si="183"/>
        <v/>
      </c>
      <c r="CC127" s="2" t="str">
        <f t="shared" si="184"/>
        <v/>
      </c>
      <c r="CD127" s="2" t="str">
        <f t="shared" si="185"/>
        <v/>
      </c>
      <c r="CF127" s="2" t="str">
        <f t="shared" si="186"/>
        <v/>
      </c>
      <c r="CG127" s="2" t="str">
        <f t="shared" si="187"/>
        <v/>
      </c>
      <c r="CH127" s="2" t="str">
        <f t="shared" si="188"/>
        <v/>
      </c>
      <c r="CI127" s="2" t="str">
        <f t="shared" si="189"/>
        <v/>
      </c>
      <c r="CJ127" s="2" t="str">
        <f t="shared" si="190"/>
        <v/>
      </c>
      <c r="CK127" s="2" t="str">
        <f t="shared" si="191"/>
        <v/>
      </c>
      <c r="CL127" s="2" t="str">
        <f t="shared" si="192"/>
        <v/>
      </c>
      <c r="CM127" s="2" t="str">
        <f t="shared" si="193"/>
        <v/>
      </c>
      <c r="CN127" s="2" t="str">
        <f t="shared" si="194"/>
        <v/>
      </c>
      <c r="CO127" s="2" t="str">
        <f t="shared" si="195"/>
        <v/>
      </c>
      <c r="CP127" s="2" t="str">
        <f t="shared" si="196"/>
        <v/>
      </c>
      <c r="CQ127" s="2" t="str">
        <f t="shared" si="197"/>
        <v/>
      </c>
      <c r="CR127" s="2" t="str">
        <f t="shared" si="198"/>
        <v/>
      </c>
      <c r="CS127" s="2" t="str">
        <f t="shared" si="199"/>
        <v/>
      </c>
      <c r="CT127" s="2" t="str">
        <f t="shared" si="200"/>
        <v/>
      </c>
      <c r="CV127" s="2">
        <f t="shared" si="201"/>
        <v>52.835682987454561</v>
      </c>
      <c r="CW127" s="2">
        <f t="shared" si="202"/>
        <v>61.635153181818211</v>
      </c>
      <c r="CX127" s="2">
        <f t="shared" si="203"/>
        <v>70.819123593557677</v>
      </c>
      <c r="CY127" s="2">
        <f t="shared" si="204"/>
        <v>79.162822009269675</v>
      </c>
      <c r="CZ127" s="2">
        <f t="shared" si="205"/>
        <v>84.817804373575228</v>
      </c>
      <c r="DA127" s="2">
        <f t="shared" si="206"/>
        <v>91.564662557459243</v>
      </c>
      <c r="DB127" s="2">
        <f t="shared" si="207"/>
        <v>95.056040312173309</v>
      </c>
      <c r="DC127" s="2">
        <f t="shared" si="208"/>
        <v>96.546748842605865</v>
      </c>
      <c r="DD127" s="2">
        <f t="shared" si="209"/>
        <v>95.574687062550836</v>
      </c>
      <c r="DE127" s="2">
        <f t="shared" si="210"/>
        <v>94.942171948922464</v>
      </c>
      <c r="DF127" s="2">
        <f t="shared" si="211"/>
        <v>95.28129175235415</v>
      </c>
      <c r="DG127" s="2">
        <f t="shared" si="212"/>
        <v>94.193802213984668</v>
      </c>
      <c r="DH127" s="2">
        <f t="shared" si="213"/>
        <v>90.087575009088624</v>
      </c>
      <c r="DI127" s="2">
        <f t="shared" si="214"/>
        <v>85.106218411741182</v>
      </c>
      <c r="DJ127" s="2">
        <f t="shared" si="215"/>
        <v>85.920082246627757</v>
      </c>
      <c r="DL127" s="2">
        <f t="shared" si="216"/>
        <v>49.717519376077149</v>
      </c>
      <c r="DM127" s="2">
        <f t="shared" si="217"/>
        <v>60.325450293119246</v>
      </c>
      <c r="DN127" s="2">
        <f t="shared" si="218"/>
        <v>70.035225787020892</v>
      </c>
      <c r="DO127" s="2">
        <f t="shared" si="219"/>
        <v>78.849874971992605</v>
      </c>
      <c r="DP127" s="2">
        <f t="shared" si="220"/>
        <v>84.504340238451107</v>
      </c>
      <c r="DQ127" s="2">
        <f t="shared" si="221"/>
        <v>91.121713981776878</v>
      </c>
      <c r="DR127" s="2">
        <f t="shared" si="222"/>
        <v>93.979794284410275</v>
      </c>
      <c r="DS127" s="2">
        <f t="shared" si="223"/>
        <v>96.183747925502004</v>
      </c>
      <c r="DT127" s="2">
        <f t="shared" si="224"/>
        <v>95.233369513285794</v>
      </c>
      <c r="DU127" s="2">
        <f t="shared" si="225"/>
        <v>94.287754172829068</v>
      </c>
      <c r="DV127" s="2">
        <f t="shared" si="226"/>
        <v>93.769708920900968</v>
      </c>
      <c r="DW127" s="2">
        <f t="shared" si="227"/>
        <v>93.580318531760724</v>
      </c>
      <c r="DX127" s="2">
        <f t="shared" si="228"/>
        <v>87.511873223056085</v>
      </c>
      <c r="DY127" s="2">
        <f t="shared" si="229"/>
        <v>82.326632419277601</v>
      </c>
      <c r="DZ127" s="2">
        <f t="shared" si="230"/>
        <v>80.076227336285243</v>
      </c>
      <c r="EB127" s="2">
        <f t="shared" si="231"/>
        <v>0.79527175098809688</v>
      </c>
      <c r="EC127" s="2">
        <f t="shared" si="232"/>
        <v>0.73074500795690489</v>
      </c>
      <c r="ED127" s="2">
        <f t="shared" si="233"/>
        <v>0.66769267828574896</v>
      </c>
      <c r="EE127" s="2">
        <f t="shared" si="234"/>
        <v>0.67536359520663425</v>
      </c>
      <c r="EF127" s="2">
        <f t="shared" si="235"/>
        <v>0.68261437740718356</v>
      </c>
      <c r="EG127" s="2">
        <f t="shared" si="236"/>
        <v>0.7068609110931906</v>
      </c>
      <c r="EH127" s="2">
        <f t="shared" si="237"/>
        <v>0.74666278522740714</v>
      </c>
      <c r="EI127" s="2">
        <f t="shared" si="238"/>
        <v>0.73258510802058507</v>
      </c>
      <c r="EJ127" s="2">
        <f t="shared" si="239"/>
        <v>0.73173083549247764</v>
      </c>
      <c r="EK127" s="2">
        <f t="shared" si="240"/>
        <v>0.73174184801060782</v>
      </c>
      <c r="EL127" s="2">
        <f t="shared" si="241"/>
        <v>0.73399707647711054</v>
      </c>
      <c r="EM127" s="2">
        <f t="shared" si="242"/>
        <v>0.7282874812247716</v>
      </c>
      <c r="EN127" s="2">
        <f t="shared" si="243"/>
        <v>0.71556979994722647</v>
      </c>
      <c r="EO127" s="2">
        <f t="shared" si="244"/>
        <v>0.74447214261987704</v>
      </c>
      <c r="EP127" s="2">
        <f t="shared" si="245"/>
        <v>0.75327625176607194</v>
      </c>
    </row>
    <row r="128" spans="2:146" x14ac:dyDescent="0.25">
      <c r="B128" s="2">
        <v>106</v>
      </c>
      <c r="C128" s="49">
        <v>49.696399999999997</v>
      </c>
      <c r="D128" s="49">
        <v>60.857100000000003</v>
      </c>
      <c r="E128" s="49">
        <v>71.833299999999994</v>
      </c>
      <c r="F128" s="49">
        <v>79.759299999999996</v>
      </c>
      <c r="G128" s="49">
        <v>87.573999999999998</v>
      </c>
      <c r="H128" s="49">
        <v>97.406999999999996</v>
      </c>
      <c r="I128" s="49">
        <v>107.148</v>
      </c>
      <c r="J128" s="49">
        <v>107</v>
      </c>
      <c r="K128" s="49">
        <v>105.259</v>
      </c>
      <c r="L128" s="49">
        <v>102.685</v>
      </c>
      <c r="M128" s="49">
        <v>100.833</v>
      </c>
      <c r="N128" s="49">
        <v>97.906999999999996</v>
      </c>
      <c r="O128" s="49">
        <v>89.888999999999996</v>
      </c>
      <c r="P128" s="49">
        <v>84.093000000000004</v>
      </c>
      <c r="Q128" s="49">
        <v>80.745000000000005</v>
      </c>
      <c r="T128" s="4">
        <f t="shared" si="126"/>
        <v>50.319616803875824</v>
      </c>
      <c r="U128" s="4">
        <f t="shared" si="127"/>
        <v>62.046688627477373</v>
      </c>
      <c r="V128" s="4">
        <f t="shared" si="128"/>
        <v>70.792118055716912</v>
      </c>
      <c r="W128" s="4">
        <f t="shared" si="129"/>
        <v>80.200823396326555</v>
      </c>
      <c r="X128" s="4">
        <f t="shared" si="130"/>
        <v>86.52758449927768</v>
      </c>
      <c r="Y128" s="4">
        <f t="shared" si="131"/>
        <v>94.875520028472693</v>
      </c>
      <c r="Z128" s="4">
        <f t="shared" si="132"/>
        <v>106.92855941315975</v>
      </c>
      <c r="AA128" s="4">
        <f t="shared" si="133"/>
        <v>106.64384569592298</v>
      </c>
      <c r="AB128" s="4">
        <f t="shared" si="134"/>
        <v>105.00014344376002</v>
      </c>
      <c r="AC128" s="4">
        <f t="shared" si="135"/>
        <v>102.29954886700905</v>
      </c>
      <c r="AD128" s="4">
        <f t="shared" si="136"/>
        <v>100.37071338883068</v>
      </c>
      <c r="AE128" s="4">
        <f t="shared" si="137"/>
        <v>96.852885886970995</v>
      </c>
      <c r="AF128" s="4">
        <f t="shared" si="138"/>
        <v>89.507124574938004</v>
      </c>
      <c r="AG128" s="4">
        <f t="shared" si="139"/>
        <v>84.570719254615</v>
      </c>
      <c r="AH128" s="4">
        <f t="shared" si="140"/>
        <v>83.544116217712457</v>
      </c>
      <c r="AJ128" s="4">
        <f t="shared" si="141"/>
        <v>-0.62321680387582745</v>
      </c>
      <c r="AK128" s="4">
        <f t="shared" si="142"/>
        <v>-1.1895886274773702</v>
      </c>
      <c r="AL128" s="4">
        <f t="shared" si="143"/>
        <v>1.0411819442830819</v>
      </c>
      <c r="AM128" s="4">
        <f t="shared" si="144"/>
        <v>-0.44152339632655924</v>
      </c>
      <c r="AN128" s="4">
        <f t="shared" si="145"/>
        <v>1.0464155007223184</v>
      </c>
      <c r="AO128" s="4">
        <f t="shared" si="146"/>
        <v>2.531479971527304</v>
      </c>
      <c r="AP128" s="4">
        <f t="shared" si="147"/>
        <v>0.21944058684024981</v>
      </c>
      <c r="AQ128" s="4">
        <f t="shared" si="148"/>
        <v>0.3561543040770232</v>
      </c>
      <c r="AR128" s="4">
        <f t="shared" si="149"/>
        <v>0.2588565562399765</v>
      </c>
      <c r="AS128" s="4">
        <f t="shared" si="150"/>
        <v>0.38545113299095135</v>
      </c>
      <c r="AT128" s="4">
        <f t="shared" si="151"/>
        <v>0.46228661116931846</v>
      </c>
      <c r="AU128" s="4">
        <f t="shared" si="152"/>
        <v>1.0541141130290015</v>
      </c>
      <c r="AV128" s="4">
        <f t="shared" si="153"/>
        <v>0.38187542506199179</v>
      </c>
      <c r="AW128" s="4">
        <f t="shared" si="154"/>
        <v>-0.4777192546149962</v>
      </c>
      <c r="AX128" s="4">
        <f t="shared" si="155"/>
        <v>-2.7991162177124522</v>
      </c>
      <c r="AZ128" s="2">
        <f t="shared" si="156"/>
        <v>50.31961680381329</v>
      </c>
      <c r="BA128" s="2">
        <f t="shared" si="157"/>
        <v>60.62899672444901</v>
      </c>
      <c r="BB128" s="2">
        <f t="shared" si="247"/>
        <v>70.235199263958265</v>
      </c>
      <c r="BC128" s="2">
        <f t="shared" si="159"/>
        <v>78.8765253518321</v>
      </c>
      <c r="BD128" s="2">
        <f t="shared" si="160"/>
        <v>84.533114768545047</v>
      </c>
      <c r="BE128" s="2">
        <f t="shared" si="161"/>
        <v>91.176842235967655</v>
      </c>
      <c r="BF128" s="2">
        <f t="shared" si="162"/>
        <v>94.154311510386151</v>
      </c>
      <c r="BG128" s="2">
        <f t="shared" si="163"/>
        <v>96.194460154922936</v>
      </c>
      <c r="BH128" s="2">
        <f t="shared" si="164"/>
        <v>95.236974887601846</v>
      </c>
      <c r="BI128" s="2">
        <f t="shared" si="165"/>
        <v>94.374855923742587</v>
      </c>
      <c r="BJ128" s="2">
        <f t="shared" si="166"/>
        <v>94.047912338956849</v>
      </c>
      <c r="BK128" s="2">
        <f t="shared" si="167"/>
        <v>93.642202929800362</v>
      </c>
      <c r="BL128" s="2">
        <f t="shared" si="168"/>
        <v>88.082942856635725</v>
      </c>
      <c r="BM128" s="2">
        <f t="shared" si="169"/>
        <v>82.900849645565671</v>
      </c>
      <c r="BN128" s="2">
        <f t="shared" si="170"/>
        <v>81.350872628546114</v>
      </c>
      <c r="BP128" s="2" t="str">
        <f t="shared" si="171"/>
        <v/>
      </c>
      <c r="BQ128" s="2" t="str">
        <f t="shared" si="172"/>
        <v/>
      </c>
      <c r="BR128" s="2" t="str">
        <f t="shared" si="173"/>
        <v/>
      </c>
      <c r="BS128" s="2" t="str">
        <f t="shared" si="174"/>
        <v/>
      </c>
      <c r="BT128" s="2" t="str">
        <f t="shared" si="175"/>
        <v/>
      </c>
      <c r="BU128" s="2" t="str">
        <f t="shared" si="176"/>
        <v/>
      </c>
      <c r="BV128" s="2" t="str">
        <f t="shared" si="177"/>
        <v/>
      </c>
      <c r="BW128" s="2" t="str">
        <f t="shared" si="178"/>
        <v/>
      </c>
      <c r="BX128" s="2" t="str">
        <f t="shared" si="179"/>
        <v/>
      </c>
      <c r="BY128" s="2" t="str">
        <f t="shared" si="180"/>
        <v/>
      </c>
      <c r="BZ128" s="2" t="str">
        <f t="shared" si="181"/>
        <v/>
      </c>
      <c r="CA128" s="2" t="str">
        <f t="shared" si="182"/>
        <v/>
      </c>
      <c r="CB128" s="2" t="str">
        <f t="shared" si="183"/>
        <v/>
      </c>
      <c r="CC128" s="2" t="str">
        <f t="shared" si="184"/>
        <v/>
      </c>
      <c r="CD128" s="2" t="str">
        <f t="shared" si="185"/>
        <v/>
      </c>
      <c r="CF128" s="2" t="str">
        <f t="shared" si="186"/>
        <v/>
      </c>
      <c r="CG128" s="2" t="str">
        <f t="shared" si="187"/>
        <v/>
      </c>
      <c r="CH128" s="2" t="str">
        <f t="shared" si="188"/>
        <v/>
      </c>
      <c r="CI128" s="2" t="str">
        <f t="shared" si="189"/>
        <v/>
      </c>
      <c r="CJ128" s="2" t="str">
        <f t="shared" si="190"/>
        <v/>
      </c>
      <c r="CK128" s="2" t="str">
        <f t="shared" si="191"/>
        <v/>
      </c>
      <c r="CL128" s="2" t="str">
        <f t="shared" si="192"/>
        <v/>
      </c>
      <c r="CM128" s="2" t="str">
        <f t="shared" si="193"/>
        <v/>
      </c>
      <c r="CN128" s="2" t="str">
        <f t="shared" si="194"/>
        <v/>
      </c>
      <c r="CO128" s="2" t="str">
        <f t="shared" si="195"/>
        <v/>
      </c>
      <c r="CP128" s="2" t="str">
        <f t="shared" si="196"/>
        <v/>
      </c>
      <c r="CQ128" s="2" t="str">
        <f t="shared" si="197"/>
        <v/>
      </c>
      <c r="CR128" s="2" t="str">
        <f t="shared" si="198"/>
        <v/>
      </c>
      <c r="CS128" s="2" t="str">
        <f t="shared" si="199"/>
        <v/>
      </c>
      <c r="CT128" s="2" t="str">
        <f t="shared" si="200"/>
        <v/>
      </c>
      <c r="CV128" s="2">
        <f t="shared" si="201"/>
        <v>52.85257568361537</v>
      </c>
      <c r="CW128" s="2">
        <f t="shared" si="202"/>
        <v>61.622282209407537</v>
      </c>
      <c r="CX128" s="2">
        <f t="shared" si="203"/>
        <v>70.796404766983983</v>
      </c>
      <c r="CY128" s="2">
        <f t="shared" si="204"/>
        <v>79.142873177824285</v>
      </c>
      <c r="CZ128" s="2">
        <f t="shared" si="205"/>
        <v>84.793277473230603</v>
      </c>
      <c r="DA128" s="2">
        <f t="shared" si="206"/>
        <v>91.541263476807345</v>
      </c>
      <c r="DB128" s="2">
        <f t="shared" si="207"/>
        <v>95.049092690430385</v>
      </c>
      <c r="DC128" s="2">
        <f t="shared" si="208"/>
        <v>96.522385043636518</v>
      </c>
      <c r="DD128" s="2">
        <f t="shared" si="209"/>
        <v>95.535870257302335</v>
      </c>
      <c r="DE128" s="2">
        <f t="shared" si="210"/>
        <v>94.89731079530857</v>
      </c>
      <c r="DF128" s="2">
        <f t="shared" si="211"/>
        <v>95.223855760904854</v>
      </c>
      <c r="DG128" s="2">
        <f t="shared" si="212"/>
        <v>94.144387485400898</v>
      </c>
      <c r="DH128" s="2">
        <f t="shared" si="213"/>
        <v>90.02699222573338</v>
      </c>
      <c r="DI128" s="2">
        <f t="shared" si="214"/>
        <v>85.020733330796858</v>
      </c>
      <c r="DJ128" s="2">
        <f t="shared" si="215"/>
        <v>85.875889474337441</v>
      </c>
      <c r="DL128" s="2">
        <f t="shared" si="216"/>
        <v>49.7249271875326</v>
      </c>
      <c r="DM128" s="2">
        <f t="shared" si="217"/>
        <v>60.295207743318215</v>
      </c>
      <c r="DN128" s="2">
        <f t="shared" si="218"/>
        <v>69.980466259926089</v>
      </c>
      <c r="DO128" s="2">
        <f t="shared" si="219"/>
        <v>78.759761414902954</v>
      </c>
      <c r="DP128" s="2">
        <f t="shared" si="220"/>
        <v>84.422794107063893</v>
      </c>
      <c r="DQ128" s="2">
        <f t="shared" si="221"/>
        <v>91.039012333097489</v>
      </c>
      <c r="DR128" s="2">
        <f t="shared" si="222"/>
        <v>93.877431675982848</v>
      </c>
      <c r="DS128" s="2">
        <f t="shared" si="223"/>
        <v>96.085290513802832</v>
      </c>
      <c r="DT128" s="2">
        <f t="shared" si="224"/>
        <v>95.137035062016054</v>
      </c>
      <c r="DU128" s="2">
        <f t="shared" si="225"/>
        <v>94.200175668180862</v>
      </c>
      <c r="DV128" s="2">
        <f t="shared" si="226"/>
        <v>93.659244588470614</v>
      </c>
      <c r="DW128" s="2">
        <f t="shared" si="227"/>
        <v>93.471331223715396</v>
      </c>
      <c r="DX128" s="2">
        <f t="shared" si="228"/>
        <v>87.378199495890925</v>
      </c>
      <c r="DY128" s="2">
        <f t="shared" si="229"/>
        <v>82.237256587213295</v>
      </c>
      <c r="DZ128" s="2">
        <f t="shared" si="230"/>
        <v>79.999183319738989</v>
      </c>
      <c r="EB128" s="2">
        <f t="shared" si="231"/>
        <v>0.80986046960663793</v>
      </c>
      <c r="EC128" s="2">
        <f t="shared" si="232"/>
        <v>0.74847758007550214</v>
      </c>
      <c r="ED128" s="2">
        <f t="shared" si="233"/>
        <v>0.68780367413875809</v>
      </c>
      <c r="EE128" s="2">
        <f t="shared" si="234"/>
        <v>0.69522226089121375</v>
      </c>
      <c r="EF128" s="2">
        <f t="shared" si="235"/>
        <v>0.70222506175482469</v>
      </c>
      <c r="EG128" s="2">
        <f t="shared" si="236"/>
        <v>0.72557573119280405</v>
      </c>
      <c r="EH128" s="2">
        <f t="shared" si="237"/>
        <v>0.76368605681237978</v>
      </c>
      <c r="EI128" s="2">
        <f t="shared" si="238"/>
        <v>0.75023791498458403</v>
      </c>
      <c r="EJ128" s="2">
        <f t="shared" si="239"/>
        <v>0.74942074629581146</v>
      </c>
      <c r="EK128" s="2">
        <f t="shared" si="240"/>
        <v>0.74943128130490722</v>
      </c>
      <c r="EL128" s="2">
        <f t="shared" si="241"/>
        <v>0.75158828127147848</v>
      </c>
      <c r="EM128" s="2">
        <f t="shared" si="242"/>
        <v>0.74612567208414238</v>
      </c>
      <c r="EN128" s="2">
        <f t="shared" si="243"/>
        <v>0.73393789827159372</v>
      </c>
      <c r="EO128" s="2">
        <f t="shared" si="244"/>
        <v>0.76159561602873527</v>
      </c>
      <c r="EP128" s="2">
        <f t="shared" si="245"/>
        <v>0.76999202048762561</v>
      </c>
    </row>
    <row r="129" spans="2:146" x14ac:dyDescent="0.25">
      <c r="B129" s="2">
        <v>107</v>
      </c>
      <c r="C129" s="49">
        <v>50.625</v>
      </c>
      <c r="D129" s="49">
        <v>62.821399999999997</v>
      </c>
      <c r="E129" s="49">
        <v>71.537000000000006</v>
      </c>
      <c r="F129" s="49">
        <v>82.314800000000005</v>
      </c>
      <c r="G129" s="49">
        <v>90.314999999999998</v>
      </c>
      <c r="H129" s="49">
        <v>98.888999999999996</v>
      </c>
      <c r="I129" s="49">
        <v>112.056</v>
      </c>
      <c r="J129" s="49">
        <v>111.259</v>
      </c>
      <c r="K129" s="49">
        <v>109.667</v>
      </c>
      <c r="L129" s="49">
        <v>104.70399999999999</v>
      </c>
      <c r="M129" s="49">
        <v>102.63</v>
      </c>
      <c r="N129" s="49">
        <v>98.37</v>
      </c>
      <c r="O129" s="49">
        <v>89.37</v>
      </c>
      <c r="P129" s="49">
        <v>83.259</v>
      </c>
      <c r="Q129" s="49">
        <v>81.673000000000002</v>
      </c>
      <c r="T129" s="4">
        <f t="shared" si="126"/>
        <v>50.285599375898208</v>
      </c>
      <c r="U129" s="4">
        <f t="shared" si="127"/>
        <v>62.451603408115723</v>
      </c>
      <c r="V129" s="4">
        <f t="shared" si="128"/>
        <v>71.24426730907463</v>
      </c>
      <c r="W129" s="4">
        <f t="shared" si="129"/>
        <v>81.345879181660408</v>
      </c>
      <c r="X129" s="4">
        <f t="shared" si="130"/>
        <v>88.194899484247188</v>
      </c>
      <c r="Y129" s="4">
        <f t="shared" si="131"/>
        <v>97.481623482744851</v>
      </c>
      <c r="Z129" s="4">
        <f t="shared" si="132"/>
        <v>112.10558858827022</v>
      </c>
      <c r="AA129" s="4">
        <f t="shared" si="133"/>
        <v>111.51512770688139</v>
      </c>
      <c r="AB129" s="4">
        <f t="shared" si="134"/>
        <v>109.45750163187134</v>
      </c>
      <c r="AC129" s="4">
        <f t="shared" si="135"/>
        <v>105.6967817402374</v>
      </c>
      <c r="AD129" s="4">
        <f t="shared" si="136"/>
        <v>102.81165212983053</v>
      </c>
      <c r="AE129" s="4">
        <f t="shared" si="137"/>
        <v>98.254000727388913</v>
      </c>
      <c r="AF129" s="4">
        <f t="shared" si="138"/>
        <v>90.048951929549659</v>
      </c>
      <c r="AG129" s="4">
        <f t="shared" si="139"/>
        <v>84.672198298277877</v>
      </c>
      <c r="AH129" s="4">
        <f t="shared" si="140"/>
        <v>83.293692150919526</v>
      </c>
      <c r="AJ129" s="4">
        <f t="shared" si="141"/>
        <v>0.33940062410179195</v>
      </c>
      <c r="AK129" s="4">
        <f t="shared" si="142"/>
        <v>0.36979659188427405</v>
      </c>
      <c r="AL129" s="4">
        <f t="shared" si="143"/>
        <v>0.29273269092537646</v>
      </c>
      <c r="AM129" s="4">
        <f t="shared" si="144"/>
        <v>0.96892081833959764</v>
      </c>
      <c r="AN129" s="4">
        <f t="shared" si="145"/>
        <v>2.1201005157528101</v>
      </c>
      <c r="AO129" s="4">
        <f t="shared" si="146"/>
        <v>1.4073765172551447</v>
      </c>
      <c r="AP129" s="4">
        <f t="shared" si="147"/>
        <v>-4.9588588270225387E-2</v>
      </c>
      <c r="AQ129" s="4">
        <f t="shared" si="148"/>
        <v>-0.25612770688138653</v>
      </c>
      <c r="AR129" s="4">
        <f t="shared" si="149"/>
        <v>0.20949836812866351</v>
      </c>
      <c r="AS129" s="4">
        <f t="shared" si="150"/>
        <v>-0.99278174023740462</v>
      </c>
      <c r="AT129" s="4">
        <f t="shared" si="151"/>
        <v>-0.18165212983053891</v>
      </c>
      <c r="AU129" s="4">
        <f t="shared" si="152"/>
        <v>0.11599927261109144</v>
      </c>
      <c r="AV129" s="4">
        <f t="shared" si="153"/>
        <v>-0.67895192954965466</v>
      </c>
      <c r="AW129" s="4">
        <f t="shared" si="154"/>
        <v>-1.4131982982778766</v>
      </c>
      <c r="AX129" s="4">
        <f t="shared" si="155"/>
        <v>-1.620692150919524</v>
      </c>
      <c r="AZ129" s="2">
        <f t="shared" si="156"/>
        <v>50.285599375888992</v>
      </c>
      <c r="BA129" s="2">
        <f t="shared" si="157"/>
        <v>60.580349087623929</v>
      </c>
      <c r="BB129" s="2">
        <f t="shared" si="247"/>
        <v>70.173968553596865</v>
      </c>
      <c r="BC129" s="2">
        <f t="shared" si="159"/>
        <v>78.799112740857225</v>
      </c>
      <c r="BD129" s="2">
        <f t="shared" si="160"/>
        <v>84.460470293778599</v>
      </c>
      <c r="BE129" s="2">
        <f t="shared" si="161"/>
        <v>91.100332782043978</v>
      </c>
      <c r="BF129" s="2">
        <f t="shared" si="162"/>
        <v>94.053949171678525</v>
      </c>
      <c r="BG129" s="2">
        <f t="shared" si="163"/>
        <v>96.105890922786699</v>
      </c>
      <c r="BH129" s="2">
        <f t="shared" si="164"/>
        <v>95.147342651109497</v>
      </c>
      <c r="BI129" s="2">
        <f t="shared" si="165"/>
        <v>94.285480903432983</v>
      </c>
      <c r="BJ129" s="2">
        <f t="shared" si="166"/>
        <v>93.923452666385884</v>
      </c>
      <c r="BK129" s="2">
        <f t="shared" si="167"/>
        <v>93.535849775484294</v>
      </c>
      <c r="BL129" s="2">
        <f t="shared" si="168"/>
        <v>87.920827600167712</v>
      </c>
      <c r="BM129" s="2">
        <f t="shared" si="169"/>
        <v>82.766916282388834</v>
      </c>
      <c r="BN129" s="2">
        <f t="shared" si="170"/>
        <v>81.187392256004188</v>
      </c>
      <c r="BP129" s="2" t="str">
        <f t="shared" si="171"/>
        <v/>
      </c>
      <c r="BQ129" s="2" t="str">
        <f t="shared" si="172"/>
        <v/>
      </c>
      <c r="BR129" s="2" t="str">
        <f t="shared" si="173"/>
        <v/>
      </c>
      <c r="BS129" s="2" t="str">
        <f t="shared" si="174"/>
        <v/>
      </c>
      <c r="BT129" s="2" t="str">
        <f t="shared" si="175"/>
        <v/>
      </c>
      <c r="BU129" s="2" t="str">
        <f t="shared" si="176"/>
        <v/>
      </c>
      <c r="BV129" s="2" t="str">
        <f t="shared" si="177"/>
        <v/>
      </c>
      <c r="BW129" s="2" t="str">
        <f t="shared" si="178"/>
        <v/>
      </c>
      <c r="BX129" s="2" t="str">
        <f t="shared" si="179"/>
        <v/>
      </c>
      <c r="BY129" s="2" t="str">
        <f t="shared" si="180"/>
        <v/>
      </c>
      <c r="BZ129" s="2" t="str">
        <f t="shared" si="181"/>
        <v/>
      </c>
      <c r="CA129" s="2" t="str">
        <f t="shared" si="182"/>
        <v/>
      </c>
      <c r="CB129" s="2" t="str">
        <f t="shared" si="183"/>
        <v/>
      </c>
      <c r="CC129" s="2" t="str">
        <f t="shared" si="184"/>
        <v/>
      </c>
      <c r="CD129" s="2" t="str">
        <f t="shared" si="185"/>
        <v/>
      </c>
      <c r="CF129" s="2" t="str">
        <f t="shared" si="186"/>
        <v/>
      </c>
      <c r="CG129" s="2" t="str">
        <f t="shared" si="187"/>
        <v/>
      </c>
      <c r="CH129" s="2" t="str">
        <f t="shared" si="188"/>
        <v/>
      </c>
      <c r="CI129" s="2" t="str">
        <f t="shared" si="189"/>
        <v/>
      </c>
      <c r="CJ129" s="2" t="str">
        <f t="shared" si="190"/>
        <v/>
      </c>
      <c r="CK129" s="2" t="str">
        <f t="shared" si="191"/>
        <v/>
      </c>
      <c r="CL129" s="2" t="str">
        <f t="shared" si="192"/>
        <v/>
      </c>
      <c r="CM129" s="2" t="str">
        <f t="shared" si="193"/>
        <v/>
      </c>
      <c r="CN129" s="2" t="str">
        <f t="shared" si="194"/>
        <v/>
      </c>
      <c r="CO129" s="2" t="str">
        <f t="shared" si="195"/>
        <v/>
      </c>
      <c r="CP129" s="2" t="str">
        <f t="shared" si="196"/>
        <v/>
      </c>
      <c r="CQ129" s="2" t="str">
        <f t="shared" si="197"/>
        <v/>
      </c>
      <c r="CR129" s="2" t="str">
        <f t="shared" si="198"/>
        <v/>
      </c>
      <c r="CS129" s="2" t="str">
        <f t="shared" si="199"/>
        <v/>
      </c>
      <c r="CT129" s="2" t="str">
        <f t="shared" si="200"/>
        <v/>
      </c>
      <c r="CV129" s="2">
        <f t="shared" si="201"/>
        <v>52.86946837977618</v>
      </c>
      <c r="CW129" s="2">
        <f t="shared" si="202"/>
        <v>61.609411236996863</v>
      </c>
      <c r="CX129" s="2">
        <f t="shared" si="203"/>
        <v>70.773685940410303</v>
      </c>
      <c r="CY129" s="2">
        <f t="shared" si="204"/>
        <v>79.122924346378881</v>
      </c>
      <c r="CZ129" s="2">
        <f t="shared" si="205"/>
        <v>84.768750572885978</v>
      </c>
      <c r="DA129" s="2">
        <f t="shared" si="206"/>
        <v>91.517864396155446</v>
      </c>
      <c r="DB129" s="2">
        <f t="shared" si="207"/>
        <v>95.042145068687461</v>
      </c>
      <c r="DC129" s="2">
        <f t="shared" si="208"/>
        <v>96.498021244667157</v>
      </c>
      <c r="DD129" s="2">
        <f t="shared" si="209"/>
        <v>95.497053452053848</v>
      </c>
      <c r="DE129" s="2">
        <f t="shared" si="210"/>
        <v>94.852449641694662</v>
      </c>
      <c r="DF129" s="2">
        <f t="shared" si="211"/>
        <v>95.166419769455572</v>
      </c>
      <c r="DG129" s="2">
        <f t="shared" si="212"/>
        <v>94.094972756817143</v>
      </c>
      <c r="DH129" s="2">
        <f t="shared" si="213"/>
        <v>89.966409442378136</v>
      </c>
      <c r="DI129" s="2">
        <f t="shared" si="214"/>
        <v>84.935248249852549</v>
      </c>
      <c r="DJ129" s="2">
        <f t="shared" si="215"/>
        <v>85.83169670204714</v>
      </c>
      <c r="DL129" s="2">
        <f t="shared" si="216"/>
        <v>49.732334998988051</v>
      </c>
      <c r="DM129" s="2">
        <f t="shared" si="217"/>
        <v>60.264965193517185</v>
      </c>
      <c r="DN129" s="2">
        <f t="shared" si="218"/>
        <v>69.925706732831287</v>
      </c>
      <c r="DO129" s="2">
        <f t="shared" si="219"/>
        <v>78.669647857813302</v>
      </c>
      <c r="DP129" s="2">
        <f t="shared" si="220"/>
        <v>84.34124797567668</v>
      </c>
      <c r="DQ129" s="2">
        <f t="shared" si="221"/>
        <v>90.956310684418099</v>
      </c>
      <c r="DR129" s="2">
        <f t="shared" si="222"/>
        <v>93.775069067555407</v>
      </c>
      <c r="DS129" s="2">
        <f t="shared" si="223"/>
        <v>95.98683310210366</v>
      </c>
      <c r="DT129" s="2">
        <f t="shared" si="224"/>
        <v>95.040700610746313</v>
      </c>
      <c r="DU129" s="2">
        <f t="shared" si="225"/>
        <v>94.112597163532641</v>
      </c>
      <c r="DV129" s="2">
        <f t="shared" si="226"/>
        <v>93.54878025604026</v>
      </c>
      <c r="DW129" s="2">
        <f t="shared" si="227"/>
        <v>93.362343915670081</v>
      </c>
      <c r="DX129" s="2">
        <f t="shared" si="228"/>
        <v>87.244525768725765</v>
      </c>
      <c r="DY129" s="2">
        <f t="shared" si="229"/>
        <v>82.147880755148975</v>
      </c>
      <c r="DZ129" s="2">
        <f t="shared" si="230"/>
        <v>79.922139303192722</v>
      </c>
      <c r="EB129" s="2">
        <f t="shared" si="231"/>
        <v>0.82364014858624002</v>
      </c>
      <c r="EC129" s="2">
        <f t="shared" si="232"/>
        <v>0.76541721727227585</v>
      </c>
      <c r="ED129" s="2">
        <f t="shared" si="233"/>
        <v>0.70723124040462437</v>
      </c>
      <c r="EE129" s="2">
        <f t="shared" si="234"/>
        <v>0.7143798844417939</v>
      </c>
      <c r="EF129" s="2">
        <f t="shared" si="235"/>
        <v>0.72111907885428661</v>
      </c>
      <c r="EG129" s="2">
        <f t="shared" si="236"/>
        <v>0.74352925710293782</v>
      </c>
      <c r="EH129" s="2">
        <f t="shared" si="237"/>
        <v>0.77990262314655445</v>
      </c>
      <c r="EI129" s="2">
        <f t="shared" si="238"/>
        <v>0.76709588746331414</v>
      </c>
      <c r="EJ129" s="2">
        <f t="shared" si="239"/>
        <v>0.76631669464872221</v>
      </c>
      <c r="EK129" s="2">
        <f t="shared" si="240"/>
        <v>0.76632674079862573</v>
      </c>
      <c r="EL129" s="2">
        <f t="shared" si="241"/>
        <v>0.76838324778888734</v>
      </c>
      <c r="EM129" s="2">
        <f t="shared" si="242"/>
        <v>0.76317358794864143</v>
      </c>
      <c r="EN129" s="2">
        <f t="shared" si="243"/>
        <v>0.75153169182485613</v>
      </c>
      <c r="EO129" s="2">
        <f t="shared" si="244"/>
        <v>0.77791391755262895</v>
      </c>
      <c r="EP129" s="2">
        <f t="shared" si="245"/>
        <v>0.78589717174813445</v>
      </c>
    </row>
    <row r="130" spans="2:146" x14ac:dyDescent="0.25">
      <c r="B130" s="2">
        <v>108</v>
      </c>
      <c r="C130" s="49">
        <v>49.428600000000003</v>
      </c>
      <c r="D130" s="49">
        <v>63.017899999999997</v>
      </c>
      <c r="E130" s="49">
        <v>71.907399999999996</v>
      </c>
      <c r="F130" s="49">
        <v>83.148099999999999</v>
      </c>
      <c r="G130" s="49">
        <v>92.5</v>
      </c>
      <c r="H130" s="49">
        <v>100.98099999999999</v>
      </c>
      <c r="I130" s="49">
        <v>116.315</v>
      </c>
      <c r="J130" s="49">
        <v>116.03700000000001</v>
      </c>
      <c r="K130" s="49">
        <v>113.667</v>
      </c>
      <c r="L130" s="49">
        <v>108.51900000000001</v>
      </c>
      <c r="M130" s="49">
        <v>104.315</v>
      </c>
      <c r="N130" s="49">
        <v>99.852000000000004</v>
      </c>
      <c r="O130" s="49">
        <v>90.241</v>
      </c>
      <c r="P130" s="49">
        <v>84.13</v>
      </c>
      <c r="Q130" s="49">
        <v>81.981999999999999</v>
      </c>
      <c r="T130" s="4">
        <f t="shared" si="126"/>
        <v>50.25382895087423</v>
      </c>
      <c r="U130" s="4">
        <f t="shared" si="127"/>
        <v>62.84702361202315</v>
      </c>
      <c r="V130" s="4">
        <f t="shared" si="128"/>
        <v>72.007668672270682</v>
      </c>
      <c r="W130" s="4">
        <f t="shared" si="129"/>
        <v>83.215357535530259</v>
      </c>
      <c r="X130" s="4">
        <f t="shared" si="130"/>
        <v>90.81453623455134</v>
      </c>
      <c r="Y130" s="4">
        <f t="shared" si="131"/>
        <v>101.15081516167817</v>
      </c>
      <c r="Z130" s="4">
        <f t="shared" si="132"/>
        <v>117.47717363790719</v>
      </c>
      <c r="AA130" s="4">
        <f t="shared" si="133"/>
        <v>116.98619127129902</v>
      </c>
      <c r="AB130" s="4">
        <f t="shared" si="134"/>
        <v>114.36247661574677</v>
      </c>
      <c r="AC130" s="4">
        <f t="shared" si="135"/>
        <v>109.29835873666565</v>
      </c>
      <c r="AD130" s="4">
        <f t="shared" si="136"/>
        <v>105.25763372001916</v>
      </c>
      <c r="AE130" s="4">
        <f t="shared" si="137"/>
        <v>99.79436817431727</v>
      </c>
      <c r="AF130" s="4">
        <f t="shared" si="138"/>
        <v>90.688090977454635</v>
      </c>
      <c r="AG130" s="4">
        <f t="shared" si="139"/>
        <v>84.656613259677172</v>
      </c>
      <c r="AH130" s="4">
        <f t="shared" si="140"/>
        <v>82.893317458613112</v>
      </c>
      <c r="AJ130" s="4">
        <f t="shared" si="141"/>
        <v>-0.82522895087422654</v>
      </c>
      <c r="AK130" s="4">
        <f t="shared" si="142"/>
        <v>0.1708763879768469</v>
      </c>
      <c r="AL130" s="4">
        <f t="shared" si="143"/>
        <v>-0.10026867227068692</v>
      </c>
      <c r="AM130" s="4">
        <f t="shared" si="144"/>
        <v>-6.7257535530259815E-2</v>
      </c>
      <c r="AN130" s="4">
        <f t="shared" si="145"/>
        <v>1.6854637654486595</v>
      </c>
      <c r="AO130" s="4">
        <f t="shared" si="146"/>
        <v>-0.1698151616781729</v>
      </c>
      <c r="AP130" s="4">
        <f t="shared" si="147"/>
        <v>-1.1621736379071876</v>
      </c>
      <c r="AQ130" s="4">
        <f t="shared" si="148"/>
        <v>-0.94919127129901426</v>
      </c>
      <c r="AR130" s="4">
        <f t="shared" si="149"/>
        <v>-0.69547661574677022</v>
      </c>
      <c r="AS130" s="4">
        <f t="shared" si="150"/>
        <v>-0.77935873666564248</v>
      </c>
      <c r="AT130" s="4">
        <f t="shared" si="151"/>
        <v>-0.94263372001915968</v>
      </c>
      <c r="AU130" s="4">
        <f t="shared" si="152"/>
        <v>5.7631825682733506E-2</v>
      </c>
      <c r="AV130" s="4">
        <f t="shared" si="153"/>
        <v>-0.44709097745463566</v>
      </c>
      <c r="AW130" s="4">
        <f t="shared" si="154"/>
        <v>-0.52661325967717687</v>
      </c>
      <c r="AX130" s="4">
        <f t="shared" si="155"/>
        <v>-0.91131745861311231</v>
      </c>
      <c r="AZ130" s="2">
        <f t="shared" si="156"/>
        <v>50.253828950872958</v>
      </c>
      <c r="BA130" s="2">
        <f t="shared" si="157"/>
        <v>60.532213108389186</v>
      </c>
      <c r="BB130" s="2">
        <f t="shared" si="247"/>
        <v>70.112132867471857</v>
      </c>
      <c r="BC130" s="2">
        <f t="shared" si="159"/>
        <v>78.719399818072901</v>
      </c>
      <c r="BD130" s="2">
        <f t="shared" si="160"/>
        <v>84.386036359337538</v>
      </c>
      <c r="BE130" s="2">
        <f t="shared" si="161"/>
        <v>91.022182672101351</v>
      </c>
      <c r="BF130" s="2">
        <f t="shared" si="162"/>
        <v>93.95160204417806</v>
      </c>
      <c r="BG130" s="2">
        <f t="shared" si="163"/>
        <v>96.01529702088925</v>
      </c>
      <c r="BH130" s="2">
        <f t="shared" si="164"/>
        <v>95.056182232274793</v>
      </c>
      <c r="BI130" s="2">
        <f t="shared" si="165"/>
        <v>94.195295112481062</v>
      </c>
      <c r="BJ130" s="2">
        <f t="shared" si="166"/>
        <v>93.798564552002034</v>
      </c>
      <c r="BK130" s="2">
        <f t="shared" si="167"/>
        <v>93.428104228334348</v>
      </c>
      <c r="BL130" s="2">
        <f t="shared" si="168"/>
        <v>87.758365753708489</v>
      </c>
      <c r="BM130" s="2">
        <f t="shared" si="169"/>
        <v>82.635127973621323</v>
      </c>
      <c r="BN130" s="2">
        <f t="shared" si="170"/>
        <v>81.027713383617893</v>
      </c>
      <c r="BP130" s="2" t="str">
        <f t="shared" si="171"/>
        <v/>
      </c>
      <c r="BQ130" s="2" t="str">
        <f t="shared" si="172"/>
        <v/>
      </c>
      <c r="BR130" s="2" t="str">
        <f t="shared" si="173"/>
        <v/>
      </c>
      <c r="BS130" s="2" t="str">
        <f t="shared" si="174"/>
        <v/>
      </c>
      <c r="BT130" s="2" t="str">
        <f t="shared" si="175"/>
        <v/>
      </c>
      <c r="BU130" s="2" t="str">
        <f t="shared" si="176"/>
        <v/>
      </c>
      <c r="BV130" s="2" t="str">
        <f t="shared" si="177"/>
        <v/>
      </c>
      <c r="BW130" s="2" t="str">
        <f t="shared" si="178"/>
        <v/>
      </c>
      <c r="BX130" s="2" t="str">
        <f t="shared" si="179"/>
        <v/>
      </c>
      <c r="BY130" s="2" t="str">
        <f t="shared" si="180"/>
        <v/>
      </c>
      <c r="BZ130" s="2" t="str">
        <f t="shared" si="181"/>
        <v/>
      </c>
      <c r="CA130" s="2" t="str">
        <f t="shared" si="182"/>
        <v/>
      </c>
      <c r="CB130" s="2" t="str">
        <f t="shared" si="183"/>
        <v/>
      </c>
      <c r="CC130" s="2" t="str">
        <f t="shared" si="184"/>
        <v/>
      </c>
      <c r="CD130" s="2" t="str">
        <f t="shared" si="185"/>
        <v/>
      </c>
      <c r="CF130" s="2" t="str">
        <f t="shared" si="186"/>
        <v/>
      </c>
      <c r="CG130" s="2" t="str">
        <f t="shared" si="187"/>
        <v/>
      </c>
      <c r="CH130" s="2" t="str">
        <f t="shared" si="188"/>
        <v/>
      </c>
      <c r="CI130" s="2" t="str">
        <f t="shared" si="189"/>
        <v/>
      </c>
      <c r="CJ130" s="2" t="str">
        <f t="shared" si="190"/>
        <v/>
      </c>
      <c r="CK130" s="2" t="str">
        <f t="shared" si="191"/>
        <v/>
      </c>
      <c r="CL130" s="2" t="str">
        <f t="shared" si="192"/>
        <v/>
      </c>
      <c r="CM130" s="2" t="str">
        <f t="shared" si="193"/>
        <v/>
      </c>
      <c r="CN130" s="2" t="str">
        <f t="shared" si="194"/>
        <v/>
      </c>
      <c r="CO130" s="2" t="str">
        <f t="shared" si="195"/>
        <v/>
      </c>
      <c r="CP130" s="2" t="str">
        <f t="shared" si="196"/>
        <v/>
      </c>
      <c r="CQ130" s="2" t="str">
        <f t="shared" si="197"/>
        <v/>
      </c>
      <c r="CR130" s="2" t="str">
        <f t="shared" si="198"/>
        <v/>
      </c>
      <c r="CS130" s="2" t="str">
        <f t="shared" si="199"/>
        <v/>
      </c>
      <c r="CT130" s="2" t="str">
        <f t="shared" si="200"/>
        <v/>
      </c>
      <c r="CV130" s="2">
        <f t="shared" si="201"/>
        <v>52.886361075936996</v>
      </c>
      <c r="CW130" s="2">
        <f t="shared" si="202"/>
        <v>61.596540264586189</v>
      </c>
      <c r="CX130" s="2">
        <f t="shared" si="203"/>
        <v>70.750967113836609</v>
      </c>
      <c r="CY130" s="2">
        <f t="shared" si="204"/>
        <v>79.10297551493349</v>
      </c>
      <c r="CZ130" s="2">
        <f t="shared" si="205"/>
        <v>84.744223672541352</v>
      </c>
      <c r="DA130" s="2">
        <f t="shared" si="206"/>
        <v>91.494465315503547</v>
      </c>
      <c r="DB130" s="2">
        <f t="shared" si="207"/>
        <v>95.035197446944537</v>
      </c>
      <c r="DC130" s="2">
        <f t="shared" si="208"/>
        <v>96.47365744569781</v>
      </c>
      <c r="DD130" s="2">
        <f t="shared" si="209"/>
        <v>95.458236646805361</v>
      </c>
      <c r="DE130" s="2">
        <f t="shared" si="210"/>
        <v>94.807588488080768</v>
      </c>
      <c r="DF130" s="2">
        <f t="shared" si="211"/>
        <v>95.108983778006277</v>
      </c>
      <c r="DG130" s="2">
        <f t="shared" si="212"/>
        <v>94.045558028233373</v>
      </c>
      <c r="DH130" s="2">
        <f t="shared" si="213"/>
        <v>89.905826659022907</v>
      </c>
      <c r="DI130" s="2">
        <f t="shared" si="214"/>
        <v>84.849763168908225</v>
      </c>
      <c r="DJ130" s="2">
        <f t="shared" si="215"/>
        <v>85.787503929756824</v>
      </c>
      <c r="DL130" s="2">
        <f t="shared" si="216"/>
        <v>49.739742810443502</v>
      </c>
      <c r="DM130" s="2">
        <f t="shared" si="217"/>
        <v>60.234722643716154</v>
      </c>
      <c r="DN130" s="2">
        <f t="shared" si="218"/>
        <v>69.870947205736499</v>
      </c>
      <c r="DO130" s="2">
        <f t="shared" si="219"/>
        <v>78.579534300723651</v>
      </c>
      <c r="DP130" s="2">
        <f t="shared" si="220"/>
        <v>84.259701844289467</v>
      </c>
      <c r="DQ130" s="2">
        <f t="shared" si="221"/>
        <v>90.873609035738696</v>
      </c>
      <c r="DR130" s="2">
        <f t="shared" si="222"/>
        <v>93.672706459127966</v>
      </c>
      <c r="DS130" s="2">
        <f t="shared" si="223"/>
        <v>95.888375690404501</v>
      </c>
      <c r="DT130" s="2">
        <f t="shared" si="224"/>
        <v>94.944366159476573</v>
      </c>
      <c r="DU130" s="2">
        <f t="shared" si="225"/>
        <v>94.025018658884434</v>
      </c>
      <c r="DV130" s="2">
        <f t="shared" si="226"/>
        <v>93.438315923609892</v>
      </c>
      <c r="DW130" s="2">
        <f t="shared" si="227"/>
        <v>93.253356607624767</v>
      </c>
      <c r="DX130" s="2">
        <f t="shared" si="228"/>
        <v>87.110852041560619</v>
      </c>
      <c r="DY130" s="2">
        <f t="shared" si="229"/>
        <v>82.058504923084669</v>
      </c>
      <c r="DZ130" s="2">
        <f t="shared" si="230"/>
        <v>79.845095286646469</v>
      </c>
      <c r="EB130" s="2">
        <f t="shared" si="231"/>
        <v>0.83662265421038184</v>
      </c>
      <c r="EC130" s="2">
        <f t="shared" si="232"/>
        <v>0.78154896800133444</v>
      </c>
      <c r="ED130" s="2">
        <f t="shared" si="233"/>
        <v>0.72593158459783769</v>
      </c>
      <c r="EE130" s="2">
        <f t="shared" si="234"/>
        <v>0.73279613153814671</v>
      </c>
      <c r="EF130" s="2">
        <f t="shared" si="235"/>
        <v>0.73925939414561714</v>
      </c>
      <c r="EG130" s="2">
        <f t="shared" si="236"/>
        <v>0.76069560507800149</v>
      </c>
      <c r="EH130" s="2">
        <f t="shared" si="237"/>
        <v>0.79530463867725798</v>
      </c>
      <c r="EI130" s="2">
        <f t="shared" si="238"/>
        <v>0.78314490527532943</v>
      </c>
      <c r="EJ130" s="2">
        <f t="shared" si="239"/>
        <v>0.78240417467937606</v>
      </c>
      <c r="EK130" s="2">
        <f t="shared" si="240"/>
        <v>0.7824137255949547</v>
      </c>
      <c r="EL130" s="2">
        <f t="shared" si="241"/>
        <v>0.78436849225048955</v>
      </c>
      <c r="EM130" s="2">
        <f t="shared" si="242"/>
        <v>0.7794151636646458</v>
      </c>
      <c r="EN130" s="2">
        <f t="shared" si="243"/>
        <v>0.76832930499534047</v>
      </c>
      <c r="EO130" s="2">
        <f t="shared" si="244"/>
        <v>0.79341823659654542</v>
      </c>
      <c r="EP130" s="2">
        <f t="shared" si="245"/>
        <v>0.80098674325560615</v>
      </c>
    </row>
    <row r="131" spans="2:146" x14ac:dyDescent="0.25">
      <c r="B131" s="2">
        <v>109</v>
      </c>
      <c r="C131" s="49">
        <v>50.142899999999997</v>
      </c>
      <c r="D131" s="49">
        <v>62.892899999999997</v>
      </c>
      <c r="E131" s="49">
        <v>71.962999999999994</v>
      </c>
      <c r="F131" s="49">
        <v>85.833299999999994</v>
      </c>
      <c r="G131" s="49">
        <v>94.555999999999997</v>
      </c>
      <c r="H131" s="49">
        <v>105.259</v>
      </c>
      <c r="I131" s="49">
        <v>120.98099999999999</v>
      </c>
      <c r="J131" s="49">
        <v>120.648</v>
      </c>
      <c r="K131" s="49">
        <v>117.944</v>
      </c>
      <c r="L131" s="49">
        <v>111.22199999999999</v>
      </c>
      <c r="M131" s="49">
        <v>106.593</v>
      </c>
      <c r="N131" s="49">
        <v>101.741</v>
      </c>
      <c r="O131" s="49">
        <v>91.13</v>
      </c>
      <c r="P131" s="49">
        <v>84.5</v>
      </c>
      <c r="Q131" s="49">
        <v>81.182000000000002</v>
      </c>
      <c r="T131" s="4">
        <f t="shared" si="126"/>
        <v>50.224274889417963</v>
      </c>
      <c r="U131" s="4">
        <f t="shared" si="127"/>
        <v>63.168314520061287</v>
      </c>
      <c r="V131" s="4">
        <f t="shared" si="128"/>
        <v>73.143455182815487</v>
      </c>
      <c r="W131" s="4">
        <f t="shared" si="129"/>
        <v>85.923491903947976</v>
      </c>
      <c r="X131" s="4">
        <f t="shared" si="130"/>
        <v>94.483768449232926</v>
      </c>
      <c r="Y131" s="4">
        <f t="shared" si="131"/>
        <v>105.73272003810592</v>
      </c>
      <c r="Z131" s="4">
        <f t="shared" si="132"/>
        <v>122.122720817633</v>
      </c>
      <c r="AA131" s="4">
        <f t="shared" si="133"/>
        <v>122.26179784155978</v>
      </c>
      <c r="AB131" s="4">
        <f t="shared" si="134"/>
        <v>118.93839224190626</v>
      </c>
      <c r="AC131" s="4">
        <f t="shared" si="135"/>
        <v>112.47707172666624</v>
      </c>
      <c r="AD131" s="4">
        <f t="shared" si="136"/>
        <v>107.22266490995504</v>
      </c>
      <c r="AE131" s="4">
        <f t="shared" si="137"/>
        <v>101.20655330629732</v>
      </c>
      <c r="AF131" s="4">
        <f t="shared" si="138"/>
        <v>91.311594231555006</v>
      </c>
      <c r="AG131" s="4">
        <f t="shared" si="139"/>
        <v>84.499917648601595</v>
      </c>
      <c r="AH131" s="4">
        <f t="shared" si="140"/>
        <v>82.395902989563993</v>
      </c>
      <c r="AJ131" s="4">
        <f t="shared" si="141"/>
        <v>-8.1374889417965335E-2</v>
      </c>
      <c r="AK131" s="4">
        <f t="shared" si="142"/>
        <v>-0.27541452006128964</v>
      </c>
      <c r="AL131" s="4">
        <f t="shared" si="143"/>
        <v>-1.1804551828154928</v>
      </c>
      <c r="AM131" s="4">
        <f t="shared" si="144"/>
        <v>-9.0191903947982155E-2</v>
      </c>
      <c r="AN131" s="4">
        <f t="shared" si="145"/>
        <v>7.223155076707144E-2</v>
      </c>
      <c r="AO131" s="4">
        <f t="shared" si="146"/>
        <v>-0.47372003810592389</v>
      </c>
      <c r="AP131" s="4">
        <f t="shared" si="147"/>
        <v>-1.1417208176330007</v>
      </c>
      <c r="AQ131" s="4">
        <f t="shared" si="148"/>
        <v>-1.6137978415597871</v>
      </c>
      <c r="AR131" s="4">
        <f t="shared" si="149"/>
        <v>-0.99439224190625453</v>
      </c>
      <c r="AS131" s="4">
        <f t="shared" si="150"/>
        <v>-1.2550717266662446</v>
      </c>
      <c r="AT131" s="4">
        <f t="shared" si="151"/>
        <v>-0.62966490995503932</v>
      </c>
      <c r="AU131" s="4">
        <f t="shared" si="152"/>
        <v>0.53444669370267661</v>
      </c>
      <c r="AV131" s="4">
        <f t="shared" si="153"/>
        <v>-0.18159423155501031</v>
      </c>
      <c r="AW131" s="4">
        <f t="shared" si="154"/>
        <v>8.2351398404512111E-5</v>
      </c>
      <c r="AX131" s="4">
        <f t="shared" si="155"/>
        <v>-1.2139029895639908</v>
      </c>
      <c r="AZ131" s="2">
        <f t="shared" si="156"/>
        <v>50.224274889417799</v>
      </c>
      <c r="BA131" s="2">
        <f t="shared" si="157"/>
        <v>60.484640612414381</v>
      </c>
      <c r="BB131" s="2">
        <f t="shared" si="247"/>
        <v>70.049793718667985</v>
      </c>
      <c r="BC131" s="2">
        <f t="shared" si="159"/>
        <v>78.637561188197097</v>
      </c>
      <c r="BD131" s="2">
        <f t="shared" si="160"/>
        <v>84.309957066261958</v>
      </c>
      <c r="BE131" s="2">
        <f t="shared" si="161"/>
        <v>90.942543716510599</v>
      </c>
      <c r="BF131" s="2">
        <f t="shared" si="162"/>
        <v>93.847504060807211</v>
      </c>
      <c r="BG131" s="2">
        <f t="shared" si="163"/>
        <v>95.922862405910109</v>
      </c>
      <c r="BH131" s="2">
        <f t="shared" si="164"/>
        <v>94.963636927242646</v>
      </c>
      <c r="BI131" s="2">
        <f t="shared" si="165"/>
        <v>94.104407632586245</v>
      </c>
      <c r="BJ131" s="2">
        <f t="shared" si="166"/>
        <v>93.673386624579578</v>
      </c>
      <c r="BK131" s="2">
        <f t="shared" si="167"/>
        <v>93.319117279447426</v>
      </c>
      <c r="BL131" s="2">
        <f t="shared" si="168"/>
        <v>87.595770646766653</v>
      </c>
      <c r="BM131" s="2">
        <f t="shared" si="169"/>
        <v>82.505498156431443</v>
      </c>
      <c r="BN131" s="2">
        <f t="shared" si="170"/>
        <v>80.871903942560053</v>
      </c>
      <c r="BP131" s="2" t="str">
        <f t="shared" si="171"/>
        <v/>
      </c>
      <c r="BQ131" s="2" t="str">
        <f t="shared" si="172"/>
        <v/>
      </c>
      <c r="BR131" s="2" t="str">
        <f t="shared" si="173"/>
        <v/>
      </c>
      <c r="BS131" s="2" t="str">
        <f t="shared" si="174"/>
        <v/>
      </c>
      <c r="BT131" s="2" t="str">
        <f t="shared" si="175"/>
        <v/>
      </c>
      <c r="BU131" s="2" t="str">
        <f t="shared" si="176"/>
        <v/>
      </c>
      <c r="BV131" s="2" t="str">
        <f t="shared" si="177"/>
        <v/>
      </c>
      <c r="BW131" s="2" t="str">
        <f t="shared" si="178"/>
        <v/>
      </c>
      <c r="BX131" s="2" t="str">
        <f t="shared" si="179"/>
        <v/>
      </c>
      <c r="BY131" s="2" t="str">
        <f t="shared" si="180"/>
        <v/>
      </c>
      <c r="BZ131" s="2" t="str">
        <f t="shared" si="181"/>
        <v/>
      </c>
      <c r="CA131" s="2" t="str">
        <f t="shared" si="182"/>
        <v/>
      </c>
      <c r="CB131" s="2" t="str">
        <f t="shared" si="183"/>
        <v/>
      </c>
      <c r="CC131" s="2" t="str">
        <f t="shared" si="184"/>
        <v/>
      </c>
      <c r="CD131" s="2" t="str">
        <f t="shared" si="185"/>
        <v/>
      </c>
      <c r="CF131" s="2" t="str">
        <f t="shared" si="186"/>
        <v/>
      </c>
      <c r="CG131" s="2" t="str">
        <f t="shared" si="187"/>
        <v/>
      </c>
      <c r="CH131" s="2" t="str">
        <f t="shared" si="188"/>
        <v/>
      </c>
      <c r="CI131" s="2" t="str">
        <f t="shared" si="189"/>
        <v/>
      </c>
      <c r="CJ131" s="2" t="str">
        <f t="shared" si="190"/>
        <v/>
      </c>
      <c r="CK131" s="2" t="str">
        <f t="shared" si="191"/>
        <v/>
      </c>
      <c r="CL131" s="2" t="str">
        <f t="shared" si="192"/>
        <v/>
      </c>
      <c r="CM131" s="2" t="str">
        <f t="shared" si="193"/>
        <v/>
      </c>
      <c r="CN131" s="2" t="str">
        <f t="shared" si="194"/>
        <v/>
      </c>
      <c r="CO131" s="2" t="str">
        <f t="shared" si="195"/>
        <v/>
      </c>
      <c r="CP131" s="2" t="str">
        <f t="shared" si="196"/>
        <v/>
      </c>
      <c r="CQ131" s="2" t="str">
        <f t="shared" si="197"/>
        <v/>
      </c>
      <c r="CR131" s="2" t="str">
        <f t="shared" si="198"/>
        <v/>
      </c>
      <c r="CS131" s="2" t="str">
        <f t="shared" si="199"/>
        <v/>
      </c>
      <c r="CT131" s="2" t="str">
        <f t="shared" si="200"/>
        <v/>
      </c>
      <c r="CV131" s="2">
        <f t="shared" si="201"/>
        <v>52.903253772097806</v>
      </c>
      <c r="CW131" s="2">
        <f t="shared" si="202"/>
        <v>61.583669292175514</v>
      </c>
      <c r="CX131" s="2">
        <f t="shared" si="203"/>
        <v>70.728248287262929</v>
      </c>
      <c r="CY131" s="2">
        <f t="shared" si="204"/>
        <v>79.0830266834881</v>
      </c>
      <c r="CZ131" s="2">
        <f t="shared" si="205"/>
        <v>84.719696772196727</v>
      </c>
      <c r="DA131" s="2">
        <f t="shared" si="206"/>
        <v>91.471066234851648</v>
      </c>
      <c r="DB131" s="2">
        <f t="shared" si="207"/>
        <v>95.028249825201613</v>
      </c>
      <c r="DC131" s="2">
        <f t="shared" si="208"/>
        <v>96.449293646728464</v>
      </c>
      <c r="DD131" s="2">
        <f t="shared" si="209"/>
        <v>95.419419841556874</v>
      </c>
      <c r="DE131" s="2">
        <f t="shared" si="210"/>
        <v>94.762727334466859</v>
      </c>
      <c r="DF131" s="2">
        <f t="shared" si="211"/>
        <v>95.051547786556981</v>
      </c>
      <c r="DG131" s="2">
        <f t="shared" si="212"/>
        <v>93.996143299649617</v>
      </c>
      <c r="DH131" s="2">
        <f t="shared" si="213"/>
        <v>89.845243875667663</v>
      </c>
      <c r="DI131" s="2">
        <f t="shared" si="214"/>
        <v>84.764278087963902</v>
      </c>
      <c r="DJ131" s="2">
        <f t="shared" si="215"/>
        <v>85.743311157466522</v>
      </c>
      <c r="DL131" s="2">
        <f t="shared" si="216"/>
        <v>49.747150621898953</v>
      </c>
      <c r="DM131" s="2">
        <f t="shared" si="217"/>
        <v>60.204480093915123</v>
      </c>
      <c r="DN131" s="2">
        <f t="shared" si="218"/>
        <v>69.816187678641697</v>
      </c>
      <c r="DO131" s="2">
        <f t="shared" si="219"/>
        <v>78.489420743634</v>
      </c>
      <c r="DP131" s="2">
        <f t="shared" si="220"/>
        <v>84.178155712902253</v>
      </c>
      <c r="DQ131" s="2">
        <f t="shared" si="221"/>
        <v>90.79090738705932</v>
      </c>
      <c r="DR131" s="2">
        <f t="shared" si="222"/>
        <v>93.570343850700539</v>
      </c>
      <c r="DS131" s="2">
        <f t="shared" si="223"/>
        <v>95.789918278705329</v>
      </c>
      <c r="DT131" s="2">
        <f t="shared" si="224"/>
        <v>94.848031708206832</v>
      </c>
      <c r="DU131" s="2">
        <f t="shared" si="225"/>
        <v>93.937440154236214</v>
      </c>
      <c r="DV131" s="2">
        <f t="shared" si="226"/>
        <v>93.327851591179538</v>
      </c>
      <c r="DW131" s="2">
        <f t="shared" si="227"/>
        <v>93.144369299579452</v>
      </c>
      <c r="DX131" s="2">
        <f t="shared" si="228"/>
        <v>86.977178314395459</v>
      </c>
      <c r="DY131" s="2">
        <f t="shared" si="229"/>
        <v>81.969129091020363</v>
      </c>
      <c r="DZ131" s="2">
        <f t="shared" si="230"/>
        <v>79.768051270100216</v>
      </c>
      <c r="EB131" s="2">
        <f t="shared" si="231"/>
        <v>0.84882488156675595</v>
      </c>
      <c r="EC131" s="2">
        <f t="shared" si="232"/>
        <v>0.7968657825535268</v>
      </c>
      <c r="ED131" s="2">
        <f t="shared" si="233"/>
        <v>0.74387004786947175</v>
      </c>
      <c r="EE131" s="2">
        <f t="shared" si="234"/>
        <v>0.75043975368657734</v>
      </c>
      <c r="EF131" s="2">
        <f t="shared" si="235"/>
        <v>0.75661798658180079</v>
      </c>
      <c r="EG131" s="2">
        <f t="shared" si="236"/>
        <v>0.77705747717100593</v>
      </c>
      <c r="EH131" s="2">
        <f t="shared" si="237"/>
        <v>0.80989157397375022</v>
      </c>
      <c r="EI131" s="2">
        <f t="shared" si="238"/>
        <v>0.79837868738810958</v>
      </c>
      <c r="EJ131" s="2">
        <f t="shared" si="239"/>
        <v>0.79767654893701589</v>
      </c>
      <c r="EK131" s="2">
        <f t="shared" si="240"/>
        <v>0.79768560284267254</v>
      </c>
      <c r="EL131" s="2">
        <f t="shared" si="241"/>
        <v>0.79953832100651745</v>
      </c>
      <c r="EM131" s="2">
        <f t="shared" si="242"/>
        <v>0.79484231750021406</v>
      </c>
      <c r="EN131" s="2">
        <f t="shared" si="243"/>
        <v>0.78431722735905907</v>
      </c>
      <c r="EO131" s="2">
        <f t="shared" si="244"/>
        <v>0.80810716494984669</v>
      </c>
      <c r="EP131" s="2">
        <f t="shared" si="245"/>
        <v>0.81526281814222856</v>
      </c>
    </row>
    <row r="132" spans="2:146" x14ac:dyDescent="0.25">
      <c r="B132" s="2">
        <v>110</v>
      </c>
      <c r="C132" s="49">
        <v>50.428600000000003</v>
      </c>
      <c r="D132" s="49">
        <v>62.946399999999997</v>
      </c>
      <c r="E132" s="49">
        <v>75.037000000000006</v>
      </c>
      <c r="F132" s="49">
        <v>90</v>
      </c>
      <c r="G132" s="49">
        <v>99.111000000000004</v>
      </c>
      <c r="H132" s="49">
        <v>110.593</v>
      </c>
      <c r="I132" s="49">
        <v>123.426</v>
      </c>
      <c r="J132" s="49">
        <v>124.389</v>
      </c>
      <c r="K132" s="49">
        <v>120.53700000000001</v>
      </c>
      <c r="L132" s="49">
        <v>114.5</v>
      </c>
      <c r="M132" s="49">
        <v>108.389</v>
      </c>
      <c r="N132" s="49">
        <v>102.611</v>
      </c>
      <c r="O132" s="49">
        <v>90.703999999999994</v>
      </c>
      <c r="P132" s="49">
        <v>84.926000000000002</v>
      </c>
      <c r="Q132" s="49">
        <v>81.817999999999998</v>
      </c>
      <c r="T132" s="4">
        <f t="shared" si="126"/>
        <v>50.196892476339137</v>
      </c>
      <c r="U132" s="4">
        <f t="shared" si="127"/>
        <v>63.353594534895201</v>
      </c>
      <c r="V132" s="4">
        <f t="shared" si="128"/>
        <v>74.639988126493776</v>
      </c>
      <c r="W132" s="4">
        <f t="shared" si="129"/>
        <v>89.3924838317065</v>
      </c>
      <c r="X132" s="4">
        <f t="shared" si="130"/>
        <v>99.03526235686661</v>
      </c>
      <c r="Y132" s="4">
        <f t="shared" si="131"/>
        <v>110.73057199518644</v>
      </c>
      <c r="Z132" s="4">
        <f t="shared" si="132"/>
        <v>125.08295681867293</v>
      </c>
      <c r="AA132" s="4">
        <f t="shared" si="133"/>
        <v>126.35863595780658</v>
      </c>
      <c r="AB132" s="4">
        <f t="shared" si="134"/>
        <v>122.27361217463255</v>
      </c>
      <c r="AC132" s="4">
        <f t="shared" si="135"/>
        <v>114.5555694465702</v>
      </c>
      <c r="AD132" s="4">
        <f t="shared" si="136"/>
        <v>108.24117393532302</v>
      </c>
      <c r="AE132" s="4">
        <f t="shared" si="137"/>
        <v>102.18178292208404</v>
      </c>
      <c r="AF132" s="4">
        <f t="shared" si="138"/>
        <v>91.775154337845009</v>
      </c>
      <c r="AG132" s="4">
        <f t="shared" si="139"/>
        <v>84.207793863148396</v>
      </c>
      <c r="AH132" s="4">
        <f t="shared" si="140"/>
        <v>81.868189268824125</v>
      </c>
      <c r="AJ132" s="4">
        <f t="shared" si="141"/>
        <v>0.23170752366086589</v>
      </c>
      <c r="AK132" s="4">
        <f t="shared" si="142"/>
        <v>-0.40719453489520419</v>
      </c>
      <c r="AL132" s="4">
        <f t="shared" si="143"/>
        <v>0.39701187350623002</v>
      </c>
      <c r="AM132" s="4">
        <f t="shared" si="144"/>
        <v>0.60751616829350041</v>
      </c>
      <c r="AN132" s="4">
        <f t="shared" si="145"/>
        <v>7.5737643133393817E-2</v>
      </c>
      <c r="AO132" s="4">
        <f t="shared" si="146"/>
        <v>-0.13757199518643404</v>
      </c>
      <c r="AP132" s="4">
        <f t="shared" si="147"/>
        <v>-1.6569568186729242</v>
      </c>
      <c r="AQ132" s="4">
        <f t="shared" si="148"/>
        <v>-1.9696359578065881</v>
      </c>
      <c r="AR132" s="4">
        <f t="shared" si="149"/>
        <v>-1.7366121746325405</v>
      </c>
      <c r="AS132" s="4">
        <f t="shared" si="150"/>
        <v>-5.556944657020324E-2</v>
      </c>
      <c r="AT132" s="4">
        <f t="shared" si="151"/>
        <v>0.1478260646769769</v>
      </c>
      <c r="AU132" s="4">
        <f t="shared" si="152"/>
        <v>0.42921707791596475</v>
      </c>
      <c r="AV132" s="4">
        <f t="shared" si="153"/>
        <v>-1.0711543378450159</v>
      </c>
      <c r="AW132" s="4">
        <f t="shared" si="154"/>
        <v>0.71820613685160595</v>
      </c>
      <c r="AX132" s="4">
        <f t="shared" si="155"/>
        <v>-5.0189268824126998E-2</v>
      </c>
      <c r="AZ132" s="2">
        <f t="shared" si="156"/>
        <v>50.196892476339116</v>
      </c>
      <c r="BA132" s="2">
        <f t="shared" si="157"/>
        <v>60.437673799437732</v>
      </c>
      <c r="BB132" s="2">
        <f t="shared" si="247"/>
        <v>69.987048616518848</v>
      </c>
      <c r="BC132" s="2">
        <f t="shared" si="159"/>
        <v>78.553774367557295</v>
      </c>
      <c r="BD132" s="2">
        <f t="shared" si="160"/>
        <v>84.232377705571778</v>
      </c>
      <c r="BE132" s="2">
        <f t="shared" si="161"/>
        <v>90.861565861020267</v>
      </c>
      <c r="BF132" s="2">
        <f t="shared" si="162"/>
        <v>93.741879120209674</v>
      </c>
      <c r="BG132" s="2">
        <f t="shared" si="163"/>
        <v>95.828767635868701</v>
      </c>
      <c r="BH132" s="2">
        <f t="shared" si="164"/>
        <v>94.86984702792185</v>
      </c>
      <c r="BI132" s="2">
        <f t="shared" si="165"/>
        <v>94.012922425127272</v>
      </c>
      <c r="BJ132" s="2">
        <f t="shared" si="166"/>
        <v>93.548046077509014</v>
      </c>
      <c r="BK132" s="2">
        <f t="shared" si="167"/>
        <v>93.209035158774952</v>
      </c>
      <c r="BL132" s="2">
        <f t="shared" si="168"/>
        <v>87.433236640731224</v>
      </c>
      <c r="BM132" s="2">
        <f t="shared" si="169"/>
        <v>82.378021580663571</v>
      </c>
      <c r="BN132" s="2">
        <f t="shared" si="170"/>
        <v>80.719993750786301</v>
      </c>
      <c r="BP132" s="2" t="str">
        <f t="shared" si="171"/>
        <v/>
      </c>
      <c r="BQ132" s="2" t="str">
        <f t="shared" si="172"/>
        <v/>
      </c>
      <c r="BR132" s="2" t="str">
        <f t="shared" si="173"/>
        <v/>
      </c>
      <c r="BS132" s="2" t="str">
        <f t="shared" si="174"/>
        <v/>
      </c>
      <c r="BT132" s="2" t="str">
        <f t="shared" si="175"/>
        <v/>
      </c>
      <c r="BU132" s="2" t="str">
        <f t="shared" si="176"/>
        <v/>
      </c>
      <c r="BV132" s="2" t="str">
        <f t="shared" si="177"/>
        <v/>
      </c>
      <c r="BW132" s="2" t="str">
        <f t="shared" si="178"/>
        <v/>
      </c>
      <c r="BX132" s="2" t="str">
        <f t="shared" si="179"/>
        <v/>
      </c>
      <c r="BY132" s="2" t="str">
        <f t="shared" si="180"/>
        <v/>
      </c>
      <c r="BZ132" s="2" t="str">
        <f t="shared" si="181"/>
        <v/>
      </c>
      <c r="CA132" s="2" t="str">
        <f t="shared" si="182"/>
        <v/>
      </c>
      <c r="CB132" s="2" t="str">
        <f t="shared" si="183"/>
        <v/>
      </c>
      <c r="CC132" s="2" t="str">
        <f t="shared" si="184"/>
        <v/>
      </c>
      <c r="CD132" s="2" t="str">
        <f t="shared" si="185"/>
        <v/>
      </c>
      <c r="CF132" s="2" t="str">
        <f t="shared" si="186"/>
        <v/>
      </c>
      <c r="CG132" s="2" t="str">
        <f t="shared" si="187"/>
        <v/>
      </c>
      <c r="CH132" s="2" t="str">
        <f t="shared" si="188"/>
        <v/>
      </c>
      <c r="CI132" s="2" t="str">
        <f t="shared" si="189"/>
        <v/>
      </c>
      <c r="CJ132" s="2" t="str">
        <f t="shared" si="190"/>
        <v/>
      </c>
      <c r="CK132" s="2" t="str">
        <f t="shared" si="191"/>
        <v/>
      </c>
      <c r="CL132" s="2" t="str">
        <f t="shared" si="192"/>
        <v/>
      </c>
      <c r="CM132" s="2" t="str">
        <f t="shared" si="193"/>
        <v/>
      </c>
      <c r="CN132" s="2" t="str">
        <f t="shared" si="194"/>
        <v/>
      </c>
      <c r="CO132" s="2" t="str">
        <f t="shared" si="195"/>
        <v/>
      </c>
      <c r="CP132" s="2" t="str">
        <f t="shared" si="196"/>
        <v/>
      </c>
      <c r="CQ132" s="2" t="str">
        <f t="shared" si="197"/>
        <v/>
      </c>
      <c r="CR132" s="2" t="str">
        <f t="shared" si="198"/>
        <v/>
      </c>
      <c r="CS132" s="2" t="str">
        <f t="shared" si="199"/>
        <v/>
      </c>
      <c r="CT132" s="2" t="str">
        <f t="shared" si="200"/>
        <v/>
      </c>
      <c r="CV132" s="2">
        <f t="shared" si="201"/>
        <v>52.920146468258615</v>
      </c>
      <c r="CW132" s="2">
        <f t="shared" si="202"/>
        <v>61.57079831976484</v>
      </c>
      <c r="CX132" s="2">
        <f t="shared" si="203"/>
        <v>70.705529460689235</v>
      </c>
      <c r="CY132" s="2">
        <f t="shared" si="204"/>
        <v>79.06307785204271</v>
      </c>
      <c r="CZ132" s="2">
        <f t="shared" si="205"/>
        <v>84.695169871852102</v>
      </c>
      <c r="DA132" s="2">
        <f t="shared" si="206"/>
        <v>91.447667154199749</v>
      </c>
      <c r="DB132" s="2">
        <f t="shared" si="207"/>
        <v>95.021302203458688</v>
      </c>
      <c r="DC132" s="2">
        <f t="shared" si="208"/>
        <v>96.424929847759103</v>
      </c>
      <c r="DD132" s="2">
        <f t="shared" si="209"/>
        <v>95.380603036308386</v>
      </c>
      <c r="DE132" s="2">
        <f t="shared" si="210"/>
        <v>94.717866180852965</v>
      </c>
      <c r="DF132" s="2">
        <f t="shared" si="211"/>
        <v>94.994111795107699</v>
      </c>
      <c r="DG132" s="2">
        <f t="shared" si="212"/>
        <v>93.946728571065862</v>
      </c>
      <c r="DH132" s="2">
        <f t="shared" si="213"/>
        <v>89.784661092312419</v>
      </c>
      <c r="DI132" s="2">
        <f t="shared" si="214"/>
        <v>84.678793007019593</v>
      </c>
      <c r="DJ132" s="2">
        <f t="shared" si="215"/>
        <v>85.699118385176206</v>
      </c>
      <c r="DL132" s="2">
        <f t="shared" si="216"/>
        <v>49.754558433354404</v>
      </c>
      <c r="DM132" s="2">
        <f t="shared" si="217"/>
        <v>60.174237544114099</v>
      </c>
      <c r="DN132" s="2">
        <f t="shared" si="218"/>
        <v>69.761428151546909</v>
      </c>
      <c r="DO132" s="2">
        <f t="shared" si="219"/>
        <v>78.399307186544348</v>
      </c>
      <c r="DP132" s="2">
        <f t="shared" si="220"/>
        <v>84.09660958151504</v>
      </c>
      <c r="DQ132" s="2">
        <f t="shared" si="221"/>
        <v>90.708205738379917</v>
      </c>
      <c r="DR132" s="2">
        <f t="shared" si="222"/>
        <v>93.467981242273098</v>
      </c>
      <c r="DS132" s="2">
        <f t="shared" si="223"/>
        <v>95.691460867006157</v>
      </c>
      <c r="DT132" s="2">
        <f t="shared" si="224"/>
        <v>94.751697256937092</v>
      </c>
      <c r="DU132" s="2">
        <f t="shared" si="225"/>
        <v>93.849861649588007</v>
      </c>
      <c r="DV132" s="2">
        <f t="shared" si="226"/>
        <v>93.217387258749184</v>
      </c>
      <c r="DW132" s="2">
        <f t="shared" si="227"/>
        <v>93.035381991534138</v>
      </c>
      <c r="DX132" s="2">
        <f t="shared" si="228"/>
        <v>86.843504587230299</v>
      </c>
      <c r="DY132" s="2">
        <f t="shared" si="229"/>
        <v>81.879753258956043</v>
      </c>
      <c r="DZ132" s="2">
        <f t="shared" si="230"/>
        <v>79.691007253553948</v>
      </c>
      <c r="EB132" s="2">
        <f t="shared" si="231"/>
        <v>0.86026796977134101</v>
      </c>
      <c r="EC132" s="2">
        <f t="shared" si="232"/>
        <v>0.81136785457769522</v>
      </c>
      <c r="ED132" s="2">
        <f t="shared" si="233"/>
        <v>0.76102091715463738</v>
      </c>
      <c r="EE132" s="2">
        <f t="shared" si="234"/>
        <v>0.76728832857207363</v>
      </c>
      <c r="EF132" s="2">
        <f t="shared" si="235"/>
        <v>0.77317552425623803</v>
      </c>
      <c r="EG132" s="2">
        <f t="shared" si="236"/>
        <v>0.79260564600205685</v>
      </c>
      <c r="EH132" s="2">
        <f t="shared" si="237"/>
        <v>0.82366948957701625</v>
      </c>
      <c r="EI132" s="2">
        <f t="shared" si="238"/>
        <v>0.81279812443931587</v>
      </c>
      <c r="EJ132" s="2">
        <f t="shared" si="239"/>
        <v>0.81213438505388469</v>
      </c>
      <c r="EK132" s="2">
        <f t="shared" si="240"/>
        <v>0.81214294434427514</v>
      </c>
      <c r="EL132" s="2">
        <f t="shared" si="241"/>
        <v>0.81389415635721685</v>
      </c>
      <c r="EM132" s="2">
        <f t="shared" si="242"/>
        <v>0.80945430515573558</v>
      </c>
      <c r="EN132" s="2">
        <f t="shared" si="243"/>
        <v>0.79948974069149492</v>
      </c>
      <c r="EO132" s="2">
        <f t="shared" si="244"/>
        <v>0.82198597856560018</v>
      </c>
      <c r="EP132" s="2">
        <f t="shared" si="245"/>
        <v>0.8287337776066549</v>
      </c>
    </row>
    <row r="133" spans="2:146" x14ac:dyDescent="0.25">
      <c r="B133" s="2">
        <v>111</v>
      </c>
      <c r="C133" s="49">
        <v>50.660699999999999</v>
      </c>
      <c r="D133" s="49">
        <v>63.928600000000003</v>
      </c>
      <c r="E133" s="49">
        <v>76.037000000000006</v>
      </c>
      <c r="F133" s="49">
        <v>92.962999999999994</v>
      </c>
      <c r="G133" s="49">
        <v>102.593</v>
      </c>
      <c r="H133" s="49">
        <v>114.259</v>
      </c>
      <c r="I133" s="49">
        <v>125.333</v>
      </c>
      <c r="J133" s="49">
        <v>127.889</v>
      </c>
      <c r="K133" s="49">
        <v>122.611</v>
      </c>
      <c r="L133" s="49">
        <v>115.611</v>
      </c>
      <c r="M133" s="49">
        <v>108.907</v>
      </c>
      <c r="N133" s="49">
        <v>101.815</v>
      </c>
      <c r="O133" s="49">
        <v>92.5</v>
      </c>
      <c r="P133" s="49">
        <v>84.37</v>
      </c>
      <c r="Q133" s="49">
        <v>80.617999999999995</v>
      </c>
      <c r="T133" s="4">
        <f t="shared" si="126"/>
        <v>50.171625129762724</v>
      </c>
      <c r="U133" s="4">
        <f t="shared" si="127"/>
        <v>63.360640710278147</v>
      </c>
      <c r="V133" s="4">
        <f t="shared" si="128"/>
        <v>76.373041553172669</v>
      </c>
      <c r="W133" s="4">
        <f t="shared" si="129"/>
        <v>93.269516007563183</v>
      </c>
      <c r="X133" s="4">
        <f t="shared" si="130"/>
        <v>103.9549229609278</v>
      </c>
      <c r="Y133" s="4">
        <f t="shared" si="131"/>
        <v>115.33548382789904</v>
      </c>
      <c r="Z133" s="4">
        <f t="shared" si="132"/>
        <v>125.67284602267986</v>
      </c>
      <c r="AA133" s="4">
        <f t="shared" si="133"/>
        <v>128.39175223879053</v>
      </c>
      <c r="AB133" s="4">
        <f t="shared" si="134"/>
        <v>123.60643807076703</v>
      </c>
      <c r="AC133" s="4">
        <f t="shared" si="135"/>
        <v>115.03237752916651</v>
      </c>
      <c r="AD133" s="4">
        <f t="shared" si="136"/>
        <v>108.03580086669309</v>
      </c>
      <c r="AE133" s="4">
        <f t="shared" si="137"/>
        <v>102.470455120503</v>
      </c>
      <c r="AF133" s="4">
        <f t="shared" si="138"/>
        <v>91.945128617627716</v>
      </c>
      <c r="AG133" s="4">
        <f t="shared" si="139"/>
        <v>83.813709706176866</v>
      </c>
      <c r="AH133" s="4">
        <f t="shared" si="140"/>
        <v>81.369812934872812</v>
      </c>
      <c r="AJ133" s="4">
        <f t="shared" si="141"/>
        <v>0.48907487023727469</v>
      </c>
      <c r="AK133" s="4">
        <f t="shared" si="142"/>
        <v>0.5679592897218555</v>
      </c>
      <c r="AL133" s="4">
        <f t="shared" si="143"/>
        <v>-0.33604155317266304</v>
      </c>
      <c r="AM133" s="4">
        <f t="shared" si="144"/>
        <v>-0.30651600756318942</v>
      </c>
      <c r="AN133" s="4">
        <f t="shared" si="145"/>
        <v>-1.3619229609277994</v>
      </c>
      <c r="AO133" s="4">
        <f t="shared" si="146"/>
        <v>-1.0764838278990396</v>
      </c>
      <c r="AP133" s="4">
        <f t="shared" si="147"/>
        <v>-0.33984602267986475</v>
      </c>
      <c r="AQ133" s="4">
        <f t="shared" si="148"/>
        <v>-0.50275223879053499</v>
      </c>
      <c r="AR133" s="4">
        <f t="shared" si="149"/>
        <v>-0.99543807076702251</v>
      </c>
      <c r="AS133" s="4">
        <f t="shared" si="150"/>
        <v>0.57862247083349416</v>
      </c>
      <c r="AT133" s="4">
        <f t="shared" si="151"/>
        <v>0.87119913330690224</v>
      </c>
      <c r="AU133" s="4">
        <f t="shared" si="152"/>
        <v>-0.65545512050300658</v>
      </c>
      <c r="AV133" s="4">
        <f t="shared" si="153"/>
        <v>0.55487138237228351</v>
      </c>
      <c r="AW133" s="4">
        <f t="shared" si="154"/>
        <v>0.55629029382313888</v>
      </c>
      <c r="AX133" s="4">
        <f t="shared" si="155"/>
        <v>-0.75181293487281664</v>
      </c>
      <c r="AZ133" s="2">
        <f t="shared" si="156"/>
        <v>50.171625129762724</v>
      </c>
      <c r="BA133" s="2">
        <f t="shared" si="157"/>
        <v>60.391345649658291</v>
      </c>
      <c r="BB133" s="2">
        <f t="shared" si="247"/>
        <v>69.923989993333123</v>
      </c>
      <c r="BC133" s="2">
        <f t="shared" si="159"/>
        <v>78.468217002403676</v>
      </c>
      <c r="BD133" s="2">
        <f t="shared" si="160"/>
        <v>84.153442597044389</v>
      </c>
      <c r="BE133" s="2">
        <f t="shared" si="161"/>
        <v>90.779395298221885</v>
      </c>
      <c r="BF133" s="2">
        <f t="shared" si="162"/>
        <v>93.634939216212928</v>
      </c>
      <c r="BG133" s="2">
        <f t="shared" si="163"/>
        <v>95.733187809332819</v>
      </c>
      <c r="BH133" s="2">
        <f t="shared" si="164"/>
        <v>94.77494825474875</v>
      </c>
      <c r="BI133" s="2">
        <f t="shared" si="165"/>
        <v>93.920937462205899</v>
      </c>
      <c r="BJ133" s="2">
        <f t="shared" si="166"/>
        <v>93.422658140354812</v>
      </c>
      <c r="BK133" s="2">
        <f t="shared" si="167"/>
        <v>93.097997852759903</v>
      </c>
      <c r="BL133" s="2">
        <f t="shared" si="168"/>
        <v>87.270938312482457</v>
      </c>
      <c r="BM133" s="2">
        <f t="shared" si="169"/>
        <v>82.252676331870688</v>
      </c>
      <c r="BN133" s="2">
        <f t="shared" si="170"/>
        <v>80.571978205105637</v>
      </c>
      <c r="BP133" s="2" t="str">
        <f t="shared" si="171"/>
        <v/>
      </c>
      <c r="BQ133" s="2" t="str">
        <f t="shared" si="172"/>
        <v/>
      </c>
      <c r="BR133" s="2" t="str">
        <f t="shared" si="173"/>
        <v/>
      </c>
      <c r="BS133" s="2" t="str">
        <f t="shared" si="174"/>
        <v/>
      </c>
      <c r="BT133" s="2" t="str">
        <f t="shared" si="175"/>
        <v/>
      </c>
      <c r="BU133" s="2" t="str">
        <f t="shared" si="176"/>
        <v/>
      </c>
      <c r="BV133" s="2" t="str">
        <f t="shared" si="177"/>
        <v/>
      </c>
      <c r="BW133" s="2" t="str">
        <f t="shared" si="178"/>
        <v/>
      </c>
      <c r="BX133" s="2" t="str">
        <f t="shared" si="179"/>
        <v/>
      </c>
      <c r="BY133" s="2" t="str">
        <f t="shared" si="180"/>
        <v/>
      </c>
      <c r="BZ133" s="2" t="str">
        <f t="shared" si="181"/>
        <v/>
      </c>
      <c r="CA133" s="2" t="str">
        <f t="shared" si="182"/>
        <v/>
      </c>
      <c r="CB133" s="2" t="str">
        <f t="shared" si="183"/>
        <v/>
      </c>
      <c r="CC133" s="2" t="str">
        <f t="shared" si="184"/>
        <v/>
      </c>
      <c r="CD133" s="2" t="str">
        <f t="shared" si="185"/>
        <v/>
      </c>
      <c r="CF133" s="2">
        <f t="shared" si="186"/>
        <v>50.660699999999999</v>
      </c>
      <c r="CG133" s="2" t="str">
        <f t="shared" si="187"/>
        <v/>
      </c>
      <c r="CH133" s="2" t="str">
        <f t="shared" si="188"/>
        <v/>
      </c>
      <c r="CI133" s="2" t="str">
        <f t="shared" si="189"/>
        <v/>
      </c>
      <c r="CJ133" s="2" t="str">
        <f t="shared" si="190"/>
        <v/>
      </c>
      <c r="CK133" s="2" t="str">
        <f t="shared" si="191"/>
        <v/>
      </c>
      <c r="CL133" s="2" t="str">
        <f t="shared" si="192"/>
        <v/>
      </c>
      <c r="CM133" s="2" t="str">
        <f t="shared" si="193"/>
        <v/>
      </c>
      <c r="CN133" s="2" t="str">
        <f t="shared" si="194"/>
        <v/>
      </c>
      <c r="CO133" s="2" t="str">
        <f t="shared" si="195"/>
        <v/>
      </c>
      <c r="CP133" s="2" t="str">
        <f t="shared" si="196"/>
        <v/>
      </c>
      <c r="CQ133" s="2" t="str">
        <f t="shared" si="197"/>
        <v/>
      </c>
      <c r="CR133" s="2" t="str">
        <f t="shared" si="198"/>
        <v/>
      </c>
      <c r="CS133" s="2" t="str">
        <f t="shared" si="199"/>
        <v/>
      </c>
      <c r="CT133" s="2" t="str">
        <f t="shared" si="200"/>
        <v/>
      </c>
      <c r="CV133" s="2">
        <f t="shared" si="201"/>
        <v>52.937039164419424</v>
      </c>
      <c r="CW133" s="2">
        <f t="shared" si="202"/>
        <v>61.557927347354166</v>
      </c>
      <c r="CX133" s="2">
        <f t="shared" si="203"/>
        <v>70.68281063411554</v>
      </c>
      <c r="CY133" s="2">
        <f t="shared" si="204"/>
        <v>79.04312902059732</v>
      </c>
      <c r="CZ133" s="2">
        <f t="shared" si="205"/>
        <v>84.670642971507476</v>
      </c>
      <c r="DA133" s="2">
        <f t="shared" si="206"/>
        <v>91.424268073547836</v>
      </c>
      <c r="DB133" s="2">
        <f t="shared" si="207"/>
        <v>95.014354581715764</v>
      </c>
      <c r="DC133" s="2">
        <f t="shared" si="208"/>
        <v>96.400566048789756</v>
      </c>
      <c r="DD133" s="2">
        <f t="shared" si="209"/>
        <v>95.341786231059885</v>
      </c>
      <c r="DE133" s="2">
        <f t="shared" si="210"/>
        <v>94.673005027239057</v>
      </c>
      <c r="DF133" s="2">
        <f t="shared" si="211"/>
        <v>94.936675803658403</v>
      </c>
      <c r="DG133" s="2">
        <f t="shared" si="212"/>
        <v>93.897313842482092</v>
      </c>
      <c r="DH133" s="2">
        <f t="shared" si="213"/>
        <v>89.724078308957189</v>
      </c>
      <c r="DI133" s="2">
        <f t="shared" si="214"/>
        <v>84.593307926075269</v>
      </c>
      <c r="DJ133" s="2">
        <f t="shared" si="215"/>
        <v>85.654925612885904</v>
      </c>
      <c r="DL133" s="2">
        <f t="shared" si="216"/>
        <v>49.761966244809862</v>
      </c>
      <c r="DM133" s="2">
        <f t="shared" si="217"/>
        <v>60.143994994313069</v>
      </c>
      <c r="DN133" s="2">
        <f t="shared" si="218"/>
        <v>69.706668624452107</v>
      </c>
      <c r="DO133" s="2">
        <f t="shared" si="219"/>
        <v>78.309193629454683</v>
      </c>
      <c r="DP133" s="2">
        <f t="shared" si="220"/>
        <v>84.015063450127826</v>
      </c>
      <c r="DQ133" s="2">
        <f t="shared" si="221"/>
        <v>90.625504089700527</v>
      </c>
      <c r="DR133" s="2">
        <f t="shared" si="222"/>
        <v>93.365618633845671</v>
      </c>
      <c r="DS133" s="2">
        <f t="shared" si="223"/>
        <v>95.593003455306985</v>
      </c>
      <c r="DT133" s="2">
        <f t="shared" si="224"/>
        <v>94.655362805667352</v>
      </c>
      <c r="DU133" s="2">
        <f t="shared" si="225"/>
        <v>93.762283144939786</v>
      </c>
      <c r="DV133" s="2">
        <f t="shared" si="226"/>
        <v>93.10692292631883</v>
      </c>
      <c r="DW133" s="2">
        <f t="shared" si="227"/>
        <v>92.926394683488823</v>
      </c>
      <c r="DX133" s="2">
        <f t="shared" si="228"/>
        <v>86.709830860065139</v>
      </c>
      <c r="DY133" s="2">
        <f t="shared" si="229"/>
        <v>81.790377426891737</v>
      </c>
      <c r="DZ133" s="2">
        <f t="shared" si="230"/>
        <v>79.613963237007695</v>
      </c>
      <c r="EB133" s="2">
        <f t="shared" si="231"/>
        <v>0.87097654279913739</v>
      </c>
      <c r="EC133" s="2">
        <f t="shared" si="232"/>
        <v>0.82506188870123875</v>
      </c>
      <c r="ED133" s="2">
        <f t="shared" si="233"/>
        <v>0.77736705650447147</v>
      </c>
      <c r="EE133" s="2">
        <f t="shared" si="234"/>
        <v>0.78332783121220317</v>
      </c>
      <c r="EF133" s="2">
        <f t="shared" si="235"/>
        <v>0.78892088235862379</v>
      </c>
      <c r="EG133" s="2">
        <f t="shared" si="236"/>
        <v>0.80733832316759657</v>
      </c>
      <c r="EH133" s="2">
        <f t="shared" si="237"/>
        <v>0.83665026366704165</v>
      </c>
      <c r="EI133" s="2">
        <f t="shared" si="238"/>
        <v>0.82641054061053787</v>
      </c>
      <c r="EJ133" s="2">
        <f t="shared" si="239"/>
        <v>0.82578472025045846</v>
      </c>
      <c r="EK133" s="2">
        <f t="shared" si="240"/>
        <v>0.82579279102688352</v>
      </c>
      <c r="EL133" s="2">
        <f t="shared" si="241"/>
        <v>0.82744379421604397</v>
      </c>
      <c r="EM133" s="2">
        <f t="shared" si="242"/>
        <v>0.82325699551648224</v>
      </c>
      <c r="EN133" s="2">
        <f t="shared" si="243"/>
        <v>0.81384824506575892</v>
      </c>
      <c r="EO133" s="2">
        <f t="shared" si="244"/>
        <v>0.83506586941288485</v>
      </c>
      <c r="EP133" s="2">
        <f t="shared" si="245"/>
        <v>0.84141351849444856</v>
      </c>
    </row>
    <row r="134" spans="2:146" x14ac:dyDescent="0.25">
      <c r="B134" s="2">
        <v>112</v>
      </c>
      <c r="C134" s="49">
        <v>49.839300000000001</v>
      </c>
      <c r="D134" s="49">
        <v>63.339300000000001</v>
      </c>
      <c r="E134" s="49">
        <v>78.537000000000006</v>
      </c>
      <c r="F134" s="49">
        <v>95.777799999999999</v>
      </c>
      <c r="G134" s="49">
        <v>107.241</v>
      </c>
      <c r="H134" s="49">
        <v>117.167</v>
      </c>
      <c r="I134" s="49">
        <v>124.315</v>
      </c>
      <c r="J134" s="49">
        <v>127</v>
      </c>
      <c r="K134" s="49">
        <v>123.20399999999999</v>
      </c>
      <c r="L134" s="49">
        <v>115</v>
      </c>
      <c r="M134" s="49">
        <v>107.574</v>
      </c>
      <c r="N134" s="49">
        <v>101.72199999999999</v>
      </c>
      <c r="O134" s="49">
        <v>91.87</v>
      </c>
      <c r="P134" s="49">
        <v>84.037000000000006</v>
      </c>
      <c r="Q134" s="49">
        <v>81.254999999999995</v>
      </c>
      <c r="T134" s="4">
        <f t="shared" si="126"/>
        <v>50.148406522551468</v>
      </c>
      <c r="U134" s="4">
        <f t="shared" si="127"/>
        <v>63.179437876924709</v>
      </c>
      <c r="V134" s="4">
        <f t="shared" si="128"/>
        <v>78.097875985814056</v>
      </c>
      <c r="W134" s="4">
        <f t="shared" si="129"/>
        <v>96.93567342800489</v>
      </c>
      <c r="X134" s="4">
        <f t="shared" si="130"/>
        <v>108.42545915945767</v>
      </c>
      <c r="Y134" s="4">
        <f t="shared" si="131"/>
        <v>118.61662786454472</v>
      </c>
      <c r="Z134" s="4">
        <f t="shared" si="132"/>
        <v>123.730333919215</v>
      </c>
      <c r="AA134" s="4">
        <f t="shared" si="133"/>
        <v>127.87775057706121</v>
      </c>
      <c r="AB134" s="4">
        <f t="shared" si="134"/>
        <v>122.59966912438107</v>
      </c>
      <c r="AC134" s="4">
        <f t="shared" si="135"/>
        <v>113.76998332034458</v>
      </c>
      <c r="AD134" s="4">
        <f t="shared" si="136"/>
        <v>106.62653148137993</v>
      </c>
      <c r="AE134" s="4">
        <f t="shared" si="137"/>
        <v>101.97531383286622</v>
      </c>
      <c r="AF134" s="4">
        <f t="shared" si="138"/>
        <v>91.744881443062852</v>
      </c>
      <c r="AG134" s="4">
        <f t="shared" si="139"/>
        <v>83.367828777351946</v>
      </c>
      <c r="AH134" s="4">
        <f t="shared" si="140"/>
        <v>80.939122382500045</v>
      </c>
      <c r="AJ134" s="4">
        <f t="shared" si="141"/>
        <v>-0.30910652255146687</v>
      </c>
      <c r="AK134" s="4">
        <f t="shared" si="142"/>
        <v>0.15986212307529257</v>
      </c>
      <c r="AL134" s="4">
        <f t="shared" si="143"/>
        <v>0.43912401418594982</v>
      </c>
      <c r="AM134" s="4">
        <f t="shared" si="144"/>
        <v>-1.1578734280048906</v>
      </c>
      <c r="AN134" s="4">
        <f t="shared" si="145"/>
        <v>-1.1844591594576741</v>
      </c>
      <c r="AO134" s="4">
        <f t="shared" si="146"/>
        <v>-1.4496278645447234</v>
      </c>
      <c r="AP134" s="4">
        <f t="shared" si="147"/>
        <v>0.5846660807849986</v>
      </c>
      <c r="AQ134" s="4">
        <f t="shared" si="148"/>
        <v>-0.87775057706120663</v>
      </c>
      <c r="AR134" s="4">
        <f t="shared" si="149"/>
        <v>0.60433087561892762</v>
      </c>
      <c r="AS134" s="4">
        <f t="shared" si="150"/>
        <v>1.2300166796554208</v>
      </c>
      <c r="AT134" s="4">
        <f t="shared" si="151"/>
        <v>0.9474685186200702</v>
      </c>
      <c r="AU134" s="4">
        <f t="shared" si="152"/>
        <v>-0.25331383286622611</v>
      </c>
      <c r="AV134" s="4">
        <f t="shared" si="153"/>
        <v>0.1251185569371529</v>
      </c>
      <c r="AW134" s="4">
        <f t="shared" si="154"/>
        <v>0.66917122264806039</v>
      </c>
      <c r="AX134" s="4">
        <f t="shared" si="155"/>
        <v>0.31587761749995025</v>
      </c>
      <c r="AZ134" s="2">
        <f t="shared" si="156"/>
        <v>50.148406522551468</v>
      </c>
      <c r="BA134" s="2">
        <f t="shared" si="157"/>
        <v>60.345680468155912</v>
      </c>
      <c r="BB134" s="2">
        <f t="shared" ref="BB134:BB149" si="248">((1-ED134)*CX134) + (ED134*DN134)</f>
        <v>69.860704352358582</v>
      </c>
      <c r="BC134" s="2">
        <f t="shared" si="159"/>
        <v>78.381064377612532</v>
      </c>
      <c r="BD134" s="2">
        <f t="shared" si="160"/>
        <v>84.073293181623256</v>
      </c>
      <c r="BE134" s="2">
        <f t="shared" si="161"/>
        <v>90.696172875032318</v>
      </c>
      <c r="BF134" s="2">
        <f t="shared" si="162"/>
        <v>93.526883041252376</v>
      </c>
      <c r="BG134" s="2">
        <f t="shared" si="163"/>
        <v>95.636290868154262</v>
      </c>
      <c r="BH134" s="2">
        <f t="shared" si="164"/>
        <v>94.679070474155282</v>
      </c>
      <c r="BI134" s="2">
        <f t="shared" si="165"/>
        <v>93.828544085769778</v>
      </c>
      <c r="BJ134" s="2">
        <f t="shared" si="166"/>
        <v>93.297325857906927</v>
      </c>
      <c r="BK134" s="2">
        <f t="shared" si="167"/>
        <v>92.986137929379467</v>
      </c>
      <c r="BL134" s="2">
        <f t="shared" si="168"/>
        <v>87.109030144287232</v>
      </c>
      <c r="BM134" s="2">
        <f t="shared" si="169"/>
        <v>82.129425932739082</v>
      </c>
      <c r="BN134" s="2">
        <f t="shared" si="170"/>
        <v>80.427822179310169</v>
      </c>
      <c r="BP134" s="2" t="str">
        <f t="shared" si="171"/>
        <v/>
      </c>
      <c r="BQ134" s="2" t="str">
        <f t="shared" si="172"/>
        <v/>
      </c>
      <c r="BR134" s="2" t="str">
        <f t="shared" si="173"/>
        <v/>
      </c>
      <c r="BS134" s="2" t="str">
        <f t="shared" si="174"/>
        <v/>
      </c>
      <c r="BT134" s="2" t="str">
        <f t="shared" si="175"/>
        <v/>
      </c>
      <c r="BU134" s="2" t="str">
        <f t="shared" si="176"/>
        <v/>
      </c>
      <c r="BV134" s="2" t="str">
        <f t="shared" si="177"/>
        <v/>
      </c>
      <c r="BW134" s="2" t="str">
        <f t="shared" si="178"/>
        <v/>
      </c>
      <c r="BX134" s="2" t="str">
        <f t="shared" si="179"/>
        <v/>
      </c>
      <c r="BY134" s="2" t="str">
        <f t="shared" si="180"/>
        <v/>
      </c>
      <c r="BZ134" s="2" t="str">
        <f t="shared" si="181"/>
        <v/>
      </c>
      <c r="CA134" s="2" t="str">
        <f t="shared" si="182"/>
        <v/>
      </c>
      <c r="CB134" s="2" t="str">
        <f t="shared" si="183"/>
        <v/>
      </c>
      <c r="CC134" s="2" t="str">
        <f t="shared" si="184"/>
        <v/>
      </c>
      <c r="CD134" s="2" t="str">
        <f t="shared" si="185"/>
        <v/>
      </c>
      <c r="CF134" s="2">
        <f t="shared" si="186"/>
        <v>49.839300000000001</v>
      </c>
      <c r="CG134" s="2" t="str">
        <f t="shared" si="187"/>
        <v/>
      </c>
      <c r="CH134" s="2" t="str">
        <f t="shared" si="188"/>
        <v/>
      </c>
      <c r="CI134" s="2" t="str">
        <f t="shared" si="189"/>
        <v/>
      </c>
      <c r="CJ134" s="2" t="str">
        <f t="shared" si="190"/>
        <v/>
      </c>
      <c r="CK134" s="2" t="str">
        <f t="shared" si="191"/>
        <v/>
      </c>
      <c r="CL134" s="2" t="str">
        <f t="shared" si="192"/>
        <v/>
      </c>
      <c r="CM134" s="2" t="str">
        <f t="shared" si="193"/>
        <v/>
      </c>
      <c r="CN134" s="2" t="str">
        <f t="shared" si="194"/>
        <v/>
      </c>
      <c r="CO134" s="2" t="str">
        <f t="shared" si="195"/>
        <v/>
      </c>
      <c r="CP134" s="2" t="str">
        <f t="shared" si="196"/>
        <v/>
      </c>
      <c r="CQ134" s="2" t="str">
        <f t="shared" si="197"/>
        <v/>
      </c>
      <c r="CR134" s="2" t="str">
        <f t="shared" si="198"/>
        <v/>
      </c>
      <c r="CS134" s="2" t="str">
        <f t="shared" si="199"/>
        <v/>
      </c>
      <c r="CT134" s="2" t="str">
        <f t="shared" si="200"/>
        <v/>
      </c>
      <c r="CV134" s="2">
        <f t="shared" si="201"/>
        <v>52.953931860580234</v>
      </c>
      <c r="CW134" s="2">
        <f t="shared" si="202"/>
        <v>61.545056374943492</v>
      </c>
      <c r="CX134" s="2">
        <f t="shared" si="203"/>
        <v>70.66009180754186</v>
      </c>
      <c r="CY134" s="2">
        <f t="shared" si="204"/>
        <v>79.023180189151915</v>
      </c>
      <c r="CZ134" s="2">
        <f t="shared" si="205"/>
        <v>84.646116071162851</v>
      </c>
      <c r="DA134" s="2">
        <f t="shared" si="206"/>
        <v>91.400868992895937</v>
      </c>
      <c r="DB134" s="2">
        <f t="shared" si="207"/>
        <v>95.00740695997284</v>
      </c>
      <c r="DC134" s="2">
        <f t="shared" si="208"/>
        <v>96.376202249820409</v>
      </c>
      <c r="DD134" s="2">
        <f t="shared" si="209"/>
        <v>95.302969425811398</v>
      </c>
      <c r="DE134" s="2">
        <f t="shared" si="210"/>
        <v>94.628143873625163</v>
      </c>
      <c r="DF134" s="2">
        <f t="shared" si="211"/>
        <v>94.879239812209107</v>
      </c>
      <c r="DG134" s="2">
        <f t="shared" si="212"/>
        <v>93.847899113898336</v>
      </c>
      <c r="DH134" s="2">
        <f t="shared" si="213"/>
        <v>89.663495525601945</v>
      </c>
      <c r="DI134" s="2">
        <f t="shared" si="214"/>
        <v>84.507822845130946</v>
      </c>
      <c r="DJ134" s="2">
        <f t="shared" si="215"/>
        <v>85.610732840595588</v>
      </c>
      <c r="DL134" s="2">
        <f t="shared" si="216"/>
        <v>49.769374056265313</v>
      </c>
      <c r="DM134" s="2">
        <f t="shared" si="217"/>
        <v>60.113752444512038</v>
      </c>
      <c r="DN134" s="2">
        <f t="shared" si="218"/>
        <v>69.651909097357304</v>
      </c>
      <c r="DO134" s="2">
        <f t="shared" si="219"/>
        <v>78.219080072365031</v>
      </c>
      <c r="DP134" s="2">
        <f t="shared" si="220"/>
        <v>83.933517318740613</v>
      </c>
      <c r="DQ134" s="2">
        <f t="shared" si="221"/>
        <v>90.542802441021138</v>
      </c>
      <c r="DR134" s="2">
        <f t="shared" si="222"/>
        <v>93.263256025418229</v>
      </c>
      <c r="DS134" s="2">
        <f t="shared" si="223"/>
        <v>95.494546043607812</v>
      </c>
      <c r="DT134" s="2">
        <f t="shared" si="224"/>
        <v>94.559028354397611</v>
      </c>
      <c r="DU134" s="2">
        <f t="shared" si="225"/>
        <v>93.674704640291566</v>
      </c>
      <c r="DV134" s="2">
        <f t="shared" si="226"/>
        <v>92.996458593888462</v>
      </c>
      <c r="DW134" s="2">
        <f t="shared" si="227"/>
        <v>92.817407375443508</v>
      </c>
      <c r="DX134" s="2">
        <f t="shared" si="228"/>
        <v>86.576157132899993</v>
      </c>
      <c r="DY134" s="2">
        <f t="shared" si="229"/>
        <v>81.701001594827417</v>
      </c>
      <c r="DZ134" s="2">
        <f t="shared" si="230"/>
        <v>79.536919220461428</v>
      </c>
      <c r="EB134" s="2">
        <f t="shared" si="231"/>
        <v>0.88097799142707123</v>
      </c>
      <c r="EC134" s="2">
        <f t="shared" si="232"/>
        <v>0.83796032504852669</v>
      </c>
      <c r="ED134" s="2">
        <f t="shared" si="233"/>
        <v>0.79289938927533476</v>
      </c>
      <c r="EE134" s="2">
        <f t="shared" si="234"/>
        <v>0.79855206849767402</v>
      </c>
      <c r="EF134" s="2">
        <f t="shared" si="235"/>
        <v>0.80385053663437156</v>
      </c>
      <c r="EG134" s="2">
        <f t="shared" si="236"/>
        <v>0.82126044457031599</v>
      </c>
      <c r="EH134" s="2">
        <f t="shared" si="237"/>
        <v>0.8488508014924423</v>
      </c>
      <c r="EI134" s="2">
        <f t="shared" si="238"/>
        <v>0.83922891536672717</v>
      </c>
      <c r="EJ134" s="2">
        <f t="shared" si="239"/>
        <v>0.83864028433119719</v>
      </c>
      <c r="EK134" s="2">
        <f t="shared" si="240"/>
        <v>0.83864787592142598</v>
      </c>
      <c r="EL134" s="2">
        <f t="shared" si="241"/>
        <v>0.84020062390104466</v>
      </c>
      <c r="EM134" s="2">
        <f t="shared" si="242"/>
        <v>0.83626209930711803</v>
      </c>
      <c r="EN134" s="2">
        <f t="shared" si="243"/>
        <v>0.82740051668878212</v>
      </c>
      <c r="EO134" s="2">
        <f t="shared" si="244"/>
        <v>0.84736315578865684</v>
      </c>
      <c r="EP134" s="2">
        <f t="shared" si="245"/>
        <v>0.85332066234375703</v>
      </c>
    </row>
    <row r="135" spans="2:146" x14ac:dyDescent="0.25">
      <c r="B135" s="2">
        <v>113</v>
      </c>
      <c r="C135" s="49">
        <v>48.75</v>
      </c>
      <c r="D135" s="49">
        <v>63.517899999999997</v>
      </c>
      <c r="E135" s="49">
        <v>79.222200000000001</v>
      </c>
      <c r="F135" s="49">
        <v>99.222200000000001</v>
      </c>
      <c r="G135" s="49">
        <v>110</v>
      </c>
      <c r="H135" s="49">
        <v>119.574</v>
      </c>
      <c r="I135" s="49">
        <v>121.759</v>
      </c>
      <c r="J135" s="49">
        <v>126.98099999999999</v>
      </c>
      <c r="K135" s="49">
        <v>121.389</v>
      </c>
      <c r="L135" s="49">
        <v>112.833</v>
      </c>
      <c r="M135" s="49">
        <v>105.241</v>
      </c>
      <c r="N135" s="49">
        <v>101.96299999999999</v>
      </c>
      <c r="O135" s="49">
        <v>91.796000000000006</v>
      </c>
      <c r="P135" s="49">
        <v>84.832999999999998</v>
      </c>
      <c r="Q135" s="49">
        <v>80.364000000000004</v>
      </c>
      <c r="T135" s="4">
        <f t="shared" si="126"/>
        <v>50.127162576979302</v>
      </c>
      <c r="U135" s="4">
        <f t="shared" si="127"/>
        <v>62.835260811219364</v>
      </c>
      <c r="V135" s="4">
        <f t="shared" si="128"/>
        <v>79.492860806374296</v>
      </c>
      <c r="W135" s="4">
        <f t="shared" si="129"/>
        <v>99.644238603342288</v>
      </c>
      <c r="X135" s="4">
        <f t="shared" si="130"/>
        <v>111.52586693681494</v>
      </c>
      <c r="Y135" s="4">
        <f t="shared" si="131"/>
        <v>119.81762698141934</v>
      </c>
      <c r="Z135" s="4">
        <f t="shared" si="132"/>
        <v>119.67768344228205</v>
      </c>
      <c r="AA135" s="4">
        <f t="shared" si="133"/>
        <v>124.91322760279272</v>
      </c>
      <c r="AB135" s="4">
        <f t="shared" si="134"/>
        <v>119.46994490512743</v>
      </c>
      <c r="AC135" s="4">
        <f t="shared" si="135"/>
        <v>111.04882647361232</v>
      </c>
      <c r="AD135" s="4">
        <f t="shared" si="136"/>
        <v>104.32268741899072</v>
      </c>
      <c r="AE135" s="4">
        <f t="shared" si="137"/>
        <v>100.78992422791266</v>
      </c>
      <c r="AF135" s="4">
        <f t="shared" si="138"/>
        <v>91.183597455915972</v>
      </c>
      <c r="AG135" s="4">
        <f t="shared" si="139"/>
        <v>82.921800863736493</v>
      </c>
      <c r="AH135" s="4">
        <f t="shared" si="140"/>
        <v>80.589671279731377</v>
      </c>
      <c r="AJ135" s="4">
        <f t="shared" si="141"/>
        <v>-1.3771625769793019</v>
      </c>
      <c r="AK135" s="4">
        <f t="shared" si="142"/>
        <v>0.68263918878063379</v>
      </c>
      <c r="AL135" s="4">
        <f t="shared" si="143"/>
        <v>-0.27066080637429479</v>
      </c>
      <c r="AM135" s="4">
        <f t="shared" si="144"/>
        <v>-0.42203860334228693</v>
      </c>
      <c r="AN135" s="4">
        <f t="shared" si="145"/>
        <v>-1.5258669368149356</v>
      </c>
      <c r="AO135" s="4">
        <f t="shared" si="146"/>
        <v>-0.24362698141933947</v>
      </c>
      <c r="AP135" s="4">
        <f t="shared" si="147"/>
        <v>2.0813165577179547</v>
      </c>
      <c r="AQ135" s="4">
        <f t="shared" si="148"/>
        <v>2.0677723972072783</v>
      </c>
      <c r="AR135" s="4">
        <f t="shared" si="149"/>
        <v>1.9190550948725615</v>
      </c>
      <c r="AS135" s="4">
        <f t="shared" si="150"/>
        <v>1.7841735263876757</v>
      </c>
      <c r="AT135" s="4">
        <f t="shared" si="151"/>
        <v>0.91831258100927471</v>
      </c>
      <c r="AU135" s="4">
        <f t="shared" si="152"/>
        <v>1.1730757720873299</v>
      </c>
      <c r="AV135" s="4">
        <f t="shared" si="153"/>
        <v>0.61240254408403416</v>
      </c>
      <c r="AW135" s="4">
        <f t="shared" si="154"/>
        <v>1.9111991362635052</v>
      </c>
      <c r="AX135" s="4">
        <f t="shared" si="155"/>
        <v>-0.22567127973137246</v>
      </c>
      <c r="AZ135" s="2">
        <f t="shared" si="156"/>
        <v>50.127162576979302</v>
      </c>
      <c r="BA135" s="2">
        <f t="shared" si="157"/>
        <v>60.300694532643092</v>
      </c>
      <c r="BB135" s="2">
        <f t="shared" si="248"/>
        <v>69.797271635652194</v>
      </c>
      <c r="BC135" s="2">
        <f t="shared" si="159"/>
        <v>78.292487253518658</v>
      </c>
      <c r="BD135" s="2">
        <f t="shared" si="160"/>
        <v>83.992066391384355</v>
      </c>
      <c r="BE135" s="2">
        <f t="shared" si="161"/>
        <v>90.612032801754665</v>
      </c>
      <c r="BF135" s="2">
        <f t="shared" si="162"/>
        <v>93.417895031663789</v>
      </c>
      <c r="BG135" s="2">
        <f t="shared" si="163"/>
        <v>95.538236258557475</v>
      </c>
      <c r="BH135" s="2">
        <f t="shared" si="164"/>
        <v>94.582336695518933</v>
      </c>
      <c r="BI135" s="2">
        <f t="shared" si="165"/>
        <v>93.735826579960076</v>
      </c>
      <c r="BJ135" s="2">
        <f t="shared" si="166"/>
        <v>93.172140138709693</v>
      </c>
      <c r="BK135" s="2">
        <f t="shared" si="167"/>
        <v>92.873579659652691</v>
      </c>
      <c r="BL135" s="2">
        <f t="shared" si="168"/>
        <v>86.94764665915713</v>
      </c>
      <c r="BM135" s="2">
        <f t="shared" si="169"/>
        <v>82.008221454399262</v>
      </c>
      <c r="BN135" s="2">
        <f t="shared" si="170"/>
        <v>80.287463993137465</v>
      </c>
      <c r="BP135" s="2" t="str">
        <f t="shared" si="171"/>
        <v/>
      </c>
      <c r="BQ135" s="2" t="str">
        <f t="shared" si="172"/>
        <v/>
      </c>
      <c r="BR135" s="2" t="str">
        <f t="shared" si="173"/>
        <v/>
      </c>
      <c r="BS135" s="2" t="str">
        <f t="shared" si="174"/>
        <v/>
      </c>
      <c r="BT135" s="2" t="str">
        <f t="shared" si="175"/>
        <v/>
      </c>
      <c r="BU135" s="2" t="str">
        <f t="shared" si="176"/>
        <v/>
      </c>
      <c r="BV135" s="2" t="str">
        <f t="shared" si="177"/>
        <v/>
      </c>
      <c r="BW135" s="2" t="str">
        <f t="shared" si="178"/>
        <v/>
      </c>
      <c r="BX135" s="2" t="str">
        <f t="shared" si="179"/>
        <v/>
      </c>
      <c r="BY135" s="2" t="str">
        <f t="shared" si="180"/>
        <v/>
      </c>
      <c r="BZ135" s="2" t="str">
        <f t="shared" si="181"/>
        <v/>
      </c>
      <c r="CA135" s="2" t="str">
        <f t="shared" si="182"/>
        <v/>
      </c>
      <c r="CB135" s="2" t="str">
        <f t="shared" si="183"/>
        <v/>
      </c>
      <c r="CC135" s="2" t="str">
        <f t="shared" si="184"/>
        <v/>
      </c>
      <c r="CD135" s="2" t="str">
        <f t="shared" si="185"/>
        <v/>
      </c>
      <c r="CF135" s="2">
        <f t="shared" si="186"/>
        <v>48.75</v>
      </c>
      <c r="CG135" s="2" t="str">
        <f t="shared" si="187"/>
        <v/>
      </c>
      <c r="CH135" s="2" t="str">
        <f t="shared" si="188"/>
        <v/>
      </c>
      <c r="CI135" s="2" t="str">
        <f t="shared" si="189"/>
        <v/>
      </c>
      <c r="CJ135" s="2" t="str">
        <f t="shared" si="190"/>
        <v/>
      </c>
      <c r="CK135" s="2" t="str">
        <f t="shared" si="191"/>
        <v/>
      </c>
      <c r="CL135" s="2" t="str">
        <f t="shared" si="192"/>
        <v/>
      </c>
      <c r="CM135" s="2" t="str">
        <f t="shared" si="193"/>
        <v/>
      </c>
      <c r="CN135" s="2" t="str">
        <f t="shared" si="194"/>
        <v/>
      </c>
      <c r="CO135" s="2" t="str">
        <f t="shared" si="195"/>
        <v/>
      </c>
      <c r="CP135" s="2" t="str">
        <f t="shared" si="196"/>
        <v/>
      </c>
      <c r="CQ135" s="2" t="str">
        <f t="shared" si="197"/>
        <v/>
      </c>
      <c r="CR135" s="2" t="str">
        <f t="shared" si="198"/>
        <v/>
      </c>
      <c r="CS135" s="2" t="str">
        <f t="shared" si="199"/>
        <v/>
      </c>
      <c r="CT135" s="2" t="str">
        <f t="shared" si="200"/>
        <v/>
      </c>
      <c r="CV135" s="2">
        <f t="shared" si="201"/>
        <v>52.97082455674105</v>
      </c>
      <c r="CW135" s="2">
        <f t="shared" si="202"/>
        <v>61.532185402532818</v>
      </c>
      <c r="CX135" s="2">
        <f t="shared" si="203"/>
        <v>70.637372980968166</v>
      </c>
      <c r="CY135" s="2">
        <f t="shared" si="204"/>
        <v>79.003231357706525</v>
      </c>
      <c r="CZ135" s="2">
        <f t="shared" si="205"/>
        <v>84.62158917081824</v>
      </c>
      <c r="DA135" s="2">
        <f t="shared" si="206"/>
        <v>91.377469912244038</v>
      </c>
      <c r="DB135" s="2">
        <f t="shared" si="207"/>
        <v>95.000459338229916</v>
      </c>
      <c r="DC135" s="2">
        <f t="shared" si="208"/>
        <v>96.351838450851062</v>
      </c>
      <c r="DD135" s="2">
        <f t="shared" si="209"/>
        <v>95.264152620562911</v>
      </c>
      <c r="DE135" s="2">
        <f t="shared" si="210"/>
        <v>94.583282720011255</v>
      </c>
      <c r="DF135" s="2">
        <f t="shared" si="211"/>
        <v>94.821803820759825</v>
      </c>
      <c r="DG135" s="2">
        <f t="shared" si="212"/>
        <v>93.79848438531458</v>
      </c>
      <c r="DH135" s="2">
        <f t="shared" si="213"/>
        <v>89.602912742246701</v>
      </c>
      <c r="DI135" s="2">
        <f t="shared" si="214"/>
        <v>84.422337764186636</v>
      </c>
      <c r="DJ135" s="2">
        <f t="shared" si="215"/>
        <v>85.566540068305287</v>
      </c>
      <c r="DL135" s="2">
        <f t="shared" si="216"/>
        <v>49.776781867720764</v>
      </c>
      <c r="DM135" s="2">
        <f t="shared" si="217"/>
        <v>60.083509894711007</v>
      </c>
      <c r="DN135" s="2">
        <f t="shared" si="218"/>
        <v>69.597149570262516</v>
      </c>
      <c r="DO135" s="2">
        <f t="shared" si="219"/>
        <v>78.12896651527538</v>
      </c>
      <c r="DP135" s="2">
        <f t="shared" si="220"/>
        <v>83.851971187353399</v>
      </c>
      <c r="DQ135" s="2">
        <f t="shared" si="221"/>
        <v>90.460100792341748</v>
      </c>
      <c r="DR135" s="2">
        <f t="shared" si="222"/>
        <v>93.160893416990803</v>
      </c>
      <c r="DS135" s="2">
        <f t="shared" si="223"/>
        <v>95.39608863190864</v>
      </c>
      <c r="DT135" s="2">
        <f t="shared" si="224"/>
        <v>94.462693903127871</v>
      </c>
      <c r="DU135" s="2">
        <f t="shared" si="225"/>
        <v>93.587126135643359</v>
      </c>
      <c r="DV135" s="2">
        <f t="shared" si="226"/>
        <v>92.885994261458109</v>
      </c>
      <c r="DW135" s="2">
        <f t="shared" si="227"/>
        <v>92.708420067398194</v>
      </c>
      <c r="DX135" s="2">
        <f t="shared" si="228"/>
        <v>86.442483405734833</v>
      </c>
      <c r="DY135" s="2">
        <f t="shared" si="229"/>
        <v>81.611625762763111</v>
      </c>
      <c r="DZ135" s="2">
        <f t="shared" si="230"/>
        <v>79.459875203915175</v>
      </c>
      <c r="EB135" s="2">
        <f t="shared" si="231"/>
        <v>0.89030180765492217</v>
      </c>
      <c r="EC135" s="2">
        <f t="shared" si="232"/>
        <v>0.850080548225295</v>
      </c>
      <c r="ED135" s="2">
        <f t="shared" si="233"/>
        <v>0.80761626461192004</v>
      </c>
      <c r="EE135" s="2">
        <f t="shared" si="234"/>
        <v>0.81296201070082652</v>
      </c>
      <c r="EF135" s="2">
        <f t="shared" si="235"/>
        <v>0.81796786582318393</v>
      </c>
      <c r="EG135" s="2">
        <f t="shared" si="236"/>
        <v>0.83438290420206573</v>
      </c>
      <c r="EH135" s="2">
        <f t="shared" si="237"/>
        <v>0.86029225063059334</v>
      </c>
      <c r="EI135" s="2">
        <f t="shared" si="238"/>
        <v>0.85127109225494901</v>
      </c>
      <c r="EJ135" s="2">
        <f t="shared" si="239"/>
        <v>0.85071870853938714</v>
      </c>
      <c r="EK135" s="2">
        <f t="shared" si="240"/>
        <v>0.85072583301642624</v>
      </c>
      <c r="EL135" s="2">
        <f t="shared" si="241"/>
        <v>0.8521828369548905</v>
      </c>
      <c r="EM135" s="2">
        <f t="shared" si="242"/>
        <v>0.84848637870268406</v>
      </c>
      <c r="EN135" s="2">
        <f t="shared" si="243"/>
        <v>0.84015992777112947</v>
      </c>
      <c r="EO135" s="2">
        <f t="shared" si="244"/>
        <v>0.85889849567109644</v>
      </c>
      <c r="EP135" s="2">
        <f t="shared" si="245"/>
        <v>0.86447777836176609</v>
      </c>
    </row>
    <row r="136" spans="2:146" x14ac:dyDescent="0.25">
      <c r="B136" s="2">
        <v>114</v>
      </c>
      <c r="C136" s="49">
        <v>49.178600000000003</v>
      </c>
      <c r="D136" s="49">
        <v>62.25</v>
      </c>
      <c r="E136" s="49">
        <v>79.981499999999997</v>
      </c>
      <c r="F136" s="49">
        <v>100.7407</v>
      </c>
      <c r="G136" s="49">
        <v>112</v>
      </c>
      <c r="H136" s="49">
        <v>119.074</v>
      </c>
      <c r="I136" s="49">
        <v>116.389</v>
      </c>
      <c r="J136" s="49">
        <v>122.87</v>
      </c>
      <c r="K136" s="49">
        <v>117.315</v>
      </c>
      <c r="L136" s="49">
        <v>108.074</v>
      </c>
      <c r="M136" s="49">
        <v>101.815</v>
      </c>
      <c r="N136" s="49">
        <v>100.111</v>
      </c>
      <c r="O136" s="49">
        <v>91.111000000000004</v>
      </c>
      <c r="P136" s="49">
        <v>84.5</v>
      </c>
      <c r="Q136" s="49">
        <v>79.855000000000004</v>
      </c>
      <c r="T136" s="4">
        <f t="shared" si="126"/>
        <v>50.10781330487778</v>
      </c>
      <c r="U136" s="4">
        <f t="shared" si="127"/>
        <v>62.380992557227586</v>
      </c>
      <c r="V136" s="4">
        <f t="shared" si="128"/>
        <v>80.250576989624633</v>
      </c>
      <c r="W136" s="4">
        <f t="shared" si="129"/>
        <v>100.75775839060181</v>
      </c>
      <c r="X136" s="4">
        <f t="shared" si="130"/>
        <v>112.53079818136324</v>
      </c>
      <c r="Y136" s="4">
        <f t="shared" si="131"/>
        <v>118.63250715077213</v>
      </c>
      <c r="Z136" s="4">
        <f t="shared" si="132"/>
        <v>114.36376817440771</v>
      </c>
      <c r="AA136" s="4">
        <f t="shared" si="133"/>
        <v>120.13856490227882</v>
      </c>
      <c r="AB136" s="4">
        <f t="shared" si="134"/>
        <v>114.90423479032269</v>
      </c>
      <c r="AC136" s="4">
        <f t="shared" si="135"/>
        <v>107.45832164826707</v>
      </c>
      <c r="AD136" s="4">
        <f t="shared" si="136"/>
        <v>101.6021675431822</v>
      </c>
      <c r="AE136" s="4">
        <f t="shared" si="137"/>
        <v>99.161734266795108</v>
      </c>
      <c r="AF136" s="4">
        <f t="shared" si="138"/>
        <v>90.352814923293536</v>
      </c>
      <c r="AG136" s="4">
        <f t="shared" si="139"/>
        <v>82.515711630718556</v>
      </c>
      <c r="AH136" s="4">
        <f t="shared" si="140"/>
        <v>80.315559631071466</v>
      </c>
      <c r="AJ136" s="4">
        <f t="shared" si="141"/>
        <v>-0.92921330487777709</v>
      </c>
      <c r="AK136" s="4">
        <f t="shared" si="142"/>
        <v>-0.13099255722758585</v>
      </c>
      <c r="AL136" s="4">
        <f t="shared" si="143"/>
        <v>-0.26907698962463655</v>
      </c>
      <c r="AM136" s="4">
        <f t="shared" si="144"/>
        <v>-1.7058390601803808E-2</v>
      </c>
      <c r="AN136" s="4">
        <f t="shared" si="145"/>
        <v>-0.53079818136323809</v>
      </c>
      <c r="AO136" s="4">
        <f t="shared" si="146"/>
        <v>0.44149284922787047</v>
      </c>
      <c r="AP136" s="4">
        <f t="shared" si="147"/>
        <v>2.0252318255922859</v>
      </c>
      <c r="AQ136" s="4">
        <f t="shared" si="148"/>
        <v>2.7314350977211888</v>
      </c>
      <c r="AR136" s="4">
        <f t="shared" si="149"/>
        <v>2.410765209677308</v>
      </c>
      <c r="AS136" s="4">
        <f t="shared" si="150"/>
        <v>0.61567835173292451</v>
      </c>
      <c r="AT136" s="4">
        <f t="shared" si="151"/>
        <v>0.21283245681779306</v>
      </c>
      <c r="AU136" s="4">
        <f t="shared" si="152"/>
        <v>0.94926573320489638</v>
      </c>
      <c r="AV136" s="4">
        <f t="shared" si="153"/>
        <v>0.75818507670646795</v>
      </c>
      <c r="AW136" s="4">
        <f t="shared" si="154"/>
        <v>1.9842883692814439</v>
      </c>
      <c r="AX136" s="4">
        <f t="shared" si="155"/>
        <v>-0.46055963107146169</v>
      </c>
      <c r="AZ136" s="2">
        <f t="shared" si="156"/>
        <v>50.10781330487778</v>
      </c>
      <c r="BA136" s="2">
        <f t="shared" si="157"/>
        <v>60.25639681178626</v>
      </c>
      <c r="BB136" s="2">
        <f t="shared" si="248"/>
        <v>69.733764802144208</v>
      </c>
      <c r="BC136" s="2">
        <f t="shared" si="159"/>
        <v>78.202650050544861</v>
      </c>
      <c r="BD136" s="2">
        <f t="shared" si="160"/>
        <v>83.909893306870998</v>
      </c>
      <c r="BE136" s="2">
        <f t="shared" si="161"/>
        <v>90.527101656209638</v>
      </c>
      <c r="BF136" s="2">
        <f t="shared" si="162"/>
        <v>93.308144812607821</v>
      </c>
      <c r="BG136" s="2">
        <f t="shared" si="163"/>
        <v>95.439173933389071</v>
      </c>
      <c r="BH136" s="2">
        <f t="shared" si="164"/>
        <v>94.484862333180757</v>
      </c>
      <c r="BI136" s="2">
        <f t="shared" si="165"/>
        <v>93.642861936591146</v>
      </c>
      <c r="BJ136" s="2">
        <f t="shared" si="166"/>
        <v>93.047180031633189</v>
      </c>
      <c r="BK136" s="2">
        <f t="shared" si="167"/>
        <v>92.760438415739031</v>
      </c>
      <c r="BL136" s="2">
        <f t="shared" si="168"/>
        <v>86.78690293407108</v>
      </c>
      <c r="BM136" s="2">
        <f t="shared" si="169"/>
        <v>81.889003580241663</v>
      </c>
      <c r="BN136" s="2">
        <f t="shared" si="170"/>
        <v>80.150819337405323</v>
      </c>
      <c r="BP136" s="2" t="str">
        <f t="shared" si="171"/>
        <v/>
      </c>
      <c r="BQ136" s="2" t="str">
        <f t="shared" si="172"/>
        <v/>
      </c>
      <c r="BR136" s="2" t="str">
        <f t="shared" si="173"/>
        <v/>
      </c>
      <c r="BS136" s="2" t="str">
        <f t="shared" si="174"/>
        <v/>
      </c>
      <c r="BT136" s="2" t="str">
        <f t="shared" si="175"/>
        <v/>
      </c>
      <c r="BU136" s="2" t="str">
        <f t="shared" si="176"/>
        <v/>
      </c>
      <c r="BV136" s="2" t="str">
        <f t="shared" si="177"/>
        <v/>
      </c>
      <c r="BW136" s="2" t="str">
        <f t="shared" si="178"/>
        <v/>
      </c>
      <c r="BX136" s="2" t="str">
        <f t="shared" si="179"/>
        <v/>
      </c>
      <c r="BY136" s="2" t="str">
        <f t="shared" si="180"/>
        <v/>
      </c>
      <c r="BZ136" s="2" t="str">
        <f t="shared" si="181"/>
        <v/>
      </c>
      <c r="CA136" s="2" t="str">
        <f t="shared" si="182"/>
        <v/>
      </c>
      <c r="CB136" s="2" t="str">
        <f t="shared" si="183"/>
        <v/>
      </c>
      <c r="CC136" s="2" t="str">
        <f t="shared" si="184"/>
        <v/>
      </c>
      <c r="CD136" s="2" t="str">
        <f t="shared" si="185"/>
        <v/>
      </c>
      <c r="CF136" s="2">
        <f t="shared" si="186"/>
        <v>49.178600000000003</v>
      </c>
      <c r="CG136" s="2" t="str">
        <f t="shared" si="187"/>
        <v/>
      </c>
      <c r="CH136" s="2" t="str">
        <f t="shared" si="188"/>
        <v/>
      </c>
      <c r="CI136" s="2" t="str">
        <f t="shared" si="189"/>
        <v/>
      </c>
      <c r="CJ136" s="2" t="str">
        <f t="shared" si="190"/>
        <v/>
      </c>
      <c r="CK136" s="2" t="str">
        <f t="shared" si="191"/>
        <v/>
      </c>
      <c r="CL136" s="2" t="str">
        <f t="shared" si="192"/>
        <v/>
      </c>
      <c r="CM136" s="2" t="str">
        <f t="shared" si="193"/>
        <v/>
      </c>
      <c r="CN136" s="2" t="str">
        <f t="shared" si="194"/>
        <v/>
      </c>
      <c r="CO136" s="2" t="str">
        <f t="shared" si="195"/>
        <v/>
      </c>
      <c r="CP136" s="2" t="str">
        <f t="shared" si="196"/>
        <v/>
      </c>
      <c r="CQ136" s="2" t="str">
        <f t="shared" si="197"/>
        <v/>
      </c>
      <c r="CR136" s="2" t="str">
        <f t="shared" si="198"/>
        <v/>
      </c>
      <c r="CS136" s="2" t="str">
        <f t="shared" si="199"/>
        <v/>
      </c>
      <c r="CT136" s="2">
        <f t="shared" si="200"/>
        <v>79.855000000000004</v>
      </c>
      <c r="CV136" s="2">
        <f t="shared" si="201"/>
        <v>52.987717252901859</v>
      </c>
      <c r="CW136" s="2">
        <f t="shared" si="202"/>
        <v>61.519314430122144</v>
      </c>
      <c r="CX136" s="2">
        <f t="shared" si="203"/>
        <v>70.614654154394486</v>
      </c>
      <c r="CY136" s="2">
        <f t="shared" si="204"/>
        <v>78.983282526261135</v>
      </c>
      <c r="CZ136" s="2">
        <f t="shared" si="205"/>
        <v>84.597062270473614</v>
      </c>
      <c r="DA136" s="2">
        <f t="shared" si="206"/>
        <v>91.354070831592139</v>
      </c>
      <c r="DB136" s="2">
        <f t="shared" si="207"/>
        <v>94.993511716486992</v>
      </c>
      <c r="DC136" s="2">
        <f t="shared" si="208"/>
        <v>96.327474651881701</v>
      </c>
      <c r="DD136" s="2">
        <f t="shared" si="209"/>
        <v>95.225335815314423</v>
      </c>
      <c r="DE136" s="2">
        <f t="shared" si="210"/>
        <v>94.538421566397361</v>
      </c>
      <c r="DF136" s="2">
        <f t="shared" si="211"/>
        <v>94.76436782931053</v>
      </c>
      <c r="DG136" s="2">
        <f t="shared" si="212"/>
        <v>93.749069656730811</v>
      </c>
      <c r="DH136" s="2">
        <f t="shared" si="213"/>
        <v>89.542329958891457</v>
      </c>
      <c r="DI136" s="2">
        <f t="shared" si="214"/>
        <v>84.336852683242313</v>
      </c>
      <c r="DJ136" s="2">
        <f t="shared" si="215"/>
        <v>85.522347296014971</v>
      </c>
      <c r="DL136" s="2">
        <f t="shared" si="216"/>
        <v>49.784189679176215</v>
      </c>
      <c r="DM136" s="2">
        <f t="shared" si="217"/>
        <v>60.053267344909976</v>
      </c>
      <c r="DN136" s="2">
        <f t="shared" si="218"/>
        <v>69.542390043167714</v>
      </c>
      <c r="DO136" s="2">
        <f t="shared" si="219"/>
        <v>78.038852958185728</v>
      </c>
      <c r="DP136" s="2">
        <f t="shared" si="220"/>
        <v>83.770425055966186</v>
      </c>
      <c r="DQ136" s="2">
        <f t="shared" si="221"/>
        <v>90.377399143662359</v>
      </c>
      <c r="DR136" s="2">
        <f t="shared" si="222"/>
        <v>93.058530808563361</v>
      </c>
      <c r="DS136" s="2">
        <f t="shared" si="223"/>
        <v>95.297631220209468</v>
      </c>
      <c r="DT136" s="2">
        <f t="shared" si="224"/>
        <v>94.366359451858131</v>
      </c>
      <c r="DU136" s="2">
        <f t="shared" si="225"/>
        <v>93.499547630995139</v>
      </c>
      <c r="DV136" s="2">
        <f t="shared" si="226"/>
        <v>92.775529929027755</v>
      </c>
      <c r="DW136" s="2">
        <f t="shared" si="227"/>
        <v>92.599432759352879</v>
      </c>
      <c r="DX136" s="2">
        <f t="shared" si="228"/>
        <v>86.308809678569673</v>
      </c>
      <c r="DY136" s="2">
        <f t="shared" si="229"/>
        <v>81.522249930698806</v>
      </c>
      <c r="DZ136" s="2">
        <f t="shared" si="230"/>
        <v>79.382831187368907</v>
      </c>
      <c r="EB136" s="2">
        <f t="shared" si="231"/>
        <v>0.89897897918662406</v>
      </c>
      <c r="EC136" s="2">
        <f t="shared" si="232"/>
        <v>0.86144410440481645</v>
      </c>
      <c r="ED136" s="2">
        <f t="shared" si="233"/>
        <v>0.82152274148432924</v>
      </c>
      <c r="EE136" s="2">
        <f t="shared" si="234"/>
        <v>0.82656505270909586</v>
      </c>
      <c r="EF136" s="2">
        <f t="shared" si="235"/>
        <v>0.83128239515816627</v>
      </c>
      <c r="EG136" s="2">
        <f t="shared" si="236"/>
        <v>0.84672176495194862</v>
      </c>
      <c r="EH136" s="2">
        <f t="shared" si="237"/>
        <v>0.87099924189312972</v>
      </c>
      <c r="EI136" s="2">
        <f t="shared" si="238"/>
        <v>0.86255899797335023</v>
      </c>
      <c r="EJ136" s="2">
        <f t="shared" si="239"/>
        <v>0.86204174367986819</v>
      </c>
      <c r="EK136" s="2">
        <f t="shared" si="240"/>
        <v>0.86204841539264576</v>
      </c>
      <c r="EL136" s="2">
        <f t="shared" si="241"/>
        <v>0.86341264787501892</v>
      </c>
      <c r="EM136" s="2">
        <f t="shared" si="242"/>
        <v>0.85995086209100435</v>
      </c>
      <c r="EN136" s="2">
        <f t="shared" si="243"/>
        <v>0.85214465534329886</v>
      </c>
      <c r="EO136" s="2">
        <f t="shared" si="244"/>
        <v>0.869696123471981</v>
      </c>
      <c r="EP136" s="2">
        <f t="shared" si="245"/>
        <v>0.87491063848584349</v>
      </c>
    </row>
    <row r="137" spans="2:146" x14ac:dyDescent="0.25">
      <c r="B137" s="2">
        <v>115</v>
      </c>
      <c r="C137" s="49">
        <v>49.714300000000001</v>
      </c>
      <c r="D137" s="49">
        <v>62.125</v>
      </c>
      <c r="E137" s="49">
        <v>79.796300000000002</v>
      </c>
      <c r="F137" s="49">
        <v>100.2222</v>
      </c>
      <c r="G137" s="49">
        <v>111.648</v>
      </c>
      <c r="H137" s="49">
        <v>117.111</v>
      </c>
      <c r="I137" s="49">
        <v>110.63</v>
      </c>
      <c r="J137" s="49">
        <v>117.093</v>
      </c>
      <c r="K137" s="49">
        <v>110.815</v>
      </c>
      <c r="L137" s="49">
        <v>103.5</v>
      </c>
      <c r="M137" s="49">
        <v>97.573999999999998</v>
      </c>
      <c r="N137" s="49">
        <v>96.111000000000004</v>
      </c>
      <c r="O137" s="49">
        <v>89.444000000000003</v>
      </c>
      <c r="P137" s="49">
        <v>82.906999999999996</v>
      </c>
      <c r="Q137" s="49">
        <v>80.673000000000002</v>
      </c>
      <c r="T137" s="4">
        <f t="shared" si="126"/>
        <v>50.090274475555645</v>
      </c>
      <c r="U137" s="4">
        <f t="shared" si="127"/>
        <v>61.881883100932875</v>
      </c>
      <c r="V137" s="4">
        <f t="shared" si="128"/>
        <v>80.182794290641297</v>
      </c>
      <c r="W137" s="4">
        <f t="shared" si="129"/>
        <v>99.983586179728022</v>
      </c>
      <c r="X137" s="4">
        <f t="shared" si="130"/>
        <v>111.178904514205</v>
      </c>
      <c r="Y137" s="4">
        <f t="shared" si="131"/>
        <v>115.32399229571428</v>
      </c>
      <c r="Z137" s="4">
        <f t="shared" si="132"/>
        <v>108.76773667399404</v>
      </c>
      <c r="AA137" s="4">
        <f t="shared" si="133"/>
        <v>114.50562781346156</v>
      </c>
      <c r="AB137" s="4">
        <f t="shared" si="134"/>
        <v>109.80739530547325</v>
      </c>
      <c r="AC137" s="4">
        <f t="shared" si="135"/>
        <v>103.68266169556372</v>
      </c>
      <c r="AD137" s="4">
        <f t="shared" si="136"/>
        <v>98.942200061859381</v>
      </c>
      <c r="AE137" s="4">
        <f t="shared" si="137"/>
        <v>97.399620007898235</v>
      </c>
      <c r="AF137" s="4">
        <f t="shared" si="138"/>
        <v>89.392490772858565</v>
      </c>
      <c r="AG137" s="4">
        <f t="shared" si="139"/>
        <v>82.171482541869636</v>
      </c>
      <c r="AH137" s="4">
        <f t="shared" si="140"/>
        <v>80.100609916133706</v>
      </c>
      <c r="AJ137" s="4">
        <f t="shared" si="141"/>
        <v>-0.37597447555564401</v>
      </c>
      <c r="AK137" s="4">
        <f t="shared" si="142"/>
        <v>0.2431168990671253</v>
      </c>
      <c r="AL137" s="4">
        <f t="shared" si="143"/>
        <v>-0.38649429064129492</v>
      </c>
      <c r="AM137" s="4">
        <f t="shared" si="144"/>
        <v>0.23861382027197919</v>
      </c>
      <c r="AN137" s="4">
        <f t="shared" si="145"/>
        <v>0.46909548579499472</v>
      </c>
      <c r="AO137" s="4">
        <f t="shared" si="146"/>
        <v>1.7870077042857275</v>
      </c>
      <c r="AP137" s="4">
        <f t="shared" si="147"/>
        <v>1.8622633260059587</v>
      </c>
      <c r="AQ137" s="4">
        <f t="shared" si="148"/>
        <v>2.5873721865384454</v>
      </c>
      <c r="AR137" s="4">
        <f t="shared" si="149"/>
        <v>1.0076046945267478</v>
      </c>
      <c r="AS137" s="4">
        <f t="shared" si="150"/>
        <v>-0.18266169556372347</v>
      </c>
      <c r="AT137" s="4">
        <f t="shared" si="151"/>
        <v>-1.3682000618593833</v>
      </c>
      <c r="AU137" s="4">
        <f t="shared" si="152"/>
        <v>-1.2886200078982313</v>
      </c>
      <c r="AV137" s="4">
        <f t="shared" si="153"/>
        <v>5.1509227141437464E-2</v>
      </c>
      <c r="AW137" s="4">
        <f t="shared" si="154"/>
        <v>0.73551745813036007</v>
      </c>
      <c r="AX137" s="4">
        <f t="shared" si="155"/>
        <v>0.57239008386629564</v>
      </c>
      <c r="AZ137" s="2">
        <f t="shared" si="156"/>
        <v>50.090274475555645</v>
      </c>
      <c r="BA137" s="2">
        <f t="shared" si="157"/>
        <v>60.212789724389204</v>
      </c>
      <c r="BB137" s="2">
        <f t="shared" si="248"/>
        <v>69.670249599618288</v>
      </c>
      <c r="BC137" s="2">
        <f t="shared" si="159"/>
        <v>78.111709385219541</v>
      </c>
      <c r="BD137" s="2">
        <f t="shared" si="160"/>
        <v>83.826898099361728</v>
      </c>
      <c r="BE137" s="2">
        <f t="shared" si="161"/>
        <v>90.441497666782567</v>
      </c>
      <c r="BF137" s="2">
        <f t="shared" si="162"/>
        <v>93.197786994035212</v>
      </c>
      <c r="BG137" s="2">
        <f t="shared" si="163"/>
        <v>95.339243669314527</v>
      </c>
      <c r="BH137" s="2">
        <f t="shared" si="164"/>
        <v>94.386754712270999</v>
      </c>
      <c r="BI137" s="2">
        <f t="shared" si="165"/>
        <v>93.54971979030428</v>
      </c>
      <c r="BJ137" s="2">
        <f t="shared" si="166"/>
        <v>92.922513188127027</v>
      </c>
      <c r="BK137" s="2">
        <f t="shared" si="167"/>
        <v>92.646820319357644</v>
      </c>
      <c r="BL137" s="2">
        <f t="shared" si="168"/>
        <v>86.626895421011938</v>
      </c>
      <c r="BM137" s="2">
        <f t="shared" si="169"/>
        <v>81.771704576413441</v>
      </c>
      <c r="BN137" s="2">
        <f t="shared" si="170"/>
        <v>80.017785062276388</v>
      </c>
      <c r="BP137" s="2" t="str">
        <f t="shared" si="171"/>
        <v/>
      </c>
      <c r="BQ137" s="2" t="str">
        <f t="shared" si="172"/>
        <v/>
      </c>
      <c r="BR137" s="2" t="str">
        <f t="shared" si="173"/>
        <v/>
      </c>
      <c r="BS137" s="2" t="str">
        <f t="shared" si="174"/>
        <v/>
      </c>
      <c r="BT137" s="2" t="str">
        <f t="shared" si="175"/>
        <v/>
      </c>
      <c r="BU137" s="2" t="str">
        <f t="shared" si="176"/>
        <v/>
      </c>
      <c r="BV137" s="2" t="str">
        <f t="shared" si="177"/>
        <v/>
      </c>
      <c r="BW137" s="2" t="str">
        <f t="shared" si="178"/>
        <v/>
      </c>
      <c r="BX137" s="2" t="str">
        <f t="shared" si="179"/>
        <v/>
      </c>
      <c r="BY137" s="2" t="str">
        <f t="shared" si="180"/>
        <v/>
      </c>
      <c r="BZ137" s="2" t="str">
        <f t="shared" si="181"/>
        <v/>
      </c>
      <c r="CA137" s="2" t="str">
        <f t="shared" si="182"/>
        <v/>
      </c>
      <c r="CB137" s="2" t="str">
        <f t="shared" si="183"/>
        <v/>
      </c>
      <c r="CC137" s="2" t="str">
        <f t="shared" si="184"/>
        <v/>
      </c>
      <c r="CD137" s="2" t="str">
        <f t="shared" si="185"/>
        <v/>
      </c>
      <c r="CF137" s="2">
        <f t="shared" si="186"/>
        <v>49.714300000000001</v>
      </c>
      <c r="CG137" s="2" t="str">
        <f t="shared" si="187"/>
        <v/>
      </c>
      <c r="CH137" s="2" t="str">
        <f t="shared" si="188"/>
        <v/>
      </c>
      <c r="CI137" s="2" t="str">
        <f t="shared" si="189"/>
        <v/>
      </c>
      <c r="CJ137" s="2" t="str">
        <f t="shared" si="190"/>
        <v/>
      </c>
      <c r="CK137" s="2" t="str">
        <f t="shared" si="191"/>
        <v/>
      </c>
      <c r="CL137" s="2" t="str">
        <f t="shared" si="192"/>
        <v/>
      </c>
      <c r="CM137" s="2" t="str">
        <f t="shared" si="193"/>
        <v/>
      </c>
      <c r="CN137" s="2" t="str">
        <f t="shared" si="194"/>
        <v/>
      </c>
      <c r="CO137" s="2" t="str">
        <f t="shared" si="195"/>
        <v/>
      </c>
      <c r="CP137" s="2" t="str">
        <f t="shared" si="196"/>
        <v/>
      </c>
      <c r="CQ137" s="2" t="str">
        <f t="shared" si="197"/>
        <v/>
      </c>
      <c r="CR137" s="2" t="str">
        <f t="shared" si="198"/>
        <v/>
      </c>
      <c r="CS137" s="2" t="str">
        <f t="shared" si="199"/>
        <v/>
      </c>
      <c r="CT137" s="2">
        <f t="shared" si="200"/>
        <v>80.673000000000002</v>
      </c>
      <c r="CV137" s="2">
        <f t="shared" si="201"/>
        <v>53.004609949062669</v>
      </c>
      <c r="CW137" s="2">
        <f t="shared" si="202"/>
        <v>61.50644345771147</v>
      </c>
      <c r="CX137" s="2">
        <f t="shared" si="203"/>
        <v>70.591935327820792</v>
      </c>
      <c r="CY137" s="2">
        <f t="shared" si="204"/>
        <v>78.963333694815745</v>
      </c>
      <c r="CZ137" s="2">
        <f t="shared" si="205"/>
        <v>84.572535370128989</v>
      </c>
      <c r="DA137" s="2">
        <f t="shared" si="206"/>
        <v>91.33067175094024</v>
      </c>
      <c r="DB137" s="2">
        <f t="shared" si="207"/>
        <v>94.986564094744068</v>
      </c>
      <c r="DC137" s="2">
        <f t="shared" si="208"/>
        <v>96.303110852912354</v>
      </c>
      <c r="DD137" s="2">
        <f t="shared" si="209"/>
        <v>95.186519010065936</v>
      </c>
      <c r="DE137" s="2">
        <f t="shared" si="210"/>
        <v>94.493560412783452</v>
      </c>
      <c r="DF137" s="2">
        <f t="shared" si="211"/>
        <v>94.706931837861234</v>
      </c>
      <c r="DG137" s="2">
        <f t="shared" si="212"/>
        <v>93.699654928147055</v>
      </c>
      <c r="DH137" s="2">
        <f t="shared" si="213"/>
        <v>89.481747175536228</v>
      </c>
      <c r="DI137" s="2">
        <f t="shared" si="214"/>
        <v>84.251367602297989</v>
      </c>
      <c r="DJ137" s="2">
        <f t="shared" si="215"/>
        <v>85.478154523724669</v>
      </c>
      <c r="DL137" s="2">
        <f t="shared" si="216"/>
        <v>49.791597490631666</v>
      </c>
      <c r="DM137" s="2">
        <f t="shared" si="217"/>
        <v>60.023024795108945</v>
      </c>
      <c r="DN137" s="2">
        <f t="shared" si="218"/>
        <v>69.487630516072912</v>
      </c>
      <c r="DO137" s="2">
        <f t="shared" si="219"/>
        <v>77.948739401096077</v>
      </c>
      <c r="DP137" s="2">
        <f t="shared" si="220"/>
        <v>83.688878924578972</v>
      </c>
      <c r="DQ137" s="2">
        <f t="shared" si="221"/>
        <v>90.294697494982969</v>
      </c>
      <c r="DR137" s="2">
        <f t="shared" si="222"/>
        <v>92.95616820013592</v>
      </c>
      <c r="DS137" s="2">
        <f t="shared" si="223"/>
        <v>95.199173808510309</v>
      </c>
      <c r="DT137" s="2">
        <f t="shared" si="224"/>
        <v>94.27002500058839</v>
      </c>
      <c r="DU137" s="2">
        <f t="shared" si="225"/>
        <v>93.411969126346932</v>
      </c>
      <c r="DV137" s="2">
        <f t="shared" si="226"/>
        <v>92.665065596597401</v>
      </c>
      <c r="DW137" s="2">
        <f t="shared" si="227"/>
        <v>92.490445451307565</v>
      </c>
      <c r="DX137" s="2">
        <f t="shared" si="228"/>
        <v>86.175135951404513</v>
      </c>
      <c r="DY137" s="2">
        <f t="shared" si="229"/>
        <v>81.432874098634485</v>
      </c>
      <c r="DZ137" s="2">
        <f t="shared" si="230"/>
        <v>79.305787170822654</v>
      </c>
      <c r="EB137" s="2">
        <f t="shared" si="231"/>
        <v>0.90704144823956534</v>
      </c>
      <c r="EC137" s="2">
        <f t="shared" si="232"/>
        <v>0.87207594587806148</v>
      </c>
      <c r="ED137" s="2">
        <f t="shared" si="233"/>
        <v>0.83462982176422151</v>
      </c>
      <c r="EE137" s="2">
        <f t="shared" si="234"/>
        <v>0.83937423546313394</v>
      </c>
      <c r="EF137" s="2">
        <f t="shared" si="235"/>
        <v>0.8438090103028234</v>
      </c>
      <c r="EG137" s="2">
        <f t="shared" si="236"/>
        <v>0.85829747123980882</v>
      </c>
      <c r="EH137" s="2">
        <f t="shared" si="237"/>
        <v>0.88099917137296924</v>
      </c>
      <c r="EI137" s="2">
        <f t="shared" si="238"/>
        <v>0.87311789063108292</v>
      </c>
      <c r="EJ137" s="2">
        <f t="shared" si="239"/>
        <v>0.8726345066356056</v>
      </c>
      <c r="EK137" s="2">
        <f t="shared" si="240"/>
        <v>0.87264074176189732</v>
      </c>
      <c r="EL137" s="2">
        <f t="shared" si="241"/>
        <v>0.87391554533451021</v>
      </c>
      <c r="EM137" s="2">
        <f t="shared" si="242"/>
        <v>0.87068008393484142</v>
      </c>
      <c r="EN137" s="2">
        <f t="shared" si="243"/>
        <v>0.863376901913816</v>
      </c>
      <c r="EO137" s="2">
        <f t="shared" si="244"/>
        <v>0.87978312622025145</v>
      </c>
      <c r="EP137" s="2">
        <f t="shared" si="245"/>
        <v>0.88464751840815448</v>
      </c>
    </row>
    <row r="138" spans="2:146" x14ac:dyDescent="0.25">
      <c r="B138" s="2">
        <v>116</v>
      </c>
      <c r="C138" s="49">
        <v>49.517899999999997</v>
      </c>
      <c r="D138" s="49">
        <v>61.392899999999997</v>
      </c>
      <c r="E138" s="49">
        <v>79.888900000000007</v>
      </c>
      <c r="F138" s="49">
        <v>98.722200000000001</v>
      </c>
      <c r="G138" s="49">
        <v>109.944</v>
      </c>
      <c r="H138" s="49">
        <v>112.426</v>
      </c>
      <c r="I138" s="49">
        <v>102.833</v>
      </c>
      <c r="J138" s="49">
        <v>108.63</v>
      </c>
      <c r="K138" s="49">
        <v>104.5</v>
      </c>
      <c r="L138" s="49">
        <v>98.537000000000006</v>
      </c>
      <c r="M138" s="49">
        <v>95.555999999999997</v>
      </c>
      <c r="N138" s="49">
        <v>93.314999999999998</v>
      </c>
      <c r="O138" s="49">
        <v>89.111000000000004</v>
      </c>
      <c r="P138" s="49">
        <v>82.814999999999998</v>
      </c>
      <c r="Q138" s="49">
        <v>79.944999999999993</v>
      </c>
      <c r="T138" s="4">
        <f t="shared" si="126"/>
        <v>50.074459102455364</v>
      </c>
      <c r="U138" s="4">
        <f t="shared" si="127"/>
        <v>61.398770163158069</v>
      </c>
      <c r="V138" s="4">
        <f t="shared" si="128"/>
        <v>79.29057568366207</v>
      </c>
      <c r="W138" s="4">
        <f t="shared" si="129"/>
        <v>97.489407304938197</v>
      </c>
      <c r="X138" s="4">
        <f t="shared" si="130"/>
        <v>107.77485056859017</v>
      </c>
      <c r="Y138" s="4">
        <f t="shared" si="131"/>
        <v>110.62180615833539</v>
      </c>
      <c r="Z138" s="4">
        <f t="shared" si="132"/>
        <v>103.70510352967808</v>
      </c>
      <c r="AA138" s="4">
        <f t="shared" si="133"/>
        <v>108.96443515644364</v>
      </c>
      <c r="AB138" s="4">
        <f t="shared" si="134"/>
        <v>105.00733417621959</v>
      </c>
      <c r="AC138" s="4">
        <f t="shared" si="135"/>
        <v>100.28744291759313</v>
      </c>
      <c r="AD138" s="4">
        <f t="shared" si="136"/>
        <v>96.682919524626513</v>
      </c>
      <c r="AE138" s="4">
        <f t="shared" si="137"/>
        <v>95.773005023684831</v>
      </c>
      <c r="AF138" s="4">
        <f t="shared" si="138"/>
        <v>88.443784980609038</v>
      </c>
      <c r="AG138" s="4">
        <f t="shared" si="139"/>
        <v>81.893391350429155</v>
      </c>
      <c r="AH138" s="4">
        <f t="shared" si="140"/>
        <v>79.926647729435246</v>
      </c>
      <c r="AJ138" s="4">
        <f t="shared" si="141"/>
        <v>-0.55655910245536688</v>
      </c>
      <c r="AK138" s="4">
        <f t="shared" si="142"/>
        <v>-5.8701631580717617E-3</v>
      </c>
      <c r="AL138" s="4">
        <f t="shared" si="143"/>
        <v>0.59832431633793703</v>
      </c>
      <c r="AM138" s="4">
        <f t="shared" si="144"/>
        <v>1.2327926950618036</v>
      </c>
      <c r="AN138" s="4">
        <f t="shared" si="145"/>
        <v>2.169149431409835</v>
      </c>
      <c r="AO138" s="4">
        <f t="shared" si="146"/>
        <v>1.8041938416646133</v>
      </c>
      <c r="AP138" s="4">
        <f t="shared" si="147"/>
        <v>-0.87210352967808547</v>
      </c>
      <c r="AQ138" s="4">
        <f t="shared" si="148"/>
        <v>-0.33443515644364652</v>
      </c>
      <c r="AR138" s="4">
        <f t="shared" si="149"/>
        <v>-0.50733417621958665</v>
      </c>
      <c r="AS138" s="4">
        <f t="shared" si="150"/>
        <v>-1.7504429175931193</v>
      </c>
      <c r="AT138" s="4">
        <f t="shared" si="151"/>
        <v>-1.1269195246265156</v>
      </c>
      <c r="AU138" s="4">
        <f t="shared" si="152"/>
        <v>-2.4580050236848336</v>
      </c>
      <c r="AV138" s="4">
        <f t="shared" si="153"/>
        <v>0.66721501939096584</v>
      </c>
      <c r="AW138" s="4">
        <f t="shared" si="154"/>
        <v>0.92160864957084243</v>
      </c>
      <c r="AX138" s="4">
        <f t="shared" si="155"/>
        <v>1.8352270564747641E-2</v>
      </c>
      <c r="AZ138" s="2">
        <f t="shared" si="156"/>
        <v>50.074459102455364</v>
      </c>
      <c r="BA138" s="2">
        <f t="shared" si="157"/>
        <v>60.169869913509125</v>
      </c>
      <c r="BB138" s="2">
        <f t="shared" si="248"/>
        <v>69.606784509645607</v>
      </c>
      <c r="BC138" s="2">
        <f t="shared" si="159"/>
        <v>78.019812947676883</v>
      </c>
      <c r="BD138" s="2">
        <f t="shared" si="160"/>
        <v>83.743197245633539</v>
      </c>
      <c r="BE138" s="2">
        <f t="shared" si="161"/>
        <v>90.355330251076879</v>
      </c>
      <c r="BF138" s="2">
        <f t="shared" si="162"/>
        <v>93.08696126607029</v>
      </c>
      <c r="BG138" s="2">
        <f t="shared" si="163"/>
        <v>95.238574666597529</v>
      </c>
      <c r="BH138" s="2">
        <f t="shared" si="164"/>
        <v>94.288112792474337</v>
      </c>
      <c r="BI138" s="2">
        <f t="shared" si="165"/>
        <v>93.456462498240498</v>
      </c>
      <c r="BJ138" s="2">
        <f t="shared" si="166"/>
        <v>92.798196468899945</v>
      </c>
      <c r="BK138" s="2">
        <f t="shared" si="167"/>
        <v>92.532822110232928</v>
      </c>
      <c r="BL138" s="2">
        <f t="shared" si="168"/>
        <v>86.467703006913041</v>
      </c>
      <c r="BM138" s="2">
        <f t="shared" si="169"/>
        <v>81.656250134450531</v>
      </c>
      <c r="BN138" s="2">
        <f t="shared" si="170"/>
        <v>79.888242756905115</v>
      </c>
      <c r="BP138" s="2" t="str">
        <f t="shared" si="171"/>
        <v/>
      </c>
      <c r="BQ138" s="2" t="str">
        <f t="shared" si="172"/>
        <v/>
      </c>
      <c r="BR138" s="2" t="str">
        <f t="shared" si="173"/>
        <v/>
      </c>
      <c r="BS138" s="2" t="str">
        <f t="shared" si="174"/>
        <v/>
      </c>
      <c r="BT138" s="2" t="str">
        <f t="shared" si="175"/>
        <v/>
      </c>
      <c r="BU138" s="2" t="str">
        <f t="shared" si="176"/>
        <v/>
      </c>
      <c r="BV138" s="2" t="str">
        <f t="shared" si="177"/>
        <v/>
      </c>
      <c r="BW138" s="2" t="str">
        <f t="shared" si="178"/>
        <v/>
      </c>
      <c r="BX138" s="2" t="str">
        <f t="shared" si="179"/>
        <v/>
      </c>
      <c r="BY138" s="2" t="str">
        <f t="shared" si="180"/>
        <v/>
      </c>
      <c r="BZ138" s="2" t="str">
        <f t="shared" si="181"/>
        <v/>
      </c>
      <c r="CA138" s="2" t="str">
        <f t="shared" si="182"/>
        <v/>
      </c>
      <c r="CB138" s="2" t="str">
        <f t="shared" si="183"/>
        <v/>
      </c>
      <c r="CC138" s="2" t="str">
        <f t="shared" si="184"/>
        <v/>
      </c>
      <c r="CD138" s="2" t="str">
        <f t="shared" si="185"/>
        <v/>
      </c>
      <c r="CF138" s="2">
        <f t="shared" si="186"/>
        <v>49.517899999999997</v>
      </c>
      <c r="CG138" s="2" t="str">
        <f t="shared" si="187"/>
        <v/>
      </c>
      <c r="CH138" s="2" t="str">
        <f t="shared" si="188"/>
        <v/>
      </c>
      <c r="CI138" s="2" t="str">
        <f t="shared" si="189"/>
        <v/>
      </c>
      <c r="CJ138" s="2" t="str">
        <f t="shared" si="190"/>
        <v/>
      </c>
      <c r="CK138" s="2" t="str">
        <f t="shared" si="191"/>
        <v/>
      </c>
      <c r="CL138" s="2" t="str">
        <f t="shared" si="192"/>
        <v/>
      </c>
      <c r="CM138" s="2" t="str">
        <f t="shared" si="193"/>
        <v/>
      </c>
      <c r="CN138" s="2" t="str">
        <f t="shared" si="194"/>
        <v/>
      </c>
      <c r="CO138" s="2" t="str">
        <f t="shared" si="195"/>
        <v/>
      </c>
      <c r="CP138" s="2" t="str">
        <f t="shared" si="196"/>
        <v/>
      </c>
      <c r="CQ138" s="2" t="str">
        <f t="shared" si="197"/>
        <v/>
      </c>
      <c r="CR138" s="2" t="str">
        <f t="shared" si="198"/>
        <v/>
      </c>
      <c r="CS138" s="2">
        <f t="shared" si="199"/>
        <v>82.814999999999998</v>
      </c>
      <c r="CT138" s="2">
        <f t="shared" si="200"/>
        <v>79.944999999999993</v>
      </c>
      <c r="CV138" s="2">
        <f t="shared" si="201"/>
        <v>53.021502645223478</v>
      </c>
      <c r="CW138" s="2">
        <f t="shared" si="202"/>
        <v>61.493572485300795</v>
      </c>
      <c r="CX138" s="2">
        <f t="shared" si="203"/>
        <v>70.569216501247112</v>
      </c>
      <c r="CY138" s="2">
        <f t="shared" si="204"/>
        <v>78.943384863370355</v>
      </c>
      <c r="CZ138" s="2">
        <f t="shared" si="205"/>
        <v>84.548008469784364</v>
      </c>
      <c r="DA138" s="2">
        <f t="shared" si="206"/>
        <v>91.307272670288341</v>
      </c>
      <c r="DB138" s="2">
        <f t="shared" si="207"/>
        <v>94.979616473001144</v>
      </c>
      <c r="DC138" s="2">
        <f t="shared" si="208"/>
        <v>96.278747053943007</v>
      </c>
      <c r="DD138" s="2">
        <f t="shared" si="209"/>
        <v>95.147702204817435</v>
      </c>
      <c r="DE138" s="2">
        <f t="shared" si="210"/>
        <v>94.448699259169558</v>
      </c>
      <c r="DF138" s="2">
        <f t="shared" si="211"/>
        <v>94.649495846411952</v>
      </c>
      <c r="DG138" s="2">
        <f t="shared" si="212"/>
        <v>93.650240199563299</v>
      </c>
      <c r="DH138" s="2">
        <f t="shared" si="213"/>
        <v>89.421164392180984</v>
      </c>
      <c r="DI138" s="2">
        <f t="shared" si="214"/>
        <v>84.16588252135368</v>
      </c>
      <c r="DJ138" s="2">
        <f t="shared" si="215"/>
        <v>85.433961751434353</v>
      </c>
      <c r="DL138" s="2">
        <f t="shared" si="216"/>
        <v>49.799005302087117</v>
      </c>
      <c r="DM138" s="2">
        <f t="shared" si="217"/>
        <v>59.992782245307914</v>
      </c>
      <c r="DN138" s="2">
        <f t="shared" si="218"/>
        <v>69.432870988978124</v>
      </c>
      <c r="DO138" s="2">
        <f t="shared" si="219"/>
        <v>77.858625844006411</v>
      </c>
      <c r="DP138" s="2">
        <f t="shared" si="220"/>
        <v>83.607332793191759</v>
      </c>
      <c r="DQ138" s="2">
        <f t="shared" si="221"/>
        <v>90.21199584630358</v>
      </c>
      <c r="DR138" s="2">
        <f t="shared" si="222"/>
        <v>92.853805591708493</v>
      </c>
      <c r="DS138" s="2">
        <f t="shared" si="223"/>
        <v>95.100716396811137</v>
      </c>
      <c r="DT138" s="2">
        <f t="shared" si="224"/>
        <v>94.17369054931865</v>
      </c>
      <c r="DU138" s="2">
        <f t="shared" si="225"/>
        <v>93.324390621698711</v>
      </c>
      <c r="DV138" s="2">
        <f t="shared" si="226"/>
        <v>92.554601264167047</v>
      </c>
      <c r="DW138" s="2">
        <f t="shared" si="227"/>
        <v>92.38145814326225</v>
      </c>
      <c r="DX138" s="2">
        <f t="shared" si="228"/>
        <v>86.041462224239353</v>
      </c>
      <c r="DY138" s="2">
        <f t="shared" si="229"/>
        <v>81.34349826657018</v>
      </c>
      <c r="DZ138" s="2">
        <f t="shared" si="230"/>
        <v>79.228743154276401</v>
      </c>
      <c r="EB138" s="2">
        <f t="shared" si="231"/>
        <v>0.91452163616055693</v>
      </c>
      <c r="EC138" s="2">
        <f t="shared" si="232"/>
        <v>0.88200371811982847</v>
      </c>
      <c r="ED138" s="2">
        <f t="shared" si="233"/>
        <v>0.84695366084544565</v>
      </c>
      <c r="EE138" s="2">
        <f t="shared" si="234"/>
        <v>0.85140745474972479</v>
      </c>
      <c r="EF138" s="2">
        <f t="shared" si="235"/>
        <v>0.85556716749186745</v>
      </c>
      <c r="EG138" s="2">
        <f t="shared" si="236"/>
        <v>0.86913408406486303</v>
      </c>
      <c r="EH138" s="2">
        <f t="shared" si="237"/>
        <v>0.89032153498997557</v>
      </c>
      <c r="EI138" s="2">
        <f t="shared" si="238"/>
        <v>0.88297565182045246</v>
      </c>
      <c r="EJ138" s="2">
        <f t="shared" si="239"/>
        <v>0.88252477009928509</v>
      </c>
      <c r="EK138" s="2">
        <f t="shared" si="240"/>
        <v>0.8825305862286309</v>
      </c>
      <c r="EL138" s="2">
        <f t="shared" si="241"/>
        <v>0.88371958818478658</v>
      </c>
      <c r="EM138" s="2">
        <f t="shared" si="242"/>
        <v>0.88070136536139798</v>
      </c>
      <c r="EN138" s="2">
        <f t="shared" si="243"/>
        <v>0.87388214656403385</v>
      </c>
      <c r="EO138" s="2">
        <f t="shared" si="244"/>
        <v>0.88918877103629956</v>
      </c>
      <c r="EP138" s="2">
        <f t="shared" si="245"/>
        <v>0.89371855442276205</v>
      </c>
    </row>
    <row r="139" spans="2:146" x14ac:dyDescent="0.25">
      <c r="B139" s="2">
        <v>117</v>
      </c>
      <c r="C139" s="49">
        <v>50.142899999999997</v>
      </c>
      <c r="D139" s="49">
        <v>60.642899999999997</v>
      </c>
      <c r="E139" s="49">
        <v>78.166700000000006</v>
      </c>
      <c r="F139" s="49">
        <v>94.740700000000004</v>
      </c>
      <c r="G139" s="49">
        <v>105.185</v>
      </c>
      <c r="H139" s="49">
        <v>106.37</v>
      </c>
      <c r="I139" s="49">
        <v>96.832999999999998</v>
      </c>
      <c r="J139" s="49">
        <v>103.87</v>
      </c>
      <c r="K139" s="49">
        <v>98.944000000000003</v>
      </c>
      <c r="L139" s="49">
        <v>95.13</v>
      </c>
      <c r="M139" s="49">
        <v>92.980999999999995</v>
      </c>
      <c r="N139" s="49">
        <v>93.388999999999996</v>
      </c>
      <c r="O139" s="49">
        <v>86.647999999999996</v>
      </c>
      <c r="P139" s="49">
        <v>82.259</v>
      </c>
      <c r="Q139" s="49">
        <v>79.527000000000001</v>
      </c>
      <c r="T139" s="4">
        <f t="shared" si="126"/>
        <v>50.060278746674406</v>
      </c>
      <c r="U139" s="4">
        <f t="shared" si="127"/>
        <v>60.975606483765965</v>
      </c>
      <c r="V139" s="4">
        <f t="shared" si="128"/>
        <v>77.763893696360739</v>
      </c>
      <c r="W139" s="4">
        <f t="shared" si="129"/>
        <v>93.836633274449767</v>
      </c>
      <c r="X139" s="4">
        <f t="shared" si="130"/>
        <v>103.07074074988651</v>
      </c>
      <c r="Y139" s="4">
        <f t="shared" si="131"/>
        <v>105.45467928033939</v>
      </c>
      <c r="Z139" s="4">
        <f t="shared" si="132"/>
        <v>99.653880227595579</v>
      </c>
      <c r="AA139" s="4">
        <f t="shared" si="133"/>
        <v>104.20889685016792</v>
      </c>
      <c r="AB139" s="4">
        <f t="shared" si="134"/>
        <v>101.04746044877363</v>
      </c>
      <c r="AC139" s="4">
        <f t="shared" si="135"/>
        <v>97.595756771808041</v>
      </c>
      <c r="AD139" s="4">
        <f t="shared" si="136"/>
        <v>94.973494586486822</v>
      </c>
      <c r="AE139" s="4">
        <f t="shared" si="137"/>
        <v>94.446811575413903</v>
      </c>
      <c r="AF139" s="4">
        <f t="shared" si="138"/>
        <v>87.610215358422749</v>
      </c>
      <c r="AG139" s="4">
        <f t="shared" si="139"/>
        <v>81.673367717147485</v>
      </c>
      <c r="AH139" s="4">
        <f t="shared" si="140"/>
        <v>79.778486115612239</v>
      </c>
      <c r="AJ139" s="4">
        <f t="shared" si="141"/>
        <v>8.2621253325591226E-2</v>
      </c>
      <c r="AK139" s="4">
        <f t="shared" si="142"/>
        <v>-0.33270648376596768</v>
      </c>
      <c r="AL139" s="4">
        <f t="shared" si="143"/>
        <v>0.40280630363926662</v>
      </c>
      <c r="AM139" s="4">
        <f t="shared" si="144"/>
        <v>0.90406672555023704</v>
      </c>
      <c r="AN139" s="4">
        <f t="shared" si="145"/>
        <v>2.1142592501134914</v>
      </c>
      <c r="AO139" s="4">
        <f t="shared" si="146"/>
        <v>0.91532071966061324</v>
      </c>
      <c r="AP139" s="4">
        <f t="shared" si="147"/>
        <v>-2.8208802275955804</v>
      </c>
      <c r="AQ139" s="4">
        <f t="shared" si="148"/>
        <v>-0.33889685016791304</v>
      </c>
      <c r="AR139" s="4">
        <f t="shared" si="149"/>
        <v>-2.1034604487736317</v>
      </c>
      <c r="AS139" s="4">
        <f t="shared" si="150"/>
        <v>-2.4657567718080458</v>
      </c>
      <c r="AT139" s="4">
        <f t="shared" si="151"/>
        <v>-1.9924945864868278</v>
      </c>
      <c r="AU139" s="4">
        <f t="shared" si="152"/>
        <v>-1.0578115754139077</v>
      </c>
      <c r="AV139" s="4">
        <f t="shared" si="153"/>
        <v>-0.9622153584227533</v>
      </c>
      <c r="AW139" s="4">
        <f t="shared" si="154"/>
        <v>0.58563228285251512</v>
      </c>
      <c r="AX139" s="4">
        <f t="shared" si="155"/>
        <v>-0.25148611561223788</v>
      </c>
      <c r="AZ139" s="2">
        <f t="shared" si="156"/>
        <v>50.060278746674406</v>
      </c>
      <c r="BA139" s="2">
        <f t="shared" si="157"/>
        <v>60.127629013721865</v>
      </c>
      <c r="BB139" s="2">
        <f t="shared" si="248"/>
        <v>69.543420841624851</v>
      </c>
      <c r="BC139" s="2">
        <f t="shared" si="159"/>
        <v>77.927098700100117</v>
      </c>
      <c r="BD139" s="2">
        <f t="shared" si="160"/>
        <v>83.658898995155752</v>
      </c>
      <c r="BE139" s="2">
        <f t="shared" si="161"/>
        <v>90.268699782092156</v>
      </c>
      <c r="BF139" s="2">
        <f t="shared" si="162"/>
        <v>92.975792741924522</v>
      </c>
      <c r="BG139" s="2">
        <f t="shared" si="163"/>
        <v>95.137285395536736</v>
      </c>
      <c r="BH139" s="2">
        <f t="shared" si="164"/>
        <v>94.189027081268435</v>
      </c>
      <c r="BI139" s="2">
        <f t="shared" si="165"/>
        <v>93.363145338790687</v>
      </c>
      <c r="BJ139" s="2">
        <f t="shared" si="166"/>
        <v>92.674276656411038</v>
      </c>
      <c r="BK139" s="2">
        <f t="shared" si="167"/>
        <v>92.418531202332872</v>
      </c>
      <c r="BL139" s="2">
        <f t="shared" si="168"/>
        <v>86.309388247550373</v>
      </c>
      <c r="BM139" s="2">
        <f t="shared" si="169"/>
        <v>81.542561061967049</v>
      </c>
      <c r="BN139" s="2">
        <f t="shared" si="170"/>
        <v>79.762062068667603</v>
      </c>
      <c r="BP139" s="2" t="str">
        <f t="shared" si="171"/>
        <v/>
      </c>
      <c r="BQ139" s="2" t="str">
        <f t="shared" si="172"/>
        <v/>
      </c>
      <c r="BR139" s="2" t="str">
        <f t="shared" si="173"/>
        <v/>
      </c>
      <c r="BS139" s="2" t="str">
        <f t="shared" si="174"/>
        <v/>
      </c>
      <c r="BT139" s="2" t="str">
        <f t="shared" si="175"/>
        <v/>
      </c>
      <c r="BU139" s="2" t="str">
        <f t="shared" si="176"/>
        <v/>
      </c>
      <c r="BV139" s="2" t="str">
        <f t="shared" si="177"/>
        <v/>
      </c>
      <c r="BW139" s="2" t="str">
        <f t="shared" si="178"/>
        <v/>
      </c>
      <c r="BX139" s="2" t="str">
        <f t="shared" si="179"/>
        <v/>
      </c>
      <c r="BY139" s="2" t="str">
        <f t="shared" si="180"/>
        <v/>
      </c>
      <c r="BZ139" s="2" t="str">
        <f t="shared" si="181"/>
        <v/>
      </c>
      <c r="CA139" s="2" t="str">
        <f t="shared" si="182"/>
        <v/>
      </c>
      <c r="CB139" s="2" t="str">
        <f t="shared" si="183"/>
        <v/>
      </c>
      <c r="CC139" s="2" t="str">
        <f t="shared" si="184"/>
        <v/>
      </c>
      <c r="CD139" s="2" t="str">
        <f t="shared" si="185"/>
        <v/>
      </c>
      <c r="CF139" s="2">
        <f t="shared" si="186"/>
        <v>50.142899999999997</v>
      </c>
      <c r="CG139" s="2" t="str">
        <f t="shared" si="187"/>
        <v/>
      </c>
      <c r="CH139" s="2" t="str">
        <f t="shared" si="188"/>
        <v/>
      </c>
      <c r="CI139" s="2" t="str">
        <f t="shared" si="189"/>
        <v/>
      </c>
      <c r="CJ139" s="2" t="str">
        <f t="shared" si="190"/>
        <v/>
      </c>
      <c r="CK139" s="2" t="str">
        <f t="shared" si="191"/>
        <v/>
      </c>
      <c r="CL139" s="2" t="str">
        <f t="shared" si="192"/>
        <v/>
      </c>
      <c r="CM139" s="2" t="str">
        <f t="shared" si="193"/>
        <v/>
      </c>
      <c r="CN139" s="2" t="str">
        <f t="shared" si="194"/>
        <v/>
      </c>
      <c r="CO139" s="2" t="str">
        <f t="shared" si="195"/>
        <v/>
      </c>
      <c r="CP139" s="2" t="str">
        <f t="shared" si="196"/>
        <v/>
      </c>
      <c r="CQ139" s="2" t="str">
        <f t="shared" si="197"/>
        <v/>
      </c>
      <c r="CR139" s="2" t="str">
        <f t="shared" si="198"/>
        <v/>
      </c>
      <c r="CS139" s="2">
        <f t="shared" si="199"/>
        <v>82.259</v>
      </c>
      <c r="CT139" s="2">
        <f t="shared" si="200"/>
        <v>79.527000000000001</v>
      </c>
      <c r="CV139" s="2">
        <f t="shared" si="201"/>
        <v>53.038395341384287</v>
      </c>
      <c r="CW139" s="2">
        <f t="shared" si="202"/>
        <v>61.480701512890121</v>
      </c>
      <c r="CX139" s="2">
        <f t="shared" si="203"/>
        <v>70.546497674673418</v>
      </c>
      <c r="CY139" s="2">
        <f t="shared" si="204"/>
        <v>78.923436031924965</v>
      </c>
      <c r="CZ139" s="2">
        <f t="shared" si="205"/>
        <v>84.523481569439738</v>
      </c>
      <c r="DA139" s="2">
        <f t="shared" si="206"/>
        <v>91.283873589636428</v>
      </c>
      <c r="DB139" s="2">
        <f t="shared" si="207"/>
        <v>94.97266885125822</v>
      </c>
      <c r="DC139" s="2">
        <f t="shared" si="208"/>
        <v>96.254383254973661</v>
      </c>
      <c r="DD139" s="2">
        <f t="shared" si="209"/>
        <v>95.108885399568948</v>
      </c>
      <c r="DE139" s="2">
        <f t="shared" si="210"/>
        <v>94.40383810555565</v>
      </c>
      <c r="DF139" s="2">
        <f t="shared" si="211"/>
        <v>94.592059854962656</v>
      </c>
      <c r="DG139" s="2">
        <f t="shared" si="212"/>
        <v>93.60082547097953</v>
      </c>
      <c r="DH139" s="2">
        <f t="shared" si="213"/>
        <v>89.360581608825754</v>
      </c>
      <c r="DI139" s="2">
        <f t="shared" si="214"/>
        <v>84.080397440409357</v>
      </c>
      <c r="DJ139" s="2">
        <f t="shared" si="215"/>
        <v>85.389768979144037</v>
      </c>
      <c r="DL139" s="2">
        <f t="shared" si="216"/>
        <v>49.806413113542575</v>
      </c>
      <c r="DM139" s="2">
        <f t="shared" si="217"/>
        <v>59.962539695506891</v>
      </c>
      <c r="DN139" s="2">
        <f t="shared" si="218"/>
        <v>69.378111461883321</v>
      </c>
      <c r="DO139" s="2">
        <f t="shared" si="219"/>
        <v>77.76851228691676</v>
      </c>
      <c r="DP139" s="2">
        <f t="shared" si="220"/>
        <v>83.525786661804545</v>
      </c>
      <c r="DQ139" s="2">
        <f t="shared" si="221"/>
        <v>90.129294197624191</v>
      </c>
      <c r="DR139" s="2">
        <f t="shared" si="222"/>
        <v>92.751442983281052</v>
      </c>
      <c r="DS139" s="2">
        <f t="shared" si="223"/>
        <v>95.002258985111965</v>
      </c>
      <c r="DT139" s="2">
        <f t="shared" si="224"/>
        <v>94.077356098048909</v>
      </c>
      <c r="DU139" s="2">
        <f t="shared" si="225"/>
        <v>93.236812117050505</v>
      </c>
      <c r="DV139" s="2">
        <f t="shared" si="226"/>
        <v>92.444136931736679</v>
      </c>
      <c r="DW139" s="2">
        <f t="shared" si="227"/>
        <v>92.272470835216922</v>
      </c>
      <c r="DX139" s="2">
        <f t="shared" si="228"/>
        <v>85.907788497074208</v>
      </c>
      <c r="DY139" s="2">
        <f t="shared" si="229"/>
        <v>81.254122434505859</v>
      </c>
      <c r="DZ139" s="2">
        <f t="shared" si="230"/>
        <v>79.151699137730134</v>
      </c>
      <c r="EB139" s="2">
        <f t="shared" si="231"/>
        <v>0.92145203307588774</v>
      </c>
      <c r="EC139" s="2">
        <f t="shared" si="232"/>
        <v>0.89125710031390182</v>
      </c>
      <c r="ED139" s="2">
        <f t="shared" si="233"/>
        <v>0.85851478053068053</v>
      </c>
      <c r="EE139" s="2">
        <f t="shared" si="234"/>
        <v>0.86268668051133446</v>
      </c>
      <c r="EF139" s="2">
        <f t="shared" si="235"/>
        <v>0.86658012150556341</v>
      </c>
      <c r="EG139" s="2">
        <f t="shared" si="236"/>
        <v>0.87925855473221171</v>
      </c>
      <c r="EH139" s="2">
        <f t="shared" si="237"/>
        <v>0.89899732310979452</v>
      </c>
      <c r="EI139" s="2">
        <f t="shared" si="238"/>
        <v>0.89216213304475944</v>
      </c>
      <c r="EJ139" s="2">
        <f t="shared" si="239"/>
        <v>0.89174230624863293</v>
      </c>
      <c r="EK139" s="2">
        <f t="shared" si="240"/>
        <v>0.89174772200060304</v>
      </c>
      <c r="EL139" s="2">
        <f t="shared" si="241"/>
        <v>0.89285475647854917</v>
      </c>
      <c r="EM139" s="2">
        <f t="shared" si="242"/>
        <v>0.89004414695921752</v>
      </c>
      <c r="EN139" s="2">
        <f t="shared" si="243"/>
        <v>0.88368844078455477</v>
      </c>
      <c r="EO139" s="2">
        <f t="shared" si="244"/>
        <v>0.89794389192180102</v>
      </c>
      <c r="EP139" s="2">
        <f t="shared" si="245"/>
        <v>0.90215516234118887</v>
      </c>
    </row>
    <row r="140" spans="2:146" x14ac:dyDescent="0.25">
      <c r="B140" s="2">
        <v>118</v>
      </c>
      <c r="C140" s="49">
        <v>50.089300000000001</v>
      </c>
      <c r="D140" s="49">
        <v>59.75</v>
      </c>
      <c r="E140" s="49">
        <v>76.203699999999998</v>
      </c>
      <c r="F140" s="49">
        <v>90.722200000000001</v>
      </c>
      <c r="G140" s="49">
        <v>99.462999999999994</v>
      </c>
      <c r="H140" s="49">
        <v>99.352000000000004</v>
      </c>
      <c r="I140" s="49">
        <v>93.741</v>
      </c>
      <c r="J140" s="49">
        <v>97.537000000000006</v>
      </c>
      <c r="K140" s="49">
        <v>94.314999999999998</v>
      </c>
      <c r="L140" s="49">
        <v>93</v>
      </c>
      <c r="M140" s="49">
        <v>91.944000000000003</v>
      </c>
      <c r="N140" s="49">
        <v>91.685000000000002</v>
      </c>
      <c r="O140" s="49">
        <v>86.241</v>
      </c>
      <c r="P140" s="49">
        <v>81.388999999999996</v>
      </c>
      <c r="Q140" s="49">
        <v>79.8</v>
      </c>
      <c r="T140" s="4">
        <f t="shared" si="126"/>
        <v>50.047644641162101</v>
      </c>
      <c r="U140" s="4">
        <f t="shared" si="127"/>
        <v>60.634437113784962</v>
      </c>
      <c r="V140" s="4">
        <f t="shared" si="128"/>
        <v>75.910958590615536</v>
      </c>
      <c r="W140" s="4">
        <f t="shared" si="129"/>
        <v>89.767741970240223</v>
      </c>
      <c r="X140" s="4">
        <f t="shared" si="130"/>
        <v>97.989893701082195</v>
      </c>
      <c r="Y140" s="4">
        <f t="shared" si="131"/>
        <v>100.6502742820492</v>
      </c>
      <c r="Z140" s="4">
        <f t="shared" si="132"/>
        <v>96.73784285785689</v>
      </c>
      <c r="AA140" s="4">
        <f t="shared" si="133"/>
        <v>100.56866549020725</v>
      </c>
      <c r="AB140" s="4">
        <f t="shared" si="134"/>
        <v>98.128711156412066</v>
      </c>
      <c r="AC140" s="4">
        <f t="shared" si="135"/>
        <v>95.680367152873387</v>
      </c>
      <c r="AD140" s="4">
        <f t="shared" si="136"/>
        <v>93.798894770957332</v>
      </c>
      <c r="AE140" s="4">
        <f t="shared" si="137"/>
        <v>93.469829058166567</v>
      </c>
      <c r="AF140" s="4">
        <f t="shared" si="138"/>
        <v>86.94091788124031</v>
      </c>
      <c r="AG140" s="4">
        <f t="shared" si="139"/>
        <v>81.497649357274639</v>
      </c>
      <c r="AH140" s="4">
        <f t="shared" si="140"/>
        <v>79.645581696673389</v>
      </c>
      <c r="AJ140" s="4">
        <f t="shared" si="141"/>
        <v>4.165535883790028E-2</v>
      </c>
      <c r="AK140" s="4">
        <f t="shared" si="142"/>
        <v>-0.88443711378496204</v>
      </c>
      <c r="AL140" s="4">
        <f t="shared" si="143"/>
        <v>0.2927414093844618</v>
      </c>
      <c r="AM140" s="4">
        <f t="shared" si="144"/>
        <v>0.95445802975977756</v>
      </c>
      <c r="AN140" s="4">
        <f t="shared" si="145"/>
        <v>1.4731062989177985</v>
      </c>
      <c r="AO140" s="4">
        <f t="shared" si="146"/>
        <v>-1.2982742820491922</v>
      </c>
      <c r="AP140" s="4">
        <f t="shared" si="147"/>
        <v>-2.9968428578568904</v>
      </c>
      <c r="AQ140" s="4">
        <f t="shared" si="148"/>
        <v>-3.0316654902072457</v>
      </c>
      <c r="AR140" s="4">
        <f t="shared" si="149"/>
        <v>-3.8137111564120687</v>
      </c>
      <c r="AS140" s="4">
        <f t="shared" si="150"/>
        <v>-2.6803671528733872</v>
      </c>
      <c r="AT140" s="4">
        <f t="shared" si="151"/>
        <v>-1.8548947709573298</v>
      </c>
      <c r="AU140" s="4">
        <f t="shared" si="152"/>
        <v>-1.7848290581665651</v>
      </c>
      <c r="AV140" s="4">
        <f t="shared" si="153"/>
        <v>-0.69991788124031018</v>
      </c>
      <c r="AW140" s="4">
        <f t="shared" si="154"/>
        <v>-0.10864935727464342</v>
      </c>
      <c r="AX140" s="4">
        <f t="shared" si="155"/>
        <v>0.154418303326608</v>
      </c>
      <c r="AZ140" s="2">
        <f t="shared" si="156"/>
        <v>50.047644641162101</v>
      </c>
      <c r="BA140" s="2">
        <f t="shared" si="157"/>
        <v>60.086054393971885</v>
      </c>
      <c r="BB140" s="2">
        <f t="shared" si="248"/>
        <v>69.480202950804426</v>
      </c>
      <c r="BC140" s="2">
        <f t="shared" si="159"/>
        <v>77.833694367824947</v>
      </c>
      <c r="BD140" s="2">
        <f t="shared" si="160"/>
        <v>83.574103064344769</v>
      </c>
      <c r="BE140" s="2">
        <f t="shared" si="161"/>
        <v>90.181697551211812</v>
      </c>
      <c r="BF140" s="2">
        <f t="shared" si="162"/>
        <v>92.864392498345737</v>
      </c>
      <c r="BG140" s="2">
        <f t="shared" si="163"/>
        <v>95.035483652283318</v>
      </c>
      <c r="BH140" s="2">
        <f t="shared" si="164"/>
        <v>94.089579707277338</v>
      </c>
      <c r="BI140" s="2">
        <f t="shared" si="165"/>
        <v>93.26981680480722</v>
      </c>
      <c r="BJ140" s="2">
        <f t="shared" si="166"/>
        <v>92.550791238266001</v>
      </c>
      <c r="BK140" s="2">
        <f t="shared" si="167"/>
        <v>92.304025895464022</v>
      </c>
      <c r="BL140" s="2">
        <f t="shared" si="168"/>
        <v>86.151998716344394</v>
      </c>
      <c r="BM140" s="2">
        <f t="shared" si="169"/>
        <v>81.430554806631974</v>
      </c>
      <c r="BN140" s="2">
        <f t="shared" si="170"/>
        <v>79.639103728075042</v>
      </c>
      <c r="BP140" s="2" t="str">
        <f t="shared" si="171"/>
        <v/>
      </c>
      <c r="BQ140" s="2" t="str">
        <f t="shared" si="172"/>
        <v/>
      </c>
      <c r="BR140" s="2" t="str">
        <f t="shared" si="173"/>
        <v/>
      </c>
      <c r="BS140" s="2" t="str">
        <f t="shared" si="174"/>
        <v/>
      </c>
      <c r="BT140" s="2" t="str">
        <f t="shared" si="175"/>
        <v/>
      </c>
      <c r="BU140" s="2" t="str">
        <f t="shared" si="176"/>
        <v/>
      </c>
      <c r="BV140" s="2" t="str">
        <f t="shared" si="177"/>
        <v/>
      </c>
      <c r="BW140" s="2" t="str">
        <f t="shared" si="178"/>
        <v/>
      </c>
      <c r="BX140" s="2" t="str">
        <f t="shared" si="179"/>
        <v/>
      </c>
      <c r="BY140" s="2" t="str">
        <f t="shared" si="180"/>
        <v/>
      </c>
      <c r="BZ140" s="2" t="str">
        <f t="shared" si="181"/>
        <v/>
      </c>
      <c r="CA140" s="2" t="str">
        <f t="shared" si="182"/>
        <v/>
      </c>
      <c r="CB140" s="2" t="str">
        <f t="shared" si="183"/>
        <v/>
      </c>
      <c r="CC140" s="2" t="str">
        <f t="shared" si="184"/>
        <v/>
      </c>
      <c r="CD140" s="2" t="str">
        <f t="shared" si="185"/>
        <v/>
      </c>
      <c r="CF140" s="2">
        <f t="shared" si="186"/>
        <v>50.089300000000001</v>
      </c>
      <c r="CG140" s="2" t="str">
        <f t="shared" si="187"/>
        <v/>
      </c>
      <c r="CH140" s="2" t="str">
        <f t="shared" si="188"/>
        <v/>
      </c>
      <c r="CI140" s="2" t="str">
        <f t="shared" si="189"/>
        <v/>
      </c>
      <c r="CJ140" s="2" t="str">
        <f t="shared" si="190"/>
        <v/>
      </c>
      <c r="CK140" s="2" t="str">
        <f t="shared" si="191"/>
        <v/>
      </c>
      <c r="CL140" s="2">
        <f t="shared" si="192"/>
        <v>93.741</v>
      </c>
      <c r="CM140" s="2" t="str">
        <f t="shared" si="193"/>
        <v/>
      </c>
      <c r="CN140" s="2" t="str">
        <f t="shared" si="194"/>
        <v/>
      </c>
      <c r="CO140" s="2">
        <f t="shared" si="195"/>
        <v>93</v>
      </c>
      <c r="CP140" s="2">
        <f t="shared" si="196"/>
        <v>91.944000000000003</v>
      </c>
      <c r="CQ140" s="2">
        <f t="shared" si="197"/>
        <v>91.685000000000002</v>
      </c>
      <c r="CR140" s="2" t="str">
        <f t="shared" si="198"/>
        <v/>
      </c>
      <c r="CS140" s="2">
        <f t="shared" si="199"/>
        <v>81.388999999999996</v>
      </c>
      <c r="CT140" s="2">
        <f t="shared" si="200"/>
        <v>79.8</v>
      </c>
      <c r="CV140" s="2">
        <f t="shared" si="201"/>
        <v>53.055288037545104</v>
      </c>
      <c r="CW140" s="2">
        <f t="shared" si="202"/>
        <v>61.467830540479447</v>
      </c>
      <c r="CX140" s="2">
        <f t="shared" si="203"/>
        <v>70.523778848099724</v>
      </c>
      <c r="CY140" s="2">
        <f t="shared" si="204"/>
        <v>78.90348720047956</v>
      </c>
      <c r="CZ140" s="2">
        <f t="shared" si="205"/>
        <v>84.498954669095113</v>
      </c>
      <c r="DA140" s="2">
        <f t="shared" si="206"/>
        <v>91.26047450898453</v>
      </c>
      <c r="DB140" s="2">
        <f t="shared" si="207"/>
        <v>94.965721229515296</v>
      </c>
      <c r="DC140" s="2">
        <f t="shared" si="208"/>
        <v>96.2300194560043</v>
      </c>
      <c r="DD140" s="2">
        <f t="shared" si="209"/>
        <v>95.07006859432046</v>
      </c>
      <c r="DE140" s="2">
        <f t="shared" si="210"/>
        <v>94.358976951941756</v>
      </c>
      <c r="DF140" s="2">
        <f t="shared" si="211"/>
        <v>94.53462386351336</v>
      </c>
      <c r="DG140" s="2">
        <f t="shared" si="212"/>
        <v>93.551410742395774</v>
      </c>
      <c r="DH140" s="2">
        <f t="shared" si="213"/>
        <v>89.29999882547051</v>
      </c>
      <c r="DI140" s="2">
        <f t="shared" si="214"/>
        <v>83.994912359465047</v>
      </c>
      <c r="DJ140" s="2">
        <f t="shared" si="215"/>
        <v>85.345576206853735</v>
      </c>
      <c r="DL140" s="2">
        <f t="shared" si="216"/>
        <v>49.813820924998026</v>
      </c>
      <c r="DM140" s="2">
        <f t="shared" si="217"/>
        <v>59.93229714570586</v>
      </c>
      <c r="DN140" s="2">
        <f t="shared" si="218"/>
        <v>69.323351934788519</v>
      </c>
      <c r="DO140" s="2">
        <f t="shared" si="219"/>
        <v>77.678398729827109</v>
      </c>
      <c r="DP140" s="2">
        <f t="shared" si="220"/>
        <v>83.444240530417332</v>
      </c>
      <c r="DQ140" s="2">
        <f t="shared" si="221"/>
        <v>90.046592548944801</v>
      </c>
      <c r="DR140" s="2">
        <f t="shared" si="222"/>
        <v>92.649080374853625</v>
      </c>
      <c r="DS140" s="2">
        <f t="shared" si="223"/>
        <v>94.903801573412792</v>
      </c>
      <c r="DT140" s="2">
        <f t="shared" si="224"/>
        <v>93.981021646779169</v>
      </c>
      <c r="DU140" s="2">
        <f t="shared" si="225"/>
        <v>93.149233612402284</v>
      </c>
      <c r="DV140" s="2">
        <f t="shared" si="226"/>
        <v>92.333672599306325</v>
      </c>
      <c r="DW140" s="2">
        <f t="shared" si="227"/>
        <v>92.163483527171607</v>
      </c>
      <c r="DX140" s="2">
        <f t="shared" si="228"/>
        <v>85.774114769909048</v>
      </c>
      <c r="DY140" s="2">
        <f t="shared" si="229"/>
        <v>81.164746602441554</v>
      </c>
      <c r="DZ140" s="2">
        <f t="shared" si="230"/>
        <v>79.074655121183866</v>
      </c>
      <c r="EB140" s="2">
        <f t="shared" si="231"/>
        <v>0.92786485006773955</v>
      </c>
      <c r="EC140" s="2">
        <f t="shared" si="232"/>
        <v>0.89986720654245611</v>
      </c>
      <c r="ED140" s="2">
        <f t="shared" si="233"/>
        <v>0.86933730469000037</v>
      </c>
      <c r="EE140" s="2">
        <f t="shared" si="234"/>
        <v>0.87323720554228146</v>
      </c>
      <c r="EF140" s="2">
        <f t="shared" si="235"/>
        <v>0.87687418878234158</v>
      </c>
      <c r="EG140" s="2">
        <f t="shared" si="236"/>
        <v>0.88870004933379931</v>
      </c>
      <c r="EH140" s="2">
        <f t="shared" si="237"/>
        <v>0.90705847949678875</v>
      </c>
      <c r="EI140" s="2">
        <f t="shared" si="238"/>
        <v>0.90070856335218552</v>
      </c>
      <c r="EJ140" s="2">
        <f t="shared" si="239"/>
        <v>0.9003182913801252</v>
      </c>
      <c r="EK140" s="2">
        <f t="shared" si="240"/>
        <v>0.90032332606117094</v>
      </c>
      <c r="EL140" s="2">
        <f t="shared" si="241"/>
        <v>0.9013523640933967</v>
      </c>
      <c r="EM140" s="2">
        <f t="shared" si="242"/>
        <v>0.89873938146697163</v>
      </c>
      <c r="EN140" s="2">
        <f t="shared" si="243"/>
        <v>0.89282575930444841</v>
      </c>
      <c r="EO140" s="2">
        <f t="shared" si="244"/>
        <v>0.90608034051334996</v>
      </c>
      <c r="EP140" s="2">
        <f t="shared" si="245"/>
        <v>0.90998952160615854</v>
      </c>
    </row>
    <row r="141" spans="2:146" x14ac:dyDescent="0.25">
      <c r="B141" s="2">
        <v>119</v>
      </c>
      <c r="C141" s="49">
        <v>49.410699999999999</v>
      </c>
      <c r="D141" s="49">
        <v>59.892899999999997</v>
      </c>
      <c r="E141" s="49">
        <v>73.925899999999999</v>
      </c>
      <c r="F141" s="49">
        <v>84.796300000000002</v>
      </c>
      <c r="G141" s="49">
        <v>93.111000000000004</v>
      </c>
      <c r="H141" s="49">
        <v>94.537000000000006</v>
      </c>
      <c r="I141" s="49">
        <v>92.221999999999994</v>
      </c>
      <c r="J141" s="49">
        <v>96.241</v>
      </c>
      <c r="K141" s="49">
        <v>93.814999999999998</v>
      </c>
      <c r="L141" s="49">
        <v>92.073999999999998</v>
      </c>
      <c r="M141" s="49">
        <v>90.888999999999996</v>
      </c>
      <c r="N141" s="49">
        <v>90.37</v>
      </c>
      <c r="O141" s="49">
        <v>85.093000000000004</v>
      </c>
      <c r="P141" s="49">
        <v>80.221999999999994</v>
      </c>
      <c r="Q141" s="49">
        <v>79.344999999999999</v>
      </c>
      <c r="T141" s="4">
        <f t="shared" si="126"/>
        <v>50.036468643701589</v>
      </c>
      <c r="U141" s="4">
        <f t="shared" si="127"/>
        <v>60.377495154560378</v>
      </c>
      <c r="V141" s="4">
        <f t="shared" si="128"/>
        <v>74.053143064915943</v>
      </c>
      <c r="W141" s="4">
        <f t="shared" si="129"/>
        <v>85.957369834890244</v>
      </c>
      <c r="X141" s="4">
        <f t="shared" si="130"/>
        <v>93.331251079718626</v>
      </c>
      <c r="Y141" s="4">
        <f t="shared" si="131"/>
        <v>96.733560315618931</v>
      </c>
      <c r="Z141" s="4">
        <f t="shared" si="132"/>
        <v>94.824846175308792</v>
      </c>
      <c r="AA141" s="4">
        <f t="shared" si="133"/>
        <v>98.047940809031573</v>
      </c>
      <c r="AB141" s="4">
        <f t="shared" si="134"/>
        <v>96.179406231258582</v>
      </c>
      <c r="AC141" s="4">
        <f t="shared" si="135"/>
        <v>94.438467249760293</v>
      </c>
      <c r="AD141" s="4">
        <f t="shared" si="136"/>
        <v>93.04934237305396</v>
      </c>
      <c r="AE141" s="4">
        <f t="shared" si="137"/>
        <v>92.804643498146461</v>
      </c>
      <c r="AF141" s="4">
        <f t="shared" si="138"/>
        <v>86.43637060233452</v>
      </c>
      <c r="AG141" s="4">
        <f t="shared" si="139"/>
        <v>81.352148965406073</v>
      </c>
      <c r="AH141" s="4">
        <f t="shared" si="140"/>
        <v>79.521578739529616</v>
      </c>
      <c r="AJ141" s="4">
        <f t="shared" si="141"/>
        <v>-0.62576864370159058</v>
      </c>
      <c r="AK141" s="4">
        <f t="shared" si="142"/>
        <v>-0.48459515456038105</v>
      </c>
      <c r="AL141" s="4">
        <f t="shared" si="143"/>
        <v>-0.12724306491594461</v>
      </c>
      <c r="AM141" s="4">
        <f t="shared" si="144"/>
        <v>-1.1610698348902417</v>
      </c>
      <c r="AN141" s="4">
        <f t="shared" si="145"/>
        <v>-0.22025107971862212</v>
      </c>
      <c r="AO141" s="4">
        <f t="shared" si="146"/>
        <v>-2.1965603156189246</v>
      </c>
      <c r="AP141" s="4">
        <f t="shared" si="147"/>
        <v>-2.6028461753087981</v>
      </c>
      <c r="AQ141" s="4">
        <f t="shared" si="148"/>
        <v>-1.8069408090315733</v>
      </c>
      <c r="AR141" s="4">
        <f t="shared" si="149"/>
        <v>-2.3644062312585845</v>
      </c>
      <c r="AS141" s="4">
        <f t="shared" si="150"/>
        <v>-2.3644672497602954</v>
      </c>
      <c r="AT141" s="4">
        <f t="shared" si="151"/>
        <v>-2.1603423730539646</v>
      </c>
      <c r="AU141" s="4">
        <f t="shared" si="152"/>
        <v>-2.4346434981464569</v>
      </c>
      <c r="AV141" s="4">
        <f t="shared" si="153"/>
        <v>-1.3433706023345167</v>
      </c>
      <c r="AW141" s="4">
        <f t="shared" si="154"/>
        <v>-1.1301489654060788</v>
      </c>
      <c r="AX141" s="4">
        <f t="shared" si="155"/>
        <v>-0.17657873952961722</v>
      </c>
      <c r="AZ141" s="2">
        <f t="shared" si="156"/>
        <v>50.036468643701589</v>
      </c>
      <c r="BA141" s="2">
        <f t="shared" si="157"/>
        <v>60.045129862504467</v>
      </c>
      <c r="BB141" s="2">
        <f t="shared" si="248"/>
        <v>69.417168555238277</v>
      </c>
      <c r="BC141" s="2">
        <f t="shared" si="159"/>
        <v>77.739717189796025</v>
      </c>
      <c r="BD141" s="2">
        <f t="shared" si="160"/>
        <v>83.48890052933065</v>
      </c>
      <c r="BE141" s="2">
        <f t="shared" si="161"/>
        <v>90.094405896465219</v>
      </c>
      <c r="BF141" s="2">
        <f t="shared" si="162"/>
        <v>92.752858267080356</v>
      </c>
      <c r="BG141" s="2">
        <f t="shared" si="163"/>
        <v>94.933266787193901</v>
      </c>
      <c r="BH141" s="2">
        <f t="shared" si="164"/>
        <v>93.989844624860353</v>
      </c>
      <c r="BI141" s="2">
        <f t="shared" si="165"/>
        <v>93.176518968314085</v>
      </c>
      <c r="BJ141" s="2">
        <f t="shared" si="166"/>
        <v>92.427769230959711</v>
      </c>
      <c r="BK141" s="2">
        <f t="shared" si="167"/>
        <v>92.18937571094294</v>
      </c>
      <c r="BL141" s="2">
        <f t="shared" si="168"/>
        <v>85.995568416211768</v>
      </c>
      <c r="BM141" s="2">
        <f t="shared" si="169"/>
        <v>81.320146806608733</v>
      </c>
      <c r="BN141" s="2">
        <f t="shared" si="170"/>
        <v>79.519222260919776</v>
      </c>
      <c r="BP141" s="2" t="str">
        <f t="shared" si="171"/>
        <v/>
      </c>
      <c r="BQ141" s="2" t="str">
        <f t="shared" si="172"/>
        <v/>
      </c>
      <c r="BR141" s="2" t="str">
        <f t="shared" si="173"/>
        <v/>
      </c>
      <c r="BS141" s="2" t="str">
        <f t="shared" si="174"/>
        <v/>
      </c>
      <c r="BT141" s="2" t="str">
        <f t="shared" si="175"/>
        <v/>
      </c>
      <c r="BU141" s="2" t="str">
        <f t="shared" si="176"/>
        <v/>
      </c>
      <c r="BV141" s="2" t="str">
        <f t="shared" si="177"/>
        <v/>
      </c>
      <c r="BW141" s="2" t="str">
        <f t="shared" si="178"/>
        <v/>
      </c>
      <c r="BX141" s="2" t="str">
        <f t="shared" si="179"/>
        <v/>
      </c>
      <c r="BY141" s="2" t="str">
        <f t="shared" si="180"/>
        <v/>
      </c>
      <c r="BZ141" s="2" t="str">
        <f t="shared" si="181"/>
        <v/>
      </c>
      <c r="CA141" s="2" t="str">
        <f t="shared" si="182"/>
        <v/>
      </c>
      <c r="CB141" s="2" t="str">
        <f t="shared" si="183"/>
        <v/>
      </c>
      <c r="CC141" s="2" t="str">
        <f t="shared" si="184"/>
        <v/>
      </c>
      <c r="CD141" s="2" t="str">
        <f t="shared" si="185"/>
        <v/>
      </c>
      <c r="CF141" s="2">
        <f t="shared" si="186"/>
        <v>49.410699999999999</v>
      </c>
      <c r="CG141" s="2">
        <f t="shared" si="187"/>
        <v>59.892899999999997</v>
      </c>
      <c r="CH141" s="2" t="str">
        <f t="shared" si="188"/>
        <v/>
      </c>
      <c r="CI141" s="2" t="str">
        <f t="shared" si="189"/>
        <v/>
      </c>
      <c r="CJ141" s="2" t="str">
        <f t="shared" si="190"/>
        <v/>
      </c>
      <c r="CK141" s="2" t="str">
        <f t="shared" si="191"/>
        <v/>
      </c>
      <c r="CL141" s="2">
        <f t="shared" si="192"/>
        <v>92.221999999999994</v>
      </c>
      <c r="CM141" s="2">
        <f t="shared" si="193"/>
        <v>96.241</v>
      </c>
      <c r="CN141" s="2">
        <f t="shared" si="194"/>
        <v>93.814999999999998</v>
      </c>
      <c r="CO141" s="2">
        <f t="shared" si="195"/>
        <v>92.073999999999998</v>
      </c>
      <c r="CP141" s="2">
        <f t="shared" si="196"/>
        <v>90.888999999999996</v>
      </c>
      <c r="CQ141" s="2">
        <f t="shared" si="197"/>
        <v>90.37</v>
      </c>
      <c r="CR141" s="2">
        <f t="shared" si="198"/>
        <v>85.093000000000004</v>
      </c>
      <c r="CS141" s="2">
        <f t="shared" si="199"/>
        <v>80.221999999999994</v>
      </c>
      <c r="CT141" s="2">
        <f t="shared" si="200"/>
        <v>79.344999999999999</v>
      </c>
      <c r="CV141" s="2">
        <f t="shared" si="201"/>
        <v>53.072180733705913</v>
      </c>
      <c r="CW141" s="2">
        <f t="shared" si="202"/>
        <v>61.454959568068773</v>
      </c>
      <c r="CX141" s="2">
        <f t="shared" si="203"/>
        <v>70.501060021526044</v>
      </c>
      <c r="CY141" s="2">
        <f t="shared" si="204"/>
        <v>78.88353836903417</v>
      </c>
      <c r="CZ141" s="2">
        <f t="shared" si="205"/>
        <v>84.474427768750488</v>
      </c>
      <c r="DA141" s="2">
        <f t="shared" si="206"/>
        <v>91.237075428332631</v>
      </c>
      <c r="DB141" s="2">
        <f t="shared" si="207"/>
        <v>94.958773607772372</v>
      </c>
      <c r="DC141" s="2">
        <f t="shared" si="208"/>
        <v>96.205655657034953</v>
      </c>
      <c r="DD141" s="2">
        <f t="shared" si="209"/>
        <v>95.031251789071973</v>
      </c>
      <c r="DE141" s="2">
        <f t="shared" si="210"/>
        <v>94.314115798327848</v>
      </c>
      <c r="DF141" s="2">
        <f t="shared" si="211"/>
        <v>94.477187872064079</v>
      </c>
      <c r="DG141" s="2">
        <f t="shared" si="212"/>
        <v>93.501996013812004</v>
      </c>
      <c r="DH141" s="2">
        <f t="shared" si="213"/>
        <v>89.239416042115266</v>
      </c>
      <c r="DI141" s="2">
        <f t="shared" si="214"/>
        <v>83.909427278520724</v>
      </c>
      <c r="DJ141" s="2">
        <f t="shared" si="215"/>
        <v>85.301383434563419</v>
      </c>
      <c r="DL141" s="2">
        <f t="shared" si="216"/>
        <v>49.821228736453477</v>
      </c>
      <c r="DM141" s="2">
        <f t="shared" si="217"/>
        <v>59.902054595904829</v>
      </c>
      <c r="DN141" s="2">
        <f t="shared" si="218"/>
        <v>69.268592407693731</v>
      </c>
      <c r="DO141" s="2">
        <f t="shared" si="219"/>
        <v>77.588285172737457</v>
      </c>
      <c r="DP141" s="2">
        <f t="shared" si="220"/>
        <v>83.362694399030119</v>
      </c>
      <c r="DQ141" s="2">
        <f t="shared" si="221"/>
        <v>89.963890900265412</v>
      </c>
      <c r="DR141" s="2">
        <f t="shared" si="222"/>
        <v>92.546717766426184</v>
      </c>
      <c r="DS141" s="2">
        <f t="shared" si="223"/>
        <v>94.80534416171362</v>
      </c>
      <c r="DT141" s="2">
        <f t="shared" si="224"/>
        <v>93.884687195509429</v>
      </c>
      <c r="DU141" s="2">
        <f t="shared" si="225"/>
        <v>93.061655107754063</v>
      </c>
      <c r="DV141" s="2">
        <f t="shared" si="226"/>
        <v>92.223208266875972</v>
      </c>
      <c r="DW141" s="2">
        <f t="shared" si="227"/>
        <v>92.054496219126293</v>
      </c>
      <c r="DX141" s="2">
        <f t="shared" si="228"/>
        <v>85.640441042743888</v>
      </c>
      <c r="DY141" s="2">
        <f t="shared" si="229"/>
        <v>81.075370770377248</v>
      </c>
      <c r="DZ141" s="2">
        <f t="shared" si="230"/>
        <v>78.997611104637613</v>
      </c>
      <c r="EB141" s="2">
        <f t="shared" si="231"/>
        <v>0.93379173010551364</v>
      </c>
      <c r="EC141" s="2">
        <f t="shared" si="232"/>
        <v>0.90786605158442957</v>
      </c>
      <c r="ED141" s="2">
        <f t="shared" si="233"/>
        <v>0.8794482338707823</v>
      </c>
      <c r="EE141" s="2">
        <f t="shared" si="234"/>
        <v>0.88308693814342409</v>
      </c>
      <c r="EF141" s="2">
        <f t="shared" si="235"/>
        <v>0.8864780587342761</v>
      </c>
      <c r="EG141" s="2">
        <f t="shared" si="236"/>
        <v>0.89748933220391935</v>
      </c>
      <c r="EH141" s="2">
        <f t="shared" si="237"/>
        <v>0.91453742607421284</v>
      </c>
      <c r="EI141" s="2">
        <f t="shared" si="238"/>
        <v>0.90864702181786539</v>
      </c>
      <c r="EJ141" s="2">
        <f t="shared" si="239"/>
        <v>0.90828477528318075</v>
      </c>
      <c r="EK141" s="2">
        <f t="shared" si="240"/>
        <v>0.90828944858349503</v>
      </c>
      <c r="EL141" s="2">
        <f t="shared" si="241"/>
        <v>0.90924453636897029</v>
      </c>
      <c r="EM141" s="2">
        <f t="shared" si="242"/>
        <v>0.90681899070946559</v>
      </c>
      <c r="EN141" s="2">
        <f t="shared" si="243"/>
        <v>0.90132541250497633</v>
      </c>
      <c r="EO141" s="2">
        <f t="shared" si="244"/>
        <v>0.91363050259296685</v>
      </c>
      <c r="EP141" s="2">
        <f t="shared" si="245"/>
        <v>0.91725412515202664</v>
      </c>
    </row>
    <row r="142" spans="2:146" x14ac:dyDescent="0.25">
      <c r="B142" s="2">
        <v>120</v>
      </c>
      <c r="C142" s="49">
        <v>49.785699999999999</v>
      </c>
      <c r="D142" s="49">
        <v>59.303600000000003</v>
      </c>
      <c r="E142" s="49">
        <v>73.037000000000006</v>
      </c>
      <c r="F142" s="49">
        <v>81.240700000000004</v>
      </c>
      <c r="G142" s="49">
        <v>86.741</v>
      </c>
      <c r="H142" s="49">
        <v>91.147999999999996</v>
      </c>
      <c r="I142" s="49">
        <v>92.37</v>
      </c>
      <c r="J142" s="49">
        <v>93.906999999999996</v>
      </c>
      <c r="K142" s="49">
        <v>93.667000000000002</v>
      </c>
      <c r="L142" s="49">
        <v>92.888999999999996</v>
      </c>
      <c r="M142" s="49">
        <v>91.741</v>
      </c>
      <c r="N142" s="49">
        <v>91.647999999999996</v>
      </c>
      <c r="O142" s="49">
        <v>85.111000000000004</v>
      </c>
      <c r="P142" s="49">
        <v>79.906999999999996</v>
      </c>
      <c r="Q142" s="49">
        <v>77.855000000000004</v>
      </c>
      <c r="T142" s="4">
        <f t="shared" si="126"/>
        <v>50.026664029845577</v>
      </c>
      <c r="U142" s="4">
        <f t="shared" si="127"/>
        <v>60.193629192128938</v>
      </c>
      <c r="V142" s="4">
        <f t="shared" si="128"/>
        <v>72.434229884044328</v>
      </c>
      <c r="W142" s="4">
        <f t="shared" si="129"/>
        <v>82.83969971324656</v>
      </c>
      <c r="X142" s="4">
        <f t="shared" si="130"/>
        <v>89.581373682559857</v>
      </c>
      <c r="Y142" s="4">
        <f t="shared" si="131"/>
        <v>93.880532238778414</v>
      </c>
      <c r="Z142" s="4">
        <f t="shared" si="132"/>
        <v>93.663462583410521</v>
      </c>
      <c r="AA142" s="4">
        <f t="shared" si="133"/>
        <v>96.448841383073471</v>
      </c>
      <c r="AB142" s="4">
        <f t="shared" si="134"/>
        <v>94.982522719918464</v>
      </c>
      <c r="AC142" s="4">
        <f t="shared" si="135"/>
        <v>93.690938742584962</v>
      </c>
      <c r="AD142" s="4">
        <f t="shared" si="136"/>
        <v>92.589806566852303</v>
      </c>
      <c r="AE142" s="4">
        <f t="shared" si="137"/>
        <v>92.372816252020087</v>
      </c>
      <c r="AF142" s="4">
        <f t="shared" si="138"/>
        <v>86.067029042125782</v>
      </c>
      <c r="AG142" s="4">
        <f t="shared" si="139"/>
        <v>81.2254457076139</v>
      </c>
      <c r="AH142" s="4">
        <f t="shared" si="140"/>
        <v>79.403058979140766</v>
      </c>
      <c r="AJ142" s="4">
        <f t="shared" si="141"/>
        <v>-0.24096402984557841</v>
      </c>
      <c r="AK142" s="4">
        <f t="shared" si="142"/>
        <v>-0.89002919212893516</v>
      </c>
      <c r="AL142" s="4">
        <f t="shared" si="143"/>
        <v>0.60277011595567842</v>
      </c>
      <c r="AM142" s="4">
        <f t="shared" si="144"/>
        <v>-1.5989997132465561</v>
      </c>
      <c r="AN142" s="4">
        <f t="shared" si="145"/>
        <v>-2.8403736825598571</v>
      </c>
      <c r="AO142" s="4">
        <f t="shared" si="146"/>
        <v>-2.7325322387784183</v>
      </c>
      <c r="AP142" s="4">
        <f t="shared" si="147"/>
        <v>-1.2934625834105162</v>
      </c>
      <c r="AQ142" s="4">
        <f t="shared" si="148"/>
        <v>-2.541841383073475</v>
      </c>
      <c r="AR142" s="4">
        <f t="shared" si="149"/>
        <v>-1.3155227199184623</v>
      </c>
      <c r="AS142" s="4">
        <f t="shared" si="150"/>
        <v>-0.80193874258496578</v>
      </c>
      <c r="AT142" s="4">
        <f t="shared" si="151"/>
        <v>-0.84880656685230349</v>
      </c>
      <c r="AU142" s="4">
        <f t="shared" si="152"/>
        <v>-0.7248162520200907</v>
      </c>
      <c r="AV142" s="4">
        <f t="shared" si="153"/>
        <v>-0.95602904212577755</v>
      </c>
      <c r="AW142" s="4">
        <f t="shared" si="154"/>
        <v>-1.318445707613904</v>
      </c>
      <c r="AX142" s="4">
        <f t="shared" si="155"/>
        <v>-1.5480589791407624</v>
      </c>
      <c r="AZ142" s="2">
        <f t="shared" si="156"/>
        <v>50.026664029845563</v>
      </c>
      <c r="BA142" s="2">
        <f t="shared" si="157"/>
        <v>60.004836324118294</v>
      </c>
      <c r="BB142" s="2">
        <f t="shared" si="248"/>
        <v>69.354349127768018</v>
      </c>
      <c r="BC142" s="2">
        <f t="shared" si="159"/>
        <v>77.64527389245174</v>
      </c>
      <c r="BD142" s="2">
        <f t="shared" si="160"/>
        <v>83.403373887343292</v>
      </c>
      <c r="BE142" s="2">
        <f t="shared" si="161"/>
        <v>90.006898465164724</v>
      </c>
      <c r="BF142" s="2">
        <f t="shared" si="162"/>
        <v>92.641275235344253</v>
      </c>
      <c r="BG142" s="2">
        <f t="shared" si="163"/>
        <v>94.830722070661778</v>
      </c>
      <c r="BH142" s="2">
        <f t="shared" si="164"/>
        <v>93.889887922569557</v>
      </c>
      <c r="BI142" s="2">
        <f t="shared" si="165"/>
        <v>93.083287895958918</v>
      </c>
      <c r="BJ142" s="2">
        <f t="shared" si="166"/>
        <v>92.305232018036222</v>
      </c>
      <c r="BK142" s="2">
        <f t="shared" si="167"/>
        <v>92.074641822215625</v>
      </c>
      <c r="BL142" s="2">
        <f t="shared" si="168"/>
        <v>85.84011921039081</v>
      </c>
      <c r="BM142" s="2">
        <f t="shared" si="169"/>
        <v>81.211251667153846</v>
      </c>
      <c r="BN142" s="2">
        <f t="shared" si="170"/>
        <v>79.402268382039765</v>
      </c>
      <c r="BP142" s="2" t="str">
        <f t="shared" si="171"/>
        <v/>
      </c>
      <c r="BQ142" s="2" t="str">
        <f t="shared" si="172"/>
        <v/>
      </c>
      <c r="BR142" s="2" t="str">
        <f t="shared" si="173"/>
        <v/>
      </c>
      <c r="BS142" s="2" t="str">
        <f t="shared" si="174"/>
        <v/>
      </c>
      <c r="BT142" s="2" t="str">
        <f t="shared" si="175"/>
        <v/>
      </c>
      <c r="BU142" s="2" t="str">
        <f t="shared" si="176"/>
        <v/>
      </c>
      <c r="BV142" s="2" t="str">
        <f t="shared" si="177"/>
        <v/>
      </c>
      <c r="BW142" s="2" t="str">
        <f t="shared" si="178"/>
        <v/>
      </c>
      <c r="BX142" s="2" t="str">
        <f t="shared" si="179"/>
        <v/>
      </c>
      <c r="BY142" s="2" t="str">
        <f t="shared" si="180"/>
        <v/>
      </c>
      <c r="BZ142" s="2" t="str">
        <f t="shared" si="181"/>
        <v/>
      </c>
      <c r="CA142" s="2" t="str">
        <f t="shared" si="182"/>
        <v/>
      </c>
      <c r="CB142" s="2" t="str">
        <f t="shared" si="183"/>
        <v/>
      </c>
      <c r="CC142" s="2" t="str">
        <f t="shared" si="184"/>
        <v/>
      </c>
      <c r="CD142" s="2" t="str">
        <f t="shared" si="185"/>
        <v/>
      </c>
      <c r="CF142" s="2">
        <f t="shared" si="186"/>
        <v>49.785699999999999</v>
      </c>
      <c r="CG142" s="2">
        <f t="shared" si="187"/>
        <v>59.303600000000003</v>
      </c>
      <c r="CH142" s="2" t="str">
        <f t="shared" si="188"/>
        <v/>
      </c>
      <c r="CI142" s="2" t="str">
        <f t="shared" si="189"/>
        <v/>
      </c>
      <c r="CJ142" s="2" t="str">
        <f t="shared" si="190"/>
        <v/>
      </c>
      <c r="CK142" s="2">
        <f t="shared" si="191"/>
        <v>91.147999999999996</v>
      </c>
      <c r="CL142" s="2">
        <f t="shared" si="192"/>
        <v>92.37</v>
      </c>
      <c r="CM142" s="2">
        <f t="shared" si="193"/>
        <v>93.906999999999996</v>
      </c>
      <c r="CN142" s="2">
        <f t="shared" si="194"/>
        <v>93.667000000000002</v>
      </c>
      <c r="CO142" s="2">
        <f t="shared" si="195"/>
        <v>92.888999999999996</v>
      </c>
      <c r="CP142" s="2">
        <f t="shared" si="196"/>
        <v>91.741</v>
      </c>
      <c r="CQ142" s="2">
        <f t="shared" si="197"/>
        <v>91.647999999999996</v>
      </c>
      <c r="CR142" s="2">
        <f t="shared" si="198"/>
        <v>85.111000000000004</v>
      </c>
      <c r="CS142" s="2">
        <f t="shared" si="199"/>
        <v>79.906999999999996</v>
      </c>
      <c r="CT142" s="2">
        <f t="shared" si="200"/>
        <v>77.855000000000004</v>
      </c>
      <c r="CV142" s="2">
        <f t="shared" si="201"/>
        <v>53.089073429866723</v>
      </c>
      <c r="CW142" s="2">
        <f t="shared" si="202"/>
        <v>61.442088595658099</v>
      </c>
      <c r="CX142" s="2">
        <f t="shared" si="203"/>
        <v>70.47834119495235</v>
      </c>
      <c r="CY142" s="2">
        <f t="shared" si="204"/>
        <v>78.86358953758878</v>
      </c>
      <c r="CZ142" s="2">
        <f t="shared" si="205"/>
        <v>84.449900868405862</v>
      </c>
      <c r="DA142" s="2">
        <f t="shared" si="206"/>
        <v>91.213676347680732</v>
      </c>
      <c r="DB142" s="2">
        <f t="shared" si="207"/>
        <v>94.951825986029462</v>
      </c>
      <c r="DC142" s="2">
        <f t="shared" si="208"/>
        <v>96.181291858065606</v>
      </c>
      <c r="DD142" s="2">
        <f t="shared" si="209"/>
        <v>94.992434983823486</v>
      </c>
      <c r="DE142" s="2">
        <f t="shared" si="210"/>
        <v>94.269254644713953</v>
      </c>
      <c r="DF142" s="2">
        <f t="shared" si="211"/>
        <v>94.419751880614783</v>
      </c>
      <c r="DG142" s="2">
        <f t="shared" si="212"/>
        <v>93.452581285228248</v>
      </c>
      <c r="DH142" s="2">
        <f t="shared" si="213"/>
        <v>89.178833258760022</v>
      </c>
      <c r="DI142" s="2">
        <f t="shared" si="214"/>
        <v>83.8239421975764</v>
      </c>
      <c r="DJ142" s="2">
        <f t="shared" si="215"/>
        <v>85.257190662273118</v>
      </c>
      <c r="DL142" s="2">
        <f t="shared" si="216"/>
        <v>49.828636547908928</v>
      </c>
      <c r="DM142" s="2">
        <f t="shared" si="217"/>
        <v>59.871812046103798</v>
      </c>
      <c r="DN142" s="2">
        <f t="shared" si="218"/>
        <v>69.213832880598929</v>
      </c>
      <c r="DO142" s="2">
        <f t="shared" si="219"/>
        <v>77.498171615647806</v>
      </c>
      <c r="DP142" s="2">
        <f t="shared" si="220"/>
        <v>83.281148267642905</v>
      </c>
      <c r="DQ142" s="2">
        <f t="shared" si="221"/>
        <v>89.881189251586022</v>
      </c>
      <c r="DR142" s="2">
        <f t="shared" si="222"/>
        <v>92.444355157998743</v>
      </c>
      <c r="DS142" s="2">
        <f t="shared" si="223"/>
        <v>94.706886750014448</v>
      </c>
      <c r="DT142" s="2">
        <f t="shared" si="224"/>
        <v>93.788352744239688</v>
      </c>
      <c r="DU142" s="2">
        <f t="shared" si="225"/>
        <v>92.974076603105857</v>
      </c>
      <c r="DV142" s="2">
        <f t="shared" si="226"/>
        <v>92.112743934445618</v>
      </c>
      <c r="DW142" s="2">
        <f t="shared" si="227"/>
        <v>91.945508911080978</v>
      </c>
      <c r="DX142" s="2">
        <f t="shared" si="228"/>
        <v>85.506767315578742</v>
      </c>
      <c r="DY142" s="2">
        <f t="shared" si="229"/>
        <v>80.985994938312928</v>
      </c>
      <c r="DZ142" s="2">
        <f t="shared" si="230"/>
        <v>78.92056708809136</v>
      </c>
      <c r="EB142" s="2">
        <f t="shared" si="231"/>
        <v>0.93926351311002254</v>
      </c>
      <c r="EC142" s="2">
        <f t="shared" si="232"/>
        <v>0.91528608253606469</v>
      </c>
      <c r="ED142" s="2">
        <f t="shared" si="233"/>
        <v>0.88887677085702443</v>
      </c>
      <c r="EE142" s="2">
        <f t="shared" si="234"/>
        <v>0.89226574923315816</v>
      </c>
      <c r="EF142" s="2">
        <f t="shared" si="235"/>
        <v>0.89542216238014016</v>
      </c>
      <c r="EG142" s="2">
        <f t="shared" si="236"/>
        <v>0.90565821316609274</v>
      </c>
      <c r="EH142" s="2">
        <f t="shared" si="237"/>
        <v>0.92146665271469463</v>
      </c>
      <c r="EI142" s="2">
        <f t="shared" si="238"/>
        <v>0.91600997583966848</v>
      </c>
      <c r="EJ142" s="2">
        <f t="shared" si="239"/>
        <v>0.91567421643478186</v>
      </c>
      <c r="EK142" s="2">
        <f t="shared" si="240"/>
        <v>0.91567854816511418</v>
      </c>
      <c r="EL142" s="2">
        <f t="shared" si="241"/>
        <v>0.9165637535361647</v>
      </c>
      <c r="EM142" s="2">
        <f t="shared" si="242"/>
        <v>0.91431538833182235</v>
      </c>
      <c r="EN142" s="2">
        <f t="shared" si="243"/>
        <v>0.9092195238402313</v>
      </c>
      <c r="EO142" s="2">
        <f t="shared" si="244"/>
        <v>0.92062687983166502</v>
      </c>
      <c r="EP142" s="2">
        <f t="shared" si="245"/>
        <v>0.9239813935119856</v>
      </c>
    </row>
    <row r="143" spans="2:146" x14ac:dyDescent="0.25">
      <c r="B143" s="2">
        <v>121</v>
      </c>
      <c r="C143" s="49">
        <v>49.821399999999997</v>
      </c>
      <c r="D143" s="49">
        <v>59.785699999999999</v>
      </c>
      <c r="E143" s="49">
        <v>70.148099999999999</v>
      </c>
      <c r="F143" s="49">
        <v>78.796300000000002</v>
      </c>
      <c r="G143" s="49">
        <v>83.444000000000003</v>
      </c>
      <c r="H143" s="49">
        <v>89.259</v>
      </c>
      <c r="I143" s="49">
        <v>92.480999999999995</v>
      </c>
      <c r="J143" s="49">
        <v>93.962999999999994</v>
      </c>
      <c r="K143" s="49">
        <v>92.741</v>
      </c>
      <c r="L143" s="49">
        <v>92.406999999999996</v>
      </c>
      <c r="M143" s="49">
        <v>91.480999999999995</v>
      </c>
      <c r="N143" s="49">
        <v>91.852000000000004</v>
      </c>
      <c r="O143" s="49">
        <v>83.741</v>
      </c>
      <c r="P143" s="49">
        <v>79.814999999999998</v>
      </c>
      <c r="Q143" s="49">
        <v>78.563999999999993</v>
      </c>
      <c r="T143" s="4">
        <f t="shared" si="126"/>
        <v>50.018146138967346</v>
      </c>
      <c r="U143" s="4">
        <f t="shared" si="127"/>
        <v>60.065668884858297</v>
      </c>
      <c r="V143" s="4">
        <f t="shared" si="128"/>
        <v>71.177331624615903</v>
      </c>
      <c r="W143" s="4">
        <f t="shared" si="129"/>
        <v>80.564558731992733</v>
      </c>
      <c r="X143" s="4">
        <f t="shared" si="130"/>
        <v>86.882815974002952</v>
      </c>
      <c r="Y143" s="4">
        <f t="shared" si="131"/>
        <v>91.998498334242115</v>
      </c>
      <c r="Z143" s="4">
        <f t="shared" si="132"/>
        <v>92.994917396666494</v>
      </c>
      <c r="AA143" s="4">
        <f t="shared" si="133"/>
        <v>95.503963003107572</v>
      </c>
      <c r="AB143" s="4">
        <f t="shared" si="134"/>
        <v>94.292133614931814</v>
      </c>
      <c r="AC143" s="4">
        <f t="shared" si="135"/>
        <v>93.260562913968528</v>
      </c>
      <c r="AD143" s="4">
        <f t="shared" si="136"/>
        <v>92.304788644211641</v>
      </c>
      <c r="AE143" s="4">
        <f t="shared" si="137"/>
        <v>92.092637710460679</v>
      </c>
      <c r="AF143" s="4">
        <f t="shared" si="138"/>
        <v>85.793274461157822</v>
      </c>
      <c r="AG143" s="4">
        <f t="shared" si="139"/>
        <v>81.109638387348753</v>
      </c>
      <c r="AH143" s="4">
        <f t="shared" si="140"/>
        <v>79.288335717923275</v>
      </c>
      <c r="AJ143" s="4">
        <f t="shared" si="141"/>
        <v>-0.19674613896734883</v>
      </c>
      <c r="AK143" s="4">
        <f t="shared" si="142"/>
        <v>-0.27996888485829885</v>
      </c>
      <c r="AL143" s="4">
        <f t="shared" si="143"/>
        <v>-1.0292316246159032</v>
      </c>
      <c r="AM143" s="4">
        <f t="shared" si="144"/>
        <v>-1.7682587319927308</v>
      </c>
      <c r="AN143" s="4">
        <f t="shared" si="145"/>
        <v>-3.4388159740029494</v>
      </c>
      <c r="AO143" s="4">
        <f t="shared" si="146"/>
        <v>-2.7394983342421142</v>
      </c>
      <c r="AP143" s="4">
        <f t="shared" si="147"/>
        <v>-0.51391739666649983</v>
      </c>
      <c r="AQ143" s="4">
        <f t="shared" si="148"/>
        <v>-1.5409630031075778</v>
      </c>
      <c r="AR143" s="4">
        <f t="shared" si="149"/>
        <v>-1.551133614931814</v>
      </c>
      <c r="AS143" s="4">
        <f t="shared" si="150"/>
        <v>-0.85356291396853123</v>
      </c>
      <c r="AT143" s="4">
        <f t="shared" si="151"/>
        <v>-0.82378864421164621</v>
      </c>
      <c r="AU143" s="4">
        <f t="shared" si="152"/>
        <v>-0.24063771046067473</v>
      </c>
      <c r="AV143" s="4">
        <f t="shared" si="153"/>
        <v>-2.0522744611578219</v>
      </c>
      <c r="AW143" s="4">
        <f t="shared" si="154"/>
        <v>-1.2946383873487548</v>
      </c>
      <c r="AX143" s="4">
        <f t="shared" si="155"/>
        <v>-0.72433571792328166</v>
      </c>
      <c r="AZ143" s="2">
        <f t="shared" si="156"/>
        <v>50.018146138967239</v>
      </c>
      <c r="BA143" s="2">
        <f t="shared" si="157"/>
        <v>59.965152383292953</v>
      </c>
      <c r="BB143" s="2">
        <f t="shared" si="248"/>
        <v>69.291770341037818</v>
      </c>
      <c r="BC143" s="2">
        <f t="shared" si="159"/>
        <v>77.550460850515051</v>
      </c>
      <c r="BD143" s="2">
        <f t="shared" si="160"/>
        <v>83.317597256983746</v>
      </c>
      <c r="BE143" s="2">
        <f t="shared" si="161"/>
        <v>89.919240581746493</v>
      </c>
      <c r="BF143" s="2">
        <f t="shared" si="162"/>
        <v>92.529716918403693</v>
      </c>
      <c r="BG143" s="2">
        <f t="shared" si="163"/>
        <v>94.727927164111989</v>
      </c>
      <c r="BH143" s="2">
        <f t="shared" si="164"/>
        <v>93.789768210345471</v>
      </c>
      <c r="BI143" s="2">
        <f t="shared" si="165"/>
        <v>92.990154096980291</v>
      </c>
      <c r="BJ143" s="2">
        <f t="shared" si="166"/>
        <v>92.183194181362609</v>
      </c>
      <c r="BK143" s="2">
        <f t="shared" si="167"/>
        <v>91.959877554107067</v>
      </c>
      <c r="BL143" s="2">
        <f t="shared" si="168"/>
        <v>85.685662236035924</v>
      </c>
      <c r="BM143" s="2">
        <f t="shared" si="169"/>
        <v>81.103784168192234</v>
      </c>
      <c r="BN143" s="2">
        <f t="shared" si="170"/>
        <v>79.288091075336752</v>
      </c>
      <c r="BP143" s="2" t="str">
        <f t="shared" si="171"/>
        <v/>
      </c>
      <c r="BQ143" s="2" t="str">
        <f t="shared" si="172"/>
        <v/>
      </c>
      <c r="BR143" s="2" t="str">
        <f t="shared" si="173"/>
        <v/>
      </c>
      <c r="BS143" s="2" t="str">
        <f t="shared" si="174"/>
        <v/>
      </c>
      <c r="BT143" s="2" t="str">
        <f t="shared" si="175"/>
        <v/>
      </c>
      <c r="BU143" s="2" t="str">
        <f t="shared" si="176"/>
        <v/>
      </c>
      <c r="BV143" s="2" t="str">
        <f t="shared" si="177"/>
        <v/>
      </c>
      <c r="BW143" s="2" t="str">
        <f t="shared" si="178"/>
        <v/>
      </c>
      <c r="BX143" s="2" t="str">
        <f t="shared" si="179"/>
        <v/>
      </c>
      <c r="BY143" s="2" t="str">
        <f t="shared" si="180"/>
        <v/>
      </c>
      <c r="BZ143" s="2" t="str">
        <f t="shared" si="181"/>
        <v/>
      </c>
      <c r="CA143" s="2" t="str">
        <f t="shared" si="182"/>
        <v/>
      </c>
      <c r="CB143" s="2" t="str">
        <f t="shared" si="183"/>
        <v/>
      </c>
      <c r="CC143" s="2" t="str">
        <f t="shared" si="184"/>
        <v/>
      </c>
      <c r="CD143" s="2" t="str">
        <f t="shared" si="185"/>
        <v/>
      </c>
      <c r="CF143" s="2">
        <f t="shared" si="186"/>
        <v>49.821399999999997</v>
      </c>
      <c r="CG143" s="2">
        <f t="shared" si="187"/>
        <v>59.785699999999999</v>
      </c>
      <c r="CH143" s="2" t="str">
        <f t="shared" si="188"/>
        <v/>
      </c>
      <c r="CI143" s="2">
        <f t="shared" si="189"/>
        <v>78.796300000000002</v>
      </c>
      <c r="CJ143" s="2">
        <f t="shared" si="190"/>
        <v>83.444000000000003</v>
      </c>
      <c r="CK143" s="2">
        <f t="shared" si="191"/>
        <v>89.259</v>
      </c>
      <c r="CL143" s="2">
        <f t="shared" si="192"/>
        <v>92.480999999999995</v>
      </c>
      <c r="CM143" s="2">
        <f t="shared" si="193"/>
        <v>93.962999999999994</v>
      </c>
      <c r="CN143" s="2">
        <f t="shared" si="194"/>
        <v>92.741</v>
      </c>
      <c r="CO143" s="2">
        <f t="shared" si="195"/>
        <v>92.406999999999996</v>
      </c>
      <c r="CP143" s="2">
        <f t="shared" si="196"/>
        <v>91.480999999999995</v>
      </c>
      <c r="CQ143" s="2">
        <f t="shared" si="197"/>
        <v>91.852000000000004</v>
      </c>
      <c r="CR143" s="2">
        <f t="shared" si="198"/>
        <v>83.741</v>
      </c>
      <c r="CS143" s="2">
        <f t="shared" si="199"/>
        <v>79.814999999999998</v>
      </c>
      <c r="CT143" s="2">
        <f t="shared" si="200"/>
        <v>78.563999999999993</v>
      </c>
      <c r="CV143" s="2">
        <f t="shared" si="201"/>
        <v>53.105966126027532</v>
      </c>
      <c r="CW143" s="2">
        <f t="shared" si="202"/>
        <v>61.429217623247425</v>
      </c>
      <c r="CX143" s="2">
        <f t="shared" si="203"/>
        <v>70.45562236837867</v>
      </c>
      <c r="CY143" s="2">
        <f t="shared" si="204"/>
        <v>78.84364070614339</v>
      </c>
      <c r="CZ143" s="2">
        <f t="shared" si="205"/>
        <v>84.425373968061237</v>
      </c>
      <c r="DA143" s="2">
        <f t="shared" si="206"/>
        <v>91.190277267028833</v>
      </c>
      <c r="DB143" s="2">
        <f t="shared" si="207"/>
        <v>94.944878364286538</v>
      </c>
      <c r="DC143" s="2">
        <f t="shared" si="208"/>
        <v>96.156928059096259</v>
      </c>
      <c r="DD143" s="2">
        <f t="shared" si="209"/>
        <v>94.953618178574985</v>
      </c>
      <c r="DE143" s="2">
        <f t="shared" si="210"/>
        <v>94.224393491100045</v>
      </c>
      <c r="DF143" s="2">
        <f t="shared" si="211"/>
        <v>94.362315889165487</v>
      </c>
      <c r="DG143" s="2">
        <f t="shared" si="212"/>
        <v>93.403166556644493</v>
      </c>
      <c r="DH143" s="2">
        <f t="shared" si="213"/>
        <v>89.118250475404793</v>
      </c>
      <c r="DI143" s="2">
        <f t="shared" si="214"/>
        <v>83.738457116632077</v>
      </c>
      <c r="DJ143" s="2">
        <f t="shared" si="215"/>
        <v>85.212997889982802</v>
      </c>
      <c r="DL143" s="2">
        <f t="shared" si="216"/>
        <v>49.836044359364379</v>
      </c>
      <c r="DM143" s="2">
        <f t="shared" si="217"/>
        <v>59.841569496302768</v>
      </c>
      <c r="DN143" s="2">
        <f t="shared" si="218"/>
        <v>69.159073353504127</v>
      </c>
      <c r="DO143" s="2">
        <f t="shared" si="219"/>
        <v>77.40805805855814</v>
      </c>
      <c r="DP143" s="2">
        <f t="shared" si="220"/>
        <v>83.199602136255692</v>
      </c>
      <c r="DQ143" s="2">
        <f t="shared" si="221"/>
        <v>89.798487602906633</v>
      </c>
      <c r="DR143" s="2">
        <f t="shared" si="222"/>
        <v>92.341992549571316</v>
      </c>
      <c r="DS143" s="2">
        <f t="shared" si="223"/>
        <v>94.60842933831529</v>
      </c>
      <c r="DT143" s="2">
        <f t="shared" si="224"/>
        <v>93.692018292969948</v>
      </c>
      <c r="DU143" s="2">
        <f t="shared" si="225"/>
        <v>92.886498098457636</v>
      </c>
      <c r="DV143" s="2">
        <f t="shared" si="226"/>
        <v>92.00227960201525</v>
      </c>
      <c r="DW143" s="2">
        <f t="shared" si="227"/>
        <v>91.836521603035663</v>
      </c>
      <c r="DX143" s="2">
        <f t="shared" si="228"/>
        <v>85.373093588413582</v>
      </c>
      <c r="DY143" s="2">
        <f t="shared" si="229"/>
        <v>80.896619106248622</v>
      </c>
      <c r="DZ143" s="2">
        <f t="shared" si="230"/>
        <v>78.843523071545093</v>
      </c>
      <c r="EB143" s="2">
        <f t="shared" si="231"/>
        <v>0.9443100500264594</v>
      </c>
      <c r="EC143" s="2">
        <f t="shared" si="232"/>
        <v>0.92215977527211035</v>
      </c>
      <c r="ED143" s="2">
        <f t="shared" si="233"/>
        <v>0.89765370532749589</v>
      </c>
      <c r="EE143" s="2">
        <f t="shared" si="234"/>
        <v>0.90080488072459786</v>
      </c>
      <c r="EF143" s="2">
        <f t="shared" si="235"/>
        <v>0.9037381038898199</v>
      </c>
      <c r="EG143" s="2">
        <f t="shared" si="236"/>
        <v>0.91323906050414372</v>
      </c>
      <c r="EH143" s="2">
        <f t="shared" si="237"/>
        <v>0.92787836955002234</v>
      </c>
      <c r="EI143" s="2">
        <f t="shared" si="238"/>
        <v>0.92282988407220568</v>
      </c>
      <c r="EJ143" s="2">
        <f t="shared" si="239"/>
        <v>0.92251908192854037</v>
      </c>
      <c r="EK143" s="2">
        <f t="shared" si="240"/>
        <v>0.92252309179574932</v>
      </c>
      <c r="EL143" s="2">
        <f t="shared" si="241"/>
        <v>0.92334245861710129</v>
      </c>
      <c r="EM143" s="2">
        <f t="shared" si="242"/>
        <v>0.92126106761635107</v>
      </c>
      <c r="EN143" s="2">
        <f t="shared" si="243"/>
        <v>0.91654057305101044</v>
      </c>
      <c r="EO143" s="2">
        <f t="shared" si="244"/>
        <v>0.92710173444556865</v>
      </c>
      <c r="EP143" s="2">
        <f t="shared" si="245"/>
        <v>0.93020335012475941</v>
      </c>
    </row>
    <row r="144" spans="2:146" x14ac:dyDescent="0.25">
      <c r="B144" s="2">
        <v>122</v>
      </c>
      <c r="C144" s="49">
        <v>49.321399999999997</v>
      </c>
      <c r="D144" s="49">
        <v>60.071399999999997</v>
      </c>
      <c r="E144" s="49">
        <v>70.129599999999996</v>
      </c>
      <c r="F144" s="49">
        <v>77.166700000000006</v>
      </c>
      <c r="G144" s="49">
        <v>82.093000000000004</v>
      </c>
      <c r="H144" s="49">
        <v>89</v>
      </c>
      <c r="I144" s="49">
        <v>92.037000000000006</v>
      </c>
      <c r="J144" s="49">
        <v>94.019000000000005</v>
      </c>
      <c r="K144" s="49">
        <v>93.444000000000003</v>
      </c>
      <c r="L144" s="49">
        <v>92.759</v>
      </c>
      <c r="M144" s="49">
        <v>90.778000000000006</v>
      </c>
      <c r="N144" s="49">
        <v>90.480999999999995</v>
      </c>
      <c r="O144" s="49">
        <v>83.611000000000004</v>
      </c>
      <c r="P144" s="49">
        <v>79.980999999999995</v>
      </c>
      <c r="Q144" s="49">
        <v>77.454999999999998</v>
      </c>
      <c r="T144" s="4">
        <f t="shared" si="126"/>
        <v>50.010832887694065</v>
      </c>
      <c r="U144" s="4">
        <f t="shared" si="127"/>
        <v>59.976255581563983</v>
      </c>
      <c r="V144" s="4">
        <f t="shared" si="128"/>
        <v>70.293256957042573</v>
      </c>
      <c r="W144" s="4">
        <f t="shared" si="129"/>
        <v>79.060862058277863</v>
      </c>
      <c r="X144" s="4">
        <f t="shared" si="130"/>
        <v>85.123189283460476</v>
      </c>
      <c r="Y144" s="4">
        <f t="shared" si="131"/>
        <v>90.858352505301923</v>
      </c>
      <c r="Z144" s="4">
        <f t="shared" si="132"/>
        <v>92.614070441611076</v>
      </c>
      <c r="AA144" s="4">
        <f t="shared" si="133"/>
        <v>94.969293486504313</v>
      </c>
      <c r="AB144" s="4">
        <f t="shared" si="134"/>
        <v>93.903973442974404</v>
      </c>
      <c r="AC144" s="4">
        <f t="shared" si="135"/>
        <v>93.012367515598754</v>
      </c>
      <c r="AD144" s="4">
        <f t="shared" si="136"/>
        <v>92.115376800542322</v>
      </c>
      <c r="AE144" s="4">
        <f t="shared" si="137"/>
        <v>91.899681621211471</v>
      </c>
      <c r="AF144" s="4">
        <f t="shared" si="138"/>
        <v>85.579218223343759</v>
      </c>
      <c r="AG144" s="4">
        <f t="shared" si="139"/>
        <v>80.999905470499087</v>
      </c>
      <c r="AH144" s="4">
        <f t="shared" si="140"/>
        <v>79.176609244801213</v>
      </c>
      <c r="AJ144" s="4">
        <f t="shared" si="141"/>
        <v>-0.68943288769406763</v>
      </c>
      <c r="AK144" s="4">
        <f t="shared" si="142"/>
        <v>9.5144418436014178E-2</v>
      </c>
      <c r="AL144" s="4">
        <f t="shared" si="143"/>
        <v>-0.16365695704257632</v>
      </c>
      <c r="AM144" s="4">
        <f t="shared" si="144"/>
        <v>-1.8941620582778569</v>
      </c>
      <c r="AN144" s="4">
        <f t="shared" si="145"/>
        <v>-3.0301892834604729</v>
      </c>
      <c r="AO144" s="4">
        <f t="shared" si="146"/>
        <v>-1.858352505301923</v>
      </c>
      <c r="AP144" s="4">
        <f t="shared" si="147"/>
        <v>-0.57707044161107035</v>
      </c>
      <c r="AQ144" s="4">
        <f t="shared" si="148"/>
        <v>-0.95029348650430734</v>
      </c>
      <c r="AR144" s="4">
        <f t="shared" si="149"/>
        <v>-0.45997344297440179</v>
      </c>
      <c r="AS144" s="4">
        <f t="shared" si="150"/>
        <v>-0.25336751559875381</v>
      </c>
      <c r="AT144" s="4">
        <f t="shared" si="151"/>
        <v>-1.3373768005423159</v>
      </c>
      <c r="AU144" s="4">
        <f t="shared" si="152"/>
        <v>-1.4186816212114763</v>
      </c>
      <c r="AV144" s="4">
        <f t="shared" si="153"/>
        <v>-1.9682182233437544</v>
      </c>
      <c r="AW144" s="4">
        <f t="shared" si="154"/>
        <v>-1.0189054704990923</v>
      </c>
      <c r="AX144" s="4">
        <f t="shared" si="155"/>
        <v>-1.7216092448012148</v>
      </c>
      <c r="AZ144" s="2">
        <f t="shared" si="156"/>
        <v>50.010832887693155</v>
      </c>
      <c r="BA144" s="2">
        <f t="shared" si="157"/>
        <v>59.926054889582161</v>
      </c>
      <c r="BB144" s="2">
        <f t="shared" si="248"/>
        <v>69.229452545968542</v>
      </c>
      <c r="BC144" s="2">
        <f t="shared" si="159"/>
        <v>77.455364399167053</v>
      </c>
      <c r="BD144" s="2">
        <f t="shared" si="160"/>
        <v>83.231636688960421</v>
      </c>
      <c r="BE144" s="2">
        <f t="shared" si="161"/>
        <v>89.831489694130923</v>
      </c>
      <c r="BF144" s="2">
        <f t="shared" si="162"/>
        <v>92.418246072692256</v>
      </c>
      <c r="BG144" s="2">
        <f t="shared" si="163"/>
        <v>94.62495066719157</v>
      </c>
      <c r="BH144" s="2">
        <f t="shared" si="164"/>
        <v>93.689537063004053</v>
      </c>
      <c r="BI144" s="2">
        <f t="shared" si="165"/>
        <v>92.897142988119725</v>
      </c>
      <c r="BJ144" s="2">
        <f t="shared" si="166"/>
        <v>92.061664308621573</v>
      </c>
      <c r="BK144" s="2">
        <f t="shared" si="167"/>
        <v>91.845128927569547</v>
      </c>
      <c r="BL144" s="2">
        <f t="shared" si="168"/>
        <v>85.532199271940669</v>
      </c>
      <c r="BM144" s="2">
        <f t="shared" si="169"/>
        <v>80.997660111512232</v>
      </c>
      <c r="BN144" s="2">
        <f t="shared" si="170"/>
        <v>79.176539372509325</v>
      </c>
      <c r="BP144" s="2" t="str">
        <f t="shared" si="171"/>
        <v/>
      </c>
      <c r="BQ144" s="2" t="str">
        <f t="shared" si="172"/>
        <v/>
      </c>
      <c r="BR144" s="2" t="str">
        <f t="shared" si="173"/>
        <v/>
      </c>
      <c r="BS144" s="2" t="str">
        <f t="shared" si="174"/>
        <v/>
      </c>
      <c r="BT144" s="2" t="str">
        <f t="shared" si="175"/>
        <v/>
      </c>
      <c r="BU144" s="2" t="str">
        <f t="shared" si="176"/>
        <v/>
      </c>
      <c r="BV144" s="2" t="str">
        <f t="shared" si="177"/>
        <v/>
      </c>
      <c r="BW144" s="2" t="str">
        <f t="shared" si="178"/>
        <v/>
      </c>
      <c r="BX144" s="2" t="str">
        <f t="shared" si="179"/>
        <v/>
      </c>
      <c r="BY144" s="2" t="str">
        <f t="shared" si="180"/>
        <v/>
      </c>
      <c r="BZ144" s="2" t="str">
        <f t="shared" si="181"/>
        <v/>
      </c>
      <c r="CA144" s="2" t="str">
        <f t="shared" si="182"/>
        <v/>
      </c>
      <c r="CB144" s="2" t="str">
        <f t="shared" si="183"/>
        <v/>
      </c>
      <c r="CC144" s="2" t="str">
        <f t="shared" si="184"/>
        <v/>
      </c>
      <c r="CD144" s="2" t="str">
        <f t="shared" si="185"/>
        <v/>
      </c>
      <c r="CF144" s="2">
        <f t="shared" si="186"/>
        <v>49.321399999999997</v>
      </c>
      <c r="CG144" s="2">
        <f t="shared" si="187"/>
        <v>60.071399999999997</v>
      </c>
      <c r="CH144" s="2">
        <f t="shared" si="188"/>
        <v>70.129599999999996</v>
      </c>
      <c r="CI144" s="2">
        <f t="shared" si="189"/>
        <v>77.166700000000006</v>
      </c>
      <c r="CJ144" s="2">
        <f t="shared" si="190"/>
        <v>82.093000000000004</v>
      </c>
      <c r="CK144" s="2">
        <f t="shared" si="191"/>
        <v>89</v>
      </c>
      <c r="CL144" s="2">
        <f t="shared" si="192"/>
        <v>92.037000000000006</v>
      </c>
      <c r="CM144" s="2">
        <f t="shared" si="193"/>
        <v>94.019000000000005</v>
      </c>
      <c r="CN144" s="2">
        <f t="shared" si="194"/>
        <v>93.444000000000003</v>
      </c>
      <c r="CO144" s="2">
        <f t="shared" si="195"/>
        <v>92.759</v>
      </c>
      <c r="CP144" s="2">
        <f t="shared" si="196"/>
        <v>90.778000000000006</v>
      </c>
      <c r="CQ144" s="2">
        <f t="shared" si="197"/>
        <v>90.480999999999995</v>
      </c>
      <c r="CR144" s="2">
        <f t="shared" si="198"/>
        <v>83.611000000000004</v>
      </c>
      <c r="CS144" s="2">
        <f t="shared" si="199"/>
        <v>79.980999999999995</v>
      </c>
      <c r="CT144" s="2">
        <f t="shared" si="200"/>
        <v>77.454999999999998</v>
      </c>
      <c r="CV144" s="2">
        <f t="shared" si="201"/>
        <v>53.122858822188341</v>
      </c>
      <c r="CW144" s="2">
        <f t="shared" si="202"/>
        <v>61.416346650836758</v>
      </c>
      <c r="CX144" s="2">
        <f t="shared" si="203"/>
        <v>70.432903541804976</v>
      </c>
      <c r="CY144" s="2">
        <f t="shared" si="204"/>
        <v>78.823691874698</v>
      </c>
      <c r="CZ144" s="2">
        <f t="shared" si="205"/>
        <v>84.400847067716612</v>
      </c>
      <c r="DA144" s="2">
        <f t="shared" si="206"/>
        <v>91.16687818637692</v>
      </c>
      <c r="DB144" s="2">
        <f t="shared" si="207"/>
        <v>94.937930742543614</v>
      </c>
      <c r="DC144" s="2">
        <f t="shared" si="208"/>
        <v>96.132564260126898</v>
      </c>
      <c r="DD144" s="2">
        <f t="shared" si="209"/>
        <v>94.914801373326497</v>
      </c>
      <c r="DE144" s="2">
        <f t="shared" si="210"/>
        <v>94.179532337486151</v>
      </c>
      <c r="DF144" s="2">
        <f t="shared" si="211"/>
        <v>94.304879897716205</v>
      </c>
      <c r="DG144" s="2">
        <f t="shared" si="212"/>
        <v>93.353751828060723</v>
      </c>
      <c r="DH144" s="2">
        <f t="shared" si="213"/>
        <v>89.057667692049549</v>
      </c>
      <c r="DI144" s="2">
        <f t="shared" si="214"/>
        <v>83.652972035687768</v>
      </c>
      <c r="DJ144" s="2">
        <f t="shared" si="215"/>
        <v>85.1688051176925</v>
      </c>
      <c r="DL144" s="2">
        <f t="shared" si="216"/>
        <v>49.84345217081983</v>
      </c>
      <c r="DM144" s="2">
        <f t="shared" si="217"/>
        <v>59.811326946501737</v>
      </c>
      <c r="DN144" s="2">
        <f t="shared" si="218"/>
        <v>69.104313826409339</v>
      </c>
      <c r="DO144" s="2">
        <f t="shared" si="219"/>
        <v>77.317944501468489</v>
      </c>
      <c r="DP144" s="2">
        <f t="shared" si="220"/>
        <v>83.118056004868478</v>
      </c>
      <c r="DQ144" s="2">
        <f t="shared" si="221"/>
        <v>89.715785954227243</v>
      </c>
      <c r="DR144" s="2">
        <f t="shared" si="222"/>
        <v>92.239629941143875</v>
      </c>
      <c r="DS144" s="2">
        <f t="shared" si="223"/>
        <v>94.509971926616117</v>
      </c>
      <c r="DT144" s="2">
        <f t="shared" si="224"/>
        <v>93.595683841700207</v>
      </c>
      <c r="DU144" s="2">
        <f t="shared" si="225"/>
        <v>92.79891959380943</v>
      </c>
      <c r="DV144" s="2">
        <f t="shared" si="226"/>
        <v>91.891815269584896</v>
      </c>
      <c r="DW144" s="2">
        <f t="shared" si="227"/>
        <v>91.727534294990349</v>
      </c>
      <c r="DX144" s="2">
        <f t="shared" si="228"/>
        <v>85.239419861248422</v>
      </c>
      <c r="DY144" s="2">
        <f t="shared" si="229"/>
        <v>80.807243274184302</v>
      </c>
      <c r="DZ144" s="2">
        <f t="shared" si="230"/>
        <v>78.76647905499884</v>
      </c>
      <c r="EB144" s="2">
        <f t="shared" si="231"/>
        <v>0.94896006056355398</v>
      </c>
      <c r="EC144" s="2">
        <f t="shared" si="232"/>
        <v>0.92851929308372005</v>
      </c>
      <c r="ED144" s="2">
        <f t="shared" si="233"/>
        <v>0.90581086236849084</v>
      </c>
      <c r="EE144" s="2">
        <f t="shared" si="234"/>
        <v>0.90873641877666034</v>
      </c>
      <c r="EF144" s="2">
        <f t="shared" si="235"/>
        <v>0.91145815762096305</v>
      </c>
      <c r="EG144" s="2">
        <f t="shared" si="236"/>
        <v>0.92026437924467663</v>
      </c>
      <c r="EH144" s="2">
        <f t="shared" si="237"/>
        <v>0.9338042180264996</v>
      </c>
      <c r="EI144" s="2">
        <f t="shared" si="238"/>
        <v>0.92913886119091738</v>
      </c>
      <c r="EJ144" s="2">
        <f t="shared" si="239"/>
        <v>0.92885150939648142</v>
      </c>
      <c r="EK144" s="2">
        <f t="shared" si="240"/>
        <v>0.92885521681574801</v>
      </c>
      <c r="EL144" s="2">
        <f t="shared" si="241"/>
        <v>0.92961272687992191</v>
      </c>
      <c r="EM144" s="2">
        <f t="shared" si="242"/>
        <v>0.92768825191721171</v>
      </c>
      <c r="EN144" s="2">
        <f t="shared" si="243"/>
        <v>0.92332100385668037</v>
      </c>
      <c r="EO144" s="2">
        <f t="shared" si="244"/>
        <v>0.9330867931252389</v>
      </c>
      <c r="EP144" s="2">
        <f t="shared" si="245"/>
        <v>0.93595135369628957</v>
      </c>
    </row>
    <row r="145" spans="2:146" x14ac:dyDescent="0.25">
      <c r="B145" s="2">
        <v>123</v>
      </c>
      <c r="C145" s="49">
        <v>49.339300000000001</v>
      </c>
      <c r="D145" s="49">
        <v>59.446399999999997</v>
      </c>
      <c r="E145" s="49">
        <v>68.537000000000006</v>
      </c>
      <c r="F145" s="49">
        <v>76.444400000000002</v>
      </c>
      <c r="G145" s="49">
        <v>81.721999999999994</v>
      </c>
      <c r="H145" s="49">
        <v>88.721999999999994</v>
      </c>
      <c r="I145" s="49">
        <v>91.314999999999998</v>
      </c>
      <c r="J145" s="49">
        <v>94.537000000000006</v>
      </c>
      <c r="K145" s="49">
        <v>92.888999999999996</v>
      </c>
      <c r="L145" s="49">
        <v>93.093000000000004</v>
      </c>
      <c r="M145" s="49">
        <v>91.703999999999994</v>
      </c>
      <c r="N145" s="49">
        <v>91.147999999999996</v>
      </c>
      <c r="O145" s="49">
        <v>84.703999999999994</v>
      </c>
      <c r="P145" s="49">
        <v>80.185000000000002</v>
      </c>
      <c r="Q145" s="49">
        <v>76.891000000000005</v>
      </c>
      <c r="T145" s="4">
        <f t="shared" si="126"/>
        <v>50.004645165385263</v>
      </c>
      <c r="U145" s="4">
        <f t="shared" si="127"/>
        <v>59.911176072663672</v>
      </c>
      <c r="V145" s="4">
        <f t="shared" si="128"/>
        <v>69.72050877060525</v>
      </c>
      <c r="W145" s="4">
        <f t="shared" si="129"/>
        <v>78.145146257331447</v>
      </c>
      <c r="X145" s="4">
        <f t="shared" si="130"/>
        <v>84.068306055803433</v>
      </c>
      <c r="Y145" s="4">
        <f t="shared" si="131"/>
        <v>90.210576624252241</v>
      </c>
      <c r="Z145" s="4">
        <f t="shared" si="132"/>
        <v>92.385177425930053</v>
      </c>
      <c r="AA145" s="4">
        <f t="shared" si="133"/>
        <v>94.665864431836297</v>
      </c>
      <c r="AB145" s="4">
        <f t="shared" si="134"/>
        <v>93.679717428111545</v>
      </c>
      <c r="AC145" s="4">
        <f t="shared" si="135"/>
        <v>92.862656227953238</v>
      </c>
      <c r="AD145" s="4">
        <f t="shared" si="136"/>
        <v>91.978295717776959</v>
      </c>
      <c r="AE145" s="4">
        <f t="shared" si="137"/>
        <v>91.751934098702037</v>
      </c>
      <c r="AF145" s="4">
        <f t="shared" si="138"/>
        <v>85.398653390301433</v>
      </c>
      <c r="AG145" s="4">
        <f t="shared" si="139"/>
        <v>80.893598277918855</v>
      </c>
      <c r="AH145" s="4">
        <f t="shared" si="140"/>
        <v>79.067482494320473</v>
      </c>
      <c r="AJ145" s="4">
        <f t="shared" si="141"/>
        <v>-0.66534516538526134</v>
      </c>
      <c r="AK145" s="4">
        <f t="shared" si="142"/>
        <v>-0.46477607266367471</v>
      </c>
      <c r="AL145" s="4">
        <f t="shared" si="143"/>
        <v>-1.1835087706052434</v>
      </c>
      <c r="AM145" s="4">
        <f t="shared" si="144"/>
        <v>-1.7007462573314456</v>
      </c>
      <c r="AN145" s="4">
        <f t="shared" si="145"/>
        <v>-2.3463060558034385</v>
      </c>
      <c r="AO145" s="4">
        <f t="shared" si="146"/>
        <v>-1.4885766242522465</v>
      </c>
      <c r="AP145" s="4">
        <f t="shared" si="147"/>
        <v>-1.0701774259300549</v>
      </c>
      <c r="AQ145" s="4">
        <f t="shared" si="148"/>
        <v>-0.12886443183629126</v>
      </c>
      <c r="AR145" s="4">
        <f t="shared" si="149"/>
        <v>-0.79071742811154877</v>
      </c>
      <c r="AS145" s="4">
        <f t="shared" si="150"/>
        <v>0.23034377204676559</v>
      </c>
      <c r="AT145" s="4">
        <f t="shared" si="151"/>
        <v>-0.27429571777696538</v>
      </c>
      <c r="AU145" s="4">
        <f t="shared" si="152"/>
        <v>-0.60393409870204096</v>
      </c>
      <c r="AV145" s="4">
        <f t="shared" si="153"/>
        <v>-0.6946533903014398</v>
      </c>
      <c r="AW145" s="4">
        <f t="shared" si="154"/>
        <v>-0.70859827791885266</v>
      </c>
      <c r="AX145" s="4">
        <f t="shared" si="155"/>
        <v>-2.1764824943204673</v>
      </c>
      <c r="AZ145" s="2">
        <f t="shared" si="156"/>
        <v>50.004645165378328</v>
      </c>
      <c r="BA145" s="2">
        <f t="shared" si="157"/>
        <v>59.887519424008104</v>
      </c>
      <c r="BB145" s="2">
        <f t="shared" si="248"/>
        <v>69.167411266808685</v>
      </c>
      <c r="BC145" s="2">
        <f t="shared" si="159"/>
        <v>77.360061264262583</v>
      </c>
      <c r="BD145" s="2">
        <f t="shared" si="160"/>
        <v>83.145550561008051</v>
      </c>
      <c r="BE145" s="2">
        <f t="shared" si="161"/>
        <v>89.743695874868621</v>
      </c>
      <c r="BF145" s="2">
        <f t="shared" si="162"/>
        <v>92.306915623144008</v>
      </c>
      <c r="BG145" s="2">
        <f t="shared" si="163"/>
        <v>94.521852715840666</v>
      </c>
      <c r="BH145" s="2">
        <f t="shared" si="164"/>
        <v>93.589239500471535</v>
      </c>
      <c r="BI145" s="2">
        <f t="shared" si="165"/>
        <v>92.804275362543223</v>
      </c>
      <c r="BJ145" s="2">
        <f t="shared" si="166"/>
        <v>91.940645764173127</v>
      </c>
      <c r="BK145" s="2">
        <f t="shared" si="167"/>
        <v>91.730435230124726</v>
      </c>
      <c r="BL145" s="2">
        <f t="shared" si="168"/>
        <v>85.37972403872952</v>
      </c>
      <c r="BM145" s="2">
        <f t="shared" si="169"/>
        <v>80.892797018896317</v>
      </c>
      <c r="BN145" s="2">
        <f t="shared" si="170"/>
        <v>79.067463848610771</v>
      </c>
      <c r="BP145" s="2" t="str">
        <f t="shared" si="171"/>
        <v/>
      </c>
      <c r="BQ145" s="2" t="str">
        <f t="shared" si="172"/>
        <v/>
      </c>
      <c r="BR145" s="2" t="str">
        <f t="shared" si="173"/>
        <v/>
      </c>
      <c r="BS145" s="2" t="str">
        <f t="shared" si="174"/>
        <v/>
      </c>
      <c r="BT145" s="2" t="str">
        <f t="shared" si="175"/>
        <v/>
      </c>
      <c r="BU145" s="2" t="str">
        <f t="shared" si="176"/>
        <v/>
      </c>
      <c r="BV145" s="2" t="str">
        <f t="shared" si="177"/>
        <v/>
      </c>
      <c r="BW145" s="2" t="str">
        <f t="shared" si="178"/>
        <v/>
      </c>
      <c r="BX145" s="2" t="str">
        <f t="shared" si="179"/>
        <v/>
      </c>
      <c r="BY145" s="2" t="str">
        <f t="shared" si="180"/>
        <v/>
      </c>
      <c r="BZ145" s="2" t="str">
        <f t="shared" si="181"/>
        <v/>
      </c>
      <c r="CA145" s="2" t="str">
        <f t="shared" si="182"/>
        <v/>
      </c>
      <c r="CB145" s="2" t="str">
        <f t="shared" si="183"/>
        <v/>
      </c>
      <c r="CC145" s="2" t="str">
        <f t="shared" si="184"/>
        <v/>
      </c>
      <c r="CD145" s="2" t="str">
        <f t="shared" si="185"/>
        <v/>
      </c>
      <c r="CF145" s="2">
        <f t="shared" si="186"/>
        <v>49.339300000000001</v>
      </c>
      <c r="CG145" s="2">
        <f t="shared" si="187"/>
        <v>59.446399999999997</v>
      </c>
      <c r="CH145" s="2">
        <f t="shared" si="188"/>
        <v>68.537000000000006</v>
      </c>
      <c r="CI145" s="2">
        <f t="shared" si="189"/>
        <v>76.444400000000002</v>
      </c>
      <c r="CJ145" s="2">
        <f t="shared" si="190"/>
        <v>81.721999999999994</v>
      </c>
      <c r="CK145" s="2">
        <f t="shared" si="191"/>
        <v>88.721999999999994</v>
      </c>
      <c r="CL145" s="2">
        <f t="shared" si="192"/>
        <v>91.314999999999998</v>
      </c>
      <c r="CM145" s="2">
        <f t="shared" si="193"/>
        <v>94.537000000000006</v>
      </c>
      <c r="CN145" s="2">
        <f t="shared" si="194"/>
        <v>92.888999999999996</v>
      </c>
      <c r="CO145" s="2">
        <f t="shared" si="195"/>
        <v>93.093000000000004</v>
      </c>
      <c r="CP145" s="2">
        <f t="shared" si="196"/>
        <v>91.703999999999994</v>
      </c>
      <c r="CQ145" s="2">
        <f t="shared" si="197"/>
        <v>91.147999999999996</v>
      </c>
      <c r="CR145" s="2">
        <f t="shared" si="198"/>
        <v>84.703999999999994</v>
      </c>
      <c r="CS145" s="2">
        <f t="shared" si="199"/>
        <v>80.185000000000002</v>
      </c>
      <c r="CT145" s="2">
        <f t="shared" si="200"/>
        <v>76.891000000000005</v>
      </c>
      <c r="CV145" s="2">
        <f t="shared" si="201"/>
        <v>53.139751518349158</v>
      </c>
      <c r="CW145" s="2">
        <f t="shared" si="202"/>
        <v>61.403475678426084</v>
      </c>
      <c r="CX145" s="2">
        <f t="shared" si="203"/>
        <v>70.410184715231296</v>
      </c>
      <c r="CY145" s="2">
        <f t="shared" si="204"/>
        <v>78.803743043252595</v>
      </c>
      <c r="CZ145" s="2">
        <f t="shared" si="205"/>
        <v>84.376320167371986</v>
      </c>
      <c r="DA145" s="2">
        <f t="shared" si="206"/>
        <v>91.143479105725021</v>
      </c>
      <c r="DB145" s="2">
        <f t="shared" si="207"/>
        <v>94.93098312080069</v>
      </c>
      <c r="DC145" s="2">
        <f t="shared" si="208"/>
        <v>96.108200461157551</v>
      </c>
      <c r="DD145" s="2">
        <f t="shared" si="209"/>
        <v>94.87598456807801</v>
      </c>
      <c r="DE145" s="2">
        <f t="shared" si="210"/>
        <v>94.134671183872257</v>
      </c>
      <c r="DF145" s="2">
        <f t="shared" si="211"/>
        <v>94.247443906266909</v>
      </c>
      <c r="DG145" s="2">
        <f t="shared" si="212"/>
        <v>93.304337099476967</v>
      </c>
      <c r="DH145" s="2">
        <f t="shared" si="213"/>
        <v>88.997084908694319</v>
      </c>
      <c r="DI145" s="2">
        <f t="shared" si="214"/>
        <v>83.567486954743444</v>
      </c>
      <c r="DJ145" s="2">
        <f t="shared" si="215"/>
        <v>85.124612345402184</v>
      </c>
      <c r="DL145" s="2">
        <f t="shared" si="216"/>
        <v>49.850859982275281</v>
      </c>
      <c r="DM145" s="2">
        <f t="shared" si="217"/>
        <v>59.781084396700706</v>
      </c>
      <c r="DN145" s="2">
        <f t="shared" si="218"/>
        <v>69.049554299314536</v>
      </c>
      <c r="DO145" s="2">
        <f t="shared" si="219"/>
        <v>77.227830944378837</v>
      </c>
      <c r="DP145" s="2">
        <f t="shared" si="220"/>
        <v>83.036509873481265</v>
      </c>
      <c r="DQ145" s="2">
        <f t="shared" si="221"/>
        <v>89.633084305547854</v>
      </c>
      <c r="DR145" s="2">
        <f t="shared" si="222"/>
        <v>92.137267332716448</v>
      </c>
      <c r="DS145" s="2">
        <f t="shared" si="223"/>
        <v>94.411514514916945</v>
      </c>
      <c r="DT145" s="2">
        <f t="shared" si="224"/>
        <v>93.499349390430467</v>
      </c>
      <c r="DU145" s="2">
        <f t="shared" si="225"/>
        <v>92.711341089161209</v>
      </c>
      <c r="DV145" s="2">
        <f t="shared" si="226"/>
        <v>91.781350937154542</v>
      </c>
      <c r="DW145" s="2">
        <f t="shared" si="227"/>
        <v>91.618546986945034</v>
      </c>
      <c r="DX145" s="2">
        <f t="shared" si="228"/>
        <v>85.105746134083262</v>
      </c>
      <c r="DY145" s="2">
        <f t="shared" si="229"/>
        <v>80.717867442119996</v>
      </c>
      <c r="DZ145" s="2">
        <f t="shared" si="230"/>
        <v>78.689435038452572</v>
      </c>
      <c r="EB145" s="2">
        <f t="shared" si="231"/>
        <v>0.9532410292597755</v>
      </c>
      <c r="EC145" s="2">
        <f t="shared" si="232"/>
        <v>0.93439620361235565</v>
      </c>
      <c r="ED145" s="2">
        <f t="shared" si="233"/>
        <v>0.91338061672335746</v>
      </c>
      <c r="EE145" s="2">
        <f t="shared" si="234"/>
        <v>0.91609283285645404</v>
      </c>
      <c r="EF145" s="2">
        <f t="shared" si="235"/>
        <v>0.91861483075328254</v>
      </c>
      <c r="EG145" s="2">
        <f t="shared" si="236"/>
        <v>0.92676645251440515</v>
      </c>
      <c r="EH145" s="2">
        <f t="shared" si="237"/>
        <v>0.93927503608235929</v>
      </c>
      <c r="EI145" s="2">
        <f t="shared" si="238"/>
        <v>0.93496840050558583</v>
      </c>
      <c r="EJ145" s="2">
        <f t="shared" si="239"/>
        <v>0.93470302698882979</v>
      </c>
      <c r="EK145" s="2">
        <f t="shared" si="240"/>
        <v>0.93470645092985671</v>
      </c>
      <c r="EL145" s="2">
        <f t="shared" si="241"/>
        <v>0.9354059927935664</v>
      </c>
      <c r="EM145" s="2">
        <f t="shared" si="242"/>
        <v>0.93362860397155423</v>
      </c>
      <c r="EN145" s="2">
        <f t="shared" si="243"/>
        <v>0.92959289321355765</v>
      </c>
      <c r="EO145" s="2">
        <f t="shared" si="244"/>
        <v>0.93861300570079031</v>
      </c>
      <c r="EP145" s="2">
        <f t="shared" si="245"/>
        <v>0.94125588276333216</v>
      </c>
    </row>
    <row r="146" spans="2:146" x14ac:dyDescent="0.25">
      <c r="B146" s="2">
        <v>124</v>
      </c>
      <c r="C146" s="49">
        <v>50.160699999999999</v>
      </c>
      <c r="D146" s="49">
        <v>59.660699999999999</v>
      </c>
      <c r="E146" s="49">
        <v>68.648099999999999</v>
      </c>
      <c r="F146" s="49">
        <v>75.962999999999994</v>
      </c>
      <c r="G146" s="49">
        <v>82.87</v>
      </c>
      <c r="H146" s="49">
        <v>87.647999999999996</v>
      </c>
      <c r="I146" s="49">
        <v>91.278000000000006</v>
      </c>
      <c r="J146" s="49">
        <v>95.611000000000004</v>
      </c>
      <c r="K146" s="49">
        <v>93.093000000000004</v>
      </c>
      <c r="L146" s="49">
        <v>92.667000000000002</v>
      </c>
      <c r="M146" s="49">
        <v>92.13</v>
      </c>
      <c r="N146" s="49">
        <v>91.426000000000002</v>
      </c>
      <c r="O146" s="49">
        <v>84.944000000000003</v>
      </c>
      <c r="P146" s="49">
        <v>80.721999999999994</v>
      </c>
      <c r="Q146" s="49">
        <v>78.254999999999995</v>
      </c>
      <c r="T146" s="4">
        <f t="shared" si="126"/>
        <v>49.999507126178315</v>
      </c>
      <c r="U146" s="4">
        <f t="shared" si="127"/>
        <v>59.860488565054695</v>
      </c>
      <c r="V146" s="4">
        <f t="shared" si="128"/>
        <v>69.370690195333353</v>
      </c>
      <c r="W146" s="4">
        <f t="shared" si="129"/>
        <v>77.617213817439932</v>
      </c>
      <c r="X146" s="4">
        <f t="shared" si="130"/>
        <v>83.47364025634316</v>
      </c>
      <c r="Y146" s="4">
        <f t="shared" si="131"/>
        <v>89.852444607461848</v>
      </c>
      <c r="Z146" s="4">
        <f t="shared" si="132"/>
        <v>92.232503089797902</v>
      </c>
      <c r="AA146" s="4">
        <f t="shared" si="133"/>
        <v>94.483800503795223</v>
      </c>
      <c r="AB146" s="4">
        <f t="shared" si="134"/>
        <v>93.543135203079743</v>
      </c>
      <c r="AC146" s="4">
        <f t="shared" si="135"/>
        <v>92.772339285859772</v>
      </c>
      <c r="AD146" s="4">
        <f t="shared" si="136"/>
        <v>91.878596241448619</v>
      </c>
      <c r="AE146" s="4">
        <f t="shared" si="137"/>
        <v>91.626383833694788</v>
      </c>
      <c r="AF146" s="4">
        <f t="shared" si="138"/>
        <v>85.235254051145859</v>
      </c>
      <c r="AG146" s="4">
        <f t="shared" si="139"/>
        <v>80.789382335985664</v>
      </c>
      <c r="AH146" s="4">
        <f t="shared" si="140"/>
        <v>78.960723447413244</v>
      </c>
      <c r="AJ146" s="4">
        <f t="shared" si="141"/>
        <v>0.16119287382168324</v>
      </c>
      <c r="AK146" s="4">
        <f t="shared" si="142"/>
        <v>-0.19978856505469622</v>
      </c>
      <c r="AL146" s="4">
        <f t="shared" si="143"/>
        <v>-0.72259019533335334</v>
      </c>
      <c r="AM146" s="4">
        <f t="shared" si="144"/>
        <v>-1.6542138174399383</v>
      </c>
      <c r="AN146" s="4">
        <f t="shared" si="145"/>
        <v>-0.6036402563431551</v>
      </c>
      <c r="AO146" s="4">
        <f t="shared" si="146"/>
        <v>-2.204444607461852</v>
      </c>
      <c r="AP146" s="4">
        <f t="shared" si="147"/>
        <v>-0.95450308979789611</v>
      </c>
      <c r="AQ146" s="4">
        <f t="shared" si="148"/>
        <v>1.1271994962047813</v>
      </c>
      <c r="AR146" s="4">
        <f t="shared" si="149"/>
        <v>-0.4501352030797392</v>
      </c>
      <c r="AS146" s="4">
        <f t="shared" si="150"/>
        <v>-0.10533928585977037</v>
      </c>
      <c r="AT146" s="4">
        <f t="shared" si="151"/>
        <v>0.2514037585513762</v>
      </c>
      <c r="AU146" s="4">
        <f t="shared" si="152"/>
        <v>-0.20038383369478652</v>
      </c>
      <c r="AV146" s="4">
        <f t="shared" si="153"/>
        <v>-0.2912540511458559</v>
      </c>
      <c r="AW146" s="4">
        <f t="shared" si="154"/>
        <v>-6.7382335985669783E-2</v>
      </c>
      <c r="AX146" s="4">
        <f t="shared" si="155"/>
        <v>-0.70572344741324855</v>
      </c>
      <c r="AZ146" s="2">
        <f t="shared" si="156"/>
        <v>49.999507126129501</v>
      </c>
      <c r="BA146" s="2">
        <f t="shared" si="157"/>
        <v>59.84952072706011</v>
      </c>
      <c r="BB146" s="2">
        <f t="shared" si="248"/>
        <v>69.105657698649352</v>
      </c>
      <c r="BC146" s="2">
        <f t="shared" si="159"/>
        <v>77.264619080236102</v>
      </c>
      <c r="BD146" s="2">
        <f t="shared" si="160"/>
        <v>83.059390033379955</v>
      </c>
      <c r="BE146" s="2">
        <f t="shared" si="161"/>
        <v>89.655902356507696</v>
      </c>
      <c r="BF146" s="2">
        <f t="shared" si="162"/>
        <v>92.195769583400832</v>
      </c>
      <c r="BG146" s="2">
        <f t="shared" si="163"/>
        <v>94.41868560965726</v>
      </c>
      <c r="BH146" s="2">
        <f t="shared" si="164"/>
        <v>93.488914488168035</v>
      </c>
      <c r="BI146" s="2">
        <f t="shared" si="165"/>
        <v>92.711567852339911</v>
      </c>
      <c r="BJ146" s="2">
        <f t="shared" si="166"/>
        <v>91.82013741403054</v>
      </c>
      <c r="BK146" s="2">
        <f t="shared" si="167"/>
        <v>91.615829595480903</v>
      </c>
      <c r="BL146" s="2">
        <f t="shared" si="168"/>
        <v>85.228223416082074</v>
      </c>
      <c r="BM146" s="2">
        <f t="shared" si="169"/>
        <v>80.789114694188797</v>
      </c>
      <c r="BN146" s="2">
        <f t="shared" si="170"/>
        <v>78.960717856309429</v>
      </c>
      <c r="BP146" s="2" t="str">
        <f t="shared" si="171"/>
        <v/>
      </c>
      <c r="BQ146" s="2" t="str">
        <f t="shared" si="172"/>
        <v/>
      </c>
      <c r="BR146" s="2" t="str">
        <f t="shared" si="173"/>
        <v/>
      </c>
      <c r="BS146" s="2" t="str">
        <f t="shared" si="174"/>
        <v/>
      </c>
      <c r="BT146" s="2" t="str">
        <f t="shared" si="175"/>
        <v/>
      </c>
      <c r="BU146" s="2" t="str">
        <f t="shared" si="176"/>
        <v/>
      </c>
      <c r="BV146" s="2" t="str">
        <f t="shared" si="177"/>
        <v/>
      </c>
      <c r="BW146" s="2" t="str">
        <f t="shared" si="178"/>
        <v/>
      </c>
      <c r="BX146" s="2" t="str">
        <f t="shared" si="179"/>
        <v/>
      </c>
      <c r="BY146" s="2" t="str">
        <f t="shared" si="180"/>
        <v/>
      </c>
      <c r="BZ146" s="2" t="str">
        <f t="shared" si="181"/>
        <v/>
      </c>
      <c r="CA146" s="2" t="str">
        <f t="shared" si="182"/>
        <v/>
      </c>
      <c r="CB146" s="2" t="str">
        <f t="shared" si="183"/>
        <v/>
      </c>
      <c r="CC146" s="2" t="str">
        <f t="shared" si="184"/>
        <v/>
      </c>
      <c r="CD146" s="2" t="str">
        <f t="shared" si="185"/>
        <v/>
      </c>
      <c r="CF146" s="2">
        <f t="shared" si="186"/>
        <v>50.160699999999999</v>
      </c>
      <c r="CG146" s="2">
        <f t="shared" si="187"/>
        <v>59.660699999999999</v>
      </c>
      <c r="CH146" s="2">
        <f t="shared" si="188"/>
        <v>68.648099999999999</v>
      </c>
      <c r="CI146" s="2">
        <f t="shared" si="189"/>
        <v>75.962999999999994</v>
      </c>
      <c r="CJ146" s="2">
        <f t="shared" si="190"/>
        <v>82.87</v>
      </c>
      <c r="CK146" s="2">
        <f t="shared" si="191"/>
        <v>87.647999999999996</v>
      </c>
      <c r="CL146" s="2">
        <f t="shared" si="192"/>
        <v>91.278000000000006</v>
      </c>
      <c r="CM146" s="2">
        <f t="shared" si="193"/>
        <v>95.611000000000004</v>
      </c>
      <c r="CN146" s="2">
        <f t="shared" si="194"/>
        <v>93.093000000000004</v>
      </c>
      <c r="CO146" s="2">
        <f t="shared" si="195"/>
        <v>92.667000000000002</v>
      </c>
      <c r="CP146" s="2">
        <f t="shared" si="196"/>
        <v>92.13</v>
      </c>
      <c r="CQ146" s="2">
        <f t="shared" si="197"/>
        <v>91.426000000000002</v>
      </c>
      <c r="CR146" s="2">
        <f t="shared" si="198"/>
        <v>84.944000000000003</v>
      </c>
      <c r="CS146" s="2">
        <f t="shared" si="199"/>
        <v>80.721999999999994</v>
      </c>
      <c r="CT146" s="2">
        <f t="shared" si="200"/>
        <v>78.254999999999995</v>
      </c>
      <c r="CV146" s="2">
        <f t="shared" si="201"/>
        <v>53.156644214509967</v>
      </c>
      <c r="CW146" s="2">
        <f t="shared" si="202"/>
        <v>61.390604706015409</v>
      </c>
      <c r="CX146" s="2">
        <f t="shared" si="203"/>
        <v>70.387465888657601</v>
      </c>
      <c r="CY146" s="2">
        <f t="shared" si="204"/>
        <v>78.783794211807205</v>
      </c>
      <c r="CZ146" s="2">
        <f t="shared" si="205"/>
        <v>84.351793267027361</v>
      </c>
      <c r="DA146" s="2">
        <f t="shared" si="206"/>
        <v>91.120080025073122</v>
      </c>
      <c r="DB146" s="2">
        <f t="shared" si="207"/>
        <v>94.924035499057766</v>
      </c>
      <c r="DC146" s="2">
        <f t="shared" si="208"/>
        <v>96.083836662188205</v>
      </c>
      <c r="DD146" s="2">
        <f t="shared" si="209"/>
        <v>94.837167762829523</v>
      </c>
      <c r="DE146" s="2">
        <f t="shared" si="210"/>
        <v>94.089810030258349</v>
      </c>
      <c r="DF146" s="2">
        <f t="shared" si="211"/>
        <v>94.190007914817613</v>
      </c>
      <c r="DG146" s="2">
        <f t="shared" si="212"/>
        <v>93.254922370893212</v>
      </c>
      <c r="DH146" s="2">
        <f t="shared" si="213"/>
        <v>88.936502125339075</v>
      </c>
      <c r="DI146" s="2">
        <f t="shared" si="214"/>
        <v>83.482001873799135</v>
      </c>
      <c r="DJ146" s="2">
        <f t="shared" si="215"/>
        <v>85.080419573111868</v>
      </c>
      <c r="DL146" s="2">
        <f t="shared" si="216"/>
        <v>49.858267793730739</v>
      </c>
      <c r="DM146" s="2">
        <f t="shared" si="217"/>
        <v>59.750841846899682</v>
      </c>
      <c r="DN146" s="2">
        <f t="shared" si="218"/>
        <v>68.994794772219734</v>
      </c>
      <c r="DO146" s="2">
        <f t="shared" si="219"/>
        <v>77.137717387289186</v>
      </c>
      <c r="DP146" s="2">
        <f t="shared" si="220"/>
        <v>82.954963742094051</v>
      </c>
      <c r="DQ146" s="2">
        <f t="shared" si="221"/>
        <v>89.550382656868464</v>
      </c>
      <c r="DR146" s="2">
        <f t="shared" si="222"/>
        <v>92.034904724289007</v>
      </c>
      <c r="DS146" s="2">
        <f t="shared" si="223"/>
        <v>94.313057103217773</v>
      </c>
      <c r="DT146" s="2">
        <f t="shared" si="224"/>
        <v>93.403014939160727</v>
      </c>
      <c r="DU146" s="2">
        <f t="shared" si="225"/>
        <v>92.623762584512988</v>
      </c>
      <c r="DV146" s="2">
        <f t="shared" si="226"/>
        <v>91.670886604724188</v>
      </c>
      <c r="DW146" s="2">
        <f t="shared" si="227"/>
        <v>91.50955967889972</v>
      </c>
      <c r="DX146" s="2">
        <f t="shared" si="228"/>
        <v>84.972072406918102</v>
      </c>
      <c r="DY146" s="2">
        <f t="shared" si="229"/>
        <v>80.62849161005569</v>
      </c>
      <c r="DZ146" s="2">
        <f t="shared" si="230"/>
        <v>78.612391021906319</v>
      </c>
      <c r="EB146" s="2">
        <f t="shared" si="231"/>
        <v>0.95717913470731197</v>
      </c>
      <c r="EC146" s="2">
        <f t="shared" si="232"/>
        <v>0.93982124938868117</v>
      </c>
      <c r="ED146" s="2">
        <f t="shared" si="233"/>
        <v>0.92039547232573637</v>
      </c>
      <c r="EE146" s="2">
        <f t="shared" si="234"/>
        <v>0.92290657941553189</v>
      </c>
      <c r="EF146" s="2">
        <f t="shared" si="235"/>
        <v>0.9252404896790144</v>
      </c>
      <c r="EG146" s="2">
        <f t="shared" si="236"/>
        <v>0.93277704239262771</v>
      </c>
      <c r="EH146" s="2">
        <f t="shared" si="237"/>
        <v>0.94432067232238626</v>
      </c>
      <c r="EI146" s="2">
        <f t="shared" si="238"/>
        <v>0.94034914967004746</v>
      </c>
      <c r="EJ146" s="2">
        <f t="shared" si="239"/>
        <v>0.94010432668705568</v>
      </c>
      <c r="EK146" s="2">
        <f t="shared" si="240"/>
        <v>0.94010748555120505</v>
      </c>
      <c r="EL146" s="2">
        <f t="shared" si="241"/>
        <v>0.94075282968376528</v>
      </c>
      <c r="EM146" s="2">
        <f t="shared" si="242"/>
        <v>0.93911298948426281</v>
      </c>
      <c r="EN146" s="2">
        <f t="shared" si="243"/>
        <v>0.93538767808803724</v>
      </c>
      <c r="EO146" s="2">
        <f t="shared" si="244"/>
        <v>0.94371035346394838</v>
      </c>
      <c r="EP146" s="2">
        <f t="shared" si="245"/>
        <v>0.94614636722062906</v>
      </c>
    </row>
    <row r="147" spans="2:146" x14ac:dyDescent="0.25">
      <c r="B147" s="2">
        <v>125</v>
      </c>
      <c r="C147" s="49">
        <v>50.5</v>
      </c>
      <c r="D147" s="49">
        <v>59.857100000000003</v>
      </c>
      <c r="E147" s="49">
        <v>67.740700000000004</v>
      </c>
      <c r="F147" s="49">
        <v>75.648099999999999</v>
      </c>
      <c r="G147" s="49">
        <v>82.796000000000006</v>
      </c>
      <c r="H147" s="49">
        <v>88.832999999999998</v>
      </c>
      <c r="I147" s="49">
        <v>92.37</v>
      </c>
      <c r="J147" s="49">
        <v>93.296000000000006</v>
      </c>
      <c r="K147" s="49">
        <v>93.111000000000004</v>
      </c>
      <c r="L147" s="49">
        <v>90.832999999999998</v>
      </c>
      <c r="M147" s="49">
        <v>91.573999999999998</v>
      </c>
      <c r="N147" s="49">
        <v>91.888999999999996</v>
      </c>
      <c r="O147" s="49">
        <v>83.980999999999995</v>
      </c>
      <c r="P147" s="49">
        <v>79.962999999999994</v>
      </c>
      <c r="Q147" s="49">
        <v>78.036000000000001</v>
      </c>
      <c r="T147" s="4">
        <f t="shared" si="126"/>
        <v>49.995346391637739</v>
      </c>
      <c r="U147" s="4">
        <f t="shared" si="127"/>
        <v>59.818343598077028</v>
      </c>
      <c r="V147" s="4">
        <f t="shared" si="128"/>
        <v>69.161336514979595</v>
      </c>
      <c r="W147" s="4">
        <f t="shared" si="129"/>
        <v>77.315127775460397</v>
      </c>
      <c r="X147" s="4">
        <f t="shared" si="130"/>
        <v>83.145627493878564</v>
      </c>
      <c r="Y147" s="4">
        <f t="shared" si="131"/>
        <v>89.648574377495635</v>
      </c>
      <c r="Z147" s="4">
        <f t="shared" si="132"/>
        <v>92.125131638676564</v>
      </c>
      <c r="AA147" s="4">
        <f t="shared" si="133"/>
        <v>94.369809779370186</v>
      </c>
      <c r="AB147" s="4">
        <f t="shared" si="134"/>
        <v>93.468081863179194</v>
      </c>
      <c r="AC147" s="4">
        <f t="shared" si="135"/>
        <v>92.737783457831512</v>
      </c>
      <c r="AD147" s="4">
        <f t="shared" si="136"/>
        <v>91.823376669322982</v>
      </c>
      <c r="AE147" s="4">
        <f t="shared" si="137"/>
        <v>91.513509986459781</v>
      </c>
      <c r="AF147" s="4">
        <f t="shared" si="138"/>
        <v>85.08012150645807</v>
      </c>
      <c r="AG147" s="4">
        <f t="shared" si="139"/>
        <v>80.686625355552124</v>
      </c>
      <c r="AH147" s="4">
        <f t="shared" si="140"/>
        <v>78.856163869742758</v>
      </c>
      <c r="AJ147" s="4">
        <f t="shared" si="141"/>
        <v>0.50465360836226125</v>
      </c>
      <c r="AK147" s="4">
        <f t="shared" si="142"/>
        <v>3.8756401922974248E-2</v>
      </c>
      <c r="AL147" s="4">
        <f t="shared" si="143"/>
        <v>-1.4206365149795914</v>
      </c>
      <c r="AM147" s="4">
        <f t="shared" si="144"/>
        <v>-1.6670277754603973</v>
      </c>
      <c r="AN147" s="4">
        <f t="shared" si="145"/>
        <v>-0.34962749387855752</v>
      </c>
      <c r="AO147" s="4">
        <f t="shared" si="146"/>
        <v>-0.81557437749563633</v>
      </c>
      <c r="AP147" s="4">
        <f t="shared" si="147"/>
        <v>0.24486836132344081</v>
      </c>
      <c r="AQ147" s="4">
        <f t="shared" si="148"/>
        <v>-1.0738097793701797</v>
      </c>
      <c r="AR147" s="4">
        <f t="shared" si="149"/>
        <v>-0.35708186317918944</v>
      </c>
      <c r="AS147" s="4">
        <f t="shared" si="150"/>
        <v>-1.9047834578315133</v>
      </c>
      <c r="AT147" s="4">
        <f t="shared" si="151"/>
        <v>-0.24937666932298441</v>
      </c>
      <c r="AU147" s="4">
        <f t="shared" si="152"/>
        <v>0.37549001354021527</v>
      </c>
      <c r="AV147" s="4">
        <f t="shared" si="153"/>
        <v>-1.0991215064580757</v>
      </c>
      <c r="AW147" s="4">
        <f t="shared" si="154"/>
        <v>-0.72362535555213015</v>
      </c>
      <c r="AX147" s="4">
        <f t="shared" si="155"/>
        <v>-0.8201638697427569</v>
      </c>
      <c r="AZ147" s="2">
        <f t="shared" si="156"/>
        <v>49.995346391321156</v>
      </c>
      <c r="BA147" s="2">
        <f t="shared" si="157"/>
        <v>59.812033070329633</v>
      </c>
      <c r="BB147" s="2">
        <f t="shared" si="248"/>
        <v>69.044199195990885</v>
      </c>
      <c r="BC147" s="2">
        <f t="shared" si="159"/>
        <v>77.169096968809512</v>
      </c>
      <c r="BD147" s="2">
        <f t="shared" si="160"/>
        <v>82.97319954425798</v>
      </c>
      <c r="BE147" s="2">
        <f t="shared" si="161"/>
        <v>89.568146083813218</v>
      </c>
      <c r="BF147" s="2">
        <f t="shared" si="162"/>
        <v>92.084843952114483</v>
      </c>
      <c r="BG147" s="2">
        <f t="shared" si="163"/>
        <v>94.315494450593633</v>
      </c>
      <c r="BH147" s="2">
        <f t="shared" si="164"/>
        <v>93.388595443788347</v>
      </c>
      <c r="BI147" s="2">
        <f t="shared" si="165"/>
        <v>92.619033376461402</v>
      </c>
      <c r="BJ147" s="2">
        <f t="shared" si="166"/>
        <v>91.700134298796215</v>
      </c>
      <c r="BK147" s="2">
        <f t="shared" si="167"/>
        <v>91.501339578923648</v>
      </c>
      <c r="BL147" s="2">
        <f t="shared" si="168"/>
        <v>85.077678566929947</v>
      </c>
      <c r="BM147" s="2">
        <f t="shared" si="169"/>
        <v>80.686535663175192</v>
      </c>
      <c r="BN147" s="2">
        <f t="shared" si="170"/>
        <v>78.856158522924787</v>
      </c>
      <c r="BP147" s="2" t="str">
        <f t="shared" si="171"/>
        <v/>
      </c>
      <c r="BQ147" s="2" t="str">
        <f t="shared" si="172"/>
        <v/>
      </c>
      <c r="BR147" s="2" t="str">
        <f t="shared" si="173"/>
        <v/>
      </c>
      <c r="BS147" s="2" t="str">
        <f t="shared" si="174"/>
        <v/>
      </c>
      <c r="BT147" s="2" t="str">
        <f t="shared" si="175"/>
        <v/>
      </c>
      <c r="BU147" s="2" t="str">
        <f t="shared" si="176"/>
        <v/>
      </c>
      <c r="BV147" s="2" t="str">
        <f t="shared" si="177"/>
        <v/>
      </c>
      <c r="BW147" s="2" t="str">
        <f t="shared" si="178"/>
        <v/>
      </c>
      <c r="BX147" s="2" t="str">
        <f t="shared" si="179"/>
        <v/>
      </c>
      <c r="BY147" s="2" t="str">
        <f t="shared" si="180"/>
        <v/>
      </c>
      <c r="BZ147" s="2" t="str">
        <f t="shared" si="181"/>
        <v/>
      </c>
      <c r="CA147" s="2" t="str">
        <f t="shared" si="182"/>
        <v/>
      </c>
      <c r="CB147" s="2" t="str">
        <f t="shared" si="183"/>
        <v/>
      </c>
      <c r="CC147" s="2" t="str">
        <f t="shared" si="184"/>
        <v/>
      </c>
      <c r="CD147" s="2" t="str">
        <f t="shared" si="185"/>
        <v/>
      </c>
      <c r="CF147" s="2">
        <f t="shared" si="186"/>
        <v>50.5</v>
      </c>
      <c r="CG147" s="2">
        <f t="shared" si="187"/>
        <v>59.857100000000003</v>
      </c>
      <c r="CH147" s="2">
        <f t="shared" si="188"/>
        <v>67.740700000000004</v>
      </c>
      <c r="CI147" s="2">
        <f t="shared" si="189"/>
        <v>75.648099999999999</v>
      </c>
      <c r="CJ147" s="2">
        <f t="shared" si="190"/>
        <v>82.796000000000006</v>
      </c>
      <c r="CK147" s="2">
        <f t="shared" si="191"/>
        <v>88.832999999999998</v>
      </c>
      <c r="CL147" s="2">
        <f t="shared" si="192"/>
        <v>92.37</v>
      </c>
      <c r="CM147" s="2">
        <f t="shared" si="193"/>
        <v>93.296000000000006</v>
      </c>
      <c r="CN147" s="2">
        <f t="shared" si="194"/>
        <v>93.111000000000004</v>
      </c>
      <c r="CO147" s="2">
        <f t="shared" si="195"/>
        <v>90.832999999999998</v>
      </c>
      <c r="CP147" s="2">
        <f t="shared" si="196"/>
        <v>91.573999999999998</v>
      </c>
      <c r="CQ147" s="2">
        <f t="shared" si="197"/>
        <v>91.888999999999996</v>
      </c>
      <c r="CR147" s="2">
        <f t="shared" si="198"/>
        <v>83.980999999999995</v>
      </c>
      <c r="CS147" s="2">
        <f t="shared" si="199"/>
        <v>79.962999999999994</v>
      </c>
      <c r="CT147" s="2">
        <f t="shared" si="200"/>
        <v>78.036000000000001</v>
      </c>
      <c r="CV147" s="2">
        <f t="shared" si="201"/>
        <v>53.173536910670776</v>
      </c>
      <c r="CW147" s="2">
        <f t="shared" si="202"/>
        <v>61.377733733604735</v>
      </c>
      <c r="CX147" s="2">
        <f t="shared" si="203"/>
        <v>70.364747062083921</v>
      </c>
      <c r="CY147" s="2">
        <f t="shared" si="204"/>
        <v>78.763845380361815</v>
      </c>
      <c r="CZ147" s="2">
        <f t="shared" si="205"/>
        <v>84.327266366682736</v>
      </c>
      <c r="DA147" s="2">
        <f t="shared" si="206"/>
        <v>91.096680944421223</v>
      </c>
      <c r="DB147" s="2">
        <f t="shared" si="207"/>
        <v>94.917087877314842</v>
      </c>
      <c r="DC147" s="2">
        <f t="shared" si="208"/>
        <v>96.059472863218858</v>
      </c>
      <c r="DD147" s="2">
        <f t="shared" si="209"/>
        <v>94.798350957581036</v>
      </c>
      <c r="DE147" s="2">
        <f t="shared" si="210"/>
        <v>94.044948876644455</v>
      </c>
      <c r="DF147" s="2">
        <f t="shared" si="211"/>
        <v>94.132571923368332</v>
      </c>
      <c r="DG147" s="2">
        <f t="shared" si="212"/>
        <v>93.205507642309442</v>
      </c>
      <c r="DH147" s="2">
        <f t="shared" si="213"/>
        <v>88.875919341983831</v>
      </c>
      <c r="DI147" s="2">
        <f t="shared" si="214"/>
        <v>83.396516792854811</v>
      </c>
      <c r="DJ147" s="2">
        <f t="shared" si="215"/>
        <v>85.036226800821566</v>
      </c>
      <c r="DL147" s="2">
        <f t="shared" si="216"/>
        <v>49.86567560518619</v>
      </c>
      <c r="DM147" s="2">
        <f t="shared" si="217"/>
        <v>59.720599297098651</v>
      </c>
      <c r="DN147" s="2">
        <f t="shared" si="218"/>
        <v>68.940035245124946</v>
      </c>
      <c r="DO147" s="2">
        <f t="shared" si="219"/>
        <v>77.047603830199535</v>
      </c>
      <c r="DP147" s="2">
        <f t="shared" si="220"/>
        <v>82.873417610706838</v>
      </c>
      <c r="DQ147" s="2">
        <f t="shared" si="221"/>
        <v>89.467681008189075</v>
      </c>
      <c r="DR147" s="2">
        <f t="shared" si="222"/>
        <v>91.932542115861565</v>
      </c>
      <c r="DS147" s="2">
        <f t="shared" si="223"/>
        <v>94.2145996915186</v>
      </c>
      <c r="DT147" s="2">
        <f t="shared" si="224"/>
        <v>93.306680487890986</v>
      </c>
      <c r="DU147" s="2">
        <f t="shared" si="225"/>
        <v>92.536184079864782</v>
      </c>
      <c r="DV147" s="2">
        <f t="shared" si="226"/>
        <v>91.560422272293835</v>
      </c>
      <c r="DW147" s="2">
        <f t="shared" si="227"/>
        <v>91.400572370854405</v>
      </c>
      <c r="DX147" s="2">
        <f t="shared" si="228"/>
        <v>84.838398679752956</v>
      </c>
      <c r="DY147" s="2">
        <f t="shared" si="229"/>
        <v>80.53911577799137</v>
      </c>
      <c r="DZ147" s="2">
        <f t="shared" si="230"/>
        <v>78.535347005360052</v>
      </c>
      <c r="EB147" s="2">
        <f t="shared" si="231"/>
        <v>0.96079920705261412</v>
      </c>
      <c r="EC147" s="2">
        <f t="shared" si="232"/>
        <v>0.94482416681668402</v>
      </c>
      <c r="ED147" s="2">
        <f t="shared" si="233"/>
        <v>0.92688770484947902</v>
      </c>
      <c r="EE147" s="2">
        <f t="shared" si="234"/>
        <v>0.92920976735559468</v>
      </c>
      <c r="EF147" s="2">
        <f t="shared" si="235"/>
        <v>0.93136704685340455</v>
      </c>
      <c r="EG147" s="2">
        <f t="shared" si="236"/>
        <v>0.93832714576004206</v>
      </c>
      <c r="EH147" s="2">
        <f t="shared" si="237"/>
        <v>0.94896984384693939</v>
      </c>
      <c r="EI147" s="2">
        <f t="shared" si="238"/>
        <v>0.94531073429722434</v>
      </c>
      <c r="EJ147" s="2">
        <f t="shared" si="239"/>
        <v>0.94508508577341055</v>
      </c>
      <c r="EK147" s="2">
        <f t="shared" si="240"/>
        <v>0.94508799729854809</v>
      </c>
      <c r="EL147" s="2">
        <f t="shared" si="241"/>
        <v>0.94568277687730007</v>
      </c>
      <c r="EM147" s="2">
        <f t="shared" si="242"/>
        <v>0.94417128987234333</v>
      </c>
      <c r="EN147" s="2">
        <f t="shared" si="243"/>
        <v>0.94073593494756735</v>
      </c>
      <c r="EO147" s="2">
        <f t="shared" si="244"/>
        <v>0.94840770181819412</v>
      </c>
      <c r="EP147" s="2">
        <f t="shared" si="245"/>
        <v>0.95065106144729739</v>
      </c>
    </row>
    <row r="148" spans="2:146" x14ac:dyDescent="0.25">
      <c r="B148" s="2">
        <v>126</v>
      </c>
      <c r="C148" s="49">
        <v>49.571399999999997</v>
      </c>
      <c r="D148" s="49">
        <v>59.517899999999997</v>
      </c>
      <c r="E148" s="49">
        <v>68.166700000000006</v>
      </c>
      <c r="F148" s="49">
        <v>75.796300000000002</v>
      </c>
      <c r="G148" s="49">
        <v>83.073999999999998</v>
      </c>
      <c r="H148" s="49">
        <v>88.37</v>
      </c>
      <c r="I148" s="49">
        <v>91.037000000000006</v>
      </c>
      <c r="J148" s="49">
        <v>93.406999999999996</v>
      </c>
      <c r="K148" s="49">
        <v>93.167000000000002</v>
      </c>
      <c r="L148" s="49">
        <v>92.259</v>
      </c>
      <c r="M148" s="49">
        <v>91.444000000000003</v>
      </c>
      <c r="N148" s="49">
        <v>91.37</v>
      </c>
      <c r="O148" s="49">
        <v>84.055999999999997</v>
      </c>
      <c r="P148" s="49">
        <v>80.832999999999998</v>
      </c>
      <c r="Q148" s="49">
        <v>77.581999999999994</v>
      </c>
      <c r="T148" s="4">
        <f t="shared" si="126"/>
        <v>49.992094177598418</v>
      </c>
      <c r="U148" s="4">
        <f t="shared" si="127"/>
        <v>59.782442986216935</v>
      </c>
      <c r="V148" s="4">
        <f t="shared" si="128"/>
        <v>69.031121108175995</v>
      </c>
      <c r="W148" s="4">
        <f t="shared" si="129"/>
        <v>77.131310340264832</v>
      </c>
      <c r="X148" s="4">
        <f t="shared" si="130"/>
        <v>82.957848658035218</v>
      </c>
      <c r="Y148" s="4">
        <f t="shared" si="131"/>
        <v>89.524208435724859</v>
      </c>
      <c r="Z148" s="4">
        <f t="shared" si="132"/>
        <v>92.068092301695273</v>
      </c>
      <c r="AA148" s="4">
        <f t="shared" si="133"/>
        <v>94.314527499172939</v>
      </c>
      <c r="AB148" s="4">
        <f t="shared" si="134"/>
        <v>93.471004387414823</v>
      </c>
      <c r="AC148" s="4">
        <f t="shared" si="135"/>
        <v>92.785251139050672</v>
      </c>
      <c r="AD148" s="4">
        <f t="shared" si="136"/>
        <v>91.838449957674655</v>
      </c>
      <c r="AE148" s="4">
        <f t="shared" si="137"/>
        <v>91.4133432229563</v>
      </c>
      <c r="AF148" s="4">
        <f t="shared" si="138"/>
        <v>84.928979595978205</v>
      </c>
      <c r="AG148" s="4">
        <f t="shared" si="139"/>
        <v>80.585035977797943</v>
      </c>
      <c r="AH148" s="4">
        <f t="shared" si="140"/>
        <v>78.75366315226006</v>
      </c>
      <c r="AJ148" s="4">
        <f t="shared" si="141"/>
        <v>-0.42069417759842054</v>
      </c>
      <c r="AK148" s="4">
        <f t="shared" si="142"/>
        <v>-0.26454298621693795</v>
      </c>
      <c r="AL148" s="4">
        <f t="shared" si="143"/>
        <v>-0.86442110817598916</v>
      </c>
      <c r="AM148" s="4">
        <f t="shared" si="144"/>
        <v>-1.3350103402648301</v>
      </c>
      <c r="AN148" s="4">
        <f t="shared" si="145"/>
        <v>0.11615134196478039</v>
      </c>
      <c r="AO148" s="4">
        <f t="shared" si="146"/>
        <v>-1.1542084357248541</v>
      </c>
      <c r="AP148" s="4">
        <f t="shared" si="147"/>
        <v>-1.0310923016952671</v>
      </c>
      <c r="AQ148" s="4">
        <f t="shared" si="148"/>
        <v>-0.90752749917294295</v>
      </c>
      <c r="AR148" s="4">
        <f t="shared" si="149"/>
        <v>-0.30400438741482105</v>
      </c>
      <c r="AS148" s="4">
        <f t="shared" si="150"/>
        <v>-0.52625113905067167</v>
      </c>
      <c r="AT148" s="4">
        <f t="shared" si="151"/>
        <v>-0.3944499576746523</v>
      </c>
      <c r="AU148" s="4">
        <f t="shared" si="152"/>
        <v>-4.3343222956295335E-2</v>
      </c>
      <c r="AV148" s="4">
        <f t="shared" si="153"/>
        <v>-0.87297959597820807</v>
      </c>
      <c r="AW148" s="4">
        <f t="shared" si="154"/>
        <v>0.24796402220205493</v>
      </c>
      <c r="AX148" s="4">
        <f t="shared" si="155"/>
        <v>-1.1716631522600665</v>
      </c>
      <c r="AZ148" s="2">
        <f t="shared" si="156"/>
        <v>49.992094175706043</v>
      </c>
      <c r="BA148" s="2">
        <f t="shared" si="157"/>
        <v>59.775030574852281</v>
      </c>
      <c r="BB148" s="2">
        <f t="shared" si="248"/>
        <v>68.983039743473697</v>
      </c>
      <c r="BC148" s="2">
        <f t="shared" si="159"/>
        <v>77.073546155285072</v>
      </c>
      <c r="BD148" s="2">
        <f t="shared" si="160"/>
        <v>82.887017327463553</v>
      </c>
      <c r="BE148" s="2">
        <f t="shared" si="161"/>
        <v>89.480458268548091</v>
      </c>
      <c r="BF148" s="2">
        <f t="shared" si="162"/>
        <v>91.974167572629781</v>
      </c>
      <c r="BG148" s="2">
        <f t="shared" si="163"/>
        <v>94.212317778420342</v>
      </c>
      <c r="BH148" s="2">
        <f t="shared" si="164"/>
        <v>93.288310739388152</v>
      </c>
      <c r="BI148" s="2">
        <f t="shared" si="165"/>
        <v>92.526681568012449</v>
      </c>
      <c r="BJ148" s="2">
        <f t="shared" si="166"/>
        <v>91.580628251005237</v>
      </c>
      <c r="BK148" s="2">
        <f t="shared" si="167"/>
        <v>91.386987717935639</v>
      </c>
      <c r="BL148" s="2">
        <f t="shared" si="168"/>
        <v>84.928065963079362</v>
      </c>
      <c r="BM148" s="2">
        <f t="shared" si="169"/>
        <v>80.584985505372671</v>
      </c>
      <c r="BN148" s="2">
        <f t="shared" si="170"/>
        <v>78.753647535240603</v>
      </c>
      <c r="BP148" s="2" t="str">
        <f t="shared" si="171"/>
        <v/>
      </c>
      <c r="BQ148" s="2" t="str">
        <f t="shared" si="172"/>
        <v/>
      </c>
      <c r="BR148" s="2" t="str">
        <f t="shared" si="173"/>
        <v/>
      </c>
      <c r="BS148" s="2" t="str">
        <f t="shared" si="174"/>
        <v/>
      </c>
      <c r="BT148" s="2" t="str">
        <f t="shared" si="175"/>
        <v/>
      </c>
      <c r="BU148" s="2" t="str">
        <f t="shared" si="176"/>
        <v/>
      </c>
      <c r="BV148" s="2" t="str">
        <f t="shared" si="177"/>
        <v/>
      </c>
      <c r="BW148" s="2" t="str">
        <f t="shared" si="178"/>
        <v/>
      </c>
      <c r="BX148" s="2" t="str">
        <f t="shared" si="179"/>
        <v/>
      </c>
      <c r="BY148" s="2" t="str">
        <f t="shared" si="180"/>
        <v/>
      </c>
      <c r="BZ148" s="2" t="str">
        <f t="shared" si="181"/>
        <v/>
      </c>
      <c r="CA148" s="2" t="str">
        <f t="shared" si="182"/>
        <v/>
      </c>
      <c r="CB148" s="2" t="str">
        <f t="shared" si="183"/>
        <v/>
      </c>
      <c r="CC148" s="2" t="str">
        <f t="shared" si="184"/>
        <v/>
      </c>
      <c r="CD148" s="2" t="str">
        <f t="shared" si="185"/>
        <v/>
      </c>
      <c r="CF148" s="2">
        <f t="shared" si="186"/>
        <v>49.571399999999997</v>
      </c>
      <c r="CG148" s="2">
        <f t="shared" si="187"/>
        <v>59.517899999999997</v>
      </c>
      <c r="CH148" s="2">
        <f t="shared" si="188"/>
        <v>68.166700000000006</v>
      </c>
      <c r="CI148" s="2">
        <f t="shared" si="189"/>
        <v>75.796300000000002</v>
      </c>
      <c r="CJ148" s="2">
        <f t="shared" si="190"/>
        <v>83.073999999999998</v>
      </c>
      <c r="CK148" s="2">
        <f t="shared" si="191"/>
        <v>88.37</v>
      </c>
      <c r="CL148" s="2">
        <f t="shared" si="192"/>
        <v>91.037000000000006</v>
      </c>
      <c r="CM148" s="2">
        <f t="shared" si="193"/>
        <v>93.406999999999996</v>
      </c>
      <c r="CN148" s="2">
        <f t="shared" si="194"/>
        <v>93.167000000000002</v>
      </c>
      <c r="CO148" s="2">
        <f t="shared" si="195"/>
        <v>92.259</v>
      </c>
      <c r="CP148" s="2">
        <f t="shared" si="196"/>
        <v>91.444000000000003</v>
      </c>
      <c r="CQ148" s="2">
        <f t="shared" si="197"/>
        <v>91.37</v>
      </c>
      <c r="CR148" s="2">
        <f t="shared" si="198"/>
        <v>84.055999999999997</v>
      </c>
      <c r="CS148" s="2">
        <f t="shared" si="199"/>
        <v>80.832999999999998</v>
      </c>
      <c r="CT148" s="2">
        <f t="shared" si="200"/>
        <v>77.581999999999994</v>
      </c>
      <c r="CV148" s="2">
        <f t="shared" si="201"/>
        <v>53.190429606831586</v>
      </c>
      <c r="CW148" s="2">
        <f t="shared" si="202"/>
        <v>61.364862761194061</v>
      </c>
      <c r="CX148" s="2">
        <f t="shared" si="203"/>
        <v>70.342028235510227</v>
      </c>
      <c r="CY148" s="2">
        <f t="shared" si="204"/>
        <v>78.743896548916425</v>
      </c>
      <c r="CZ148" s="2">
        <f t="shared" si="205"/>
        <v>84.30273946633811</v>
      </c>
      <c r="DA148" s="2">
        <f t="shared" si="206"/>
        <v>91.073281863769324</v>
      </c>
      <c r="DB148" s="2">
        <f t="shared" si="207"/>
        <v>94.910140255571918</v>
      </c>
      <c r="DC148" s="2">
        <f t="shared" si="208"/>
        <v>96.035109064249497</v>
      </c>
      <c r="DD148" s="2">
        <f t="shared" si="209"/>
        <v>94.759534152332535</v>
      </c>
      <c r="DE148" s="2">
        <f t="shared" si="210"/>
        <v>94.000087723030546</v>
      </c>
      <c r="DF148" s="2">
        <f t="shared" si="211"/>
        <v>94.075135931919036</v>
      </c>
      <c r="DG148" s="2">
        <f t="shared" si="212"/>
        <v>93.156092913725686</v>
      </c>
      <c r="DH148" s="2">
        <f t="shared" si="213"/>
        <v>88.815336558628587</v>
      </c>
      <c r="DI148" s="2">
        <f t="shared" si="214"/>
        <v>83.311031711910488</v>
      </c>
      <c r="DJ148" s="2">
        <f t="shared" si="215"/>
        <v>84.992034028531251</v>
      </c>
      <c r="DL148" s="2">
        <f t="shared" si="216"/>
        <v>49.873083416641641</v>
      </c>
      <c r="DM148" s="2">
        <f t="shared" si="217"/>
        <v>59.690356747297621</v>
      </c>
      <c r="DN148" s="2">
        <f t="shared" si="218"/>
        <v>68.885275718030144</v>
      </c>
      <c r="DO148" s="2">
        <f t="shared" si="219"/>
        <v>76.957490273109883</v>
      </c>
      <c r="DP148" s="2">
        <f t="shared" si="220"/>
        <v>82.791871479319624</v>
      </c>
      <c r="DQ148" s="2">
        <f t="shared" si="221"/>
        <v>89.384979359509686</v>
      </c>
      <c r="DR148" s="2">
        <f t="shared" si="222"/>
        <v>91.830179507434138</v>
      </c>
      <c r="DS148" s="2">
        <f t="shared" si="223"/>
        <v>94.116142279819428</v>
      </c>
      <c r="DT148" s="2">
        <f t="shared" si="224"/>
        <v>93.210346036621246</v>
      </c>
      <c r="DU148" s="2">
        <f t="shared" si="225"/>
        <v>92.448605575216561</v>
      </c>
      <c r="DV148" s="2">
        <f t="shared" si="226"/>
        <v>91.449957939863467</v>
      </c>
      <c r="DW148" s="2">
        <f t="shared" si="227"/>
        <v>91.291585062809091</v>
      </c>
      <c r="DX148" s="2">
        <f t="shared" si="228"/>
        <v>84.704724952587796</v>
      </c>
      <c r="DY148" s="2">
        <f t="shared" si="229"/>
        <v>80.449739945927064</v>
      </c>
      <c r="DZ148" s="2">
        <f t="shared" si="230"/>
        <v>78.458302988813799</v>
      </c>
      <c r="EB148" s="2">
        <f t="shared" si="231"/>
        <v>0.9641247092581573</v>
      </c>
      <c r="EC148" s="2">
        <f t="shared" si="232"/>
        <v>0.94943354825126536</v>
      </c>
      <c r="ED148" s="2">
        <f t="shared" si="233"/>
        <v>0.9328890636738586</v>
      </c>
      <c r="EE148" s="2">
        <f t="shared" si="234"/>
        <v>0.93503388129176457</v>
      </c>
      <c r="EF148" s="2">
        <f t="shared" si="235"/>
        <v>0.93702570379315975</v>
      </c>
      <c r="EG148" s="2">
        <f t="shared" si="236"/>
        <v>0.9434468000861691</v>
      </c>
      <c r="EH148" s="2">
        <f t="shared" si="237"/>
        <v>0.95325003239644934</v>
      </c>
      <c r="EI148" s="2">
        <f t="shared" si="238"/>
        <v>0.94988162412124466</v>
      </c>
      <c r="EJ148" s="2">
        <f t="shared" si="239"/>
        <v>0.94967383110145431</v>
      </c>
      <c r="EK148" s="2">
        <f t="shared" si="240"/>
        <v>0.94967651229123029</v>
      </c>
      <c r="EL148" s="2">
        <f t="shared" si="241"/>
        <v>0.95022420897279847</v>
      </c>
      <c r="EM148" s="2">
        <f t="shared" si="242"/>
        <v>0.94883225882924194</v>
      </c>
      <c r="EN148" s="2">
        <f t="shared" si="243"/>
        <v>0.94566720675741822</v>
      </c>
      <c r="EO148" s="2">
        <f t="shared" si="244"/>
        <v>0.95273269190738297</v>
      </c>
      <c r="EP148" s="2">
        <f t="shared" si="245"/>
        <v>0.95479695374182727</v>
      </c>
    </row>
    <row r="149" spans="2:146" x14ac:dyDescent="0.25">
      <c r="B149" s="2">
        <v>127</v>
      </c>
      <c r="C149" s="49">
        <v>49.732100000000003</v>
      </c>
      <c r="D149" s="49">
        <v>60.303600000000003</v>
      </c>
      <c r="E149" s="49">
        <v>68.351900000000001</v>
      </c>
      <c r="F149" s="49">
        <v>76.574100000000001</v>
      </c>
      <c r="G149" s="49">
        <v>82.685000000000002</v>
      </c>
      <c r="H149" s="49">
        <v>88.573999999999998</v>
      </c>
      <c r="I149" s="49">
        <v>90.832999999999998</v>
      </c>
      <c r="J149" s="49">
        <v>93.444000000000003</v>
      </c>
      <c r="K149" s="49">
        <v>92.073999999999998</v>
      </c>
      <c r="L149" s="49">
        <v>92.63</v>
      </c>
      <c r="M149" s="49">
        <v>90.093000000000004</v>
      </c>
      <c r="N149" s="49">
        <v>90.37</v>
      </c>
      <c r="O149" s="49">
        <v>84.944000000000003</v>
      </c>
      <c r="P149" s="49">
        <v>80.13</v>
      </c>
      <c r="Q149" s="49">
        <v>77.090999999999994</v>
      </c>
      <c r="T149" s="4">
        <f t="shared" si="126"/>
        <v>49.989685359622044</v>
      </c>
      <c r="U149" s="4">
        <f t="shared" si="127"/>
        <v>59.753789072848072</v>
      </c>
      <c r="V149" s="4">
        <f t="shared" si="128"/>
        <v>68.941593560120765</v>
      </c>
      <c r="W149" s="4">
        <f t="shared" si="129"/>
        <v>77.005929778846891</v>
      </c>
      <c r="X149" s="4">
        <f t="shared" si="130"/>
        <v>82.842292799378825</v>
      </c>
      <c r="Y149" s="4">
        <f t="shared" si="131"/>
        <v>89.451152387617427</v>
      </c>
      <c r="Z149" s="4">
        <f t="shared" si="132"/>
        <v>92.104179764543133</v>
      </c>
      <c r="AA149" s="4">
        <f t="shared" si="133"/>
        <v>94.347493371363697</v>
      </c>
      <c r="AB149" s="4">
        <f t="shared" si="134"/>
        <v>93.611054746984692</v>
      </c>
      <c r="AC149" s="4">
        <f t="shared" si="135"/>
        <v>92.967897052357102</v>
      </c>
      <c r="AD149" s="4">
        <f t="shared" si="136"/>
        <v>91.965671691499935</v>
      </c>
      <c r="AE149" s="4">
        <f t="shared" si="137"/>
        <v>91.334138123045918</v>
      </c>
      <c r="AF149" s="4">
        <f t="shared" si="138"/>
        <v>84.780095782183537</v>
      </c>
      <c r="AG149" s="4">
        <f t="shared" si="139"/>
        <v>80.484485777207766</v>
      </c>
      <c r="AH149" s="4">
        <f t="shared" si="140"/>
        <v>78.653102113461927</v>
      </c>
      <c r="AJ149" s="4">
        <f t="shared" si="141"/>
        <v>-0.25758535962204121</v>
      </c>
      <c r="AK149" s="4">
        <f t="shared" si="142"/>
        <v>0.54981092715193114</v>
      </c>
      <c r="AL149" s="4">
        <f t="shared" si="143"/>
        <v>-0.58969356012076446</v>
      </c>
      <c r="AM149" s="4">
        <f t="shared" si="144"/>
        <v>-0.43182977884688967</v>
      </c>
      <c r="AN149" s="4">
        <f t="shared" si="145"/>
        <v>-0.15729279937882268</v>
      </c>
      <c r="AO149" s="4">
        <f t="shared" si="146"/>
        <v>-0.87715238761742853</v>
      </c>
      <c r="AP149" s="4">
        <f t="shared" si="147"/>
        <v>-1.2711797645431346</v>
      </c>
      <c r="AQ149" s="4">
        <f t="shared" si="148"/>
        <v>-0.90349337136369456</v>
      </c>
      <c r="AR149" s="4">
        <f t="shared" si="149"/>
        <v>-1.537054746984694</v>
      </c>
      <c r="AS149" s="4">
        <f t="shared" si="150"/>
        <v>-0.33789705235710699</v>
      </c>
      <c r="AT149" s="4">
        <f t="shared" si="151"/>
        <v>-1.8726716914999315</v>
      </c>
      <c r="AU149" s="4">
        <f t="shared" si="152"/>
        <v>-0.96413812304591318</v>
      </c>
      <c r="AV149" s="4">
        <f t="shared" si="153"/>
        <v>0.1639042178164658</v>
      </c>
      <c r="AW149" s="4">
        <f t="shared" si="154"/>
        <v>-0.35448577720777052</v>
      </c>
      <c r="AX149" s="4">
        <f t="shared" si="155"/>
        <v>-1.5621021134619326</v>
      </c>
      <c r="AZ149" s="2">
        <f t="shared" si="156"/>
        <v>49.989685349197217</v>
      </c>
      <c r="BA149" s="2">
        <f t="shared" si="157"/>
        <v>59.738487479930768</v>
      </c>
      <c r="BB149" s="2">
        <f t="shared" si="248"/>
        <v>68.922180402166475</v>
      </c>
      <c r="BC149" s="2">
        <f t="shared" si="159"/>
        <v>76.978010602873454</v>
      </c>
      <c r="BD149" s="2">
        <f t="shared" si="160"/>
        <v>82.800875937823761</v>
      </c>
      <c r="BE149" s="2">
        <f t="shared" si="161"/>
        <v>89.39286493538502</v>
      </c>
      <c r="BF149" s="2">
        <f t="shared" si="162"/>
        <v>91.863762946870864</v>
      </c>
      <c r="BG149" s="2">
        <f t="shared" si="163"/>
        <v>94.109188191485003</v>
      </c>
      <c r="BH149" s="2">
        <f t="shared" si="164"/>
        <v>93.188084190092695</v>
      </c>
      <c r="BI149" s="2">
        <f t="shared" si="165"/>
        <v>92.434519176578902</v>
      </c>
      <c r="BJ149" s="2">
        <f t="shared" si="166"/>
        <v>91.461608455448086</v>
      </c>
      <c r="BK149" s="2">
        <f t="shared" si="167"/>
        <v>91.272792070050343</v>
      </c>
      <c r="BL149" s="2">
        <f t="shared" si="168"/>
        <v>84.779358310384751</v>
      </c>
      <c r="BM149" s="2">
        <f t="shared" si="169"/>
        <v>80.484393091561415</v>
      </c>
      <c r="BN149" s="2">
        <f t="shared" si="170"/>
        <v>78.653051737037785</v>
      </c>
      <c r="BP149" s="2" t="str">
        <f t="shared" si="171"/>
        <v/>
      </c>
      <c r="BQ149" s="2" t="str">
        <f t="shared" si="172"/>
        <v/>
      </c>
      <c r="BR149" s="2" t="str">
        <f t="shared" si="173"/>
        <v/>
      </c>
      <c r="BS149" s="2" t="str">
        <f t="shared" si="174"/>
        <v/>
      </c>
      <c r="BT149" s="2" t="str">
        <f t="shared" si="175"/>
        <v/>
      </c>
      <c r="BU149" s="2" t="str">
        <f t="shared" si="176"/>
        <v/>
      </c>
      <c r="BV149" s="2" t="str">
        <f t="shared" si="177"/>
        <v/>
      </c>
      <c r="BW149" s="2" t="str">
        <f t="shared" si="178"/>
        <v/>
      </c>
      <c r="BX149" s="2" t="str">
        <f t="shared" si="179"/>
        <v/>
      </c>
      <c r="BY149" s="2" t="str">
        <f t="shared" si="180"/>
        <v/>
      </c>
      <c r="BZ149" s="2" t="str">
        <f t="shared" si="181"/>
        <v/>
      </c>
      <c r="CA149" s="2" t="str">
        <f t="shared" si="182"/>
        <v/>
      </c>
      <c r="CB149" s="2" t="str">
        <f t="shared" si="183"/>
        <v/>
      </c>
      <c r="CC149" s="2" t="str">
        <f t="shared" si="184"/>
        <v/>
      </c>
      <c r="CD149" s="2" t="str">
        <f t="shared" si="185"/>
        <v/>
      </c>
      <c r="CF149" s="2">
        <f t="shared" si="186"/>
        <v>49.732100000000003</v>
      </c>
      <c r="CG149" s="2">
        <f t="shared" si="187"/>
        <v>60.303600000000003</v>
      </c>
      <c r="CH149" s="2">
        <f t="shared" si="188"/>
        <v>68.351900000000001</v>
      </c>
      <c r="CI149" s="2">
        <f t="shared" si="189"/>
        <v>76.574100000000001</v>
      </c>
      <c r="CJ149" s="2">
        <f t="shared" si="190"/>
        <v>82.685000000000002</v>
      </c>
      <c r="CK149" s="2">
        <f t="shared" si="191"/>
        <v>88.573999999999998</v>
      </c>
      <c r="CL149" s="2">
        <f t="shared" si="192"/>
        <v>90.832999999999998</v>
      </c>
      <c r="CM149" s="2">
        <f t="shared" si="193"/>
        <v>93.444000000000003</v>
      </c>
      <c r="CN149" s="2">
        <f t="shared" si="194"/>
        <v>92.073999999999998</v>
      </c>
      <c r="CO149" s="2">
        <f t="shared" si="195"/>
        <v>92.63</v>
      </c>
      <c r="CP149" s="2">
        <f t="shared" si="196"/>
        <v>90.093000000000004</v>
      </c>
      <c r="CQ149" s="2">
        <f t="shared" si="197"/>
        <v>90.37</v>
      </c>
      <c r="CR149" s="2">
        <f t="shared" si="198"/>
        <v>84.944000000000003</v>
      </c>
      <c r="CS149" s="2">
        <f t="shared" si="199"/>
        <v>80.13</v>
      </c>
      <c r="CT149" s="2">
        <f t="shared" si="200"/>
        <v>77.090999999999994</v>
      </c>
      <c r="CV149" s="2">
        <f t="shared" si="201"/>
        <v>53.207322302992395</v>
      </c>
      <c r="CW149" s="2">
        <f t="shared" si="202"/>
        <v>61.351991788783387</v>
      </c>
      <c r="CX149" s="2">
        <f t="shared" si="203"/>
        <v>70.319309408936533</v>
      </c>
      <c r="CY149" s="2">
        <f t="shared" si="204"/>
        <v>78.723947717471034</v>
      </c>
      <c r="CZ149" s="2">
        <f t="shared" si="205"/>
        <v>84.278212565993499</v>
      </c>
      <c r="DA149" s="2">
        <f t="shared" si="206"/>
        <v>91.049882783117425</v>
      </c>
      <c r="DB149" s="2">
        <f t="shared" si="207"/>
        <v>94.903192633828994</v>
      </c>
      <c r="DC149" s="2">
        <f t="shared" si="208"/>
        <v>96.01074526528015</v>
      </c>
      <c r="DD149" s="2">
        <f t="shared" si="209"/>
        <v>94.720717347084047</v>
      </c>
      <c r="DE149" s="2">
        <f t="shared" si="210"/>
        <v>93.955226569416652</v>
      </c>
      <c r="DF149" s="2">
        <f t="shared" si="211"/>
        <v>94.017699940469754</v>
      </c>
      <c r="DG149" s="2">
        <f t="shared" si="212"/>
        <v>93.106678185141931</v>
      </c>
      <c r="DH149" s="2">
        <f t="shared" si="213"/>
        <v>88.754753775273358</v>
      </c>
      <c r="DI149" s="2">
        <f t="shared" si="214"/>
        <v>83.225546630966164</v>
      </c>
      <c r="DJ149" s="2">
        <f t="shared" si="215"/>
        <v>84.947841256240949</v>
      </c>
      <c r="DL149" s="2">
        <f t="shared" si="216"/>
        <v>49.880491228097092</v>
      </c>
      <c r="DM149" s="2">
        <f t="shared" si="217"/>
        <v>59.66011419749659</v>
      </c>
      <c r="DN149" s="2">
        <f t="shared" si="218"/>
        <v>68.830516190935356</v>
      </c>
      <c r="DO149" s="2">
        <f t="shared" si="219"/>
        <v>76.867376716020217</v>
      </c>
      <c r="DP149" s="2">
        <f t="shared" si="220"/>
        <v>82.710325347932411</v>
      </c>
      <c r="DQ149" s="2">
        <f t="shared" si="221"/>
        <v>89.302277710830282</v>
      </c>
      <c r="DR149" s="2">
        <f t="shared" si="222"/>
        <v>91.727816899006697</v>
      </c>
      <c r="DS149" s="2">
        <f t="shared" si="223"/>
        <v>94.017684868120256</v>
      </c>
      <c r="DT149" s="2">
        <f t="shared" si="224"/>
        <v>93.114011585351506</v>
      </c>
      <c r="DU149" s="2">
        <f t="shared" si="225"/>
        <v>92.361027070568355</v>
      </c>
      <c r="DV149" s="2">
        <f t="shared" si="226"/>
        <v>91.339493607433113</v>
      </c>
      <c r="DW149" s="2">
        <f t="shared" si="227"/>
        <v>91.182597754763776</v>
      </c>
      <c r="DX149" s="2">
        <f t="shared" si="228"/>
        <v>84.571051225422636</v>
      </c>
      <c r="DY149" s="2">
        <f t="shared" si="229"/>
        <v>80.360364113862744</v>
      </c>
      <c r="DZ149" s="2">
        <f t="shared" si="230"/>
        <v>78.381258972267545</v>
      </c>
      <c r="EB149" s="2">
        <f t="shared" si="231"/>
        <v>0.9671777380209905</v>
      </c>
      <c r="EC149" s="2">
        <f t="shared" si="232"/>
        <v>0.95367674184125351</v>
      </c>
      <c r="ED149" s="2">
        <f t="shared" si="233"/>
        <v>0.93843052875120336</v>
      </c>
      <c r="EE149" s="2">
        <f t="shared" si="234"/>
        <v>0.94040955785327518</v>
      </c>
      <c r="EF149" s="2">
        <f t="shared" si="235"/>
        <v>0.94224674527079044</v>
      </c>
      <c r="EG149" s="2">
        <f t="shared" si="236"/>
        <v>0.94816493383360168</v>
      </c>
      <c r="EH149" s="2">
        <f t="shared" si="237"/>
        <v>0.95718741364263404</v>
      </c>
      <c r="EI149" s="2">
        <f t="shared" si="238"/>
        <v>0.95408903639089593</v>
      </c>
      <c r="EJ149" s="2">
        <f t="shared" si="239"/>
        <v>0.95389784084590845</v>
      </c>
      <c r="EK149" s="2">
        <f t="shared" si="240"/>
        <v>0.95390030792027836</v>
      </c>
      <c r="EL149" s="2">
        <f t="shared" si="241"/>
        <v>0.95440424193287521</v>
      </c>
      <c r="EM149" s="2">
        <f t="shared" si="242"/>
        <v>0.95312341736730588</v>
      </c>
      <c r="EN149" s="2">
        <f t="shared" si="243"/>
        <v>0.95020987212163432</v>
      </c>
      <c r="EO149" s="2">
        <f t="shared" si="244"/>
        <v>0.95671166602535951</v>
      </c>
      <c r="EP149" s="2">
        <f t="shared" si="245"/>
        <v>0.95860970699574133</v>
      </c>
    </row>
    <row r="150" spans="2:146" x14ac:dyDescent="0.25">
      <c r="B150" s="2">
        <v>128</v>
      </c>
      <c r="C150" s="49">
        <v>50.017899999999997</v>
      </c>
      <c r="D150" s="49">
        <v>59.5</v>
      </c>
      <c r="E150" s="49">
        <v>68.203699999999998</v>
      </c>
      <c r="F150" s="49">
        <v>76.833299999999994</v>
      </c>
      <c r="G150" s="49">
        <v>82.888999999999996</v>
      </c>
      <c r="H150" s="49">
        <v>88.167000000000002</v>
      </c>
      <c r="I150" s="49">
        <v>92.852000000000004</v>
      </c>
      <c r="J150" s="49">
        <v>94.296000000000006</v>
      </c>
      <c r="K150" s="49">
        <v>93.703999999999994</v>
      </c>
      <c r="L150" s="49">
        <v>93.462999999999994</v>
      </c>
      <c r="M150" s="49">
        <v>91.332999999999998</v>
      </c>
      <c r="N150" s="49">
        <v>91.888999999999996</v>
      </c>
      <c r="O150" s="49">
        <v>82.480999999999995</v>
      </c>
      <c r="P150" s="49">
        <v>79.426000000000002</v>
      </c>
      <c r="Q150" s="49">
        <v>76.655000000000001</v>
      </c>
      <c r="T150" s="4">
        <f t="shared" ref="T150:T213" si="249">AZ150+(C$3*_xlfn.NORM.DIST($B150,C$7,C$11,FALSE))+(C$4*_xlfn.NORM.DIST($B150,C$8,C$12,FALSE))+(C$5*_xlfn.NORM.DIST($B150,C$9,C$13,FALSE))+(C$6*_xlfn.NORM.DIST($B150,C$10,C$14,FALSE))</f>
        <v>49.988058498201688</v>
      </c>
      <c r="U150" s="4">
        <f t="shared" ref="U150:U213" si="250">BA150+(D$3*_xlfn.NORM.DIST($B150,D$7,D$11,FALSE))+(D$4*_xlfn.NORM.DIST($B150,D$8,D$12,FALSE))+(D$5*_xlfn.NORM.DIST($B150,D$9,D$13,FALSE))+(D$6*_xlfn.NORM.DIST($B150,D$10,D$14,FALSE))</f>
        <v>59.736935702512213</v>
      </c>
      <c r="V150" s="4">
        <f t="shared" ref="V150:V213" si="251">BB150+(E$3*_xlfn.NORM.DIST($B150,E$7,E$11,FALSE))+(E$4*_xlfn.NORM.DIST($B150,E$8,E$12,FALSE))+(E$5*_xlfn.NORM.DIST($B150,E$9,E$13,FALSE))+(E$6*_xlfn.NORM.DIST($B150,E$10,E$14,FALSE))</f>
        <v>68.872534556467457</v>
      </c>
      <c r="W150" s="4">
        <f t="shared" ref="W150:W213" si="252">BC150+(F$3*_xlfn.NORM.DIST($B150,F$7,F$11,FALSE))+(F$4*_xlfn.NORM.DIST($B150,F$8,F$12,FALSE))+(F$5*_xlfn.NORM.DIST($B150,F$9,F$13,FALSE))+(F$6*_xlfn.NORM.DIST($B150,F$10,F$14,FALSE))</f>
        <v>76.913893942827201</v>
      </c>
      <c r="X150" s="4">
        <f t="shared" ref="X150:X213" si="253">BD150+(G$3*_xlfn.NORM.DIST($B150,G$7,G$11,FALSE))+(G$4*_xlfn.NORM.DIST($B150,G$8,G$12,FALSE))+(G$5*_xlfn.NORM.DIST($B150,G$9,G$13,FALSE))+(G$6*_xlfn.NORM.DIST($B150,G$10,G$14,FALSE))</f>
        <v>82.774927600847306</v>
      </c>
      <c r="Y150" s="4">
        <f t="shared" ref="Y150:Y213" si="254">BE150+(H$3*_xlfn.NORM.DIST($B150,H$7,H$11,FALSE))+(H$4*_xlfn.NORM.DIST($B150,H$8,H$12,FALSE))+(H$5*_xlfn.NORM.DIST($B150,H$9,H$13,FALSE))+(H$6*_xlfn.NORM.DIST($B150,H$10,H$14,FALSE))</f>
        <v>89.438740255349416</v>
      </c>
      <c r="Z150" s="4">
        <f t="shared" ref="Z150:Z213" si="255">BF150+(I$3*_xlfn.NORM.DIST($B150,I$7,I$11,FALSE))+(I$4*_xlfn.NORM.DIST($B150,I$8,I$12,FALSE))+(I$5*_xlfn.NORM.DIST($B150,I$9,I$13,FALSE))+(I$6*_xlfn.NORM.DIST($B150,I$10,I$14,FALSE))</f>
        <v>92.323420881111986</v>
      </c>
      <c r="AA150" s="4">
        <f t="shared" ref="AA150:AA213" si="256">BG150+(J$3*_xlfn.NORM.DIST($B150,J$7,J$11,FALSE))+(J$4*_xlfn.NORM.DIST($B150,J$8,J$12,FALSE))+(J$5*_xlfn.NORM.DIST($B150,J$9,J$13,FALSE))+(J$6*_xlfn.NORM.DIST($B150,J$10,J$14,FALSE))</f>
        <v>94.539216621068391</v>
      </c>
      <c r="AB150" s="4">
        <f t="shared" ref="AB150:AB213" si="257">BH150+(K$3*_xlfn.NORM.DIST($B150,K$7,K$11,FALSE))+(K$4*_xlfn.NORM.DIST($B150,K$8,K$12,FALSE))+(K$5*_xlfn.NORM.DIST($B150,K$9,K$13,FALSE))+(K$6*_xlfn.NORM.DIST($B150,K$10,K$14,FALSE))</f>
        <v>93.991731100642539</v>
      </c>
      <c r="AC150" s="4">
        <f t="shared" ref="AC150:AC213" si="258">BI150+(L$3*_xlfn.NORM.DIST($B150,L$7,L$11,FALSE))+(L$4*_xlfn.NORM.DIST($B150,L$8,L$12,FALSE))+(L$5*_xlfn.NORM.DIST($B150,L$9,L$13,FALSE))+(L$6*_xlfn.NORM.DIST($B150,L$10,L$14,FALSE))</f>
        <v>93.35930581685308</v>
      </c>
      <c r="AD150" s="4">
        <f t="shared" ref="AD150:AD213" si="259">BJ150+(M$3*_xlfn.NORM.DIST($B150,M$7,M$11,FALSE))+(M$4*_xlfn.NORM.DIST($B150,M$8,M$12,FALSE))+(M$5*_xlfn.NORM.DIST($B150,M$9,M$13,FALSE))+(M$6*_xlfn.NORM.DIST($B150,M$10,M$14,FALSE))</f>
        <v>92.256458528729027</v>
      </c>
      <c r="AE150" s="4">
        <f t="shared" ref="AE150:AE213" si="260">BK150+(N$3*_xlfn.NORM.DIST($B150,N$7,N$11,FALSE))+(N$4*_xlfn.NORM.DIST($B150,N$8,N$12,FALSE))+(N$5*_xlfn.NORM.DIST($B150,N$9,N$13,FALSE))+(N$6*_xlfn.NORM.DIST($B150,N$10,N$14,FALSE))</f>
        <v>91.292884309942608</v>
      </c>
      <c r="AF150" s="4">
        <f t="shared" ref="AF150:AF213" si="261">BL150+(O$3*_xlfn.NORM.DIST($B150,O$7,O$11,FALSE))+(O$4*_xlfn.NORM.DIST($B150,O$8,O$12,FALSE))+(O$5*_xlfn.NORM.DIST($B150,O$9,O$13,FALSE))+(O$6*_xlfn.NORM.DIST($B150,O$10,O$14,FALSE))</f>
        <v>84.633144875397932</v>
      </c>
      <c r="AG150" s="4">
        <f t="shared" ref="AG150:AG213" si="262">BM150+(P$3*_xlfn.NORM.DIST($B150,P$7,P$11,FALSE))+(P$4*_xlfn.NORM.DIST($B150,P$8,P$12,FALSE))+(P$5*_xlfn.NORM.DIST($B150,P$9,P$13,FALSE))+(P$6*_xlfn.NORM.DIST($B150,P$10,P$14,FALSE))</f>
        <v>80.38494835709146</v>
      </c>
      <c r="AH150" s="4">
        <f t="shared" ref="AH150:AH213" si="263">BN150+(Q$3*_xlfn.NORM.DIST($B150,Q$7,Q$11,FALSE))+(Q$4*_xlfn.NORM.DIST($B150,Q$8,Q$12,FALSE))+(Q$5*_xlfn.NORM.DIST($B150,Q$9,Q$13,FALSE))+(Q$6*_xlfn.NORM.DIST($B150,Q$10,Q$14,FALSE))</f>
        <v>78.554395100496862</v>
      </c>
      <c r="AJ150" s="4">
        <f t="shared" ref="AJ150:AJ213" si="264">C150-T150</f>
        <v>2.9841501798308911E-2</v>
      </c>
      <c r="AK150" s="4">
        <f t="shared" ref="AK150:AK213" si="265">D150-U150</f>
        <v>-0.23693570251221274</v>
      </c>
      <c r="AL150" s="4">
        <f t="shared" ref="AL150:AL213" si="266">E150-V150</f>
        <v>-0.66883455646745915</v>
      </c>
      <c r="AM150" s="4">
        <f t="shared" ref="AM150:AM213" si="267">F150-W150</f>
        <v>-8.0593942827206888E-2</v>
      </c>
      <c r="AN150" s="4">
        <f t="shared" ref="AN150:AN213" si="268">G150-X150</f>
        <v>0.11407239915268974</v>
      </c>
      <c r="AO150" s="4">
        <f t="shared" ref="AO150:AO213" si="269">H150-Y150</f>
        <v>-1.2717402553494139</v>
      </c>
      <c r="AP150" s="4">
        <f t="shared" ref="AP150:AP213" si="270">I150-Z150</f>
        <v>0.52857911888801823</v>
      </c>
      <c r="AQ150" s="4">
        <f t="shared" ref="AQ150:AQ213" si="271">J150-AA150</f>
        <v>-0.2432166210683846</v>
      </c>
      <c r="AR150" s="4">
        <f t="shared" ref="AR150:AR213" si="272">K150-AB150</f>
        <v>-0.28773110064254581</v>
      </c>
      <c r="AS150" s="4">
        <f t="shared" ref="AS150:AS213" si="273">L150-AC150</f>
        <v>0.10369418314691359</v>
      </c>
      <c r="AT150" s="4">
        <f t="shared" ref="AT150:AT213" si="274">M150-AD150</f>
        <v>-0.92345852872902867</v>
      </c>
      <c r="AU150" s="4">
        <f t="shared" ref="AU150:AU213" si="275">N150-AE150</f>
        <v>0.59611569005738829</v>
      </c>
      <c r="AV150" s="4">
        <f t="shared" ref="AV150:AV213" si="276">O150-AF150</f>
        <v>-2.1521448753979371</v>
      </c>
      <c r="AW150" s="4">
        <f t="shared" ref="AW150:AW213" si="277">P150-AG150</f>
        <v>-0.95894835709145809</v>
      </c>
      <c r="AX150" s="4">
        <f t="shared" ref="AX150:AX213" si="278">Q150-AH150</f>
        <v>-1.8993951004968608</v>
      </c>
      <c r="AZ150" s="2">
        <f t="shared" ref="AZ150:AZ213" si="279">((1-EB150)*CV150) + (EB150*DL150)</f>
        <v>49.988058445274724</v>
      </c>
      <c r="BA150" s="2">
        <f t="shared" ref="BA150:BA213" si="280">((1-EC150)*CW150) + (EC150*DM150)</f>
        <v>59.702378366638186</v>
      </c>
      <c r="BB150" s="2">
        <f t="shared" ref="BB150:BB165" si="281">((1-ED150)*CX150) + (ED150*DN150)</f>
        <v>68.861619726801166</v>
      </c>
      <c r="BC150" s="2">
        <f t="shared" ref="BC150:BC213" si="282">((1-EE150)*CY150) + (EE150*DO150)</f>
        <v>76.882527649015771</v>
      </c>
      <c r="BD150" s="2">
        <f t="shared" ref="BD150:BD213" si="283">((1-EF150)*CZ150) + (EF150*DP150)</f>
        <v>82.714802772339795</v>
      </c>
      <c r="BE150" s="2">
        <f t="shared" ref="BE150:BE213" si="284">((1-EG150)*DA150) + (EG150*DQ150)</f>
        <v>89.305387450101577</v>
      </c>
      <c r="BF150" s="2">
        <f t="shared" ref="BF150:BF213" si="285">((1-EH150)*DB150) + (EH150*DR150)</f>
        <v>91.753646997254506</v>
      </c>
      <c r="BG150" s="2">
        <f t="shared" ref="BG150:BG213" si="286">((1-EI150)*DC150) + (EI150*DS150)</f>
        <v>94.006132944034675</v>
      </c>
      <c r="BH150" s="2">
        <f t="shared" ref="BH150:BH213" si="287">((1-EJ150)*DD150) + (EJ150*DT150)</f>
        <v>93.087935522875412</v>
      </c>
      <c r="BI150" s="2">
        <f t="shared" ref="BI150:BI213" si="288">((1-EK150)*DE150) + (EK150*DU150)</f>
        <v>92.34255044278332</v>
      </c>
      <c r="BJ150" s="2">
        <f t="shared" ref="BJ150:BJ213" si="289">((1-EL150)*DF150) + (EL150*DV150)</f>
        <v>91.343061952724867</v>
      </c>
      <c r="BK150" s="2">
        <f t="shared" ref="BK150:BK213" si="290">((1-EM150)*DG150) + (EM150*DW150)</f>
        <v>91.158766722161488</v>
      </c>
      <c r="BL150" s="2">
        <f t="shared" ref="BL150:BL213" si="291">((1-EN150)*DH150) + (EN150*DX150)</f>
        <v>84.631525374495908</v>
      </c>
      <c r="BM150" s="2">
        <f t="shared" ref="BM150:BM213" si="292">((1-EO150)*DI150) + (EO150*DY150)</f>
        <v>80.38469074025798</v>
      </c>
      <c r="BN150" s="2">
        <f t="shared" ref="BN150:BN213" si="293">((1-EP150)*DJ150) + (EP150*DZ150)</f>
        <v>78.55424356349468</v>
      </c>
      <c r="BP150" s="2" t="str">
        <f t="shared" ref="BP150:BP213" si="294">IF(OR(AND($B150&gt;C$226, $B150&lt;C$227), AND($B150&gt;C$228, $B150&lt;AVERAGE(C$228, C$229))), C150, "")</f>
        <v/>
      </c>
      <c r="BQ150" s="2" t="str">
        <f t="shared" ref="BQ150:BQ213" si="295">IF(OR(AND($B150&gt;D$226, $B150&lt;D$227), AND($B150&gt;D$228, $B150&lt;AVERAGE(D$228, D$229))), D150, "")</f>
        <v/>
      </c>
      <c r="BR150" s="2" t="str">
        <f t="shared" ref="BR150:BR213" si="296">IF(OR(AND($B150&gt;E$226, $B150&lt;E$227), AND($B150&gt;E$228, $B150&lt;AVERAGE(E$228, E$229))), E150, "")</f>
        <v/>
      </c>
      <c r="BS150" s="2" t="str">
        <f t="shared" ref="BS150:BS213" si="297">IF(OR(AND($B150&gt;F$226, $B150&lt;F$227), AND($B150&gt;F$228, $B150&lt;AVERAGE(F$228, F$229))), F150, "")</f>
        <v/>
      </c>
      <c r="BT150" s="2" t="str">
        <f t="shared" ref="BT150:BT213" si="298">IF(OR(AND($B150&gt;G$226, $B150&lt;G$227), AND($B150&gt;G$228, $B150&lt;AVERAGE(G$228, G$229))), G150, "")</f>
        <v/>
      </c>
      <c r="BU150" s="2" t="str">
        <f t="shared" ref="BU150:BU213" si="299">IF(OR(AND($B150&gt;H$226, $B150&lt;H$227), AND($B150&gt;H$228, $B150&lt;AVERAGE(H$228, H$229))), H150, "")</f>
        <v/>
      </c>
      <c r="BV150" s="2" t="str">
        <f t="shared" ref="BV150:BV213" si="300">IF(OR(AND($B150&gt;I$226, $B150&lt;I$227), AND($B150&gt;I$228, $B150&lt;AVERAGE(I$228, I$229))), I150, "")</f>
        <v/>
      </c>
      <c r="BW150" s="2" t="str">
        <f t="shared" ref="BW150:BW213" si="301">IF(OR(AND($B150&gt;J$226, $B150&lt;J$227), AND($B150&gt;J$228, $B150&lt;AVERAGE(J$228, J$229))), J150, "")</f>
        <v/>
      </c>
      <c r="BX150" s="2" t="str">
        <f t="shared" ref="BX150:BX213" si="302">IF(OR(AND($B150&gt;K$226, $B150&lt;K$227), AND($B150&gt;K$228, $B150&lt;AVERAGE(K$228, K$229))), K150, "")</f>
        <v/>
      </c>
      <c r="BY150" s="2" t="str">
        <f t="shared" ref="BY150:BY213" si="303">IF(OR(AND($B150&gt;L$226, $B150&lt;L$227), AND($B150&gt;L$228, $B150&lt;AVERAGE(L$228, L$229))), L150, "")</f>
        <v/>
      </c>
      <c r="BZ150" s="2" t="str">
        <f t="shared" ref="BZ150:BZ213" si="304">IF(OR(AND($B150&gt;M$226, $B150&lt;M$227), AND($B150&gt;M$228, $B150&lt;AVERAGE(M$228, M$229))), M150, "")</f>
        <v/>
      </c>
      <c r="CA150" s="2" t="str">
        <f t="shared" ref="CA150:CA213" si="305">IF(OR(AND($B150&gt;N$226, $B150&lt;N$227), AND($B150&gt;N$228, $B150&lt;AVERAGE(N$228, N$229))), N150, "")</f>
        <v/>
      </c>
      <c r="CB150" s="2" t="str">
        <f t="shared" ref="CB150:CB213" si="306">IF(OR(AND($B150&gt;O$226, $B150&lt;O$227), AND($B150&gt;O$228, $B150&lt;AVERAGE(O$228, O$229))), O150, "")</f>
        <v/>
      </c>
      <c r="CC150" s="2" t="str">
        <f t="shared" ref="CC150:CC213" si="307">IF(OR(AND($B150&gt;P$226, $B150&lt;P$227), AND($B150&gt;P$228, $B150&lt;AVERAGE(P$228, P$229))), P150, "")</f>
        <v/>
      </c>
      <c r="CD150" s="2" t="str">
        <f t="shared" ref="CD150:CD213" si="308">IF(OR(AND($B150&gt;Q$226, $B150&lt;Q$227), AND($B150&gt;Q$228, $B150&lt;AVERAGE(Q$228, Q$229))), Q150, "")</f>
        <v/>
      </c>
      <c r="CF150" s="2">
        <f t="shared" ref="CF150:CF213" si="309">IF(OR(AND($B150&gt;AVERAGE(C$228,C$229), $B150&lt;C$229), AND($B150&gt;C$230, $B150&lt;C$231), AND($B150 &gt; (C$9 + C$13*$A$229), $B150 &lt; (C$10 - C$14*$A$229))), C150, "")</f>
        <v>50.017899999999997</v>
      </c>
      <c r="CG150" s="2">
        <f t="shared" ref="CG150:CG213" si="310">IF(OR(AND($B150&gt;AVERAGE(D$228,D$229), $B150&lt;D$229), AND($B150&gt;D$230, $B150&lt;D$231), AND($B150 &gt; (D$9 + D$13*$A$229), $B150 &lt; (D$10 - D$14*$A$229))), D150, "")</f>
        <v>59.5</v>
      </c>
      <c r="CH150" s="2">
        <f t="shared" ref="CH150:CH213" si="311">IF(OR(AND($B150&gt;AVERAGE(E$228,E$229), $B150&lt;E$229), AND($B150&gt;E$230, $B150&lt;E$231), AND($B150 &gt; (E$9 + E$13*$A$229), $B150 &lt; (E$10 - E$14*$A$229))), E150, "")</f>
        <v>68.203699999999998</v>
      </c>
      <c r="CI150" s="2">
        <f t="shared" ref="CI150:CI213" si="312">IF(OR(AND($B150&gt;AVERAGE(F$228,F$229), $B150&lt;F$229), AND($B150&gt;F$230, $B150&lt;F$231), AND($B150 &gt; (F$9 + F$13*$A$229), $B150 &lt; (F$10 - F$14*$A$229))), F150, "")</f>
        <v>76.833299999999994</v>
      </c>
      <c r="CJ150" s="2">
        <f t="shared" ref="CJ150:CJ213" si="313">IF(OR(AND($B150&gt;AVERAGE(G$228,G$229), $B150&lt;G$229), AND($B150&gt;G$230, $B150&lt;G$231), AND($B150 &gt; (G$9 + G$13*$A$229), $B150 &lt; (G$10 - G$14*$A$229))), G150, "")</f>
        <v>82.888999999999996</v>
      </c>
      <c r="CK150" s="2">
        <f t="shared" ref="CK150:CK213" si="314">IF(OR(AND($B150&gt;AVERAGE(H$228,H$229), $B150&lt;H$229), AND($B150&gt;H$230, $B150&lt;H$231), AND($B150 &gt; (H$9 + H$13*$A$229), $B150 &lt; (H$10 - H$14*$A$229))), H150, "")</f>
        <v>88.167000000000002</v>
      </c>
      <c r="CL150" s="2">
        <f t="shared" ref="CL150:CL213" si="315">IF(OR(AND($B150&gt;AVERAGE(I$228,I$229), $B150&lt;I$229), AND($B150&gt;I$230, $B150&lt;I$231), AND($B150 &gt; (I$9 + I$13*$A$229), $B150 &lt; (I$10 - I$14*$A$229))), I150, "")</f>
        <v>92.852000000000004</v>
      </c>
      <c r="CM150" s="2">
        <f t="shared" ref="CM150:CM213" si="316">IF(OR(AND($B150&gt;AVERAGE(J$228,J$229), $B150&lt;J$229), AND($B150&gt;J$230, $B150&lt;J$231), AND($B150 &gt; (J$9 + J$13*$A$229), $B150 &lt; (J$10 - J$14*$A$229))), J150, "")</f>
        <v>94.296000000000006</v>
      </c>
      <c r="CN150" s="2">
        <f t="shared" ref="CN150:CN213" si="317">IF(OR(AND($B150&gt;AVERAGE(K$228,K$229), $B150&lt;K$229), AND($B150&gt;K$230, $B150&lt;K$231), AND($B150 &gt; (K$9 + K$13*$A$229), $B150 &lt; (K$10 - K$14*$A$229))), K150, "")</f>
        <v>93.703999999999994</v>
      </c>
      <c r="CO150" s="2">
        <f t="shared" ref="CO150:CO213" si="318">IF(OR(AND($B150&gt;AVERAGE(L$228,L$229), $B150&lt;L$229), AND($B150&gt;L$230, $B150&lt;L$231), AND($B150 &gt; (L$9 + L$13*$A$229), $B150 &lt; (L$10 - L$14*$A$229))), L150, "")</f>
        <v>93.462999999999994</v>
      </c>
      <c r="CP150" s="2">
        <f t="shared" ref="CP150:CP213" si="319">IF(OR(AND($B150&gt;AVERAGE(M$228,M$229), $B150&lt;M$229), AND($B150&gt;M$230, $B150&lt;M$231), AND($B150 &gt; (M$9 + M$13*$A$229), $B150 &lt; (M$10 - M$14*$A$229))), M150, "")</f>
        <v>91.332999999999998</v>
      </c>
      <c r="CQ150" s="2">
        <f t="shared" ref="CQ150:CQ213" si="320">IF(OR(AND($B150&gt;AVERAGE(N$228,N$229), $B150&lt;N$229), AND($B150&gt;N$230, $B150&lt;N$231), AND($B150 &gt; (N$9 + N$13*$A$229), $B150 &lt; (N$10 - N$14*$A$229))), N150, "")</f>
        <v>91.888999999999996</v>
      </c>
      <c r="CR150" s="2">
        <f t="shared" ref="CR150:CR213" si="321">IF(OR(AND($B150&gt;AVERAGE(O$228,O$229), $B150&lt;O$229), AND($B150&gt;O$230, $B150&lt;O$231), AND($B150 &gt; (O$9 + O$13*$A$229), $B150 &lt; (O$10 - O$14*$A$229))), O150, "")</f>
        <v>82.480999999999995</v>
      </c>
      <c r="CS150" s="2">
        <f t="shared" ref="CS150:CS213" si="322">IF(OR(AND($B150&gt;AVERAGE(P$228,P$229), $B150&lt;P$229), AND($B150&gt;P$230, $B150&lt;P$231), AND($B150 &gt; (P$9 + P$13*$A$229), $B150 &lt; (P$10 - P$14*$A$229))), P150, "")</f>
        <v>79.426000000000002</v>
      </c>
      <c r="CT150" s="2">
        <f t="shared" ref="CT150:CT213" si="323">IF(OR(AND($B150&gt;AVERAGE(Q$228,Q$229), $B150&lt;Q$229), AND($B150&gt;Q$230, $B150&lt;Q$231), AND($B150 &gt; (Q$9 + Q$13*$A$229), $B150 &lt; (Q$10 - Q$14*$A$229))), Q150, "")</f>
        <v>76.655000000000001</v>
      </c>
      <c r="CV150" s="2">
        <f t="shared" ref="CV150:CV213" si="324">BP$223*$B150+BP$224</f>
        <v>53.224214999153212</v>
      </c>
      <c r="CW150" s="2">
        <f t="shared" ref="CW150:CW213" si="325">BQ$223*$B150+BQ$224</f>
        <v>61.339120816372713</v>
      </c>
      <c r="CX150" s="2">
        <f t="shared" ref="CX150:CX213" si="326">BR$223*$B150+BR$224</f>
        <v>70.296590582362853</v>
      </c>
      <c r="CY150" s="2">
        <f t="shared" ref="CY150:CY213" si="327">BS$223*$B150+BS$224</f>
        <v>78.70399888602563</v>
      </c>
      <c r="CZ150" s="2">
        <f t="shared" ref="CZ150:CZ213" si="328">BT$223*$B150+BT$224</f>
        <v>84.253685665648874</v>
      </c>
      <c r="DA150" s="2">
        <f t="shared" ref="DA150:DA213" si="329">BU$223*$B150+BU$224</f>
        <v>91.026483702465512</v>
      </c>
      <c r="DB150" s="2">
        <f t="shared" ref="DB150:DB213" si="330">BV$223*$B150+BV$224</f>
        <v>94.896245012086069</v>
      </c>
      <c r="DC150" s="2">
        <f t="shared" ref="DC150:DC213" si="331">BW$223*$B150+BW$224</f>
        <v>95.986381466310803</v>
      </c>
      <c r="DD150" s="2">
        <f t="shared" ref="DD150:DD213" si="332">BX$223*$B150+BX$224</f>
        <v>94.68190054183556</v>
      </c>
      <c r="DE150" s="2">
        <f t="shared" ref="DE150:DE213" si="333">BY$223*$B150+BY$224</f>
        <v>93.910365415802744</v>
      </c>
      <c r="DF150" s="2">
        <f t="shared" ref="DF150:DF213" si="334">BZ$223*$B150+BZ$224</f>
        <v>93.960263949020458</v>
      </c>
      <c r="DG150" s="2">
        <f t="shared" ref="DG150:DG213" si="335">CA$223*$B150+CA$224</f>
        <v>93.057263456558161</v>
      </c>
      <c r="DH150" s="2">
        <f t="shared" ref="DH150:DH213" si="336">CB$223*$B150+CB$224</f>
        <v>88.694170991918114</v>
      </c>
      <c r="DI150" s="2">
        <f t="shared" ref="DI150:DI213" si="337">CC$223*$B150+CC$224</f>
        <v>83.140061550021855</v>
      </c>
      <c r="DJ150" s="2">
        <f t="shared" ref="DJ150:DJ213" si="338">CD$223*$B150+CD$224</f>
        <v>84.903648483950633</v>
      </c>
      <c r="DL150" s="2">
        <f t="shared" ref="DL150:DL213" si="339">CF$223*$B150+CF$224</f>
        <v>49.887899039552543</v>
      </c>
      <c r="DM150" s="2">
        <f t="shared" ref="DM150:DM213" si="340">CG$223*$B150+CG$224</f>
        <v>59.629871647695559</v>
      </c>
      <c r="DN150" s="2">
        <f t="shared" ref="DN150:DN213" si="341">CH$223*$B150+CH$224</f>
        <v>68.775756663840554</v>
      </c>
      <c r="DO150" s="2">
        <f t="shared" ref="DO150:DO213" si="342">CI$223*$B150+CI$224</f>
        <v>76.777263158930566</v>
      </c>
      <c r="DP150" s="2">
        <f t="shared" ref="DP150:DP213" si="343">CJ$223*$B150+CJ$224</f>
        <v>82.628779216545198</v>
      </c>
      <c r="DQ150" s="2">
        <f t="shared" ref="DQ150:DQ213" si="344">CK$223*$B150+CK$224</f>
        <v>89.219576062150907</v>
      </c>
      <c r="DR150" s="2">
        <f t="shared" ref="DR150:DR213" si="345">CL$223*$B150+CL$224</f>
        <v>91.62545429057927</v>
      </c>
      <c r="DS150" s="2">
        <f t="shared" ref="DS150:DS213" si="346">CM$223*$B150+CM$224</f>
        <v>93.919227456421098</v>
      </c>
      <c r="DT150" s="2">
        <f t="shared" ref="DT150:DT213" si="347">CN$223*$B150+CN$224</f>
        <v>93.017677134081765</v>
      </c>
      <c r="DU150" s="2">
        <f t="shared" ref="DU150:DU213" si="348">CO$223*$B150+CO$224</f>
        <v>92.273448565920134</v>
      </c>
      <c r="DV150" s="2">
        <f t="shared" ref="DV150:DV213" si="349">CP$223*$B150+CP$224</f>
        <v>91.229029275002759</v>
      </c>
      <c r="DW150" s="2">
        <f t="shared" ref="DW150:DW213" si="350">CQ$223*$B150+CQ$224</f>
        <v>91.073610446718462</v>
      </c>
      <c r="DX150" s="2">
        <f t="shared" ref="DX150:DX213" si="351">CR$223*$B150+CR$224</f>
        <v>84.43737749825749</v>
      </c>
      <c r="DY150" s="2">
        <f t="shared" ref="DY150:DY213" si="352">CS$223*$B150+CS$224</f>
        <v>80.270988281798438</v>
      </c>
      <c r="DZ150" s="2">
        <f t="shared" ref="DZ150:DZ213" si="353">CT$223*$B150+CT$224</f>
        <v>78.304214955721278</v>
      </c>
      <c r="EB150" s="2">
        <f t="shared" ref="EB150:EB213" si="354">POWER(10,($B150-C$224)/C$225)/(1+POWER(10,($B150-C$224)/C$225))</f>
        <v>0.96997904067390228</v>
      </c>
      <c r="EC150" s="2">
        <f t="shared" ref="EC150:EC213" si="355">POWER(10,($B150-D$224)/D$225)/(1+POWER(10,($B150-D$224)/D$225))</f>
        <v>0.957579783994426</v>
      </c>
      <c r="ED150" s="2">
        <f t="shared" ref="ED150:ED213" si="356">POWER(10,($B150-E$224)/E$225)/(1+POWER(10,($B150-E$224)/E$225))</f>
        <v>0.94354211731149906</v>
      </c>
      <c r="EE150" s="2">
        <f t="shared" ref="EE150:EE213" si="357">POWER(10,($B150-F$224)/F$225)/(1+POWER(10,($B150-F$224)/F$225))</f>
        <v>0.94536640982730213</v>
      </c>
      <c r="EF150" s="2">
        <f t="shared" ref="EF150:EF213" si="358">POWER(10,($B150-G$224)/G$225)/(1+POWER(10,($B150-G$224)/G$225))</f>
        <v>0.94705937942331375</v>
      </c>
      <c r="EG150" s="2">
        <f t="shared" ref="EG150:EG213" si="359">POWER(10,($B150-H$224)/H$225)/(1+POWER(10,($B150-H$224)/H$225))</f>
        <v>0.95250925612571369</v>
      </c>
      <c r="EH150" s="2">
        <f t="shared" ref="EH150:EH213" si="360">POWER(10,($B150-I$224)/I$225)/(1+POWER(10,($B150-I$224)/I$225))</f>
        <v>0.96080681474595342</v>
      </c>
      <c r="EI150" s="2">
        <f t="shared" ref="EI150:EI213" si="361">POWER(10,($B150-J$224)/J$225)/(1+POWER(10,($B150-J$224)/J$225))</f>
        <v>0.95795887137687685</v>
      </c>
      <c r="EJ150" s="2">
        <f t="shared" ref="EJ150:EJ213" si="362">POWER(10,($B150-K$224)/K$225)/(1+POWER(10,($B150-K$224)/K$225))</f>
        <v>0.95778307860212386</v>
      </c>
      <c r="EK150" s="2">
        <f t="shared" ref="EK150:EK213" si="363">POWER(10,($B150-L$224)/L$225)/(1+POWER(10,($B150-L$224)/L$225))</f>
        <v>0.95778534696606676</v>
      </c>
      <c r="EL150" s="2">
        <f t="shared" ref="EL150:EL213" si="364">POWER(10,($B150-M$224)/M$225)/(1+POWER(10,($B150-M$224)/M$225))</f>
        <v>0.95824867090078369</v>
      </c>
      <c r="EM150" s="2">
        <f t="shared" ref="EM150:EM213" si="365">POWER(10,($B150-N$224)/N$225)/(1+POWER(10,($B150-N$224)/N$225))</f>
        <v>0.95707098216239106</v>
      </c>
      <c r="EN150" s="2">
        <f t="shared" ref="EN150:EN213" si="366">POWER(10,($B150-O$224)/O$225)/(1+POWER(10,($B150-O$224)/O$225))</f>
        <v>0.95439105126251689</v>
      </c>
      <c r="EO150" s="2">
        <f t="shared" ref="EO150:EO213" si="367">POWER(10,($B150-P$224)/P$225)/(1+POWER(10,($B150-P$224)/P$225))</f>
        <v>0.96036962188492447</v>
      </c>
      <c r="EP150" s="2">
        <f t="shared" ref="EP150:EP213" si="368">POWER(10,($B150-Q$224)/Q$225)/(1+POWER(10,($B150-Q$224)/Q$225))</f>
        <v>0.9621136258583578</v>
      </c>
    </row>
    <row r="151" spans="2:146" x14ac:dyDescent="0.25">
      <c r="B151" s="2">
        <v>129</v>
      </c>
      <c r="C151" s="49">
        <v>49.839300000000001</v>
      </c>
      <c r="D151" s="49">
        <v>59.142899999999997</v>
      </c>
      <c r="E151" s="49">
        <v>67.611099999999993</v>
      </c>
      <c r="F151" s="49">
        <v>76.703699999999998</v>
      </c>
      <c r="G151" s="49">
        <v>82.814999999999998</v>
      </c>
      <c r="H151" s="49">
        <v>89.037000000000006</v>
      </c>
      <c r="I151" s="49">
        <v>93.87</v>
      </c>
      <c r="J151" s="49">
        <v>95.185000000000002</v>
      </c>
      <c r="K151" s="49">
        <v>93.87</v>
      </c>
      <c r="L151" s="49">
        <v>93.519000000000005</v>
      </c>
      <c r="M151" s="49">
        <v>92.203999999999994</v>
      </c>
      <c r="N151" s="49">
        <v>91.093000000000004</v>
      </c>
      <c r="O151" s="49">
        <v>83.444000000000003</v>
      </c>
      <c r="P151" s="49">
        <v>80.259</v>
      </c>
      <c r="Q151" s="49">
        <v>77.509</v>
      </c>
      <c r="T151" s="4">
        <f t="shared" si="249"/>
        <v>49.987155873455258</v>
      </c>
      <c r="U151" s="4">
        <f t="shared" si="250"/>
        <v>59.740419005893749</v>
      </c>
      <c r="V151" s="4">
        <f t="shared" si="251"/>
        <v>68.816600385698038</v>
      </c>
      <c r="W151" s="4">
        <f t="shared" si="252"/>
        <v>76.855324067144736</v>
      </c>
      <c r="X151" s="4">
        <f t="shared" si="253"/>
        <v>82.766719151365976</v>
      </c>
      <c r="Y151" s="4">
        <f t="shared" si="254"/>
        <v>89.533461064600985</v>
      </c>
      <c r="Z151" s="4">
        <f t="shared" si="255"/>
        <v>92.868524677006491</v>
      </c>
      <c r="AA151" s="4">
        <f t="shared" si="256"/>
        <v>95.002531216512622</v>
      </c>
      <c r="AB151" s="4">
        <f t="shared" si="257"/>
        <v>94.750546799076602</v>
      </c>
      <c r="AC151" s="4">
        <f t="shared" si="258"/>
        <v>94.036016228414269</v>
      </c>
      <c r="AD151" s="4">
        <f t="shared" si="259"/>
        <v>92.757383604114409</v>
      </c>
      <c r="AE151" s="4">
        <f t="shared" si="260"/>
        <v>91.315624930440833</v>
      </c>
      <c r="AF151" s="4">
        <f t="shared" si="261"/>
        <v>84.488879853768836</v>
      </c>
      <c r="AG151" s="4">
        <f t="shared" si="262"/>
        <v>80.286516631708167</v>
      </c>
      <c r="AH151" s="4">
        <f t="shared" si="263"/>
        <v>78.457521730451759</v>
      </c>
      <c r="AJ151" s="4">
        <f t="shared" si="264"/>
        <v>-0.14785587345525641</v>
      </c>
      <c r="AK151" s="4">
        <f t="shared" si="265"/>
        <v>-0.5975190058937514</v>
      </c>
      <c r="AL151" s="4">
        <f t="shared" si="266"/>
        <v>-1.2055003856980449</v>
      </c>
      <c r="AM151" s="4">
        <f t="shared" si="267"/>
        <v>-0.15162406714473775</v>
      </c>
      <c r="AN151" s="4">
        <f t="shared" si="268"/>
        <v>4.8280848634021822E-2</v>
      </c>
      <c r="AO151" s="4">
        <f t="shared" si="269"/>
        <v>-0.49646106460097883</v>
      </c>
      <c r="AP151" s="4">
        <f t="shared" si="270"/>
        <v>1.0014753229935138</v>
      </c>
      <c r="AQ151" s="4">
        <f t="shared" si="271"/>
        <v>0.18246878348737994</v>
      </c>
      <c r="AR151" s="4">
        <f t="shared" si="272"/>
        <v>-0.88054679907659761</v>
      </c>
      <c r="AS151" s="4">
        <f t="shared" si="273"/>
        <v>-0.51701622841426342</v>
      </c>
      <c r="AT151" s="4">
        <f t="shared" si="274"/>
        <v>-0.55338360411441556</v>
      </c>
      <c r="AU151" s="4">
        <f t="shared" si="275"/>
        <v>-0.22262493044082987</v>
      </c>
      <c r="AV151" s="4">
        <f t="shared" si="276"/>
        <v>-1.0448798537688333</v>
      </c>
      <c r="AW151" s="4">
        <f t="shared" si="277"/>
        <v>-2.7516631708166983E-2</v>
      </c>
      <c r="AX151" s="4">
        <f t="shared" si="278"/>
        <v>-0.94852173045175903</v>
      </c>
      <c r="AZ151" s="2">
        <f t="shared" si="279"/>
        <v>49.987155625809685</v>
      </c>
      <c r="BA151" s="2">
        <f t="shared" si="280"/>
        <v>59.666678340400487</v>
      </c>
      <c r="BB151" s="2">
        <f t="shared" si="281"/>
        <v>68.801354151045658</v>
      </c>
      <c r="BC151" s="2">
        <f t="shared" si="282"/>
        <v>76.787128630901719</v>
      </c>
      <c r="BD151" s="2">
        <f t="shared" si="283"/>
        <v>82.628820577854114</v>
      </c>
      <c r="BE151" s="2">
        <f t="shared" si="284"/>
        <v>89.218043023480746</v>
      </c>
      <c r="BF151" s="2">
        <f t="shared" si="285"/>
        <v>91.643831772948062</v>
      </c>
      <c r="BG151" s="2">
        <f t="shared" si="286"/>
        <v>93.903174513745199</v>
      </c>
      <c r="BH151" s="2">
        <f t="shared" si="287"/>
        <v>92.987880820691601</v>
      </c>
      <c r="BI151" s="2">
        <f t="shared" si="288"/>
        <v>92.250777443502884</v>
      </c>
      <c r="BJ151" s="2">
        <f t="shared" si="289"/>
        <v>91.224974087571155</v>
      </c>
      <c r="BK151" s="2">
        <f t="shared" si="290"/>
        <v>91.04492226739363</v>
      </c>
      <c r="BL151" s="2">
        <f t="shared" si="291"/>
        <v>84.484534710403508</v>
      </c>
      <c r="BM151" s="2">
        <f t="shared" si="292"/>
        <v>80.285814305454664</v>
      </c>
      <c r="BN151" s="2">
        <f t="shared" si="293"/>
        <v>78.4571013352855</v>
      </c>
      <c r="BP151" s="2" t="str">
        <f t="shared" si="294"/>
        <v/>
      </c>
      <c r="BQ151" s="2" t="str">
        <f t="shared" si="295"/>
        <v/>
      </c>
      <c r="BR151" s="2" t="str">
        <f t="shared" si="296"/>
        <v/>
      </c>
      <c r="BS151" s="2" t="str">
        <f t="shared" si="297"/>
        <v/>
      </c>
      <c r="BT151" s="2" t="str">
        <f t="shared" si="298"/>
        <v/>
      </c>
      <c r="BU151" s="2" t="str">
        <f t="shared" si="299"/>
        <v/>
      </c>
      <c r="BV151" s="2" t="str">
        <f t="shared" si="300"/>
        <v/>
      </c>
      <c r="BW151" s="2" t="str">
        <f t="shared" si="301"/>
        <v/>
      </c>
      <c r="BX151" s="2" t="str">
        <f t="shared" si="302"/>
        <v/>
      </c>
      <c r="BY151" s="2" t="str">
        <f t="shared" si="303"/>
        <v/>
      </c>
      <c r="BZ151" s="2" t="str">
        <f t="shared" si="304"/>
        <v/>
      </c>
      <c r="CA151" s="2" t="str">
        <f t="shared" si="305"/>
        <v/>
      </c>
      <c r="CB151" s="2" t="str">
        <f t="shared" si="306"/>
        <v/>
      </c>
      <c r="CC151" s="2" t="str">
        <f t="shared" si="307"/>
        <v/>
      </c>
      <c r="CD151" s="2" t="str">
        <f t="shared" si="308"/>
        <v/>
      </c>
      <c r="CF151" s="2">
        <f t="shared" si="309"/>
        <v>49.839300000000001</v>
      </c>
      <c r="CG151" s="2">
        <f t="shared" si="310"/>
        <v>59.142899999999997</v>
      </c>
      <c r="CH151" s="2">
        <f t="shared" si="311"/>
        <v>67.611099999999993</v>
      </c>
      <c r="CI151" s="2">
        <f t="shared" si="312"/>
        <v>76.703699999999998</v>
      </c>
      <c r="CJ151" s="2">
        <f t="shared" si="313"/>
        <v>82.814999999999998</v>
      </c>
      <c r="CK151" s="2">
        <f t="shared" si="314"/>
        <v>89.037000000000006</v>
      </c>
      <c r="CL151" s="2">
        <f t="shared" si="315"/>
        <v>93.87</v>
      </c>
      <c r="CM151" s="2">
        <f t="shared" si="316"/>
        <v>95.185000000000002</v>
      </c>
      <c r="CN151" s="2">
        <f t="shared" si="317"/>
        <v>93.87</v>
      </c>
      <c r="CO151" s="2" t="str">
        <f t="shared" si="318"/>
        <v/>
      </c>
      <c r="CP151" s="2" t="str">
        <f t="shared" si="319"/>
        <v/>
      </c>
      <c r="CQ151" s="2">
        <f t="shared" si="320"/>
        <v>91.093000000000004</v>
      </c>
      <c r="CR151" s="2">
        <f t="shared" si="321"/>
        <v>83.444000000000003</v>
      </c>
      <c r="CS151" s="2">
        <f t="shared" si="322"/>
        <v>80.259</v>
      </c>
      <c r="CT151" s="2">
        <f t="shared" si="323"/>
        <v>77.509</v>
      </c>
      <c r="CV151" s="2">
        <f t="shared" si="324"/>
        <v>53.241107695314021</v>
      </c>
      <c r="CW151" s="2">
        <f t="shared" si="325"/>
        <v>61.326249843962039</v>
      </c>
      <c r="CX151" s="2">
        <f t="shared" si="326"/>
        <v>70.273871755789159</v>
      </c>
      <c r="CY151" s="2">
        <f t="shared" si="327"/>
        <v>78.68405005458024</v>
      </c>
      <c r="CZ151" s="2">
        <f t="shared" si="328"/>
        <v>84.229158765304248</v>
      </c>
      <c r="DA151" s="2">
        <f t="shared" si="329"/>
        <v>91.003084621813613</v>
      </c>
      <c r="DB151" s="2">
        <f t="shared" si="330"/>
        <v>94.889297390343145</v>
      </c>
      <c r="DC151" s="2">
        <f t="shared" si="331"/>
        <v>95.962017667341456</v>
      </c>
      <c r="DD151" s="2">
        <f t="shared" si="332"/>
        <v>94.643083736587073</v>
      </c>
      <c r="DE151" s="2">
        <f t="shared" si="333"/>
        <v>93.86550426218885</v>
      </c>
      <c r="DF151" s="2">
        <f t="shared" si="334"/>
        <v>93.902827957571162</v>
      </c>
      <c r="DG151" s="2">
        <f t="shared" si="335"/>
        <v>93.007848727974405</v>
      </c>
      <c r="DH151" s="2">
        <f t="shared" si="336"/>
        <v>88.63358820856287</v>
      </c>
      <c r="DI151" s="2">
        <f t="shared" si="337"/>
        <v>83.054576469077531</v>
      </c>
      <c r="DJ151" s="2">
        <f t="shared" si="338"/>
        <v>84.859455711660331</v>
      </c>
      <c r="DL151" s="2">
        <f t="shared" si="339"/>
        <v>49.895306851007994</v>
      </c>
      <c r="DM151" s="2">
        <f t="shared" si="340"/>
        <v>59.599629097894528</v>
      </c>
      <c r="DN151" s="2">
        <f t="shared" si="341"/>
        <v>68.720997136745751</v>
      </c>
      <c r="DO151" s="2">
        <f t="shared" si="342"/>
        <v>76.687149601840915</v>
      </c>
      <c r="DP151" s="2">
        <f t="shared" si="343"/>
        <v>82.547233085157984</v>
      </c>
      <c r="DQ151" s="2">
        <f t="shared" si="344"/>
        <v>89.136874413471503</v>
      </c>
      <c r="DR151" s="2">
        <f t="shared" si="345"/>
        <v>91.523091682151829</v>
      </c>
      <c r="DS151" s="2">
        <f t="shared" si="346"/>
        <v>93.820770044721925</v>
      </c>
      <c r="DT151" s="2">
        <f t="shared" si="347"/>
        <v>92.921342682812025</v>
      </c>
      <c r="DU151" s="2">
        <f t="shared" si="348"/>
        <v>92.185870061271913</v>
      </c>
      <c r="DV151" s="2">
        <f t="shared" si="349"/>
        <v>91.118564942572405</v>
      </c>
      <c r="DW151" s="2">
        <f t="shared" si="350"/>
        <v>90.964623138673147</v>
      </c>
      <c r="DX151" s="2">
        <f t="shared" si="351"/>
        <v>84.30370377109233</v>
      </c>
      <c r="DY151" s="2">
        <f t="shared" si="352"/>
        <v>80.181612449734132</v>
      </c>
      <c r="DZ151" s="2">
        <f t="shared" si="353"/>
        <v>78.227170939175011</v>
      </c>
      <c r="EB151" s="2">
        <f t="shared" si="354"/>
        <v>0.9725480448252023</v>
      </c>
      <c r="EC151" s="2">
        <f t="shared" si="355"/>
        <v>0.96116735961926358</v>
      </c>
      <c r="ED151" s="2">
        <f t="shared" si="356"/>
        <v>0.94825273507954055</v>
      </c>
      <c r="EE151" s="2">
        <f t="shared" si="357"/>
        <v>0.94993289278709692</v>
      </c>
      <c r="EF151" s="2">
        <f t="shared" si="358"/>
        <v>0.95149161841143814</v>
      </c>
      <c r="EG151" s="2">
        <f t="shared" si="359"/>
        <v>0.95650618046862268</v>
      </c>
      <c r="EH151" s="2">
        <f t="shared" si="360"/>
        <v>0.96413169566481993</v>
      </c>
      <c r="EI151" s="2">
        <f t="shared" si="361"/>
        <v>0.96151567518264802</v>
      </c>
      <c r="EJ151" s="2">
        <f t="shared" si="362"/>
        <v>0.96135415500857146</v>
      </c>
      <c r="EK151" s="2">
        <f t="shared" si="363"/>
        <v>0.96135623923617619</v>
      </c>
      <c r="EL151" s="2">
        <f t="shared" si="364"/>
        <v>0.96178193495889774</v>
      </c>
      <c r="EM151" s="2">
        <f t="shared" si="365"/>
        <v>0.96069982230991124</v>
      </c>
      <c r="EN151" s="2">
        <f t="shared" si="366"/>
        <v>0.95823654374092071</v>
      </c>
      <c r="EO151" s="2">
        <f t="shared" si="367"/>
        <v>0.96373019118271086</v>
      </c>
      <c r="EP151" s="2">
        <f t="shared" si="368"/>
        <v>0.96533164603179045</v>
      </c>
    </row>
    <row r="152" spans="2:146" x14ac:dyDescent="0.25">
      <c r="B152" s="2">
        <v>130</v>
      </c>
      <c r="C152" s="49">
        <v>49.178600000000003</v>
      </c>
      <c r="D152" s="49">
        <v>60.267899999999997</v>
      </c>
      <c r="E152" s="49">
        <v>67.944400000000002</v>
      </c>
      <c r="F152" s="49">
        <v>75.944400000000002</v>
      </c>
      <c r="G152" s="49">
        <v>82.221999999999994</v>
      </c>
      <c r="H152" s="49">
        <v>90.296000000000006</v>
      </c>
      <c r="I152" s="49">
        <v>93.832999999999998</v>
      </c>
      <c r="J152" s="49">
        <v>95.111000000000004</v>
      </c>
      <c r="K152" s="49">
        <v>95.537000000000006</v>
      </c>
      <c r="L152" s="49">
        <v>94.13</v>
      </c>
      <c r="M152" s="49">
        <v>92.5</v>
      </c>
      <c r="N152" s="49">
        <v>91.332999999999998</v>
      </c>
      <c r="O152" s="49">
        <v>83.352000000000004</v>
      </c>
      <c r="P152" s="49">
        <v>79.796000000000006</v>
      </c>
      <c r="Q152" s="49">
        <v>77.164000000000001</v>
      </c>
      <c r="T152" s="4">
        <f t="shared" si="249"/>
        <v>49.986923678846338</v>
      </c>
      <c r="U152" s="4">
        <f t="shared" si="250"/>
        <v>59.776479927090136</v>
      </c>
      <c r="V152" s="4">
        <f t="shared" si="251"/>
        <v>68.776178390170642</v>
      </c>
      <c r="W152" s="4">
        <f t="shared" si="252"/>
        <v>76.85266933005876</v>
      </c>
      <c r="X152" s="4">
        <f t="shared" si="253"/>
        <v>82.862715886277996</v>
      </c>
      <c r="Y152" s="4">
        <f t="shared" si="254"/>
        <v>89.823155233714871</v>
      </c>
      <c r="Z152" s="4">
        <f t="shared" si="255"/>
        <v>93.916497399492229</v>
      </c>
      <c r="AA152" s="4">
        <f t="shared" si="256"/>
        <v>95.880024458964144</v>
      </c>
      <c r="AB152" s="4">
        <f t="shared" si="257"/>
        <v>96.021444334210585</v>
      </c>
      <c r="AC152" s="4">
        <f t="shared" si="258"/>
        <v>95.045160649205243</v>
      </c>
      <c r="AD152" s="4">
        <f t="shared" si="259"/>
        <v>93.487299411856341</v>
      </c>
      <c r="AE152" s="4">
        <f t="shared" si="260"/>
        <v>91.434715025384108</v>
      </c>
      <c r="AF152" s="4">
        <f t="shared" si="261"/>
        <v>84.349428600164288</v>
      </c>
      <c r="AG152" s="4">
        <f t="shared" si="262"/>
        <v>80.189483761128756</v>
      </c>
      <c r="AH152" s="4">
        <f t="shared" si="263"/>
        <v>78.362584317677303</v>
      </c>
      <c r="AJ152" s="4">
        <f t="shared" si="264"/>
        <v>-0.80832367884633527</v>
      </c>
      <c r="AK152" s="4">
        <f t="shared" si="265"/>
        <v>0.49142007290986101</v>
      </c>
      <c r="AL152" s="4">
        <f t="shared" si="266"/>
        <v>-0.83177839017064059</v>
      </c>
      <c r="AM152" s="4">
        <f t="shared" si="267"/>
        <v>-0.90826933005875787</v>
      </c>
      <c r="AN152" s="4">
        <f t="shared" si="268"/>
        <v>-0.64071588627800224</v>
      </c>
      <c r="AO152" s="4">
        <f t="shared" si="269"/>
        <v>0.47284476628513517</v>
      </c>
      <c r="AP152" s="4">
        <f t="shared" si="270"/>
        <v>-8.3497399492230784E-2</v>
      </c>
      <c r="AQ152" s="4">
        <f t="shared" si="271"/>
        <v>-0.76902445896413951</v>
      </c>
      <c r="AR152" s="4">
        <f t="shared" si="272"/>
        <v>-0.48444433421057909</v>
      </c>
      <c r="AS152" s="4">
        <f t="shared" si="273"/>
        <v>-0.91516064920524798</v>
      </c>
      <c r="AT152" s="4">
        <f t="shared" si="274"/>
        <v>-0.98729941185634118</v>
      </c>
      <c r="AU152" s="4">
        <f t="shared" si="275"/>
        <v>-0.10171502538410948</v>
      </c>
      <c r="AV152" s="4">
        <f t="shared" si="276"/>
        <v>-0.99742860016428381</v>
      </c>
      <c r="AW152" s="4">
        <f t="shared" si="277"/>
        <v>-0.39348376112874917</v>
      </c>
      <c r="AX152" s="4">
        <f t="shared" si="278"/>
        <v>-1.1985843176773017</v>
      </c>
      <c r="AZ152" s="2">
        <f t="shared" si="279"/>
        <v>49.986922610948582</v>
      </c>
      <c r="BA152" s="2">
        <f t="shared" si="280"/>
        <v>59.631363177081639</v>
      </c>
      <c r="BB152" s="2">
        <f t="shared" si="281"/>
        <v>68.741378339312831</v>
      </c>
      <c r="BC152" s="2">
        <f t="shared" si="282"/>
        <v>76.691839490303011</v>
      </c>
      <c r="BD152" s="2">
        <f t="shared" si="283"/>
        <v>82.542947938172958</v>
      </c>
      <c r="BE152" s="2">
        <f t="shared" si="284"/>
        <v>89.130845186290543</v>
      </c>
      <c r="BF152" s="2">
        <f t="shared" si="285"/>
        <v>91.534325098812943</v>
      </c>
      <c r="BG152" s="2">
        <f t="shared" si="286"/>
        <v>93.800331135116394</v>
      </c>
      <c r="BH152" s="2">
        <f t="shared" si="287"/>
        <v>92.887932938806088</v>
      </c>
      <c r="BI152" s="2">
        <f t="shared" si="288"/>
        <v>92.15920040718656</v>
      </c>
      <c r="BJ152" s="2">
        <f t="shared" si="289"/>
        <v>91.107328904441616</v>
      </c>
      <c r="BK152" s="2">
        <f t="shared" si="290"/>
        <v>90.931266247204533</v>
      </c>
      <c r="BL152" s="2">
        <f t="shared" si="291"/>
        <v>84.338352300606161</v>
      </c>
      <c r="BM152" s="2">
        <f t="shared" si="292"/>
        <v>80.187703206921398</v>
      </c>
      <c r="BN152" s="2">
        <f t="shared" si="293"/>
        <v>78.36150943354707</v>
      </c>
      <c r="BP152" s="2" t="str">
        <f t="shared" si="294"/>
        <v/>
      </c>
      <c r="BQ152" s="2" t="str">
        <f t="shared" si="295"/>
        <v/>
      </c>
      <c r="BR152" s="2" t="str">
        <f t="shared" si="296"/>
        <v/>
      </c>
      <c r="BS152" s="2" t="str">
        <f t="shared" si="297"/>
        <v/>
      </c>
      <c r="BT152" s="2" t="str">
        <f t="shared" si="298"/>
        <v/>
      </c>
      <c r="BU152" s="2" t="str">
        <f t="shared" si="299"/>
        <v/>
      </c>
      <c r="BV152" s="2" t="str">
        <f t="shared" si="300"/>
        <v/>
      </c>
      <c r="BW152" s="2" t="str">
        <f t="shared" si="301"/>
        <v/>
      </c>
      <c r="BX152" s="2" t="str">
        <f t="shared" si="302"/>
        <v/>
      </c>
      <c r="BY152" s="2" t="str">
        <f t="shared" si="303"/>
        <v/>
      </c>
      <c r="BZ152" s="2" t="str">
        <f t="shared" si="304"/>
        <v/>
      </c>
      <c r="CA152" s="2" t="str">
        <f t="shared" si="305"/>
        <v/>
      </c>
      <c r="CB152" s="2" t="str">
        <f t="shared" si="306"/>
        <v/>
      </c>
      <c r="CC152" s="2" t="str">
        <f t="shared" si="307"/>
        <v/>
      </c>
      <c r="CD152" s="2" t="str">
        <f t="shared" si="308"/>
        <v/>
      </c>
      <c r="CF152" s="2">
        <f t="shared" si="309"/>
        <v>49.178600000000003</v>
      </c>
      <c r="CG152" s="2">
        <f t="shared" si="310"/>
        <v>60.267899999999997</v>
      </c>
      <c r="CH152" s="2">
        <f t="shared" si="311"/>
        <v>67.944400000000002</v>
      </c>
      <c r="CI152" s="2">
        <f t="shared" si="312"/>
        <v>75.944400000000002</v>
      </c>
      <c r="CJ152" s="2">
        <f t="shared" si="313"/>
        <v>82.221999999999994</v>
      </c>
      <c r="CK152" s="2">
        <f t="shared" si="314"/>
        <v>90.296000000000006</v>
      </c>
      <c r="CL152" s="2" t="str">
        <f t="shared" si="315"/>
        <v/>
      </c>
      <c r="CM152" s="2">
        <f t="shared" si="316"/>
        <v>95.111000000000004</v>
      </c>
      <c r="CN152" s="2" t="str">
        <f t="shared" si="317"/>
        <v/>
      </c>
      <c r="CO152" s="2" t="str">
        <f t="shared" si="318"/>
        <v/>
      </c>
      <c r="CP152" s="2" t="str">
        <f t="shared" si="319"/>
        <v/>
      </c>
      <c r="CQ152" s="2">
        <f t="shared" si="320"/>
        <v>91.332999999999998</v>
      </c>
      <c r="CR152" s="2">
        <f t="shared" si="321"/>
        <v>83.352000000000004</v>
      </c>
      <c r="CS152" s="2">
        <f t="shared" si="322"/>
        <v>79.796000000000006</v>
      </c>
      <c r="CT152" s="2">
        <f t="shared" si="323"/>
        <v>77.164000000000001</v>
      </c>
      <c r="CV152" s="2">
        <f t="shared" si="324"/>
        <v>53.25800039147483</v>
      </c>
      <c r="CW152" s="2">
        <f t="shared" si="325"/>
        <v>61.313378871551365</v>
      </c>
      <c r="CX152" s="2">
        <f t="shared" si="326"/>
        <v>70.251152929215479</v>
      </c>
      <c r="CY152" s="2">
        <f t="shared" si="327"/>
        <v>78.66410122313485</v>
      </c>
      <c r="CZ152" s="2">
        <f t="shared" si="328"/>
        <v>84.204631864959623</v>
      </c>
      <c r="DA152" s="2">
        <f t="shared" si="329"/>
        <v>90.979685541161714</v>
      </c>
      <c r="DB152" s="2">
        <f t="shared" si="330"/>
        <v>94.882349768600221</v>
      </c>
      <c r="DC152" s="2">
        <f t="shared" si="331"/>
        <v>95.937653868372095</v>
      </c>
      <c r="DD152" s="2">
        <f t="shared" si="332"/>
        <v>94.604266931338586</v>
      </c>
      <c r="DE152" s="2">
        <f t="shared" si="333"/>
        <v>93.820643108574941</v>
      </c>
      <c r="DF152" s="2">
        <f t="shared" si="334"/>
        <v>93.845391966121866</v>
      </c>
      <c r="DG152" s="2">
        <f t="shared" si="335"/>
        <v>92.95843399939065</v>
      </c>
      <c r="DH152" s="2">
        <f t="shared" si="336"/>
        <v>88.57300542520764</v>
      </c>
      <c r="DI152" s="2">
        <f t="shared" si="337"/>
        <v>82.969091388133222</v>
      </c>
      <c r="DJ152" s="2">
        <f t="shared" si="338"/>
        <v>84.815262939370015</v>
      </c>
      <c r="DL152" s="2">
        <f t="shared" si="339"/>
        <v>49.902714662463445</v>
      </c>
      <c r="DM152" s="2">
        <f t="shared" si="340"/>
        <v>59.569386548093497</v>
      </c>
      <c r="DN152" s="2">
        <f t="shared" si="341"/>
        <v>68.666237609650963</v>
      </c>
      <c r="DO152" s="2">
        <f t="shared" si="342"/>
        <v>76.597036044751263</v>
      </c>
      <c r="DP152" s="2">
        <f t="shared" si="343"/>
        <v>82.465686953770771</v>
      </c>
      <c r="DQ152" s="2">
        <f t="shared" si="344"/>
        <v>89.054172764792114</v>
      </c>
      <c r="DR152" s="2">
        <f t="shared" si="345"/>
        <v>91.420729073724388</v>
      </c>
      <c r="DS152" s="2">
        <f t="shared" si="346"/>
        <v>93.722312633022753</v>
      </c>
      <c r="DT152" s="2">
        <f t="shared" si="347"/>
        <v>92.825008231542284</v>
      </c>
      <c r="DU152" s="2">
        <f t="shared" si="348"/>
        <v>92.098291556623707</v>
      </c>
      <c r="DV152" s="2">
        <f t="shared" si="349"/>
        <v>91.008100610142037</v>
      </c>
      <c r="DW152" s="2">
        <f t="shared" si="350"/>
        <v>90.855635830627818</v>
      </c>
      <c r="DX152" s="2">
        <f t="shared" si="351"/>
        <v>84.17003004392717</v>
      </c>
      <c r="DY152" s="2">
        <f t="shared" si="352"/>
        <v>80.092236617669812</v>
      </c>
      <c r="DZ152" s="2">
        <f t="shared" si="353"/>
        <v>78.150126922628758</v>
      </c>
      <c r="EB152" s="2">
        <f t="shared" si="354"/>
        <v>0.97490289790910134</v>
      </c>
      <c r="EC152" s="2">
        <f t="shared" si="355"/>
        <v>0.96446278567026178</v>
      </c>
      <c r="ED152" s="2">
        <f t="shared" si="356"/>
        <v>0.95259006665257406</v>
      </c>
      <c r="EE152" s="2">
        <f t="shared" si="357"/>
        <v>0.95413620889018869</v>
      </c>
      <c r="EF152" s="2">
        <f t="shared" si="358"/>
        <v>0.95557019437184576</v>
      </c>
      <c r="EG152" s="2">
        <f t="shared" si="359"/>
        <v>0.96018077758850384</v>
      </c>
      <c r="EH152" s="2">
        <f t="shared" si="360"/>
        <v>0.96718415011306402</v>
      </c>
      <c r="EI152" s="2">
        <f t="shared" si="361"/>
        <v>0.96478262542640059</v>
      </c>
      <c r="EJ152" s="2">
        <f t="shared" si="362"/>
        <v>0.96463431244090703</v>
      </c>
      <c r="EK152" s="2">
        <f t="shared" si="363"/>
        <v>0.96463622627223855</v>
      </c>
      <c r="EL152" s="2">
        <f t="shared" si="364"/>
        <v>0.9650271044281572</v>
      </c>
      <c r="EM152" s="2">
        <f t="shared" si="365"/>
        <v>0.96403343996574908</v>
      </c>
      <c r="EN152" s="2">
        <f t="shared" si="366"/>
        <v>0.9617707931335201</v>
      </c>
      <c r="EO152" s="2">
        <f t="shared" si="367"/>
        <v>0.96681563830341866</v>
      </c>
      <c r="EP152" s="2">
        <f t="shared" si="368"/>
        <v>0.9682853417563615</v>
      </c>
    </row>
    <row r="153" spans="2:146" x14ac:dyDescent="0.25">
      <c r="B153" s="2">
        <v>131</v>
      </c>
      <c r="C153" s="49">
        <v>50.357100000000003</v>
      </c>
      <c r="D153" s="49">
        <v>59.678600000000003</v>
      </c>
      <c r="E153" s="49">
        <v>68.388900000000007</v>
      </c>
      <c r="F153" s="49">
        <v>76.759299999999996</v>
      </c>
      <c r="G153" s="49">
        <v>82.906999999999996</v>
      </c>
      <c r="H153" s="49">
        <v>90.203999999999994</v>
      </c>
      <c r="I153" s="49">
        <v>94.87</v>
      </c>
      <c r="J153" s="49">
        <v>98.426000000000002</v>
      </c>
      <c r="K153" s="49">
        <v>96.647999999999996</v>
      </c>
      <c r="L153" s="49">
        <v>95.203999999999994</v>
      </c>
      <c r="M153" s="49">
        <v>94.221999999999994</v>
      </c>
      <c r="N153" s="49">
        <v>93.388999999999996</v>
      </c>
      <c r="O153" s="49">
        <v>83.352000000000004</v>
      </c>
      <c r="P153" s="49">
        <v>79.13</v>
      </c>
      <c r="Q153" s="49">
        <v>77.655000000000001</v>
      </c>
      <c r="T153" s="4">
        <f t="shared" si="249"/>
        <v>49.987312825585803</v>
      </c>
      <c r="U153" s="4">
        <f t="shared" si="250"/>
        <v>59.858846945879449</v>
      </c>
      <c r="V153" s="4">
        <f t="shared" si="251"/>
        <v>68.763040721269562</v>
      </c>
      <c r="W153" s="4">
        <f t="shared" si="252"/>
        <v>76.952685061106422</v>
      </c>
      <c r="X153" s="4">
        <f t="shared" si="253"/>
        <v>83.144777527754513</v>
      </c>
      <c r="Y153" s="4">
        <f t="shared" si="254"/>
        <v>90.434922283896071</v>
      </c>
      <c r="Z153" s="4">
        <f t="shared" si="255"/>
        <v>95.617274214250273</v>
      </c>
      <c r="AA153" s="4">
        <f t="shared" si="256"/>
        <v>97.304351964492554</v>
      </c>
      <c r="AB153" s="4">
        <f t="shared" si="257"/>
        <v>97.86483957962875</v>
      </c>
      <c r="AC153" s="4">
        <f t="shared" si="258"/>
        <v>96.362933814238517</v>
      </c>
      <c r="AD153" s="4">
        <f t="shared" si="259"/>
        <v>94.411810110742778</v>
      </c>
      <c r="AE153" s="4">
        <f t="shared" si="260"/>
        <v>91.680342269156881</v>
      </c>
      <c r="AF153" s="4">
        <f t="shared" si="261"/>
        <v>84.219036433306698</v>
      </c>
      <c r="AG153" s="4">
        <f t="shared" si="262"/>
        <v>80.094478784811116</v>
      </c>
      <c r="AH153" s="4">
        <f t="shared" si="263"/>
        <v>78.269891251442516</v>
      </c>
      <c r="AJ153" s="4">
        <f t="shared" si="264"/>
        <v>0.36978717441419917</v>
      </c>
      <c r="AK153" s="4">
        <f t="shared" si="265"/>
        <v>-0.18024694587944623</v>
      </c>
      <c r="AL153" s="4">
        <f t="shared" si="266"/>
        <v>-0.37414072126955489</v>
      </c>
      <c r="AM153" s="4">
        <f t="shared" si="267"/>
        <v>-0.19338506110642584</v>
      </c>
      <c r="AN153" s="4">
        <f t="shared" si="268"/>
        <v>-0.23777752775451688</v>
      </c>
      <c r="AO153" s="4">
        <f t="shared" si="269"/>
        <v>-0.23092228389607783</v>
      </c>
      <c r="AP153" s="4">
        <f t="shared" si="270"/>
        <v>-0.74727421425026819</v>
      </c>
      <c r="AQ153" s="4">
        <f t="shared" si="271"/>
        <v>1.1216480355074481</v>
      </c>
      <c r="AR153" s="4">
        <f t="shared" si="272"/>
        <v>-1.2168395796287541</v>
      </c>
      <c r="AS153" s="4">
        <f t="shared" si="273"/>
        <v>-1.158933814238523</v>
      </c>
      <c r="AT153" s="4">
        <f t="shared" si="274"/>
        <v>-0.18981011074278342</v>
      </c>
      <c r="AU153" s="4">
        <f t="shared" si="275"/>
        <v>1.7086577308431146</v>
      </c>
      <c r="AV153" s="4">
        <f t="shared" si="276"/>
        <v>-0.86703643330669422</v>
      </c>
      <c r="AW153" s="4">
        <f t="shared" si="277"/>
        <v>-0.9644787848111207</v>
      </c>
      <c r="AX153" s="4">
        <f t="shared" si="278"/>
        <v>-0.61489125144251489</v>
      </c>
      <c r="AZ153" s="2">
        <f t="shared" si="279"/>
        <v>49.987308581596245</v>
      </c>
      <c r="BA153" s="2">
        <f t="shared" si="280"/>
        <v>59.596409436887484</v>
      </c>
      <c r="BB153" s="2">
        <f t="shared" si="281"/>
        <v>68.681685504739633</v>
      </c>
      <c r="BC153" s="2">
        <f t="shared" si="282"/>
        <v>76.596681350396537</v>
      </c>
      <c r="BD153" s="2">
        <f t="shared" si="283"/>
        <v>82.457199735561844</v>
      </c>
      <c r="BE153" s="2">
        <f t="shared" si="284"/>
        <v>89.04380423235483</v>
      </c>
      <c r="BF153" s="2">
        <f t="shared" si="285"/>
        <v>91.425131166976186</v>
      </c>
      <c r="BG153" s="2">
        <f t="shared" si="286"/>
        <v>93.697617296063882</v>
      </c>
      <c r="BH153" s="2">
        <f t="shared" si="287"/>
        <v>92.788101891438757</v>
      </c>
      <c r="BI153" s="2">
        <f t="shared" si="288"/>
        <v>92.067817999496881</v>
      </c>
      <c r="BJ153" s="2">
        <f t="shared" si="289"/>
        <v>90.990109493493136</v>
      </c>
      <c r="BK153" s="2">
        <f t="shared" si="290"/>
        <v>90.817803557661122</v>
      </c>
      <c r="BL153" s="2">
        <f t="shared" si="291"/>
        <v>84.192943107811516</v>
      </c>
      <c r="BM153" s="2">
        <f t="shared" si="292"/>
        <v>80.090300413259612</v>
      </c>
      <c r="BN153" s="2">
        <f t="shared" si="293"/>
        <v>78.267358375024898</v>
      </c>
      <c r="BP153" s="2" t="str">
        <f t="shared" si="294"/>
        <v/>
      </c>
      <c r="BQ153" s="2" t="str">
        <f t="shared" si="295"/>
        <v/>
      </c>
      <c r="BR153" s="2" t="str">
        <f t="shared" si="296"/>
        <v/>
      </c>
      <c r="BS153" s="2" t="str">
        <f t="shared" si="297"/>
        <v/>
      </c>
      <c r="BT153" s="2" t="str">
        <f t="shared" si="298"/>
        <v/>
      </c>
      <c r="BU153" s="2" t="str">
        <f t="shared" si="299"/>
        <v/>
      </c>
      <c r="BV153" s="2" t="str">
        <f t="shared" si="300"/>
        <v/>
      </c>
      <c r="BW153" s="2" t="str">
        <f t="shared" si="301"/>
        <v/>
      </c>
      <c r="BX153" s="2" t="str">
        <f t="shared" si="302"/>
        <v/>
      </c>
      <c r="BY153" s="2" t="str">
        <f t="shared" si="303"/>
        <v/>
      </c>
      <c r="BZ153" s="2" t="str">
        <f t="shared" si="304"/>
        <v/>
      </c>
      <c r="CA153" s="2" t="str">
        <f t="shared" si="305"/>
        <v/>
      </c>
      <c r="CB153" s="2" t="str">
        <f t="shared" si="306"/>
        <v/>
      </c>
      <c r="CC153" s="2" t="str">
        <f t="shared" si="307"/>
        <v/>
      </c>
      <c r="CD153" s="2" t="str">
        <f t="shared" si="308"/>
        <v/>
      </c>
      <c r="CF153" s="2">
        <f t="shared" si="309"/>
        <v>50.357100000000003</v>
      </c>
      <c r="CG153" s="2" t="str">
        <f t="shared" si="310"/>
        <v/>
      </c>
      <c r="CH153" s="2">
        <f t="shared" si="311"/>
        <v>68.388900000000007</v>
      </c>
      <c r="CI153" s="2">
        <f t="shared" si="312"/>
        <v>76.759299999999996</v>
      </c>
      <c r="CJ153" s="2">
        <f t="shared" si="313"/>
        <v>82.906999999999996</v>
      </c>
      <c r="CK153" s="2">
        <f t="shared" si="314"/>
        <v>90.203999999999994</v>
      </c>
      <c r="CL153" s="2" t="str">
        <f t="shared" si="315"/>
        <v/>
      </c>
      <c r="CM153" s="2" t="str">
        <f t="shared" si="316"/>
        <v/>
      </c>
      <c r="CN153" s="2" t="str">
        <f t="shared" si="317"/>
        <v/>
      </c>
      <c r="CO153" s="2" t="str">
        <f t="shared" si="318"/>
        <v/>
      </c>
      <c r="CP153" s="2" t="str">
        <f t="shared" si="319"/>
        <v/>
      </c>
      <c r="CQ153" s="2" t="str">
        <f t="shared" si="320"/>
        <v/>
      </c>
      <c r="CR153" s="2">
        <f t="shared" si="321"/>
        <v>83.352000000000004</v>
      </c>
      <c r="CS153" s="2">
        <f t="shared" si="322"/>
        <v>79.13</v>
      </c>
      <c r="CT153" s="2">
        <f t="shared" si="323"/>
        <v>77.655000000000001</v>
      </c>
      <c r="CV153" s="2">
        <f t="shared" si="324"/>
        <v>53.27489308763564</v>
      </c>
      <c r="CW153" s="2">
        <f t="shared" si="325"/>
        <v>61.30050789914069</v>
      </c>
      <c r="CX153" s="2">
        <f t="shared" si="326"/>
        <v>70.228434102641785</v>
      </c>
      <c r="CY153" s="2">
        <f t="shared" si="327"/>
        <v>78.64415239168946</v>
      </c>
      <c r="CZ153" s="2">
        <f t="shared" si="328"/>
        <v>84.180104964614998</v>
      </c>
      <c r="DA153" s="2">
        <f t="shared" si="329"/>
        <v>90.956286460509816</v>
      </c>
      <c r="DB153" s="2">
        <f t="shared" si="330"/>
        <v>94.875402146857297</v>
      </c>
      <c r="DC153" s="2">
        <f t="shared" si="331"/>
        <v>95.913290069402748</v>
      </c>
      <c r="DD153" s="2">
        <f t="shared" si="332"/>
        <v>94.565450126090099</v>
      </c>
      <c r="DE153" s="2">
        <f t="shared" si="333"/>
        <v>93.775781954961047</v>
      </c>
      <c r="DF153" s="2">
        <f t="shared" si="334"/>
        <v>93.787955974672585</v>
      </c>
      <c r="DG153" s="2">
        <f t="shared" si="335"/>
        <v>92.90901927080688</v>
      </c>
      <c r="DH153" s="2">
        <f t="shared" si="336"/>
        <v>88.512422641852396</v>
      </c>
      <c r="DI153" s="2">
        <f t="shared" si="337"/>
        <v>82.883606307188899</v>
      </c>
      <c r="DJ153" s="2">
        <f t="shared" si="338"/>
        <v>84.771070167079714</v>
      </c>
      <c r="DL153" s="2">
        <f t="shared" si="339"/>
        <v>49.910122473918904</v>
      </c>
      <c r="DM153" s="2">
        <f t="shared" si="340"/>
        <v>59.539143998292474</v>
      </c>
      <c r="DN153" s="2">
        <f t="shared" si="341"/>
        <v>68.611478082556161</v>
      </c>
      <c r="DO153" s="2">
        <f t="shared" si="342"/>
        <v>76.506922487661612</v>
      </c>
      <c r="DP153" s="2">
        <f t="shared" si="343"/>
        <v>82.384140822383557</v>
      </c>
      <c r="DQ153" s="2">
        <f t="shared" si="344"/>
        <v>88.971471116112724</v>
      </c>
      <c r="DR153" s="2">
        <f t="shared" si="345"/>
        <v>91.318366465296961</v>
      </c>
      <c r="DS153" s="2">
        <f t="shared" si="346"/>
        <v>93.623855221323581</v>
      </c>
      <c r="DT153" s="2">
        <f t="shared" si="347"/>
        <v>92.728673780272544</v>
      </c>
      <c r="DU153" s="2">
        <f t="shared" si="348"/>
        <v>92.010713051975486</v>
      </c>
      <c r="DV153" s="2">
        <f t="shared" si="349"/>
        <v>90.897636277711683</v>
      </c>
      <c r="DW153" s="2">
        <f t="shared" si="350"/>
        <v>90.746648522582504</v>
      </c>
      <c r="DX153" s="2">
        <f t="shared" si="351"/>
        <v>84.03635631676201</v>
      </c>
      <c r="DY153" s="2">
        <f t="shared" si="352"/>
        <v>80.002860785605506</v>
      </c>
      <c r="DZ153" s="2">
        <f t="shared" si="353"/>
        <v>78.073082906082504</v>
      </c>
      <c r="EB153" s="2">
        <f t="shared" si="354"/>
        <v>0.97706051421077889</v>
      </c>
      <c r="EC153" s="2">
        <f t="shared" si="355"/>
        <v>0.96748801393770401</v>
      </c>
      <c r="ED153" s="2">
        <f t="shared" si="356"/>
        <v>0.95658049983340854</v>
      </c>
      <c r="EE153" s="2">
        <f t="shared" si="357"/>
        <v>0.95800224273216372</v>
      </c>
      <c r="EF153" s="2">
        <f t="shared" si="358"/>
        <v>0.95932050564912286</v>
      </c>
      <c r="EG153" s="2">
        <f t="shared" si="359"/>
        <v>0.96355675280005648</v>
      </c>
      <c r="EH153" s="2">
        <f t="shared" si="360"/>
        <v>0.96998492249243207</v>
      </c>
      <c r="EI153" s="2">
        <f t="shared" si="361"/>
        <v>0.9677815357784969</v>
      </c>
      <c r="EJ153" s="2">
        <f t="shared" si="362"/>
        <v>0.9676454287417513</v>
      </c>
      <c r="EK153" s="2">
        <f t="shared" si="363"/>
        <v>0.96764718509016834</v>
      </c>
      <c r="EL153" s="2">
        <f t="shared" si="364"/>
        <v>0.96800588672640886</v>
      </c>
      <c r="EM153" s="2">
        <f t="shared" si="365"/>
        <v>0.96709397075546111</v>
      </c>
      <c r="EN153" s="2">
        <f t="shared" si="366"/>
        <v>0.96501687426484817</v>
      </c>
      <c r="EO153" s="2">
        <f t="shared" si="367"/>
        <v>0.96964687543589601</v>
      </c>
      <c r="EP153" s="2">
        <f t="shared" si="368"/>
        <v>0.97099494797882502</v>
      </c>
    </row>
    <row r="154" spans="2:146" x14ac:dyDescent="0.25">
      <c r="B154" s="2">
        <v>132</v>
      </c>
      <c r="C154" s="49">
        <v>49.714300000000001</v>
      </c>
      <c r="D154" s="49">
        <v>59.464300000000001</v>
      </c>
      <c r="E154" s="49">
        <v>68.555599999999998</v>
      </c>
      <c r="F154" s="49">
        <v>77.277799999999999</v>
      </c>
      <c r="G154" s="49">
        <v>82.667000000000002</v>
      </c>
      <c r="H154" s="49">
        <v>92.13</v>
      </c>
      <c r="I154" s="49">
        <v>98.388999999999996</v>
      </c>
      <c r="J154" s="49">
        <v>99.019000000000005</v>
      </c>
      <c r="K154" s="49">
        <v>99.63</v>
      </c>
      <c r="L154" s="49">
        <v>97.093000000000004</v>
      </c>
      <c r="M154" s="49">
        <v>94.352000000000004</v>
      </c>
      <c r="N154" s="49">
        <v>93.519000000000005</v>
      </c>
      <c r="O154" s="49">
        <v>83.019000000000005</v>
      </c>
      <c r="P154" s="49">
        <v>79.388999999999996</v>
      </c>
      <c r="Q154" s="49">
        <v>77.382000000000005</v>
      </c>
      <c r="T154" s="4">
        <f t="shared" si="249"/>
        <v>49.988281605058958</v>
      </c>
      <c r="U154" s="4">
        <f t="shared" si="250"/>
        <v>59.997713050204645</v>
      </c>
      <c r="V154" s="4">
        <f t="shared" si="251"/>
        <v>68.799701887859499</v>
      </c>
      <c r="W154" s="4">
        <f t="shared" si="252"/>
        <v>77.227784020404044</v>
      </c>
      <c r="X154" s="4">
        <f t="shared" si="253"/>
        <v>83.727898695781647</v>
      </c>
      <c r="Y154" s="4">
        <f t="shared" si="254"/>
        <v>91.511964533858261</v>
      </c>
      <c r="Z154" s="4">
        <f t="shared" si="255"/>
        <v>97.99053221648623</v>
      </c>
      <c r="AA154" s="4">
        <f t="shared" si="256"/>
        <v>99.328958777251358</v>
      </c>
      <c r="AB154" s="4">
        <f t="shared" si="257"/>
        <v>100.18426427434864</v>
      </c>
      <c r="AC154" s="4">
        <f t="shared" si="258"/>
        <v>97.861633137838766</v>
      </c>
      <c r="AD154" s="4">
        <f t="shared" si="259"/>
        <v>95.427216105435292</v>
      </c>
      <c r="AE154" s="4">
        <f t="shared" si="260"/>
        <v>92.065830413911542</v>
      </c>
      <c r="AF154" s="4">
        <f t="shared" si="261"/>
        <v>84.104936958407578</v>
      </c>
      <c r="AG154" s="4">
        <f t="shared" si="262"/>
        <v>80.002624835599519</v>
      </c>
      <c r="AH154" s="4">
        <f t="shared" si="263"/>
        <v>78.180045452064277</v>
      </c>
      <c r="AJ154" s="4">
        <f t="shared" si="264"/>
        <v>-0.27398160505895675</v>
      </c>
      <c r="AK154" s="4">
        <f t="shared" si="265"/>
        <v>-0.53341305020464347</v>
      </c>
      <c r="AL154" s="4">
        <f t="shared" si="266"/>
        <v>-0.24410188785950027</v>
      </c>
      <c r="AM154" s="4">
        <f t="shared" si="267"/>
        <v>5.0015979595954718E-2</v>
      </c>
      <c r="AN154" s="4">
        <f t="shared" si="268"/>
        <v>-1.0608986957816455</v>
      </c>
      <c r="AO154" s="4">
        <f t="shared" si="269"/>
        <v>0.61803546614173399</v>
      </c>
      <c r="AP154" s="4">
        <f t="shared" si="270"/>
        <v>0.39846778351376599</v>
      </c>
      <c r="AQ154" s="4">
        <f t="shared" si="271"/>
        <v>-0.30995877725135301</v>
      </c>
      <c r="AR154" s="4">
        <f t="shared" si="272"/>
        <v>-0.55426427434863967</v>
      </c>
      <c r="AS154" s="4">
        <f t="shared" si="273"/>
        <v>-0.76863313783876208</v>
      </c>
      <c r="AT154" s="4">
        <f t="shared" si="274"/>
        <v>-1.0752161054352882</v>
      </c>
      <c r="AU154" s="4">
        <f t="shared" si="275"/>
        <v>1.4531695860884639</v>
      </c>
      <c r="AV154" s="4">
        <f t="shared" si="276"/>
        <v>-1.0859369584075722</v>
      </c>
      <c r="AW154" s="4">
        <f t="shared" si="277"/>
        <v>-0.61362483559952352</v>
      </c>
      <c r="AX154" s="4">
        <f t="shared" si="278"/>
        <v>-0.79804545206427235</v>
      </c>
      <c r="AZ154" s="2">
        <f t="shared" si="279"/>
        <v>49.98826606099859</v>
      </c>
      <c r="BA154" s="2">
        <f t="shared" si="280"/>
        <v>59.561794550201171</v>
      </c>
      <c r="BB154" s="2">
        <f t="shared" si="281"/>
        <v>68.622267693854042</v>
      </c>
      <c r="BC154" s="2">
        <f t="shared" si="282"/>
        <v>76.501671059441804</v>
      </c>
      <c r="BD154" s="2">
        <f t="shared" si="283"/>
        <v>82.371587583192266</v>
      </c>
      <c r="BE154" s="2">
        <f t="shared" si="284"/>
        <v>88.956927628075064</v>
      </c>
      <c r="BF154" s="2">
        <f t="shared" si="285"/>
        <v>91.31625107220529</v>
      </c>
      <c r="BG154" s="2">
        <f t="shared" si="286"/>
        <v>93.595044196399272</v>
      </c>
      <c r="BH154" s="2">
        <f t="shared" si="287"/>
        <v>92.688395207891588</v>
      </c>
      <c r="BI154" s="2">
        <f t="shared" si="288"/>
        <v>91.976627580100271</v>
      </c>
      <c r="BJ154" s="2">
        <f t="shared" si="289"/>
        <v>90.873298290528126</v>
      </c>
      <c r="BK154" s="2">
        <f t="shared" si="290"/>
        <v>90.704536819835923</v>
      </c>
      <c r="BL154" s="2">
        <f t="shared" si="291"/>
        <v>84.048271548752922</v>
      </c>
      <c r="BM154" s="2">
        <f t="shared" si="292"/>
        <v>79.993552386769849</v>
      </c>
      <c r="BN154" s="2">
        <f t="shared" si="293"/>
        <v>78.174544804763158</v>
      </c>
      <c r="BP154" s="2" t="str">
        <f t="shared" si="294"/>
        <v/>
      </c>
      <c r="BQ154" s="2" t="str">
        <f t="shared" si="295"/>
        <v/>
      </c>
      <c r="BR154" s="2" t="str">
        <f t="shared" si="296"/>
        <v/>
      </c>
      <c r="BS154" s="2" t="str">
        <f t="shared" si="297"/>
        <v/>
      </c>
      <c r="BT154" s="2" t="str">
        <f t="shared" si="298"/>
        <v/>
      </c>
      <c r="BU154" s="2" t="str">
        <f t="shared" si="299"/>
        <v/>
      </c>
      <c r="BV154" s="2" t="str">
        <f t="shared" si="300"/>
        <v/>
      </c>
      <c r="BW154" s="2" t="str">
        <f t="shared" si="301"/>
        <v/>
      </c>
      <c r="BX154" s="2" t="str">
        <f t="shared" si="302"/>
        <v/>
      </c>
      <c r="BY154" s="2" t="str">
        <f t="shared" si="303"/>
        <v/>
      </c>
      <c r="BZ154" s="2" t="str">
        <f t="shared" si="304"/>
        <v/>
      </c>
      <c r="CA154" s="2" t="str">
        <f t="shared" si="305"/>
        <v/>
      </c>
      <c r="CB154" s="2" t="str">
        <f t="shared" si="306"/>
        <v/>
      </c>
      <c r="CC154" s="2" t="str">
        <f t="shared" si="307"/>
        <v/>
      </c>
      <c r="CD154" s="2" t="str">
        <f t="shared" si="308"/>
        <v/>
      </c>
      <c r="CF154" s="2">
        <f t="shared" si="309"/>
        <v>49.714300000000001</v>
      </c>
      <c r="CG154" s="2" t="str">
        <f t="shared" si="310"/>
        <v/>
      </c>
      <c r="CH154" s="2">
        <f t="shared" si="311"/>
        <v>68.555599999999998</v>
      </c>
      <c r="CI154" s="2">
        <f t="shared" si="312"/>
        <v>77.277799999999999</v>
      </c>
      <c r="CJ154" s="2">
        <f t="shared" si="313"/>
        <v>82.667000000000002</v>
      </c>
      <c r="CK154" s="2" t="str">
        <f t="shared" si="314"/>
        <v/>
      </c>
      <c r="CL154" s="2" t="str">
        <f t="shared" si="315"/>
        <v/>
      </c>
      <c r="CM154" s="2" t="str">
        <f t="shared" si="316"/>
        <v/>
      </c>
      <c r="CN154" s="2" t="str">
        <f t="shared" si="317"/>
        <v/>
      </c>
      <c r="CO154" s="2" t="str">
        <f t="shared" si="318"/>
        <v/>
      </c>
      <c r="CP154" s="2" t="str">
        <f t="shared" si="319"/>
        <v/>
      </c>
      <c r="CQ154" s="2" t="str">
        <f t="shared" si="320"/>
        <v/>
      </c>
      <c r="CR154" s="2">
        <f t="shared" si="321"/>
        <v>83.019000000000005</v>
      </c>
      <c r="CS154" s="2">
        <f t="shared" si="322"/>
        <v>79.388999999999996</v>
      </c>
      <c r="CT154" s="2">
        <f t="shared" si="323"/>
        <v>77.382000000000005</v>
      </c>
      <c r="CV154" s="2">
        <f t="shared" si="324"/>
        <v>53.291785783796456</v>
      </c>
      <c r="CW154" s="2">
        <f t="shared" si="325"/>
        <v>61.287636926730016</v>
      </c>
      <c r="CX154" s="2">
        <f t="shared" si="326"/>
        <v>70.205715276068105</v>
      </c>
      <c r="CY154" s="2">
        <f t="shared" si="327"/>
        <v>78.624203560244069</v>
      </c>
      <c r="CZ154" s="2">
        <f t="shared" si="328"/>
        <v>84.155578064270372</v>
      </c>
      <c r="DA154" s="2">
        <f t="shared" si="329"/>
        <v>90.932887379857917</v>
      </c>
      <c r="DB154" s="2">
        <f t="shared" si="330"/>
        <v>94.868454525114373</v>
      </c>
      <c r="DC154" s="2">
        <f t="shared" si="331"/>
        <v>95.888926270433402</v>
      </c>
      <c r="DD154" s="2">
        <f t="shared" si="332"/>
        <v>94.526633320841597</v>
      </c>
      <c r="DE154" s="2">
        <f t="shared" si="333"/>
        <v>93.730920801347139</v>
      </c>
      <c r="DF154" s="2">
        <f t="shared" si="334"/>
        <v>93.730519983223289</v>
      </c>
      <c r="DG154" s="2">
        <f t="shared" si="335"/>
        <v>92.859604542223124</v>
      </c>
      <c r="DH154" s="2">
        <f t="shared" si="336"/>
        <v>88.451839858497152</v>
      </c>
      <c r="DI154" s="2">
        <f t="shared" si="337"/>
        <v>82.798121226244575</v>
      </c>
      <c r="DJ154" s="2">
        <f t="shared" si="338"/>
        <v>84.726877394789398</v>
      </c>
      <c r="DL154" s="2">
        <f t="shared" si="339"/>
        <v>49.917530285374355</v>
      </c>
      <c r="DM154" s="2">
        <f t="shared" si="340"/>
        <v>59.508901448491443</v>
      </c>
      <c r="DN154" s="2">
        <f t="shared" si="341"/>
        <v>68.556718555461359</v>
      </c>
      <c r="DO154" s="2">
        <f t="shared" si="342"/>
        <v>76.41680893057196</v>
      </c>
      <c r="DP154" s="2">
        <f t="shared" si="343"/>
        <v>82.302594690996344</v>
      </c>
      <c r="DQ154" s="2">
        <f t="shared" si="344"/>
        <v>88.888769467433335</v>
      </c>
      <c r="DR154" s="2">
        <f t="shared" si="345"/>
        <v>91.21600385686952</v>
      </c>
      <c r="DS154" s="2">
        <f t="shared" si="346"/>
        <v>93.525397809624408</v>
      </c>
      <c r="DT154" s="2">
        <f t="shared" si="347"/>
        <v>92.632339329002804</v>
      </c>
      <c r="DU154" s="2">
        <f t="shared" si="348"/>
        <v>91.92313454732728</v>
      </c>
      <c r="DV154" s="2">
        <f t="shared" si="349"/>
        <v>90.787171945281329</v>
      </c>
      <c r="DW154" s="2">
        <f t="shared" si="350"/>
        <v>90.637661214537189</v>
      </c>
      <c r="DX154" s="2">
        <f t="shared" si="351"/>
        <v>83.90268258959685</v>
      </c>
      <c r="DY154" s="2">
        <f t="shared" si="352"/>
        <v>79.913484953541186</v>
      </c>
      <c r="DZ154" s="2">
        <f t="shared" si="353"/>
        <v>77.996038889536237</v>
      </c>
      <c r="EB154" s="2">
        <f t="shared" si="354"/>
        <v>0.97903662729235807</v>
      </c>
      <c r="EC154" s="2">
        <f t="shared" si="355"/>
        <v>0.97026364945387911</v>
      </c>
      <c r="ED154" s="2">
        <f t="shared" si="356"/>
        <v>0.96024907898630441</v>
      </c>
      <c r="EE154" s="2">
        <f t="shared" si="357"/>
        <v>0.96155552444990622</v>
      </c>
      <c r="EF154" s="2">
        <f t="shared" si="358"/>
        <v>0.96276658863159159</v>
      </c>
      <c r="EG154" s="2">
        <f t="shared" si="359"/>
        <v>0.96665644372692738</v>
      </c>
      <c r="EH154" s="2">
        <f t="shared" si="360"/>
        <v>0.97255343755705204</v>
      </c>
      <c r="EI154" s="2">
        <f t="shared" si="361"/>
        <v>0.97053287577039804</v>
      </c>
      <c r="EJ154" s="2">
        <f t="shared" si="362"/>
        <v>0.97040803638173678</v>
      </c>
      <c r="EK154" s="2">
        <f t="shared" si="363"/>
        <v>0.97040964734959911</v>
      </c>
      <c r="EL154" s="2">
        <f t="shared" si="364"/>
        <v>0.97073864723554204</v>
      </c>
      <c r="EM154" s="2">
        <f t="shared" si="365"/>
        <v>0.96990220026521834</v>
      </c>
      <c r="EN154" s="2">
        <f t="shared" si="366"/>
        <v>0.96799649901062523</v>
      </c>
      <c r="EO154" s="2">
        <f t="shared" si="367"/>
        <v>0.97224349080460526</v>
      </c>
      <c r="EP154" s="2">
        <f t="shared" si="368"/>
        <v>0.97347939412190576</v>
      </c>
    </row>
    <row r="155" spans="2:146" x14ac:dyDescent="0.25">
      <c r="B155" s="2">
        <v>133</v>
      </c>
      <c r="C155" s="49">
        <v>49.857100000000003</v>
      </c>
      <c r="D155" s="49">
        <v>60.357100000000003</v>
      </c>
      <c r="E155" s="49">
        <v>67.851900000000001</v>
      </c>
      <c r="F155" s="49">
        <v>77.425899999999999</v>
      </c>
      <c r="G155" s="49">
        <v>85.480999999999995</v>
      </c>
      <c r="H155" s="49">
        <v>92.221999999999994</v>
      </c>
      <c r="I155" s="49">
        <v>101.98099999999999</v>
      </c>
      <c r="J155" s="49">
        <v>102.13</v>
      </c>
      <c r="K155" s="49">
        <v>102.03700000000001</v>
      </c>
      <c r="L155" s="49">
        <v>100.185</v>
      </c>
      <c r="M155" s="49">
        <v>97.073999999999998</v>
      </c>
      <c r="N155" s="49">
        <v>93.480999999999995</v>
      </c>
      <c r="O155" s="49">
        <v>83</v>
      </c>
      <c r="P155" s="49">
        <v>78.741</v>
      </c>
      <c r="Q155" s="49">
        <v>76.635999999999996</v>
      </c>
      <c r="T155" s="4">
        <f t="shared" si="249"/>
        <v>49.989803249655623</v>
      </c>
      <c r="U155" s="4">
        <f t="shared" si="250"/>
        <v>60.192497223346713</v>
      </c>
      <c r="V155" s="4">
        <f t="shared" si="251"/>
        <v>68.919982993179332</v>
      </c>
      <c r="W155" s="4">
        <f t="shared" si="252"/>
        <v>77.768608063677974</v>
      </c>
      <c r="X155" s="4">
        <f t="shared" si="253"/>
        <v>84.737474465722073</v>
      </c>
      <c r="Y155" s="4">
        <f t="shared" si="254"/>
        <v>93.15888440254642</v>
      </c>
      <c r="Z155" s="4">
        <f t="shared" si="255"/>
        <v>100.82108509345549</v>
      </c>
      <c r="AA155" s="4">
        <f t="shared" si="256"/>
        <v>101.84877410314905</v>
      </c>
      <c r="AB155" s="4">
        <f t="shared" si="257"/>
        <v>102.67535466610042</v>
      </c>
      <c r="AC155" s="4">
        <f t="shared" si="258"/>
        <v>99.309078201334827</v>
      </c>
      <c r="AD155" s="4">
        <f t="shared" si="259"/>
        <v>96.367369995282999</v>
      </c>
      <c r="AE155" s="4">
        <f t="shared" si="260"/>
        <v>92.570593990657628</v>
      </c>
      <c r="AF155" s="4">
        <f t="shared" si="261"/>
        <v>84.017715093734978</v>
      </c>
      <c r="AG155" s="4">
        <f t="shared" si="262"/>
        <v>79.915635077714057</v>
      </c>
      <c r="AH155" s="4">
        <f t="shared" si="263"/>
        <v>78.093980754307694</v>
      </c>
      <c r="AJ155" s="4">
        <f t="shared" si="264"/>
        <v>-0.13270324965561997</v>
      </c>
      <c r="AK155" s="4">
        <f t="shared" si="265"/>
        <v>0.1646027766532896</v>
      </c>
      <c r="AL155" s="4">
        <f t="shared" si="266"/>
        <v>-1.0680829931793312</v>
      </c>
      <c r="AM155" s="4">
        <f t="shared" si="267"/>
        <v>-0.34270806367797491</v>
      </c>
      <c r="AN155" s="4">
        <f t="shared" si="268"/>
        <v>0.74352553427792145</v>
      </c>
      <c r="AO155" s="4">
        <f t="shared" si="269"/>
        <v>-0.93688440254642558</v>
      </c>
      <c r="AP155" s="4">
        <f t="shared" si="270"/>
        <v>1.1599149065445005</v>
      </c>
      <c r="AQ155" s="4">
        <f t="shared" si="271"/>
        <v>0.28122589685094113</v>
      </c>
      <c r="AR155" s="4">
        <f t="shared" si="272"/>
        <v>-0.63835466610041181</v>
      </c>
      <c r="AS155" s="4">
        <f t="shared" si="273"/>
        <v>0.87592179866517483</v>
      </c>
      <c r="AT155" s="4">
        <f t="shared" si="274"/>
        <v>0.70663000471699888</v>
      </c>
      <c r="AU155" s="4">
        <f t="shared" si="275"/>
        <v>0.91040600934236693</v>
      </c>
      <c r="AV155" s="4">
        <f t="shared" si="276"/>
        <v>-1.0177150937349779</v>
      </c>
      <c r="AW155" s="4">
        <f t="shared" si="277"/>
        <v>-1.1746350777140577</v>
      </c>
      <c r="AX155" s="4">
        <f t="shared" si="278"/>
        <v>-1.4579807543076981</v>
      </c>
      <c r="AZ155" s="2">
        <f t="shared" si="279"/>
        <v>49.989750780971107</v>
      </c>
      <c r="BA155" s="2">
        <f t="shared" si="280"/>
        <v>59.527496879196732</v>
      </c>
      <c r="BB155" s="2">
        <f t="shared" si="281"/>
        <v>68.563116039114334</v>
      </c>
      <c r="BC155" s="2">
        <f t="shared" si="282"/>
        <v>76.406821698013943</v>
      </c>
      <c r="BD155" s="2">
        <f t="shared" si="283"/>
        <v>82.286120226495555</v>
      </c>
      <c r="BE155" s="2">
        <f t="shared" si="284"/>
        <v>88.870220387843958</v>
      </c>
      <c r="BF155" s="2">
        <f t="shared" si="285"/>
        <v>91.207683293178789</v>
      </c>
      <c r="BG155" s="2">
        <f t="shared" si="286"/>
        <v>93.492620167970443</v>
      </c>
      <c r="BH155" s="2">
        <f t="shared" si="287"/>
        <v>92.588818258142453</v>
      </c>
      <c r="BI155" s="2">
        <f t="shared" si="288"/>
        <v>91.885625431868704</v>
      </c>
      <c r="BJ155" s="2">
        <f t="shared" si="289"/>
        <v>90.75687733468331</v>
      </c>
      <c r="BK155" s="2">
        <f t="shared" si="290"/>
        <v>90.591466715047858</v>
      </c>
      <c r="BL155" s="2">
        <f t="shared" si="291"/>
        <v>83.904301896035889</v>
      </c>
      <c r="BM155" s="2">
        <f t="shared" si="292"/>
        <v>79.897408998090086</v>
      </c>
      <c r="BN155" s="2">
        <f t="shared" si="293"/>
        <v>78.082971421755389</v>
      </c>
      <c r="BP155" s="2" t="str">
        <f t="shared" si="294"/>
        <v/>
      </c>
      <c r="BQ155" s="2" t="str">
        <f t="shared" si="295"/>
        <v/>
      </c>
      <c r="BR155" s="2" t="str">
        <f t="shared" si="296"/>
        <v/>
      </c>
      <c r="BS155" s="2" t="str">
        <f t="shared" si="297"/>
        <v/>
      </c>
      <c r="BT155" s="2" t="str">
        <f t="shared" si="298"/>
        <v/>
      </c>
      <c r="BU155" s="2" t="str">
        <f t="shared" si="299"/>
        <v/>
      </c>
      <c r="BV155" s="2" t="str">
        <f t="shared" si="300"/>
        <v/>
      </c>
      <c r="BW155" s="2" t="str">
        <f t="shared" si="301"/>
        <v/>
      </c>
      <c r="BX155" s="2" t="str">
        <f t="shared" si="302"/>
        <v/>
      </c>
      <c r="BY155" s="2" t="str">
        <f t="shared" si="303"/>
        <v/>
      </c>
      <c r="BZ155" s="2" t="str">
        <f t="shared" si="304"/>
        <v/>
      </c>
      <c r="CA155" s="2" t="str">
        <f t="shared" si="305"/>
        <v/>
      </c>
      <c r="CB155" s="2" t="str">
        <f t="shared" si="306"/>
        <v/>
      </c>
      <c r="CC155" s="2" t="str">
        <f t="shared" si="307"/>
        <v/>
      </c>
      <c r="CD155" s="2" t="str">
        <f t="shared" si="308"/>
        <v/>
      </c>
      <c r="CF155" s="2">
        <f t="shared" si="309"/>
        <v>49.857100000000003</v>
      </c>
      <c r="CG155" s="2" t="str">
        <f t="shared" si="310"/>
        <v/>
      </c>
      <c r="CH155" s="2">
        <f t="shared" si="311"/>
        <v>67.851900000000001</v>
      </c>
      <c r="CI155" s="2">
        <f t="shared" si="312"/>
        <v>77.425899999999999</v>
      </c>
      <c r="CJ155" s="2" t="str">
        <f t="shared" si="313"/>
        <v/>
      </c>
      <c r="CK155" s="2" t="str">
        <f t="shared" si="314"/>
        <v/>
      </c>
      <c r="CL155" s="2" t="str">
        <f t="shared" si="315"/>
        <v/>
      </c>
      <c r="CM155" s="2" t="str">
        <f t="shared" si="316"/>
        <v/>
      </c>
      <c r="CN155" s="2" t="str">
        <f t="shared" si="317"/>
        <v/>
      </c>
      <c r="CO155" s="2" t="str">
        <f t="shared" si="318"/>
        <v/>
      </c>
      <c r="CP155" s="2" t="str">
        <f t="shared" si="319"/>
        <v/>
      </c>
      <c r="CQ155" s="2" t="str">
        <f t="shared" si="320"/>
        <v/>
      </c>
      <c r="CR155" s="2">
        <f t="shared" si="321"/>
        <v>83</v>
      </c>
      <c r="CS155" s="2">
        <f t="shared" si="322"/>
        <v>78.741</v>
      </c>
      <c r="CT155" s="2">
        <f t="shared" si="323"/>
        <v>76.635999999999996</v>
      </c>
      <c r="CV155" s="2">
        <f t="shared" si="324"/>
        <v>53.308678479957265</v>
      </c>
      <c r="CW155" s="2">
        <f t="shared" si="325"/>
        <v>61.274765954319342</v>
      </c>
      <c r="CX155" s="2">
        <f t="shared" si="326"/>
        <v>70.182996449494411</v>
      </c>
      <c r="CY155" s="2">
        <f t="shared" si="327"/>
        <v>78.604254728798665</v>
      </c>
      <c r="CZ155" s="2">
        <f t="shared" si="328"/>
        <v>84.131051163925747</v>
      </c>
      <c r="DA155" s="2">
        <f t="shared" si="329"/>
        <v>90.909488299206004</v>
      </c>
      <c r="DB155" s="2">
        <f t="shared" si="330"/>
        <v>94.861506903371449</v>
      </c>
      <c r="DC155" s="2">
        <f t="shared" si="331"/>
        <v>95.864562471464055</v>
      </c>
      <c r="DD155" s="2">
        <f t="shared" si="332"/>
        <v>94.48781651559311</v>
      </c>
      <c r="DE155" s="2">
        <f t="shared" si="333"/>
        <v>93.686059647733245</v>
      </c>
      <c r="DF155" s="2">
        <f t="shared" si="334"/>
        <v>93.673083991774007</v>
      </c>
      <c r="DG155" s="2">
        <f t="shared" si="335"/>
        <v>92.810189813639354</v>
      </c>
      <c r="DH155" s="2">
        <f t="shared" si="336"/>
        <v>88.391257075141922</v>
      </c>
      <c r="DI155" s="2">
        <f t="shared" si="337"/>
        <v>82.712636145300266</v>
      </c>
      <c r="DJ155" s="2">
        <f t="shared" si="338"/>
        <v>84.682684622499096</v>
      </c>
      <c r="DL155" s="2">
        <f t="shared" si="339"/>
        <v>49.924938096829806</v>
      </c>
      <c r="DM155" s="2">
        <f t="shared" si="340"/>
        <v>59.478658898690412</v>
      </c>
      <c r="DN155" s="2">
        <f t="shared" si="341"/>
        <v>68.501959028366571</v>
      </c>
      <c r="DO155" s="2">
        <f t="shared" si="342"/>
        <v>76.326695373482295</v>
      </c>
      <c r="DP155" s="2">
        <f t="shared" si="343"/>
        <v>82.22104855960913</v>
      </c>
      <c r="DQ155" s="2">
        <f t="shared" si="344"/>
        <v>88.806067818753945</v>
      </c>
      <c r="DR155" s="2">
        <f t="shared" si="345"/>
        <v>91.113641248442093</v>
      </c>
      <c r="DS155" s="2">
        <f t="shared" si="346"/>
        <v>93.426940397925236</v>
      </c>
      <c r="DT155" s="2">
        <f t="shared" si="347"/>
        <v>92.536004877733063</v>
      </c>
      <c r="DU155" s="2">
        <f t="shared" si="348"/>
        <v>91.835556042679059</v>
      </c>
      <c r="DV155" s="2">
        <f t="shared" si="349"/>
        <v>90.676707612850976</v>
      </c>
      <c r="DW155" s="2">
        <f t="shared" si="350"/>
        <v>90.528673906491875</v>
      </c>
      <c r="DX155" s="2">
        <f t="shared" si="351"/>
        <v>83.769008862431704</v>
      </c>
      <c r="DY155" s="2">
        <f t="shared" si="352"/>
        <v>79.82410912147688</v>
      </c>
      <c r="DZ155" s="2">
        <f t="shared" si="353"/>
        <v>77.918994872989984</v>
      </c>
      <c r="EB155" s="2">
        <f t="shared" si="354"/>
        <v>0.98084584607480907</v>
      </c>
      <c r="EC155" s="2">
        <f t="shared" si="355"/>
        <v>0.97280898131697102</v>
      </c>
      <c r="ED155" s="2">
        <f t="shared" si="356"/>
        <v>0.96361948283892029</v>
      </c>
      <c r="EE155" s="2">
        <f t="shared" si="357"/>
        <v>0.96481921564651973</v>
      </c>
      <c r="EF155" s="2">
        <f t="shared" si="358"/>
        <v>0.96593111091086314</v>
      </c>
      <c r="EG155" s="2">
        <f t="shared" si="359"/>
        <v>0.96950083462331627</v>
      </c>
      <c r="EH155" s="2">
        <f t="shared" si="360"/>
        <v>0.97490783998273367</v>
      </c>
      <c r="EI155" s="2">
        <f t="shared" si="361"/>
        <v>0.97305580271930647</v>
      </c>
      <c r="EJ155" s="2">
        <f t="shared" si="362"/>
        <v>0.97294135387608482</v>
      </c>
      <c r="EK155" s="2">
        <f t="shared" si="363"/>
        <v>0.97294283077704224</v>
      </c>
      <c r="EL155" s="2">
        <f t="shared" si="364"/>
        <v>0.97324444205465899</v>
      </c>
      <c r="EM155" s="2">
        <f t="shared" si="365"/>
        <v>0.97247759335831441</v>
      </c>
      <c r="EN155" s="2">
        <f t="shared" si="366"/>
        <v>0.97073003712086026</v>
      </c>
      <c r="EO155" s="2">
        <f t="shared" si="367"/>
        <v>0.97462378713833719</v>
      </c>
      <c r="EP155" s="2">
        <f t="shared" si="368"/>
        <v>0.97575634678138401</v>
      </c>
    </row>
    <row r="156" spans="2:146" x14ac:dyDescent="0.25">
      <c r="B156" s="2">
        <v>134</v>
      </c>
      <c r="C156" s="49">
        <v>50.607100000000003</v>
      </c>
      <c r="D156" s="49">
        <v>60.482100000000003</v>
      </c>
      <c r="E156" s="49">
        <v>68.703699999999998</v>
      </c>
      <c r="F156" s="49">
        <v>78.703699999999998</v>
      </c>
      <c r="G156" s="49">
        <v>86.037000000000006</v>
      </c>
      <c r="H156" s="49">
        <v>95</v>
      </c>
      <c r="I156" s="49">
        <v>103.46299999999999</v>
      </c>
      <c r="J156" s="49">
        <v>104.79600000000001</v>
      </c>
      <c r="K156" s="49">
        <v>105.96299999999999</v>
      </c>
      <c r="L156" s="49">
        <v>99.888999999999996</v>
      </c>
      <c r="M156" s="49">
        <v>97.221999999999994</v>
      </c>
      <c r="N156" s="49">
        <v>95.093000000000004</v>
      </c>
      <c r="O156" s="49">
        <v>84.593000000000004</v>
      </c>
      <c r="P156" s="49">
        <v>79.221999999999994</v>
      </c>
      <c r="Q156" s="49">
        <v>76.290999999999997</v>
      </c>
      <c r="T156" s="4">
        <f t="shared" si="249"/>
        <v>49.991884760474015</v>
      </c>
      <c r="U156" s="4">
        <f t="shared" si="250"/>
        <v>60.425183676235797</v>
      </c>
      <c r="V156" s="4">
        <f t="shared" si="251"/>
        <v>69.165239314134695</v>
      </c>
      <c r="W156" s="4">
        <f t="shared" si="252"/>
        <v>78.659980072117449</v>
      </c>
      <c r="X156" s="4">
        <f t="shared" si="253"/>
        <v>86.259621669983773</v>
      </c>
      <c r="Y156" s="4">
        <f t="shared" si="254"/>
        <v>95.362224789297571</v>
      </c>
      <c r="Z156" s="4">
        <f t="shared" si="255"/>
        <v>103.62661629508449</v>
      </c>
      <c r="AA156" s="4">
        <f t="shared" si="256"/>
        <v>104.55331049183003</v>
      </c>
      <c r="AB156" s="4">
        <f t="shared" si="257"/>
        <v>104.8586654690986</v>
      </c>
      <c r="AC156" s="4">
        <f t="shared" si="258"/>
        <v>100.41569582291008</v>
      </c>
      <c r="AD156" s="4">
        <f t="shared" si="259"/>
        <v>97.039494226805346</v>
      </c>
      <c r="AE156" s="4">
        <f t="shared" si="260"/>
        <v>93.129192536308096</v>
      </c>
      <c r="AF156" s="4">
        <f t="shared" si="261"/>
        <v>83.970196614176018</v>
      </c>
      <c r="AG156" s="4">
        <f t="shared" si="262"/>
        <v>79.835700971480151</v>
      </c>
      <c r="AH156" s="4">
        <f t="shared" si="263"/>
        <v>78.01285430943274</v>
      </c>
      <c r="AJ156" s="4">
        <f t="shared" si="264"/>
        <v>0.61521523952598756</v>
      </c>
      <c r="AK156" s="4">
        <f t="shared" si="265"/>
        <v>5.6916323764205856E-2</v>
      </c>
      <c r="AL156" s="4">
        <f t="shared" si="266"/>
        <v>-0.46153931413469707</v>
      </c>
      <c r="AM156" s="4">
        <f t="shared" si="267"/>
        <v>4.3719927882548859E-2</v>
      </c>
      <c r="AN156" s="4">
        <f t="shared" si="268"/>
        <v>-0.22262166998376642</v>
      </c>
      <c r="AO156" s="4">
        <f t="shared" si="269"/>
        <v>-0.36222478929757074</v>
      </c>
      <c r="AP156" s="4">
        <f t="shared" si="270"/>
        <v>-0.16361629508449482</v>
      </c>
      <c r="AQ156" s="4">
        <f t="shared" si="271"/>
        <v>0.24268950816997403</v>
      </c>
      <c r="AR156" s="4">
        <f t="shared" si="272"/>
        <v>1.1043345309013972</v>
      </c>
      <c r="AS156" s="4">
        <f t="shared" si="273"/>
        <v>-0.5266958229100851</v>
      </c>
      <c r="AT156" s="4">
        <f t="shared" si="274"/>
        <v>0.18250577319464867</v>
      </c>
      <c r="AU156" s="4">
        <f t="shared" si="275"/>
        <v>1.9638074636919072</v>
      </c>
      <c r="AV156" s="4">
        <f t="shared" si="276"/>
        <v>0.62280338582398542</v>
      </c>
      <c r="AW156" s="4">
        <f t="shared" si="277"/>
        <v>-0.61370097148015645</v>
      </c>
      <c r="AX156" s="4">
        <f t="shared" si="278"/>
        <v>-1.721854309432743</v>
      </c>
      <c r="AZ156" s="2">
        <f t="shared" si="279"/>
        <v>49.991721537453145</v>
      </c>
      <c r="BA156" s="2">
        <f t="shared" si="280"/>
        <v>59.493495758771168</v>
      </c>
      <c r="BB156" s="2">
        <f t="shared" si="281"/>
        <v>68.504220980983135</v>
      </c>
      <c r="BC156" s="2">
        <f t="shared" si="282"/>
        <v>76.312143047998958</v>
      </c>
      <c r="BD156" s="2">
        <f t="shared" si="283"/>
        <v>82.200803912495971</v>
      </c>
      <c r="BE156" s="2">
        <f t="shared" si="284"/>
        <v>88.783685415638431</v>
      </c>
      <c r="BF156" s="2">
        <f t="shared" si="285"/>
        <v>91.099424122395092</v>
      </c>
      <c r="BG156" s="2">
        <f t="shared" si="286"/>
        <v>93.390351057070603</v>
      </c>
      <c r="BH156" s="2">
        <f t="shared" si="287"/>
        <v>92.489374548523543</v>
      </c>
      <c r="BI156" s="2">
        <f t="shared" si="288"/>
        <v>91.794806964059006</v>
      </c>
      <c r="BJ156" s="2">
        <f t="shared" si="289"/>
        <v>90.640828487724718</v>
      </c>
      <c r="BK156" s="2">
        <f t="shared" si="290"/>
        <v>90.478592286246013</v>
      </c>
      <c r="BL156" s="2">
        <f t="shared" si="291"/>
        <v>83.760998614998869</v>
      </c>
      <c r="BM156" s="2">
        <f t="shared" si="292"/>
        <v>79.801823417506313</v>
      </c>
      <c r="BN156" s="2">
        <f t="shared" si="293"/>
        <v>77.992546851084768</v>
      </c>
      <c r="BP156" s="2" t="str">
        <f t="shared" si="294"/>
        <v/>
      </c>
      <c r="BQ156" s="2" t="str">
        <f t="shared" si="295"/>
        <v/>
      </c>
      <c r="BR156" s="2" t="str">
        <f t="shared" si="296"/>
        <v/>
      </c>
      <c r="BS156" s="2" t="str">
        <f t="shared" si="297"/>
        <v/>
      </c>
      <c r="BT156" s="2" t="str">
        <f t="shared" si="298"/>
        <v/>
      </c>
      <c r="BU156" s="2" t="str">
        <f t="shared" si="299"/>
        <v/>
      </c>
      <c r="BV156" s="2" t="str">
        <f t="shared" si="300"/>
        <v/>
      </c>
      <c r="BW156" s="2" t="str">
        <f t="shared" si="301"/>
        <v/>
      </c>
      <c r="BX156" s="2" t="str">
        <f t="shared" si="302"/>
        <v/>
      </c>
      <c r="BY156" s="2" t="str">
        <f t="shared" si="303"/>
        <v/>
      </c>
      <c r="BZ156" s="2" t="str">
        <f t="shared" si="304"/>
        <v/>
      </c>
      <c r="CA156" s="2" t="str">
        <f t="shared" si="305"/>
        <v/>
      </c>
      <c r="CB156" s="2" t="str">
        <f t="shared" si="306"/>
        <v/>
      </c>
      <c r="CC156" s="2" t="str">
        <f t="shared" si="307"/>
        <v/>
      </c>
      <c r="CD156" s="2" t="str">
        <f t="shared" si="308"/>
        <v/>
      </c>
      <c r="CF156" s="2">
        <f t="shared" si="309"/>
        <v>50.607100000000003</v>
      </c>
      <c r="CG156" s="2" t="str">
        <f t="shared" si="310"/>
        <v/>
      </c>
      <c r="CH156" s="2">
        <f t="shared" si="311"/>
        <v>68.703699999999998</v>
      </c>
      <c r="CI156" s="2" t="str">
        <f t="shared" si="312"/>
        <v/>
      </c>
      <c r="CJ156" s="2" t="str">
        <f t="shared" si="313"/>
        <v/>
      </c>
      <c r="CK156" s="2" t="str">
        <f t="shared" si="314"/>
        <v/>
      </c>
      <c r="CL156" s="2" t="str">
        <f t="shared" si="315"/>
        <v/>
      </c>
      <c r="CM156" s="2" t="str">
        <f t="shared" si="316"/>
        <v/>
      </c>
      <c r="CN156" s="2" t="str">
        <f t="shared" si="317"/>
        <v/>
      </c>
      <c r="CO156" s="2" t="str">
        <f t="shared" si="318"/>
        <v/>
      </c>
      <c r="CP156" s="2" t="str">
        <f t="shared" si="319"/>
        <v/>
      </c>
      <c r="CQ156" s="2" t="str">
        <f t="shared" si="320"/>
        <v/>
      </c>
      <c r="CR156" s="2">
        <f t="shared" si="321"/>
        <v>84.593000000000004</v>
      </c>
      <c r="CS156" s="2">
        <f t="shared" si="322"/>
        <v>79.221999999999994</v>
      </c>
      <c r="CT156" s="2" t="str">
        <f t="shared" si="323"/>
        <v/>
      </c>
      <c r="CV156" s="2">
        <f t="shared" si="324"/>
        <v>53.325571176118075</v>
      </c>
      <c r="CW156" s="2">
        <f t="shared" si="325"/>
        <v>61.261894981908668</v>
      </c>
      <c r="CX156" s="2">
        <f t="shared" si="326"/>
        <v>70.160277622920717</v>
      </c>
      <c r="CY156" s="2">
        <f t="shared" si="327"/>
        <v>78.584305897353275</v>
      </c>
      <c r="CZ156" s="2">
        <f t="shared" si="328"/>
        <v>84.106524263581122</v>
      </c>
      <c r="DA156" s="2">
        <f t="shared" si="329"/>
        <v>90.886089218554105</v>
      </c>
      <c r="DB156" s="2">
        <f t="shared" si="330"/>
        <v>94.854559281628525</v>
      </c>
      <c r="DC156" s="2">
        <f t="shared" si="331"/>
        <v>95.840198672494694</v>
      </c>
      <c r="DD156" s="2">
        <f t="shared" si="332"/>
        <v>94.448999710344623</v>
      </c>
      <c r="DE156" s="2">
        <f t="shared" si="333"/>
        <v>93.641198494119337</v>
      </c>
      <c r="DF156" s="2">
        <f t="shared" si="334"/>
        <v>93.615648000324711</v>
      </c>
      <c r="DG156" s="2">
        <f t="shared" si="335"/>
        <v>92.760775085055599</v>
      </c>
      <c r="DH156" s="2">
        <f t="shared" si="336"/>
        <v>88.330674291786679</v>
      </c>
      <c r="DI156" s="2">
        <f t="shared" si="337"/>
        <v>82.627151064355942</v>
      </c>
      <c r="DJ156" s="2">
        <f t="shared" si="338"/>
        <v>84.63849185020878</v>
      </c>
      <c r="DL156" s="2">
        <f t="shared" si="339"/>
        <v>49.932345908285257</v>
      </c>
      <c r="DM156" s="2">
        <f t="shared" si="340"/>
        <v>59.448416348889381</v>
      </c>
      <c r="DN156" s="2">
        <f t="shared" si="341"/>
        <v>68.447199501271768</v>
      </c>
      <c r="DO156" s="2">
        <f t="shared" si="342"/>
        <v>76.236581816392643</v>
      </c>
      <c r="DP156" s="2">
        <f t="shared" si="343"/>
        <v>82.139502428221917</v>
      </c>
      <c r="DQ156" s="2">
        <f t="shared" si="344"/>
        <v>88.723366170074556</v>
      </c>
      <c r="DR156" s="2">
        <f t="shared" si="345"/>
        <v>91.011278640014652</v>
      </c>
      <c r="DS156" s="2">
        <f t="shared" si="346"/>
        <v>93.328482986226078</v>
      </c>
      <c r="DT156" s="2">
        <f t="shared" si="347"/>
        <v>92.439670426463323</v>
      </c>
      <c r="DU156" s="2">
        <f t="shared" si="348"/>
        <v>91.747977538030852</v>
      </c>
      <c r="DV156" s="2">
        <f t="shared" si="349"/>
        <v>90.566243280420622</v>
      </c>
      <c r="DW156" s="2">
        <f t="shared" si="350"/>
        <v>90.41968659844656</v>
      </c>
      <c r="DX156" s="2">
        <f t="shared" si="351"/>
        <v>83.635335135266544</v>
      </c>
      <c r="DY156" s="2">
        <f t="shared" si="352"/>
        <v>79.734733289412574</v>
      </c>
      <c r="DZ156" s="2">
        <f t="shared" si="353"/>
        <v>77.841950856443717</v>
      </c>
      <c r="EB156" s="2">
        <f t="shared" si="354"/>
        <v>0.98250171312504542</v>
      </c>
      <c r="EC156" s="2">
        <f t="shared" si="355"/>
        <v>0.97514202314767262</v>
      </c>
      <c r="ED156" s="2">
        <f t="shared" si="356"/>
        <v>0.96671402255929129</v>
      </c>
      <c r="EE156" s="2">
        <f t="shared" si="357"/>
        <v>0.96781511412729149</v>
      </c>
      <c r="EF156" s="2">
        <f t="shared" si="358"/>
        <v>0.96883538190979768</v>
      </c>
      <c r="EG156" s="2">
        <f t="shared" si="359"/>
        <v>0.97210958397734348</v>
      </c>
      <c r="EH156" s="2">
        <f t="shared" si="360"/>
        <v>0.97706504140602501</v>
      </c>
      <c r="EI156" s="2">
        <f t="shared" si="361"/>
        <v>0.97536820302442673</v>
      </c>
      <c r="EJ156" s="2">
        <f t="shared" si="362"/>
        <v>0.97526332669366111</v>
      </c>
      <c r="EK156" s="2">
        <f t="shared" si="363"/>
        <v>0.97526468007996292</v>
      </c>
      <c r="EL156" s="2">
        <f t="shared" si="364"/>
        <v>0.975541059926464</v>
      </c>
      <c r="EM156" s="2">
        <f t="shared" si="365"/>
        <v>0.97483833347761251</v>
      </c>
      <c r="EN156" s="2">
        <f t="shared" si="366"/>
        <v>0.97323654893857436</v>
      </c>
      <c r="EO156" s="2">
        <f t="shared" si="367"/>
        <v>0.97680482789348966</v>
      </c>
      <c r="EP156" s="2">
        <f t="shared" si="368"/>
        <v>0.97784225905807098</v>
      </c>
    </row>
    <row r="157" spans="2:146" x14ac:dyDescent="0.25">
      <c r="B157" s="2">
        <v>135</v>
      </c>
      <c r="C157" s="49">
        <v>50.285699999999999</v>
      </c>
      <c r="D157" s="49">
        <v>61.017899999999997</v>
      </c>
      <c r="E157" s="49">
        <v>69.425899999999999</v>
      </c>
      <c r="F157" s="49">
        <v>80.203699999999998</v>
      </c>
      <c r="G157" s="49">
        <v>88</v>
      </c>
      <c r="H157" s="49">
        <v>97.906999999999996</v>
      </c>
      <c r="I157" s="49">
        <v>105.98099999999999</v>
      </c>
      <c r="J157" s="49">
        <v>107.611</v>
      </c>
      <c r="K157" s="49">
        <v>106.574</v>
      </c>
      <c r="L157" s="49">
        <v>101.70399999999999</v>
      </c>
      <c r="M157" s="49">
        <v>97.962999999999994</v>
      </c>
      <c r="N157" s="49">
        <v>94.332999999999998</v>
      </c>
      <c r="O157" s="49">
        <v>85.259</v>
      </c>
      <c r="P157" s="49">
        <v>78.685000000000002</v>
      </c>
      <c r="Q157" s="49">
        <v>77.709000000000003</v>
      </c>
      <c r="T157" s="4">
        <f t="shared" si="249"/>
        <v>49.994607998698953</v>
      </c>
      <c r="U157" s="4">
        <f t="shared" si="250"/>
        <v>60.658581309280606</v>
      </c>
      <c r="V157" s="4">
        <f t="shared" si="251"/>
        <v>69.57301062774323</v>
      </c>
      <c r="W157" s="4">
        <f t="shared" si="252"/>
        <v>79.938729475748502</v>
      </c>
      <c r="X157" s="4">
        <f t="shared" si="253"/>
        <v>88.272123166541718</v>
      </c>
      <c r="Y157" s="4">
        <f t="shared" si="254"/>
        <v>97.919183027850892</v>
      </c>
      <c r="Z157" s="4">
        <f t="shared" si="255"/>
        <v>105.75990100023212</v>
      </c>
      <c r="AA157" s="4">
        <f t="shared" si="256"/>
        <v>106.95828425615323</v>
      </c>
      <c r="AB157" s="4">
        <f t="shared" si="257"/>
        <v>106.21395400543889</v>
      </c>
      <c r="AC157" s="4">
        <f t="shared" si="258"/>
        <v>100.9210729322981</v>
      </c>
      <c r="AD157" s="4">
        <f t="shared" si="259"/>
        <v>97.280524166171602</v>
      </c>
      <c r="AE157" s="4">
        <f t="shared" si="260"/>
        <v>93.636028406354697</v>
      </c>
      <c r="AF157" s="4">
        <f t="shared" si="261"/>
        <v>83.97395719434742</v>
      </c>
      <c r="AG157" s="4">
        <f t="shared" si="262"/>
        <v>79.765013369416295</v>
      </c>
      <c r="AH157" s="4">
        <f t="shared" si="263"/>
        <v>77.937707600918984</v>
      </c>
      <c r="AJ157" s="4">
        <f t="shared" si="264"/>
        <v>0.2910920013010454</v>
      </c>
      <c r="AK157" s="4">
        <f t="shared" si="265"/>
        <v>0.35931869071939104</v>
      </c>
      <c r="AL157" s="4">
        <f t="shared" si="266"/>
        <v>-0.14711062774323125</v>
      </c>
      <c r="AM157" s="4">
        <f t="shared" si="267"/>
        <v>0.26497052425149548</v>
      </c>
      <c r="AN157" s="4">
        <f t="shared" si="268"/>
        <v>-0.27212316654171786</v>
      </c>
      <c r="AO157" s="4">
        <f t="shared" si="269"/>
        <v>-1.2183027850895201E-2</v>
      </c>
      <c r="AP157" s="4">
        <f t="shared" si="270"/>
        <v>0.22109899976787517</v>
      </c>
      <c r="AQ157" s="4">
        <f t="shared" si="271"/>
        <v>0.65271574384676967</v>
      </c>
      <c r="AR157" s="4">
        <f t="shared" si="272"/>
        <v>0.36004599456110498</v>
      </c>
      <c r="AS157" s="4">
        <f t="shared" si="273"/>
        <v>0.78292706770189113</v>
      </c>
      <c r="AT157" s="4">
        <f t="shared" si="274"/>
        <v>0.68247583382839139</v>
      </c>
      <c r="AU157" s="4">
        <f t="shared" si="275"/>
        <v>0.69697159364530137</v>
      </c>
      <c r="AV157" s="4">
        <f t="shared" si="276"/>
        <v>1.28504280565258</v>
      </c>
      <c r="AW157" s="4">
        <f t="shared" si="277"/>
        <v>-1.0800133694162923</v>
      </c>
      <c r="AX157" s="4">
        <f t="shared" si="278"/>
        <v>-0.22870760091898035</v>
      </c>
      <c r="AZ157" s="2">
        <f t="shared" si="279"/>
        <v>49.994140039293029</v>
      </c>
      <c r="BA157" s="2">
        <f t="shared" si="280"/>
        <v>59.459771520009895</v>
      </c>
      <c r="BB157" s="2">
        <f t="shared" si="281"/>
        <v>68.445572461519845</v>
      </c>
      <c r="BC157" s="2">
        <f t="shared" si="282"/>
        <v>76.217642022765673</v>
      </c>
      <c r="BD157" s="2">
        <f t="shared" si="283"/>
        <v>82.115642727079845</v>
      </c>
      <c r="BE157" s="2">
        <f t="shared" si="284"/>
        <v>88.697323813722605</v>
      </c>
      <c r="BF157" s="2">
        <f t="shared" si="285"/>
        <v>90.991468047896035</v>
      </c>
      <c r="BG157" s="2">
        <f t="shared" si="286"/>
        <v>93.288240570352215</v>
      </c>
      <c r="BH157" s="2">
        <f t="shared" si="287"/>
        <v>92.390065988571934</v>
      </c>
      <c r="BI157" s="2">
        <f t="shared" si="288"/>
        <v>91.704166891230187</v>
      </c>
      <c r="BJ157" s="2">
        <f t="shared" si="289"/>
        <v>90.525133618768564</v>
      </c>
      <c r="BK157" s="2">
        <f t="shared" si="290"/>
        <v>90.365911207246285</v>
      </c>
      <c r="BL157" s="2">
        <f t="shared" si="291"/>
        <v>83.618326642443805</v>
      </c>
      <c r="BM157" s="2">
        <f t="shared" si="292"/>
        <v>79.706751988855018</v>
      </c>
      <c r="BN157" s="2">
        <f t="shared" si="293"/>
        <v>77.903185474298752</v>
      </c>
      <c r="BP157" s="2" t="str">
        <f t="shared" si="294"/>
        <v/>
      </c>
      <c r="BQ157" s="2" t="str">
        <f t="shared" si="295"/>
        <v/>
      </c>
      <c r="BR157" s="2" t="str">
        <f t="shared" si="296"/>
        <v/>
      </c>
      <c r="BS157" s="2" t="str">
        <f t="shared" si="297"/>
        <v/>
      </c>
      <c r="BT157" s="2" t="str">
        <f t="shared" si="298"/>
        <v/>
      </c>
      <c r="BU157" s="2" t="str">
        <f t="shared" si="299"/>
        <v/>
      </c>
      <c r="BV157" s="2" t="str">
        <f t="shared" si="300"/>
        <v/>
      </c>
      <c r="BW157" s="2" t="str">
        <f t="shared" si="301"/>
        <v/>
      </c>
      <c r="BX157" s="2" t="str">
        <f t="shared" si="302"/>
        <v/>
      </c>
      <c r="BY157" s="2" t="str">
        <f t="shared" si="303"/>
        <v/>
      </c>
      <c r="BZ157" s="2" t="str">
        <f t="shared" si="304"/>
        <v/>
      </c>
      <c r="CA157" s="2" t="str">
        <f t="shared" si="305"/>
        <v/>
      </c>
      <c r="CB157" s="2" t="str">
        <f t="shared" si="306"/>
        <v/>
      </c>
      <c r="CC157" s="2" t="str">
        <f t="shared" si="307"/>
        <v/>
      </c>
      <c r="CD157" s="2" t="str">
        <f t="shared" si="308"/>
        <v/>
      </c>
      <c r="CF157" s="2">
        <f t="shared" si="309"/>
        <v>50.285699999999999</v>
      </c>
      <c r="CG157" s="2" t="str">
        <f t="shared" si="310"/>
        <v/>
      </c>
      <c r="CH157" s="2" t="str">
        <f t="shared" si="311"/>
        <v/>
      </c>
      <c r="CI157" s="2" t="str">
        <f t="shared" si="312"/>
        <v/>
      </c>
      <c r="CJ157" s="2" t="str">
        <f t="shared" si="313"/>
        <v/>
      </c>
      <c r="CK157" s="2" t="str">
        <f t="shared" si="314"/>
        <v/>
      </c>
      <c r="CL157" s="2" t="str">
        <f t="shared" si="315"/>
        <v/>
      </c>
      <c r="CM157" s="2" t="str">
        <f t="shared" si="316"/>
        <v/>
      </c>
      <c r="CN157" s="2" t="str">
        <f t="shared" si="317"/>
        <v/>
      </c>
      <c r="CO157" s="2" t="str">
        <f t="shared" si="318"/>
        <v/>
      </c>
      <c r="CP157" s="2" t="str">
        <f t="shared" si="319"/>
        <v/>
      </c>
      <c r="CQ157" s="2" t="str">
        <f t="shared" si="320"/>
        <v/>
      </c>
      <c r="CR157" s="2" t="str">
        <f t="shared" si="321"/>
        <v/>
      </c>
      <c r="CS157" s="2" t="str">
        <f t="shared" si="322"/>
        <v/>
      </c>
      <c r="CT157" s="2" t="str">
        <f t="shared" si="323"/>
        <v/>
      </c>
      <c r="CV157" s="2">
        <f t="shared" si="324"/>
        <v>53.342463872278884</v>
      </c>
      <c r="CW157" s="2">
        <f t="shared" si="325"/>
        <v>61.249024009497994</v>
      </c>
      <c r="CX157" s="2">
        <f t="shared" si="326"/>
        <v>70.137558796347037</v>
      </c>
      <c r="CY157" s="2">
        <f t="shared" si="327"/>
        <v>78.564357065907885</v>
      </c>
      <c r="CZ157" s="2">
        <f t="shared" si="328"/>
        <v>84.081997363236496</v>
      </c>
      <c r="DA157" s="2">
        <f t="shared" si="329"/>
        <v>90.862690137902206</v>
      </c>
      <c r="DB157" s="2">
        <f t="shared" si="330"/>
        <v>94.847611659885601</v>
      </c>
      <c r="DC157" s="2">
        <f t="shared" si="331"/>
        <v>95.815834873525347</v>
      </c>
      <c r="DD157" s="2">
        <f t="shared" si="332"/>
        <v>94.410182905096136</v>
      </c>
      <c r="DE157" s="2">
        <f t="shared" si="333"/>
        <v>93.596337340505443</v>
      </c>
      <c r="DF157" s="2">
        <f t="shared" si="334"/>
        <v>93.558212008875415</v>
      </c>
      <c r="DG157" s="2">
        <f t="shared" si="335"/>
        <v>92.711360356471843</v>
      </c>
      <c r="DH157" s="2">
        <f t="shared" si="336"/>
        <v>88.270091508431435</v>
      </c>
      <c r="DI157" s="2">
        <f t="shared" si="337"/>
        <v>82.541665983411619</v>
      </c>
      <c r="DJ157" s="2">
        <f t="shared" si="338"/>
        <v>84.594299077918464</v>
      </c>
      <c r="DL157" s="2">
        <f t="shared" si="339"/>
        <v>49.939753719740708</v>
      </c>
      <c r="DM157" s="2">
        <f t="shared" si="340"/>
        <v>59.418173799088351</v>
      </c>
      <c r="DN157" s="2">
        <f t="shared" si="341"/>
        <v>68.392439974176966</v>
      </c>
      <c r="DO157" s="2">
        <f t="shared" si="342"/>
        <v>76.146468259302992</v>
      </c>
      <c r="DP157" s="2">
        <f t="shared" si="343"/>
        <v>82.057956296834703</v>
      </c>
      <c r="DQ157" s="2">
        <f t="shared" si="344"/>
        <v>88.640664521395166</v>
      </c>
      <c r="DR157" s="2">
        <f t="shared" si="345"/>
        <v>90.908916031587211</v>
      </c>
      <c r="DS157" s="2">
        <f t="shared" si="346"/>
        <v>93.230025574526906</v>
      </c>
      <c r="DT157" s="2">
        <f t="shared" si="347"/>
        <v>92.343335975193582</v>
      </c>
      <c r="DU157" s="2">
        <f t="shared" si="348"/>
        <v>91.660399033382632</v>
      </c>
      <c r="DV157" s="2">
        <f t="shared" si="349"/>
        <v>90.455778947990254</v>
      </c>
      <c r="DW157" s="2">
        <f t="shared" si="350"/>
        <v>90.310699290401246</v>
      </c>
      <c r="DX157" s="2">
        <f t="shared" si="351"/>
        <v>83.501661408101384</v>
      </c>
      <c r="DY157" s="2">
        <f t="shared" si="352"/>
        <v>79.645357457348254</v>
      </c>
      <c r="DZ157" s="2">
        <f t="shared" si="353"/>
        <v>77.764906839897463</v>
      </c>
      <c r="EB157" s="2">
        <f t="shared" si="354"/>
        <v>0.98401676395747251</v>
      </c>
      <c r="EC157" s="2">
        <f t="shared" si="355"/>
        <v>0.97727956078272749</v>
      </c>
      <c r="ED157" s="2">
        <f t="shared" si="356"/>
        <v>0.96955365636546542</v>
      </c>
      <c r="EE157" s="2">
        <f t="shared" si="357"/>
        <v>0.97056367386777187</v>
      </c>
      <c r="EF157" s="2">
        <f t="shared" si="358"/>
        <v>0.97149937755576843</v>
      </c>
      <c r="EG157" s="2">
        <f t="shared" si="359"/>
        <v>0.97450106249607049</v>
      </c>
      <c r="EH157" s="2">
        <f t="shared" si="360"/>
        <v>0.97904077286000113</v>
      </c>
      <c r="EI157" s="2">
        <f t="shared" si="361"/>
        <v>0.97748674047701267</v>
      </c>
      <c r="EJ157" s="2">
        <f t="shared" si="362"/>
        <v>0.97739067528307266</v>
      </c>
      <c r="EK157" s="2">
        <f t="shared" si="363"/>
        <v>0.97739191497656186</v>
      </c>
      <c r="EL157" s="2">
        <f t="shared" si="364"/>
        <v>0.97764507100806497</v>
      </c>
      <c r="EM157" s="2">
        <f t="shared" si="365"/>
        <v>0.97700136948719807</v>
      </c>
      <c r="EN157" s="2">
        <f t="shared" si="366"/>
        <v>0.97553382730002713</v>
      </c>
      <c r="EO157" s="2">
        <f t="shared" si="367"/>
        <v>0.97880248911526857</v>
      </c>
      <c r="EP157" s="2">
        <f t="shared" si="368"/>
        <v>0.9797524245815824</v>
      </c>
    </row>
    <row r="158" spans="2:146" x14ac:dyDescent="0.25">
      <c r="B158" s="2">
        <v>136</v>
      </c>
      <c r="C158" s="49">
        <v>49.964300000000001</v>
      </c>
      <c r="D158" s="49">
        <v>60.482100000000003</v>
      </c>
      <c r="E158" s="49">
        <v>71.666700000000006</v>
      </c>
      <c r="F158" s="49">
        <v>80.962999999999994</v>
      </c>
      <c r="G158" s="49">
        <v>89.852000000000004</v>
      </c>
      <c r="H158" s="49">
        <v>101.074</v>
      </c>
      <c r="I158" s="49">
        <v>106.167</v>
      </c>
      <c r="J158" s="49">
        <v>109.13</v>
      </c>
      <c r="K158" s="49">
        <v>106.685</v>
      </c>
      <c r="L158" s="49">
        <v>101.389</v>
      </c>
      <c r="M158" s="49">
        <v>97.980999999999995</v>
      </c>
      <c r="N158" s="49">
        <v>93.87</v>
      </c>
      <c r="O158" s="49">
        <v>84.480999999999995</v>
      </c>
      <c r="P158" s="49">
        <v>80.852000000000004</v>
      </c>
      <c r="Q158" s="49">
        <v>77.144999999999996</v>
      </c>
      <c r="T158" s="4">
        <f t="shared" si="249"/>
        <v>49.998207214662017</v>
      </c>
      <c r="U158" s="4">
        <f t="shared" si="250"/>
        <v>60.842951027543329</v>
      </c>
      <c r="V158" s="4">
        <f t="shared" si="251"/>
        <v>70.157825378601586</v>
      </c>
      <c r="W158" s="4">
        <f t="shared" si="252"/>
        <v>81.544748998698722</v>
      </c>
      <c r="X158" s="4">
        <f t="shared" si="253"/>
        <v>90.585325200679222</v>
      </c>
      <c r="Y158" s="4">
        <f t="shared" si="254"/>
        <v>100.4249165051489</v>
      </c>
      <c r="Z158" s="4">
        <f t="shared" si="255"/>
        <v>106.63520663198122</v>
      </c>
      <c r="AA158" s="4">
        <f t="shared" si="256"/>
        <v>108.53168629500365</v>
      </c>
      <c r="AB158" s="4">
        <f t="shared" si="257"/>
        <v>106.37075089263479</v>
      </c>
      <c r="AC158" s="4">
        <f t="shared" si="258"/>
        <v>100.68574638105454</v>
      </c>
      <c r="AD158" s="4">
        <f t="shared" si="259"/>
        <v>97.011905388715064</v>
      </c>
      <c r="AE158" s="4">
        <f t="shared" si="260"/>
        <v>93.969892937156047</v>
      </c>
      <c r="AF158" s="4">
        <f t="shared" si="261"/>
        <v>84.033422146734765</v>
      </c>
      <c r="AG158" s="4">
        <f t="shared" si="262"/>
        <v>79.704858295435272</v>
      </c>
      <c r="AH158" s="4">
        <f t="shared" si="263"/>
        <v>77.868893481732513</v>
      </c>
      <c r="AJ158" s="4">
        <f t="shared" si="264"/>
        <v>-3.3907214662015406E-2</v>
      </c>
      <c r="AK158" s="4">
        <f t="shared" si="265"/>
        <v>-0.3608510275433261</v>
      </c>
      <c r="AL158" s="4">
        <f t="shared" si="266"/>
        <v>1.5088746213984194</v>
      </c>
      <c r="AM158" s="4">
        <f t="shared" si="267"/>
        <v>-0.58174899869872831</v>
      </c>
      <c r="AN158" s="4">
        <f t="shared" si="268"/>
        <v>-0.73332520067921791</v>
      </c>
      <c r="AO158" s="4">
        <f t="shared" si="269"/>
        <v>0.64908349485109795</v>
      </c>
      <c r="AP158" s="4">
        <f t="shared" si="270"/>
        <v>-0.46820663198121792</v>
      </c>
      <c r="AQ158" s="4">
        <f t="shared" si="271"/>
        <v>0.59831370499634318</v>
      </c>
      <c r="AR158" s="4">
        <f t="shared" si="272"/>
        <v>0.31424910736521383</v>
      </c>
      <c r="AS158" s="4">
        <f t="shared" si="273"/>
        <v>0.70325361894545324</v>
      </c>
      <c r="AT158" s="4">
        <f t="shared" si="274"/>
        <v>0.96909461128493035</v>
      </c>
      <c r="AU158" s="4">
        <f t="shared" si="275"/>
        <v>-9.9892937156042194E-2</v>
      </c>
      <c r="AV158" s="4">
        <f t="shared" si="276"/>
        <v>0.44757785326522992</v>
      </c>
      <c r="AW158" s="4">
        <f t="shared" si="277"/>
        <v>1.1471417045647314</v>
      </c>
      <c r="AX158" s="4">
        <f t="shared" si="278"/>
        <v>-0.72389348173251733</v>
      </c>
      <c r="AZ158" s="2">
        <f t="shared" si="279"/>
        <v>49.996970753485243</v>
      </c>
      <c r="BA158" s="2">
        <f t="shared" si="280"/>
        <v>59.426305499070892</v>
      </c>
      <c r="BB158" s="2">
        <f t="shared" si="281"/>
        <v>68.387160091667354</v>
      </c>
      <c r="BC158" s="2">
        <f t="shared" si="282"/>
        <v>76.123323058872302</v>
      </c>
      <c r="BD158" s="2">
        <f t="shared" si="283"/>
        <v>82.030638900836905</v>
      </c>
      <c r="BE158" s="2">
        <f t="shared" si="284"/>
        <v>88.611135159861831</v>
      </c>
      <c r="BF158" s="2">
        <f t="shared" si="285"/>
        <v>90.883808090237153</v>
      </c>
      <c r="BG158" s="2">
        <f t="shared" si="286"/>
        <v>93.186290585934501</v>
      </c>
      <c r="BH158" s="2">
        <f t="shared" si="287"/>
        <v>92.290893130474842</v>
      </c>
      <c r="BI158" s="2">
        <f t="shared" si="288"/>
        <v>91.613699389764491</v>
      </c>
      <c r="BJ158" s="2">
        <f t="shared" si="289"/>
        <v>90.409774758122708</v>
      </c>
      <c r="BK158" s="2">
        <f t="shared" si="290"/>
        <v>90.253420021803294</v>
      </c>
      <c r="BL158" s="2">
        <f t="shared" si="291"/>
        <v>83.476251613820196</v>
      </c>
      <c r="BM158" s="2">
        <f t="shared" si="292"/>
        <v>79.6121540910368</v>
      </c>
      <c r="BN158" s="2">
        <f t="shared" si="293"/>
        <v>77.814807228107469</v>
      </c>
      <c r="BP158" s="2" t="str">
        <f t="shared" si="294"/>
        <v/>
      </c>
      <c r="BQ158" s="2" t="str">
        <f t="shared" si="295"/>
        <v/>
      </c>
      <c r="BR158" s="2" t="str">
        <f t="shared" si="296"/>
        <v/>
      </c>
      <c r="BS158" s="2" t="str">
        <f t="shared" si="297"/>
        <v/>
      </c>
      <c r="BT158" s="2" t="str">
        <f t="shared" si="298"/>
        <v/>
      </c>
      <c r="BU158" s="2" t="str">
        <f t="shared" si="299"/>
        <v/>
      </c>
      <c r="BV158" s="2" t="str">
        <f t="shared" si="300"/>
        <v/>
      </c>
      <c r="BW158" s="2" t="str">
        <f t="shared" si="301"/>
        <v/>
      </c>
      <c r="BX158" s="2" t="str">
        <f t="shared" si="302"/>
        <v/>
      </c>
      <c r="BY158" s="2" t="str">
        <f t="shared" si="303"/>
        <v/>
      </c>
      <c r="BZ158" s="2" t="str">
        <f t="shared" si="304"/>
        <v/>
      </c>
      <c r="CA158" s="2" t="str">
        <f t="shared" si="305"/>
        <v/>
      </c>
      <c r="CB158" s="2" t="str">
        <f t="shared" si="306"/>
        <v/>
      </c>
      <c r="CC158" s="2" t="str">
        <f t="shared" si="307"/>
        <v/>
      </c>
      <c r="CD158" s="2" t="str">
        <f t="shared" si="308"/>
        <v/>
      </c>
      <c r="CF158" s="2">
        <f t="shared" si="309"/>
        <v>49.964300000000001</v>
      </c>
      <c r="CG158" s="2" t="str">
        <f t="shared" si="310"/>
        <v/>
      </c>
      <c r="CH158" s="2" t="str">
        <f t="shared" si="311"/>
        <v/>
      </c>
      <c r="CI158" s="2" t="str">
        <f t="shared" si="312"/>
        <v/>
      </c>
      <c r="CJ158" s="2" t="str">
        <f t="shared" si="313"/>
        <v/>
      </c>
      <c r="CK158" s="2" t="str">
        <f t="shared" si="314"/>
        <v/>
      </c>
      <c r="CL158" s="2" t="str">
        <f t="shared" si="315"/>
        <v/>
      </c>
      <c r="CM158" s="2" t="str">
        <f t="shared" si="316"/>
        <v/>
      </c>
      <c r="CN158" s="2" t="str">
        <f t="shared" si="317"/>
        <v/>
      </c>
      <c r="CO158" s="2" t="str">
        <f t="shared" si="318"/>
        <v/>
      </c>
      <c r="CP158" s="2" t="str">
        <f t="shared" si="319"/>
        <v/>
      </c>
      <c r="CQ158" s="2" t="str">
        <f t="shared" si="320"/>
        <v/>
      </c>
      <c r="CR158" s="2" t="str">
        <f t="shared" si="321"/>
        <v/>
      </c>
      <c r="CS158" s="2" t="str">
        <f t="shared" si="322"/>
        <v/>
      </c>
      <c r="CT158" s="2" t="str">
        <f t="shared" si="323"/>
        <v/>
      </c>
      <c r="CV158" s="2">
        <f t="shared" si="324"/>
        <v>53.359356568439694</v>
      </c>
      <c r="CW158" s="2">
        <f t="shared" si="325"/>
        <v>61.23615303708732</v>
      </c>
      <c r="CX158" s="2">
        <f t="shared" si="326"/>
        <v>70.114839969773342</v>
      </c>
      <c r="CY158" s="2">
        <f t="shared" si="327"/>
        <v>78.544408234462495</v>
      </c>
      <c r="CZ158" s="2">
        <f t="shared" si="328"/>
        <v>84.057470462891871</v>
      </c>
      <c r="DA158" s="2">
        <f t="shared" si="329"/>
        <v>90.839291057250307</v>
      </c>
      <c r="DB158" s="2">
        <f t="shared" si="330"/>
        <v>94.840664038142691</v>
      </c>
      <c r="DC158" s="2">
        <f t="shared" si="331"/>
        <v>95.791471074556</v>
      </c>
      <c r="DD158" s="2">
        <f t="shared" si="332"/>
        <v>94.371366099847648</v>
      </c>
      <c r="DE158" s="2">
        <f t="shared" si="333"/>
        <v>93.551476186891534</v>
      </c>
      <c r="DF158" s="2">
        <f t="shared" si="334"/>
        <v>93.500776017426134</v>
      </c>
      <c r="DG158" s="2">
        <f t="shared" si="335"/>
        <v>92.661945627888073</v>
      </c>
      <c r="DH158" s="2">
        <f t="shared" si="336"/>
        <v>88.209508725076205</v>
      </c>
      <c r="DI158" s="2">
        <f t="shared" si="337"/>
        <v>82.45618090246731</v>
      </c>
      <c r="DJ158" s="2">
        <f t="shared" si="338"/>
        <v>84.550106305628162</v>
      </c>
      <c r="DL158" s="2">
        <f t="shared" si="339"/>
        <v>49.947161531196159</v>
      </c>
      <c r="DM158" s="2">
        <f t="shared" si="340"/>
        <v>59.38793124928732</v>
      </c>
      <c r="DN158" s="2">
        <f t="shared" si="341"/>
        <v>68.337680447082178</v>
      </c>
      <c r="DO158" s="2">
        <f t="shared" si="342"/>
        <v>76.056354702213341</v>
      </c>
      <c r="DP158" s="2">
        <f t="shared" si="343"/>
        <v>81.976410165447476</v>
      </c>
      <c r="DQ158" s="2">
        <f t="shared" si="344"/>
        <v>88.557962872715777</v>
      </c>
      <c r="DR158" s="2">
        <f t="shared" si="345"/>
        <v>90.806553423159784</v>
      </c>
      <c r="DS158" s="2">
        <f t="shared" si="346"/>
        <v>93.131568162827733</v>
      </c>
      <c r="DT158" s="2">
        <f t="shared" si="347"/>
        <v>92.247001523923842</v>
      </c>
      <c r="DU158" s="2">
        <f t="shared" si="348"/>
        <v>91.572820528734411</v>
      </c>
      <c r="DV158" s="2">
        <f t="shared" si="349"/>
        <v>90.3453146155599</v>
      </c>
      <c r="DW158" s="2">
        <f t="shared" si="350"/>
        <v>90.201711982355931</v>
      </c>
      <c r="DX158" s="2">
        <f t="shared" si="351"/>
        <v>83.367987680936238</v>
      </c>
      <c r="DY158" s="2">
        <f t="shared" si="352"/>
        <v>79.555981625283948</v>
      </c>
      <c r="DZ158" s="2">
        <f t="shared" si="353"/>
        <v>77.687862823351196</v>
      </c>
      <c r="EB158" s="2">
        <f t="shared" si="354"/>
        <v>0.98540258638635236</v>
      </c>
      <c r="EC158" s="2">
        <f t="shared" si="355"/>
        <v>0.97923720516829615</v>
      </c>
      <c r="ED158" s="2">
        <f t="shared" si="356"/>
        <v>0.97215801735667595</v>
      </c>
      <c r="EE158" s="2">
        <f t="shared" si="357"/>
        <v>0.9730840370631314</v>
      </c>
      <c r="EF158" s="2">
        <f t="shared" si="358"/>
        <v>0.97394177599946075</v>
      </c>
      <c r="EG158" s="2">
        <f t="shared" si="359"/>
        <v>0.97669239896893212</v>
      </c>
      <c r="EH158" s="2">
        <f t="shared" si="360"/>
        <v>0.98084964086248982</v>
      </c>
      <c r="EI158" s="2">
        <f t="shared" si="361"/>
        <v>0.97942690958174605</v>
      </c>
      <c r="EJ158" s="2">
        <f t="shared" si="362"/>
        <v>0.97933894819728984</v>
      </c>
      <c r="EK158" s="2">
        <f t="shared" si="363"/>
        <v>0.97934008332295586</v>
      </c>
      <c r="EL158" s="2">
        <f t="shared" si="364"/>
        <v>0.9795718805101874</v>
      </c>
      <c r="EM158" s="2">
        <f t="shared" si="365"/>
        <v>0.97898246796954635</v>
      </c>
      <c r="EN158" s="2">
        <f t="shared" si="366"/>
        <v>0.97763844628642071</v>
      </c>
      <c r="EO158" s="2">
        <f t="shared" si="367"/>
        <v>0.98063151515319003</v>
      </c>
      <c r="EP158" s="2">
        <f t="shared" si="368"/>
        <v>0.98150103459835969</v>
      </c>
    </row>
    <row r="159" spans="2:146" x14ac:dyDescent="0.25">
      <c r="B159" s="2">
        <v>137</v>
      </c>
      <c r="C159" s="49">
        <v>50.017899999999997</v>
      </c>
      <c r="D159" s="49">
        <v>60.964300000000001</v>
      </c>
      <c r="E159" s="49">
        <v>70.092600000000004</v>
      </c>
      <c r="F159" s="49">
        <v>82.592600000000004</v>
      </c>
      <c r="G159" s="49">
        <v>92.778000000000006</v>
      </c>
      <c r="H159" s="49">
        <v>102.03700000000001</v>
      </c>
      <c r="I159" s="49">
        <v>105.98099999999999</v>
      </c>
      <c r="J159" s="49">
        <v>110.648</v>
      </c>
      <c r="K159" s="49">
        <v>106.03700000000001</v>
      </c>
      <c r="L159" s="49">
        <v>100.46299999999999</v>
      </c>
      <c r="M159" s="49">
        <v>97.63</v>
      </c>
      <c r="N159" s="49">
        <v>94.314999999999998</v>
      </c>
      <c r="O159" s="49">
        <v>85.37</v>
      </c>
      <c r="P159" s="49">
        <v>78.906999999999996</v>
      </c>
      <c r="Q159" s="49">
        <v>78.400000000000006</v>
      </c>
      <c r="T159" s="4">
        <f t="shared" si="249"/>
        <v>50.003191663282664</v>
      </c>
      <c r="U159" s="4">
        <f t="shared" si="250"/>
        <v>60.930537771169881</v>
      </c>
      <c r="V159" s="4">
        <f t="shared" si="251"/>
        <v>70.88958581690062</v>
      </c>
      <c r="W159" s="4">
        <f t="shared" si="252"/>
        <v>83.290227427769764</v>
      </c>
      <c r="X159" s="4">
        <f t="shared" si="253"/>
        <v>92.835450253051292</v>
      </c>
      <c r="Y159" s="4">
        <f t="shared" si="254"/>
        <v>102.35571026564982</v>
      </c>
      <c r="Z159" s="4">
        <f t="shared" si="255"/>
        <v>105.97518545014975</v>
      </c>
      <c r="AA159" s="4">
        <f t="shared" si="256"/>
        <v>108.87529347688476</v>
      </c>
      <c r="AB159" s="4">
        <f t="shared" si="257"/>
        <v>105.2610548113428</v>
      </c>
      <c r="AC159" s="4">
        <f t="shared" si="258"/>
        <v>99.744167116749182</v>
      </c>
      <c r="AD159" s="4">
        <f t="shared" si="259"/>
        <v>96.267704827394439</v>
      </c>
      <c r="AE159" s="4">
        <f t="shared" si="260"/>
        <v>94.031988626521795</v>
      </c>
      <c r="AF159" s="4">
        <f t="shared" si="261"/>
        <v>84.139237637481131</v>
      </c>
      <c r="AG159" s="4">
        <f t="shared" si="262"/>
        <v>79.654471680284104</v>
      </c>
      <c r="AH159" s="4">
        <f t="shared" si="263"/>
        <v>77.805432455431955</v>
      </c>
      <c r="AJ159" s="4">
        <f t="shared" si="264"/>
        <v>1.4708336717333736E-2</v>
      </c>
      <c r="AK159" s="4">
        <f t="shared" si="265"/>
        <v>3.3762228830120478E-2</v>
      </c>
      <c r="AL159" s="4">
        <f t="shared" si="266"/>
        <v>-0.79698581690061587</v>
      </c>
      <c r="AM159" s="4">
        <f t="shared" si="267"/>
        <v>-0.69762742776975983</v>
      </c>
      <c r="AN159" s="4">
        <f t="shared" si="268"/>
        <v>-5.7450253051285927E-2</v>
      </c>
      <c r="AO159" s="4">
        <f t="shared" si="269"/>
        <v>-0.31871026564981264</v>
      </c>
      <c r="AP159" s="4">
        <f t="shared" si="270"/>
        <v>5.8145498502426562E-3</v>
      </c>
      <c r="AQ159" s="4">
        <f t="shared" si="271"/>
        <v>1.7727065231152324</v>
      </c>
      <c r="AR159" s="4">
        <f t="shared" si="272"/>
        <v>0.77594518865720374</v>
      </c>
      <c r="AS159" s="4">
        <f t="shared" si="273"/>
        <v>0.71883288325081196</v>
      </c>
      <c r="AT159" s="4">
        <f t="shared" si="274"/>
        <v>1.3622951726055561</v>
      </c>
      <c r="AU159" s="4">
        <f t="shared" si="275"/>
        <v>0.28301137347820315</v>
      </c>
      <c r="AV159" s="4">
        <f t="shared" si="276"/>
        <v>1.2307623625188739</v>
      </c>
      <c r="AW159" s="4">
        <f t="shared" si="277"/>
        <v>-0.74747168028410726</v>
      </c>
      <c r="AX159" s="4">
        <f t="shared" si="278"/>
        <v>0.59456754456805072</v>
      </c>
      <c r="AZ159" s="2">
        <f t="shared" si="279"/>
        <v>50.000180749481245</v>
      </c>
      <c r="BA159" s="2">
        <f t="shared" si="280"/>
        <v>59.393080034048737</v>
      </c>
      <c r="BB159" s="2">
        <f t="shared" si="281"/>
        <v>68.328973294500756</v>
      </c>
      <c r="BC159" s="2">
        <f t="shared" si="282"/>
        <v>76.02918847038238</v>
      </c>
      <c r="BD159" s="2">
        <f t="shared" si="283"/>
        <v>81.945793084617762</v>
      </c>
      <c r="BE159" s="2">
        <f t="shared" si="284"/>
        <v>88.525117754775863</v>
      </c>
      <c r="BF159" s="2">
        <f t="shared" si="285"/>
        <v>90.776436098253313</v>
      </c>
      <c r="BG159" s="2">
        <f t="shared" si="286"/>
        <v>93.084501431700701</v>
      </c>
      <c r="BH159" s="2">
        <f t="shared" si="287"/>
        <v>92.191855382755904</v>
      </c>
      <c r="BI159" s="2">
        <f t="shared" si="288"/>
        <v>91.523398233894426</v>
      </c>
      <c r="BJ159" s="2">
        <f t="shared" si="289"/>
        <v>90.294734223757928</v>
      </c>
      <c r="BK159" s="2">
        <f t="shared" si="290"/>
        <v>90.141114354662335</v>
      </c>
      <c r="BL159" s="2">
        <f t="shared" si="291"/>
        <v>83.33474004507336</v>
      </c>
      <c r="BM159" s="2">
        <f t="shared" si="292"/>
        <v>79.517991991348836</v>
      </c>
      <c r="BN159" s="2">
        <f t="shared" si="293"/>
        <v>77.727337379986452</v>
      </c>
      <c r="BP159" s="2" t="str">
        <f t="shared" si="294"/>
        <v/>
      </c>
      <c r="BQ159" s="2" t="str">
        <f t="shared" si="295"/>
        <v/>
      </c>
      <c r="BR159" s="2" t="str">
        <f t="shared" si="296"/>
        <v/>
      </c>
      <c r="BS159" s="2" t="str">
        <f t="shared" si="297"/>
        <v/>
      </c>
      <c r="BT159" s="2" t="str">
        <f t="shared" si="298"/>
        <v/>
      </c>
      <c r="BU159" s="2" t="str">
        <f t="shared" si="299"/>
        <v/>
      </c>
      <c r="BV159" s="2" t="str">
        <f t="shared" si="300"/>
        <v/>
      </c>
      <c r="BW159" s="2" t="str">
        <f t="shared" si="301"/>
        <v/>
      </c>
      <c r="BX159" s="2" t="str">
        <f t="shared" si="302"/>
        <v/>
      </c>
      <c r="BY159" s="2" t="str">
        <f t="shared" si="303"/>
        <v/>
      </c>
      <c r="BZ159" s="2" t="str">
        <f t="shared" si="304"/>
        <v/>
      </c>
      <c r="CA159" s="2" t="str">
        <f t="shared" si="305"/>
        <v/>
      </c>
      <c r="CB159" s="2" t="str">
        <f t="shared" si="306"/>
        <v/>
      </c>
      <c r="CC159" s="2" t="str">
        <f t="shared" si="307"/>
        <v/>
      </c>
      <c r="CD159" s="2" t="str">
        <f t="shared" si="308"/>
        <v/>
      </c>
      <c r="CF159" s="2">
        <f t="shared" si="309"/>
        <v>50.017899999999997</v>
      </c>
      <c r="CG159" s="2" t="str">
        <f t="shared" si="310"/>
        <v/>
      </c>
      <c r="CH159" s="2" t="str">
        <f t="shared" si="311"/>
        <v/>
      </c>
      <c r="CI159" s="2" t="str">
        <f t="shared" si="312"/>
        <v/>
      </c>
      <c r="CJ159" s="2" t="str">
        <f t="shared" si="313"/>
        <v/>
      </c>
      <c r="CK159" s="2" t="str">
        <f t="shared" si="314"/>
        <v/>
      </c>
      <c r="CL159" s="2" t="str">
        <f t="shared" si="315"/>
        <v/>
      </c>
      <c r="CM159" s="2" t="str">
        <f t="shared" si="316"/>
        <v/>
      </c>
      <c r="CN159" s="2" t="str">
        <f t="shared" si="317"/>
        <v/>
      </c>
      <c r="CO159" s="2" t="str">
        <f t="shared" si="318"/>
        <v/>
      </c>
      <c r="CP159" s="2" t="str">
        <f t="shared" si="319"/>
        <v/>
      </c>
      <c r="CQ159" s="2" t="str">
        <f t="shared" si="320"/>
        <v/>
      </c>
      <c r="CR159" s="2" t="str">
        <f t="shared" si="321"/>
        <v/>
      </c>
      <c r="CS159" s="2" t="str">
        <f t="shared" si="322"/>
        <v/>
      </c>
      <c r="CT159" s="2" t="str">
        <f t="shared" si="323"/>
        <v/>
      </c>
      <c r="CV159" s="2">
        <f t="shared" si="324"/>
        <v>53.37624926460051</v>
      </c>
      <c r="CW159" s="2">
        <f t="shared" si="325"/>
        <v>61.223282064676646</v>
      </c>
      <c r="CX159" s="2">
        <f t="shared" si="326"/>
        <v>70.092121143199662</v>
      </c>
      <c r="CY159" s="2">
        <f t="shared" si="327"/>
        <v>78.524459403017104</v>
      </c>
      <c r="CZ159" s="2">
        <f t="shared" si="328"/>
        <v>84.032943562547246</v>
      </c>
      <c r="DA159" s="2">
        <f t="shared" si="329"/>
        <v>90.815891976598408</v>
      </c>
      <c r="DB159" s="2">
        <f t="shared" si="330"/>
        <v>94.833716416399767</v>
      </c>
      <c r="DC159" s="2">
        <f t="shared" si="331"/>
        <v>95.767107275586639</v>
      </c>
      <c r="DD159" s="2">
        <f t="shared" si="332"/>
        <v>94.332549294599147</v>
      </c>
      <c r="DE159" s="2">
        <f t="shared" si="333"/>
        <v>93.50661503327764</v>
      </c>
      <c r="DF159" s="2">
        <f t="shared" si="334"/>
        <v>93.443340025976838</v>
      </c>
      <c r="DG159" s="2">
        <f t="shared" si="335"/>
        <v>92.612530899304318</v>
      </c>
      <c r="DH159" s="2">
        <f t="shared" si="336"/>
        <v>88.148925941720961</v>
      </c>
      <c r="DI159" s="2">
        <f t="shared" si="337"/>
        <v>82.370695821522986</v>
      </c>
      <c r="DJ159" s="2">
        <f t="shared" si="338"/>
        <v>84.505913533337846</v>
      </c>
      <c r="DL159" s="2">
        <f t="shared" si="339"/>
        <v>49.954569342651617</v>
      </c>
      <c r="DM159" s="2">
        <f t="shared" si="340"/>
        <v>59.357688699486289</v>
      </c>
      <c r="DN159" s="2">
        <f t="shared" si="341"/>
        <v>68.282920919987376</v>
      </c>
      <c r="DO159" s="2">
        <f t="shared" si="342"/>
        <v>75.966241145123689</v>
      </c>
      <c r="DP159" s="2">
        <f t="shared" si="343"/>
        <v>81.894864034060276</v>
      </c>
      <c r="DQ159" s="2">
        <f t="shared" si="344"/>
        <v>88.475261224036387</v>
      </c>
      <c r="DR159" s="2">
        <f t="shared" si="345"/>
        <v>90.704190814732343</v>
      </c>
      <c r="DS159" s="2">
        <f t="shared" si="346"/>
        <v>93.033110751128561</v>
      </c>
      <c r="DT159" s="2">
        <f t="shared" si="347"/>
        <v>92.150667072654102</v>
      </c>
      <c r="DU159" s="2">
        <f t="shared" si="348"/>
        <v>91.485242024086205</v>
      </c>
      <c r="DV159" s="2">
        <f t="shared" si="349"/>
        <v>90.234850283129546</v>
      </c>
      <c r="DW159" s="2">
        <f t="shared" si="350"/>
        <v>90.092724674310617</v>
      </c>
      <c r="DX159" s="2">
        <f t="shared" si="351"/>
        <v>83.234313953771078</v>
      </c>
      <c r="DY159" s="2">
        <f t="shared" si="352"/>
        <v>79.466605793219628</v>
      </c>
      <c r="DZ159" s="2">
        <f t="shared" si="353"/>
        <v>77.610818806804943</v>
      </c>
      <c r="EB159" s="2">
        <f t="shared" si="354"/>
        <v>0.98666987916168014</v>
      </c>
      <c r="EC159" s="2">
        <f t="shared" si="355"/>
        <v>0.98102944874118725</v>
      </c>
      <c r="ED159" s="2">
        <f t="shared" si="356"/>
        <v>0.9745454516738794</v>
      </c>
      <c r="EE159" s="2">
        <f t="shared" si="357"/>
        <v>0.97539407551937563</v>
      </c>
      <c r="EF159" s="2">
        <f t="shared" si="358"/>
        <v>0.97618000178247277</v>
      </c>
      <c r="EG159" s="2">
        <f t="shared" si="359"/>
        <v>0.97869953187408909</v>
      </c>
      <c r="EH159" s="2">
        <f t="shared" si="360"/>
        <v>0.98250518570660794</v>
      </c>
      <c r="EI159" s="2">
        <f t="shared" si="361"/>
        <v>0.98120309220864121</v>
      </c>
      <c r="EJ159" s="2">
        <f t="shared" si="362"/>
        <v>0.98112257862155183</v>
      </c>
      <c r="EK159" s="2">
        <f t="shared" si="363"/>
        <v>0.98112361764269984</v>
      </c>
      <c r="EL159" s="2">
        <f t="shared" si="364"/>
        <v>0.98133578554774126</v>
      </c>
      <c r="EM159" s="2">
        <f t="shared" si="365"/>
        <v>0.98079626922429508</v>
      </c>
      <c r="EN159" s="2">
        <f t="shared" si="366"/>
        <v>0.9795658148499764</v>
      </c>
      <c r="EO159" s="2">
        <f t="shared" si="367"/>
        <v>0.98230557674576624</v>
      </c>
      <c r="EP159" s="2">
        <f t="shared" si="368"/>
        <v>0.98310123677733685</v>
      </c>
    </row>
    <row r="160" spans="2:146" x14ac:dyDescent="0.25">
      <c r="B160" s="2">
        <v>138</v>
      </c>
      <c r="C160" s="49">
        <v>50.446399999999997</v>
      </c>
      <c r="D160" s="49">
        <v>60.946399999999997</v>
      </c>
      <c r="E160" s="49">
        <v>71.277799999999999</v>
      </c>
      <c r="F160" s="49">
        <v>84.481499999999997</v>
      </c>
      <c r="G160" s="49">
        <v>94.647999999999996</v>
      </c>
      <c r="H160" s="49">
        <v>102.63</v>
      </c>
      <c r="I160" s="49">
        <v>104.29600000000001</v>
      </c>
      <c r="J160" s="49">
        <v>107.611</v>
      </c>
      <c r="K160" s="49">
        <v>103.241</v>
      </c>
      <c r="L160" s="49">
        <v>99.388999999999996</v>
      </c>
      <c r="M160" s="49">
        <v>94.462999999999994</v>
      </c>
      <c r="N160" s="49">
        <v>93.037000000000006</v>
      </c>
      <c r="O160" s="49">
        <v>84.944000000000003</v>
      </c>
      <c r="P160" s="49">
        <v>79.944000000000003</v>
      </c>
      <c r="Q160" s="49">
        <v>77.981999999999999</v>
      </c>
      <c r="T160" s="4">
        <f t="shared" si="249"/>
        <v>50.01049666565175</v>
      </c>
      <c r="U160" s="4">
        <f t="shared" si="250"/>
        <v>60.892492946003664</v>
      </c>
      <c r="V160" s="4">
        <f t="shared" si="251"/>
        <v>71.680690748030457</v>
      </c>
      <c r="W160" s="4">
        <f t="shared" si="252"/>
        <v>84.874992888151482</v>
      </c>
      <c r="X160" s="4">
        <f t="shared" si="253"/>
        <v>94.559909434369246</v>
      </c>
      <c r="Y160" s="4">
        <f t="shared" si="254"/>
        <v>103.2362819459849</v>
      </c>
      <c r="Z160" s="4">
        <f t="shared" si="255"/>
        <v>103.93719487301733</v>
      </c>
      <c r="AA160" s="4">
        <f t="shared" si="256"/>
        <v>107.87810745991965</v>
      </c>
      <c r="AB160" s="4">
        <f t="shared" si="257"/>
        <v>103.14855228586494</v>
      </c>
      <c r="AC160" s="4">
        <f t="shared" si="258"/>
        <v>98.291400964838857</v>
      </c>
      <c r="AD160" s="4">
        <f t="shared" si="259"/>
        <v>95.182289203393395</v>
      </c>
      <c r="AE160" s="4">
        <f t="shared" si="260"/>
        <v>93.781413862736201</v>
      </c>
      <c r="AF160" s="4">
        <f t="shared" si="261"/>
        <v>84.264314242720033</v>
      </c>
      <c r="AG160" s="4">
        <f t="shared" si="262"/>
        <v>79.610133759128075</v>
      </c>
      <c r="AH160" s="4">
        <f t="shared" si="263"/>
        <v>77.744628357361464</v>
      </c>
      <c r="AJ160" s="4">
        <f t="shared" si="264"/>
        <v>0.43590333434824657</v>
      </c>
      <c r="AK160" s="4">
        <f t="shared" si="265"/>
        <v>5.3907053996333332E-2</v>
      </c>
      <c r="AL160" s="4">
        <f t="shared" si="266"/>
        <v>-0.40289074803045821</v>
      </c>
      <c r="AM160" s="4">
        <f t="shared" si="267"/>
        <v>-0.39349288815148498</v>
      </c>
      <c r="AN160" s="4">
        <f t="shared" si="268"/>
        <v>8.8090565630750461E-2</v>
      </c>
      <c r="AO160" s="4">
        <f t="shared" si="269"/>
        <v>-0.60628194598490381</v>
      </c>
      <c r="AP160" s="4">
        <f t="shared" si="270"/>
        <v>0.35880512698267353</v>
      </c>
      <c r="AQ160" s="4">
        <f t="shared" si="271"/>
        <v>-0.26710745991964302</v>
      </c>
      <c r="AR160" s="4">
        <f t="shared" si="272"/>
        <v>9.2447714135062142E-2</v>
      </c>
      <c r="AS160" s="4">
        <f t="shared" si="273"/>
        <v>1.0975990351611387</v>
      </c>
      <c r="AT160" s="4">
        <f t="shared" si="274"/>
        <v>-0.71928920339340152</v>
      </c>
      <c r="AU160" s="4">
        <f t="shared" si="275"/>
        <v>-0.74441386273619514</v>
      </c>
      <c r="AV160" s="4">
        <f t="shared" si="276"/>
        <v>0.67968575727996949</v>
      </c>
      <c r="AW160" s="4">
        <f t="shared" si="277"/>
        <v>0.33386624087192729</v>
      </c>
      <c r="AX160" s="4">
        <f t="shared" si="278"/>
        <v>0.23737164263853572</v>
      </c>
      <c r="AZ160" s="2">
        <f t="shared" si="279"/>
        <v>50.003739544678162</v>
      </c>
      <c r="BA160" s="2">
        <f t="shared" si="280"/>
        <v>59.360078452070951</v>
      </c>
      <c r="BB160" s="2">
        <f t="shared" si="281"/>
        <v>68.271001426716367</v>
      </c>
      <c r="BC160" s="2">
        <f t="shared" si="282"/>
        <v>75.935238767387091</v>
      </c>
      <c r="BD160" s="2">
        <f t="shared" si="283"/>
        <v>81.861104596311009</v>
      </c>
      <c r="BE160" s="2">
        <f t="shared" si="284"/>
        <v>88.439268841768381</v>
      </c>
      <c r="BF160" s="2">
        <f t="shared" si="285"/>
        <v>90.669343007177901</v>
      </c>
      <c r="BG160" s="2">
        <f t="shared" si="286"/>
        <v>92.982872132971409</v>
      </c>
      <c r="BH160" s="2">
        <f t="shared" si="287"/>
        <v>92.092951199981684</v>
      </c>
      <c r="BI160" s="2">
        <f t="shared" si="288"/>
        <v>91.433256913121085</v>
      </c>
      <c r="BJ160" s="2">
        <f t="shared" si="289"/>
        <v>90.179994723694506</v>
      </c>
      <c r="BK160" s="2">
        <f t="shared" si="290"/>
        <v>90.028989096809624</v>
      </c>
      <c r="BL160" s="2">
        <f t="shared" si="291"/>
        <v>83.193759474933515</v>
      </c>
      <c r="BM160" s="2">
        <f t="shared" si="292"/>
        <v>79.424230694122556</v>
      </c>
      <c r="BN160" s="2">
        <f t="shared" si="293"/>
        <v>77.640706287905573</v>
      </c>
      <c r="BP160" s="2" t="str">
        <f t="shared" si="294"/>
        <v/>
      </c>
      <c r="BQ160" s="2" t="str">
        <f t="shared" si="295"/>
        <v/>
      </c>
      <c r="BR160" s="2" t="str">
        <f t="shared" si="296"/>
        <v/>
      </c>
      <c r="BS160" s="2" t="str">
        <f t="shared" si="297"/>
        <v/>
      </c>
      <c r="BT160" s="2" t="str">
        <f t="shared" si="298"/>
        <v/>
      </c>
      <c r="BU160" s="2" t="str">
        <f t="shared" si="299"/>
        <v/>
      </c>
      <c r="BV160" s="2" t="str">
        <f t="shared" si="300"/>
        <v/>
      </c>
      <c r="BW160" s="2" t="str">
        <f t="shared" si="301"/>
        <v/>
      </c>
      <c r="BX160" s="2" t="str">
        <f t="shared" si="302"/>
        <v/>
      </c>
      <c r="BY160" s="2" t="str">
        <f t="shared" si="303"/>
        <v/>
      </c>
      <c r="BZ160" s="2" t="str">
        <f t="shared" si="304"/>
        <v/>
      </c>
      <c r="CA160" s="2" t="str">
        <f t="shared" si="305"/>
        <v/>
      </c>
      <c r="CB160" s="2" t="str">
        <f t="shared" si="306"/>
        <v/>
      </c>
      <c r="CC160" s="2" t="str">
        <f t="shared" si="307"/>
        <v/>
      </c>
      <c r="CD160" s="2" t="str">
        <f t="shared" si="308"/>
        <v/>
      </c>
      <c r="CF160" s="2">
        <f t="shared" si="309"/>
        <v>50.446399999999997</v>
      </c>
      <c r="CG160" s="2" t="str">
        <f t="shared" si="310"/>
        <v/>
      </c>
      <c r="CH160" s="2" t="str">
        <f t="shared" si="311"/>
        <v/>
      </c>
      <c r="CI160" s="2" t="str">
        <f t="shared" si="312"/>
        <v/>
      </c>
      <c r="CJ160" s="2" t="str">
        <f t="shared" si="313"/>
        <v/>
      </c>
      <c r="CK160" s="2" t="str">
        <f t="shared" si="314"/>
        <v/>
      </c>
      <c r="CL160" s="2" t="str">
        <f t="shared" si="315"/>
        <v/>
      </c>
      <c r="CM160" s="2" t="str">
        <f t="shared" si="316"/>
        <v/>
      </c>
      <c r="CN160" s="2" t="str">
        <f t="shared" si="317"/>
        <v/>
      </c>
      <c r="CO160" s="2" t="str">
        <f t="shared" si="318"/>
        <v/>
      </c>
      <c r="CP160" s="2" t="str">
        <f t="shared" si="319"/>
        <v/>
      </c>
      <c r="CQ160" s="2" t="str">
        <f t="shared" si="320"/>
        <v/>
      </c>
      <c r="CR160" s="2" t="str">
        <f t="shared" si="321"/>
        <v/>
      </c>
      <c r="CS160" s="2" t="str">
        <f t="shared" si="322"/>
        <v/>
      </c>
      <c r="CT160" s="2" t="str">
        <f t="shared" si="323"/>
        <v/>
      </c>
      <c r="CV160" s="2">
        <f t="shared" si="324"/>
        <v>53.393141960761319</v>
      </c>
      <c r="CW160" s="2">
        <f t="shared" si="325"/>
        <v>61.210411092265971</v>
      </c>
      <c r="CX160" s="2">
        <f t="shared" si="326"/>
        <v>70.069402316625968</v>
      </c>
      <c r="CY160" s="2">
        <f t="shared" si="327"/>
        <v>78.5045105715717</v>
      </c>
      <c r="CZ160" s="2">
        <f t="shared" si="328"/>
        <v>84.00841666220262</v>
      </c>
      <c r="DA160" s="2">
        <f t="shared" si="329"/>
        <v>90.792492895946509</v>
      </c>
      <c r="DB160" s="2">
        <f t="shared" si="330"/>
        <v>94.826768794656843</v>
      </c>
      <c r="DC160" s="2">
        <f t="shared" si="331"/>
        <v>95.742743476617292</v>
      </c>
      <c r="DD160" s="2">
        <f t="shared" si="332"/>
        <v>94.29373248935066</v>
      </c>
      <c r="DE160" s="2">
        <f t="shared" si="333"/>
        <v>93.461753879663732</v>
      </c>
      <c r="DF160" s="2">
        <f t="shared" si="334"/>
        <v>93.385904034527542</v>
      </c>
      <c r="DG160" s="2">
        <f t="shared" si="335"/>
        <v>92.563116170720562</v>
      </c>
      <c r="DH160" s="2">
        <f t="shared" si="336"/>
        <v>88.088343158365717</v>
      </c>
      <c r="DI160" s="2">
        <f t="shared" si="337"/>
        <v>82.285210740578663</v>
      </c>
      <c r="DJ160" s="2">
        <f t="shared" si="338"/>
        <v>84.461720761047545</v>
      </c>
      <c r="DL160" s="2">
        <f t="shared" si="339"/>
        <v>49.961977154107068</v>
      </c>
      <c r="DM160" s="2">
        <f t="shared" si="340"/>
        <v>59.327446149685258</v>
      </c>
      <c r="DN160" s="2">
        <f t="shared" si="341"/>
        <v>68.228161392892588</v>
      </c>
      <c r="DO160" s="2">
        <f t="shared" si="342"/>
        <v>75.876127588034024</v>
      </c>
      <c r="DP160" s="2">
        <f t="shared" si="343"/>
        <v>81.813317902673049</v>
      </c>
      <c r="DQ160" s="2">
        <f t="shared" si="344"/>
        <v>88.392559575356998</v>
      </c>
      <c r="DR160" s="2">
        <f t="shared" si="345"/>
        <v>90.601828206304916</v>
      </c>
      <c r="DS160" s="2">
        <f t="shared" si="346"/>
        <v>92.934653339429389</v>
      </c>
      <c r="DT160" s="2">
        <f t="shared" si="347"/>
        <v>92.054332621384361</v>
      </c>
      <c r="DU160" s="2">
        <f t="shared" si="348"/>
        <v>91.397663519437984</v>
      </c>
      <c r="DV160" s="2">
        <f t="shared" si="349"/>
        <v>90.124385950699192</v>
      </c>
      <c r="DW160" s="2">
        <f t="shared" si="350"/>
        <v>89.983737366265302</v>
      </c>
      <c r="DX160" s="2">
        <f t="shared" si="351"/>
        <v>83.100640226605918</v>
      </c>
      <c r="DY160" s="2">
        <f t="shared" si="352"/>
        <v>79.377229961155322</v>
      </c>
      <c r="DZ160" s="2">
        <f t="shared" si="353"/>
        <v>77.53377479025869</v>
      </c>
      <c r="EB160" s="2">
        <f t="shared" si="354"/>
        <v>0.98782850928929378</v>
      </c>
      <c r="EC160" s="2">
        <f t="shared" si="355"/>
        <v>0.98266972387655094</v>
      </c>
      <c r="ED160" s="2">
        <f t="shared" si="356"/>
        <v>0.97673306449385722</v>
      </c>
      <c r="EE160" s="2">
        <f t="shared" si="357"/>
        <v>0.97751043903293111</v>
      </c>
      <c r="EF160" s="2">
        <f t="shared" si="358"/>
        <v>0.97823027623221825</v>
      </c>
      <c r="EG160" s="2">
        <f t="shared" si="359"/>
        <v>0.98053726492704607</v>
      </c>
      <c r="EH160" s="2">
        <f t="shared" si="360"/>
        <v>0.98401994076339738</v>
      </c>
      <c r="EI160" s="2">
        <f t="shared" si="361"/>
        <v>0.98282861618170547</v>
      </c>
      <c r="EJ160" s="2">
        <f t="shared" si="362"/>
        <v>0.98275494289798848</v>
      </c>
      <c r="EK160" s="2">
        <f t="shared" si="363"/>
        <v>0.98275589365224969</v>
      </c>
      <c r="EL160" s="2">
        <f t="shared" si="364"/>
        <v>0.98295003382902069</v>
      </c>
      <c r="EM160" s="2">
        <f t="shared" si="365"/>
        <v>0.98245634550994965</v>
      </c>
      <c r="EN160" s="2">
        <f t="shared" si="366"/>
        <v>0.98133023365633165</v>
      </c>
      <c r="EO160" s="2">
        <f t="shared" si="367"/>
        <v>0.98383733025341691</v>
      </c>
      <c r="EP160" s="2">
        <f t="shared" si="368"/>
        <v>0.98456519463376979</v>
      </c>
    </row>
    <row r="161" spans="2:148" x14ac:dyDescent="0.25">
      <c r="B161" s="2">
        <v>139</v>
      </c>
      <c r="C161" s="49">
        <v>49.732100000000003</v>
      </c>
      <c r="D161" s="49">
        <v>60.553600000000003</v>
      </c>
      <c r="E161" s="49">
        <v>72.111099999999993</v>
      </c>
      <c r="F161" s="49">
        <v>86.111099999999993</v>
      </c>
      <c r="G161" s="49">
        <v>95.906999999999996</v>
      </c>
      <c r="H161" s="49">
        <v>103.315</v>
      </c>
      <c r="I161" s="49">
        <v>101.889</v>
      </c>
      <c r="J161" s="49">
        <v>106.63</v>
      </c>
      <c r="K161" s="49">
        <v>100.5</v>
      </c>
      <c r="L161" s="49">
        <v>95.944000000000003</v>
      </c>
      <c r="M161" s="49">
        <v>93.073999999999998</v>
      </c>
      <c r="N161" s="49">
        <v>93.185000000000002</v>
      </c>
      <c r="O161" s="49">
        <v>85.759</v>
      </c>
      <c r="P161" s="49">
        <v>79.906999999999996</v>
      </c>
      <c r="Q161" s="49">
        <v>77.835999999999999</v>
      </c>
      <c r="T161" s="4">
        <f t="shared" si="249"/>
        <v>50.021594557186326</v>
      </c>
      <c r="U161" s="4">
        <f t="shared" si="250"/>
        <v>60.730035407244443</v>
      </c>
      <c r="V161" s="4">
        <f t="shared" si="251"/>
        <v>72.393936679509295</v>
      </c>
      <c r="W161" s="4">
        <f t="shared" si="252"/>
        <v>85.959456035857414</v>
      </c>
      <c r="X161" s="4">
        <f t="shared" si="253"/>
        <v>95.342515374356637</v>
      </c>
      <c r="Y161" s="4">
        <f t="shared" si="254"/>
        <v>102.82092672153806</v>
      </c>
      <c r="Z161" s="4">
        <f t="shared" si="255"/>
        <v>101.04097769925897</v>
      </c>
      <c r="AA161" s="4">
        <f t="shared" si="256"/>
        <v>105.76118096805882</v>
      </c>
      <c r="AB161" s="4">
        <f t="shared" si="257"/>
        <v>100.51729410371625</v>
      </c>
      <c r="AC161" s="4">
        <f t="shared" si="258"/>
        <v>96.610565453607833</v>
      </c>
      <c r="AD161" s="4">
        <f t="shared" si="259"/>
        <v>93.943654986711593</v>
      </c>
      <c r="AE161" s="4">
        <f t="shared" si="260"/>
        <v>93.250729706944142</v>
      </c>
      <c r="AF161" s="4">
        <f t="shared" si="261"/>
        <v>84.366205524323803</v>
      </c>
      <c r="AG161" s="4">
        <f t="shared" si="262"/>
        <v>79.565128465659143</v>
      </c>
      <c r="AH161" s="4">
        <f t="shared" si="263"/>
        <v>77.682298995720643</v>
      </c>
      <c r="AJ161" s="4">
        <f t="shared" si="264"/>
        <v>-0.28949455718632322</v>
      </c>
      <c r="AK161" s="4">
        <f t="shared" si="265"/>
        <v>-0.17643540724444051</v>
      </c>
      <c r="AL161" s="4">
        <f t="shared" si="266"/>
        <v>-0.2828366795093018</v>
      </c>
      <c r="AM161" s="4">
        <f t="shared" si="267"/>
        <v>0.15164396414257908</v>
      </c>
      <c r="AN161" s="4">
        <f t="shared" si="268"/>
        <v>0.56448462564335955</v>
      </c>
      <c r="AO161" s="4">
        <f t="shared" si="269"/>
        <v>0.49407327846193994</v>
      </c>
      <c r="AP161" s="4">
        <f t="shared" si="270"/>
        <v>0.8480223007410217</v>
      </c>
      <c r="AQ161" s="4">
        <f t="shared" si="271"/>
        <v>0.86881903194117172</v>
      </c>
      <c r="AR161" s="4">
        <f t="shared" si="272"/>
        <v>-1.7294103716253062E-2</v>
      </c>
      <c r="AS161" s="4">
        <f t="shared" si="273"/>
        <v>-0.6665654536078307</v>
      </c>
      <c r="AT161" s="4">
        <f t="shared" si="274"/>
        <v>-0.8696549867115948</v>
      </c>
      <c r="AU161" s="4">
        <f t="shared" si="275"/>
        <v>-6.5729706944139821E-2</v>
      </c>
      <c r="AV161" s="4">
        <f t="shared" si="276"/>
        <v>1.3927944756761974</v>
      </c>
      <c r="AW161" s="4">
        <f t="shared" si="277"/>
        <v>0.3418715343408536</v>
      </c>
      <c r="AX161" s="4">
        <f t="shared" si="278"/>
        <v>0.1537010042793554</v>
      </c>
      <c r="AZ161" s="2">
        <f t="shared" si="279"/>
        <v>50.007618952744124</v>
      </c>
      <c r="BA161" s="2">
        <f t="shared" si="280"/>
        <v>59.327285048589452</v>
      </c>
      <c r="BB161" s="2">
        <f t="shared" si="281"/>
        <v>68.213233880591673</v>
      </c>
      <c r="BC161" s="2">
        <f t="shared" si="282"/>
        <v>75.841472940695283</v>
      </c>
      <c r="BD161" s="2">
        <f t="shared" si="283"/>
        <v>81.776571640585871</v>
      </c>
      <c r="BE161" s="2">
        <f t="shared" si="284"/>
        <v>88.353584800586205</v>
      </c>
      <c r="BF161" s="2">
        <f t="shared" si="285"/>
        <v>90.562519062599989</v>
      </c>
      <c r="BG161" s="2">
        <f t="shared" si="286"/>
        <v>92.881400631837522</v>
      </c>
      <c r="BH161" s="2">
        <f t="shared" si="287"/>
        <v>91.994178250330847</v>
      </c>
      <c r="BI161" s="2">
        <f t="shared" si="288"/>
        <v>91.343268732854014</v>
      </c>
      <c r="BJ161" s="2">
        <f t="shared" si="289"/>
        <v>90.065539437341471</v>
      </c>
      <c r="BK161" s="2">
        <f t="shared" si="290"/>
        <v>89.917038567146918</v>
      </c>
      <c r="BL161" s="2">
        <f t="shared" si="291"/>
        <v>83.053278572950816</v>
      </c>
      <c r="BM161" s="2">
        <f t="shared" si="292"/>
        <v>79.330837787517439</v>
      </c>
      <c r="BN161" s="2">
        <f t="shared" si="293"/>
        <v>77.554849150199146</v>
      </c>
      <c r="BP161" s="2" t="str">
        <f t="shared" si="294"/>
        <v/>
      </c>
      <c r="BQ161" s="2" t="str">
        <f t="shared" si="295"/>
        <v/>
      </c>
      <c r="BR161" s="2" t="str">
        <f t="shared" si="296"/>
        <v/>
      </c>
      <c r="BS161" s="2" t="str">
        <f t="shared" si="297"/>
        <v/>
      </c>
      <c r="BT161" s="2" t="str">
        <f t="shared" si="298"/>
        <v/>
      </c>
      <c r="BU161" s="2" t="str">
        <f t="shared" si="299"/>
        <v/>
      </c>
      <c r="BV161" s="2" t="str">
        <f t="shared" si="300"/>
        <v/>
      </c>
      <c r="BW161" s="2" t="str">
        <f t="shared" si="301"/>
        <v/>
      </c>
      <c r="BX161" s="2" t="str">
        <f t="shared" si="302"/>
        <v/>
      </c>
      <c r="BY161" s="2" t="str">
        <f t="shared" si="303"/>
        <v/>
      </c>
      <c r="BZ161" s="2" t="str">
        <f t="shared" si="304"/>
        <v/>
      </c>
      <c r="CA161" s="2" t="str">
        <f t="shared" si="305"/>
        <v/>
      </c>
      <c r="CB161" s="2" t="str">
        <f t="shared" si="306"/>
        <v/>
      </c>
      <c r="CC161" s="2" t="str">
        <f t="shared" si="307"/>
        <v/>
      </c>
      <c r="CD161" s="2" t="str">
        <f t="shared" si="308"/>
        <v/>
      </c>
      <c r="CF161" s="2">
        <f t="shared" si="309"/>
        <v>49.732100000000003</v>
      </c>
      <c r="CG161" s="2" t="str">
        <f t="shared" si="310"/>
        <v/>
      </c>
      <c r="CH161" s="2" t="str">
        <f t="shared" si="311"/>
        <v/>
      </c>
      <c r="CI161" s="2" t="str">
        <f t="shared" si="312"/>
        <v/>
      </c>
      <c r="CJ161" s="2" t="str">
        <f t="shared" si="313"/>
        <v/>
      </c>
      <c r="CK161" s="2" t="str">
        <f t="shared" si="314"/>
        <v/>
      </c>
      <c r="CL161" s="2" t="str">
        <f t="shared" si="315"/>
        <v/>
      </c>
      <c r="CM161" s="2" t="str">
        <f t="shared" si="316"/>
        <v/>
      </c>
      <c r="CN161" s="2" t="str">
        <f t="shared" si="317"/>
        <v/>
      </c>
      <c r="CO161" s="2" t="str">
        <f t="shared" si="318"/>
        <v/>
      </c>
      <c r="CP161" s="2" t="str">
        <f t="shared" si="319"/>
        <v/>
      </c>
      <c r="CQ161" s="2" t="str">
        <f t="shared" si="320"/>
        <v/>
      </c>
      <c r="CR161" s="2" t="str">
        <f t="shared" si="321"/>
        <v/>
      </c>
      <c r="CS161" s="2" t="str">
        <f t="shared" si="322"/>
        <v/>
      </c>
      <c r="CT161" s="2" t="str">
        <f t="shared" si="323"/>
        <v/>
      </c>
      <c r="CV161" s="2">
        <f t="shared" si="324"/>
        <v>53.410034656922129</v>
      </c>
      <c r="CW161" s="2">
        <f t="shared" si="325"/>
        <v>61.197540119855297</v>
      </c>
      <c r="CX161" s="2">
        <f t="shared" si="326"/>
        <v>70.046683490052288</v>
      </c>
      <c r="CY161" s="2">
        <f t="shared" si="327"/>
        <v>78.48456174012631</v>
      </c>
      <c r="CZ161" s="2">
        <f t="shared" si="328"/>
        <v>83.983889761857995</v>
      </c>
      <c r="DA161" s="2">
        <f t="shared" si="329"/>
        <v>90.769093815294596</v>
      </c>
      <c r="DB161" s="2">
        <f t="shared" si="330"/>
        <v>94.819821172913919</v>
      </c>
      <c r="DC161" s="2">
        <f t="shared" si="331"/>
        <v>95.718379677647945</v>
      </c>
      <c r="DD161" s="2">
        <f t="shared" si="332"/>
        <v>94.254915684102173</v>
      </c>
      <c r="DE161" s="2">
        <f t="shared" si="333"/>
        <v>93.416892726049838</v>
      </c>
      <c r="DF161" s="2">
        <f t="shared" si="334"/>
        <v>93.32846804307826</v>
      </c>
      <c r="DG161" s="2">
        <f t="shared" si="335"/>
        <v>92.513701442136792</v>
      </c>
      <c r="DH161" s="2">
        <f t="shared" si="336"/>
        <v>88.027760375010487</v>
      </c>
      <c r="DI161" s="2">
        <f t="shared" si="337"/>
        <v>82.199725659634353</v>
      </c>
      <c r="DJ161" s="2">
        <f t="shared" si="338"/>
        <v>84.417527988757229</v>
      </c>
      <c r="DL161" s="2">
        <f t="shared" si="339"/>
        <v>49.969384965562519</v>
      </c>
      <c r="DM161" s="2">
        <f t="shared" si="340"/>
        <v>59.297203599884234</v>
      </c>
      <c r="DN161" s="2">
        <f t="shared" si="341"/>
        <v>68.173401865797786</v>
      </c>
      <c r="DO161" s="2">
        <f t="shared" si="342"/>
        <v>75.786014030944372</v>
      </c>
      <c r="DP161" s="2">
        <f t="shared" si="343"/>
        <v>81.73177177128585</v>
      </c>
      <c r="DQ161" s="2">
        <f t="shared" si="344"/>
        <v>88.309857926677608</v>
      </c>
      <c r="DR161" s="2">
        <f t="shared" si="345"/>
        <v>90.499465597877474</v>
      </c>
      <c r="DS161" s="2">
        <f t="shared" si="346"/>
        <v>92.836195927730216</v>
      </c>
      <c r="DT161" s="2">
        <f t="shared" si="347"/>
        <v>91.957998170114621</v>
      </c>
      <c r="DU161" s="2">
        <f t="shared" si="348"/>
        <v>91.310085014789777</v>
      </c>
      <c r="DV161" s="2">
        <f t="shared" si="349"/>
        <v>90.013921618268824</v>
      </c>
      <c r="DW161" s="2">
        <f t="shared" si="350"/>
        <v>89.874750058219988</v>
      </c>
      <c r="DX161" s="2">
        <f t="shared" si="351"/>
        <v>82.966966499440758</v>
      </c>
      <c r="DY161" s="2">
        <f t="shared" si="352"/>
        <v>79.287854129091016</v>
      </c>
      <c r="DZ161" s="2">
        <f t="shared" si="353"/>
        <v>77.456730773712422</v>
      </c>
      <c r="EB161" s="2">
        <f t="shared" si="354"/>
        <v>0.98888756757840846</v>
      </c>
      <c r="EC161" s="2">
        <f t="shared" si="355"/>
        <v>0.98417046223703708</v>
      </c>
      <c r="ED161" s="2">
        <f t="shared" si="356"/>
        <v>0.97873677172820417</v>
      </c>
      <c r="EE161" s="2">
        <f t="shared" si="357"/>
        <v>0.97944860876010886</v>
      </c>
      <c r="EF161" s="2">
        <f t="shared" si="358"/>
        <v>0.98010767220564343</v>
      </c>
      <c r="EG161" s="2">
        <f t="shared" si="359"/>
        <v>0.9822193250712582</v>
      </c>
      <c r="EH161" s="2">
        <f t="shared" si="360"/>
        <v>0.98540549183339265</v>
      </c>
      <c r="EI161" s="2">
        <f t="shared" si="361"/>
        <v>0.98431581466358764</v>
      </c>
      <c r="EJ161" s="2">
        <f t="shared" si="362"/>
        <v>0.98424841989496736</v>
      </c>
      <c r="EK161" s="2">
        <f t="shared" si="363"/>
        <v>0.98424928963051939</v>
      </c>
      <c r="EL161" s="2">
        <f t="shared" si="364"/>
        <v>0.98442688306119874</v>
      </c>
      <c r="EM161" s="2">
        <f t="shared" si="365"/>
        <v>0.98397526033080185</v>
      </c>
      <c r="EN161" s="2">
        <f t="shared" si="366"/>
        <v>0.98294495376965918</v>
      </c>
      <c r="EO161" s="2">
        <f t="shared" si="367"/>
        <v>0.98523847704970546</v>
      </c>
      <c r="EP161" s="2">
        <f t="shared" si="368"/>
        <v>0.9859041466867251</v>
      </c>
    </row>
    <row r="162" spans="2:148" x14ac:dyDescent="0.25">
      <c r="B162" s="2">
        <v>140</v>
      </c>
      <c r="C162" s="49">
        <v>50.464300000000001</v>
      </c>
      <c r="D162" s="49">
        <v>60.625</v>
      </c>
      <c r="E162" s="49">
        <v>73.296300000000002</v>
      </c>
      <c r="F162" s="49">
        <v>86.851900000000001</v>
      </c>
      <c r="G162" s="49">
        <v>95.426000000000002</v>
      </c>
      <c r="H162" s="49">
        <v>101.815</v>
      </c>
      <c r="I162" s="49">
        <v>97.037000000000006</v>
      </c>
      <c r="J162" s="49">
        <v>101.741</v>
      </c>
      <c r="K162" s="49">
        <v>97.852000000000004</v>
      </c>
      <c r="L162" s="49">
        <v>93.944000000000003</v>
      </c>
      <c r="M162" s="49">
        <v>91.685000000000002</v>
      </c>
      <c r="N162" s="49">
        <v>91.055999999999997</v>
      </c>
      <c r="O162" s="49">
        <v>84.888999999999996</v>
      </c>
      <c r="P162" s="49">
        <v>80.332999999999998</v>
      </c>
      <c r="Q162" s="49">
        <v>78.454999999999998</v>
      </c>
      <c r="T162" s="4">
        <f t="shared" si="249"/>
        <v>50.038432372932597</v>
      </c>
      <c r="U162" s="4">
        <f t="shared" si="250"/>
        <v>60.47396143653399</v>
      </c>
      <c r="V162" s="4">
        <f t="shared" si="251"/>
        <v>72.875718013156686</v>
      </c>
      <c r="W162" s="4">
        <f t="shared" si="252"/>
        <v>86.27487101552758</v>
      </c>
      <c r="X162" s="4">
        <f t="shared" si="253"/>
        <v>94.968449860755641</v>
      </c>
      <c r="Y162" s="4">
        <f t="shared" si="254"/>
        <v>101.19467731660015</v>
      </c>
      <c r="Z162" s="4">
        <f t="shared" si="255"/>
        <v>97.942788307487973</v>
      </c>
      <c r="AA162" s="4">
        <f t="shared" si="256"/>
        <v>102.9891773563342</v>
      </c>
      <c r="AB162" s="4">
        <f t="shared" si="257"/>
        <v>97.883744371814586</v>
      </c>
      <c r="AC162" s="4">
        <f t="shared" si="258"/>
        <v>94.977824016249059</v>
      </c>
      <c r="AD162" s="4">
        <f t="shared" si="259"/>
        <v>92.734554849256412</v>
      </c>
      <c r="AE162" s="4">
        <f t="shared" si="260"/>
        <v>92.533526347033515</v>
      </c>
      <c r="AF162" s="4">
        <f t="shared" si="261"/>
        <v>84.397218930428892</v>
      </c>
      <c r="AG162" s="4">
        <f t="shared" si="262"/>
        <v>79.510978702986208</v>
      </c>
      <c r="AH162" s="4">
        <f t="shared" si="263"/>
        <v>77.613757398011757</v>
      </c>
      <c r="AJ162" s="4">
        <f t="shared" si="264"/>
        <v>0.42586762706740444</v>
      </c>
      <c r="AK162" s="4">
        <f t="shared" si="265"/>
        <v>0.15103856346600963</v>
      </c>
      <c r="AL162" s="4">
        <f t="shared" si="266"/>
        <v>0.42058198684331671</v>
      </c>
      <c r="AM162" s="4">
        <f t="shared" si="267"/>
        <v>0.57702898447242035</v>
      </c>
      <c r="AN162" s="4">
        <f t="shared" si="268"/>
        <v>0.45755013924436128</v>
      </c>
      <c r="AO162" s="4">
        <f t="shared" si="269"/>
        <v>0.62032268339984853</v>
      </c>
      <c r="AP162" s="4">
        <f t="shared" si="270"/>
        <v>-0.9057883074879669</v>
      </c>
      <c r="AQ162" s="4">
        <f t="shared" si="271"/>
        <v>-1.248177356334196</v>
      </c>
      <c r="AR162" s="4">
        <f t="shared" si="272"/>
        <v>-3.174437181458245E-2</v>
      </c>
      <c r="AS162" s="4">
        <f t="shared" si="273"/>
        <v>-1.0338240162490564</v>
      </c>
      <c r="AT162" s="4">
        <f t="shared" si="274"/>
        <v>-1.0495548492564097</v>
      </c>
      <c r="AU162" s="4">
        <f t="shared" si="275"/>
        <v>-1.4775263470335176</v>
      </c>
      <c r="AV162" s="4">
        <f t="shared" si="276"/>
        <v>0.49178106957110401</v>
      </c>
      <c r="AW162" s="4">
        <f t="shared" si="277"/>
        <v>0.82202129701379079</v>
      </c>
      <c r="AX162" s="4">
        <f t="shared" si="278"/>
        <v>0.84124260198824174</v>
      </c>
      <c r="AZ162" s="2">
        <f t="shared" si="279"/>
        <v>50.01179293606139</v>
      </c>
      <c r="BA162" s="2">
        <f t="shared" si="280"/>
        <v>59.294685060562188</v>
      </c>
      <c r="BB162" s="2">
        <f t="shared" si="281"/>
        <v>68.155660168556096</v>
      </c>
      <c r="BC162" s="2">
        <f t="shared" si="282"/>
        <v>75.747888714883331</v>
      </c>
      <c r="BD162" s="2">
        <f t="shared" si="283"/>
        <v>81.692191503488516</v>
      </c>
      <c r="BE162" s="2">
        <f t="shared" si="284"/>
        <v>88.268061317602744</v>
      </c>
      <c r="BF162" s="2">
        <f t="shared" si="285"/>
        <v>90.455954013614189</v>
      </c>
      <c r="BG162" s="2">
        <f t="shared" si="286"/>
        <v>92.780083980460375</v>
      </c>
      <c r="BH162" s="2">
        <f t="shared" si="287"/>
        <v>91.895533562875386</v>
      </c>
      <c r="BI162" s="2">
        <f t="shared" si="288"/>
        <v>91.25342690001861</v>
      </c>
      <c r="BJ162" s="2">
        <f t="shared" si="289"/>
        <v>89.951352078567808</v>
      </c>
      <c r="BK162" s="2">
        <f t="shared" si="290"/>
        <v>89.805256652771021</v>
      </c>
      <c r="BL162" s="2">
        <f t="shared" si="291"/>
        <v>82.913267218100415</v>
      </c>
      <c r="BM162" s="2">
        <f t="shared" si="292"/>
        <v>79.237783290769912</v>
      </c>
      <c r="BN162" s="2">
        <f t="shared" si="293"/>
        <v>77.469705750529684</v>
      </c>
      <c r="BP162" s="2" t="str">
        <f t="shared" si="294"/>
        <v/>
      </c>
      <c r="BQ162" s="2" t="str">
        <f t="shared" si="295"/>
        <v/>
      </c>
      <c r="BR162" s="2" t="str">
        <f t="shared" si="296"/>
        <v/>
      </c>
      <c r="BS162" s="2" t="str">
        <f t="shared" si="297"/>
        <v/>
      </c>
      <c r="BT162" s="2" t="str">
        <f t="shared" si="298"/>
        <v/>
      </c>
      <c r="BU162" s="2" t="str">
        <f t="shared" si="299"/>
        <v/>
      </c>
      <c r="BV162" s="2" t="str">
        <f t="shared" si="300"/>
        <v/>
      </c>
      <c r="BW162" s="2" t="str">
        <f t="shared" si="301"/>
        <v/>
      </c>
      <c r="BX162" s="2" t="str">
        <f t="shared" si="302"/>
        <v/>
      </c>
      <c r="BY162" s="2" t="str">
        <f t="shared" si="303"/>
        <v/>
      </c>
      <c r="BZ162" s="2" t="str">
        <f t="shared" si="304"/>
        <v/>
      </c>
      <c r="CA162" s="2" t="str">
        <f t="shared" si="305"/>
        <v/>
      </c>
      <c r="CB162" s="2" t="str">
        <f t="shared" si="306"/>
        <v/>
      </c>
      <c r="CC162" s="2" t="str">
        <f t="shared" si="307"/>
        <v/>
      </c>
      <c r="CD162" s="2" t="str">
        <f t="shared" si="308"/>
        <v/>
      </c>
      <c r="CF162" s="2">
        <f t="shared" si="309"/>
        <v>50.464300000000001</v>
      </c>
      <c r="CG162" s="2" t="str">
        <f t="shared" si="310"/>
        <v/>
      </c>
      <c r="CH162" s="2" t="str">
        <f t="shared" si="311"/>
        <v/>
      </c>
      <c r="CI162" s="2" t="str">
        <f t="shared" si="312"/>
        <v/>
      </c>
      <c r="CJ162" s="2" t="str">
        <f t="shared" si="313"/>
        <v/>
      </c>
      <c r="CK162" s="2" t="str">
        <f t="shared" si="314"/>
        <v/>
      </c>
      <c r="CL162" s="2" t="str">
        <f t="shared" si="315"/>
        <v/>
      </c>
      <c r="CM162" s="2" t="str">
        <f t="shared" si="316"/>
        <v/>
      </c>
      <c r="CN162" s="2" t="str">
        <f t="shared" si="317"/>
        <v/>
      </c>
      <c r="CO162" s="2" t="str">
        <f t="shared" si="318"/>
        <v/>
      </c>
      <c r="CP162" s="2" t="str">
        <f t="shared" si="319"/>
        <v/>
      </c>
      <c r="CQ162" s="2" t="str">
        <f t="shared" si="320"/>
        <v/>
      </c>
      <c r="CR162" s="2" t="str">
        <f t="shared" si="321"/>
        <v/>
      </c>
      <c r="CS162" s="2" t="str">
        <f t="shared" si="322"/>
        <v/>
      </c>
      <c r="CT162" s="2" t="str">
        <f t="shared" si="323"/>
        <v/>
      </c>
      <c r="CV162" s="2">
        <f t="shared" si="324"/>
        <v>53.426927353082938</v>
      </c>
      <c r="CW162" s="2">
        <f t="shared" si="325"/>
        <v>61.184669147444623</v>
      </c>
      <c r="CX162" s="2">
        <f t="shared" si="326"/>
        <v>70.023964663478594</v>
      </c>
      <c r="CY162" s="2">
        <f t="shared" si="327"/>
        <v>78.46461290868092</v>
      </c>
      <c r="CZ162" s="2">
        <f t="shared" si="328"/>
        <v>83.95936286151337</v>
      </c>
      <c r="DA162" s="2">
        <f t="shared" si="329"/>
        <v>90.745694734642697</v>
      </c>
      <c r="DB162" s="2">
        <f t="shared" si="330"/>
        <v>94.812873551170995</v>
      </c>
      <c r="DC162" s="2">
        <f t="shared" si="331"/>
        <v>95.694015878678599</v>
      </c>
      <c r="DD162" s="2">
        <f t="shared" si="332"/>
        <v>94.216098878853686</v>
      </c>
      <c r="DE162" s="2">
        <f t="shared" si="333"/>
        <v>93.37203157243593</v>
      </c>
      <c r="DF162" s="2">
        <f t="shared" si="334"/>
        <v>93.271032051628964</v>
      </c>
      <c r="DG162" s="2">
        <f t="shared" si="335"/>
        <v>92.464286713553037</v>
      </c>
      <c r="DH162" s="2">
        <f t="shared" si="336"/>
        <v>87.967177591655243</v>
      </c>
      <c r="DI162" s="2">
        <f t="shared" si="337"/>
        <v>82.11424057869003</v>
      </c>
      <c r="DJ162" s="2">
        <f t="shared" si="338"/>
        <v>84.373335216466927</v>
      </c>
      <c r="DL162" s="2">
        <f t="shared" si="339"/>
        <v>49.97679277701797</v>
      </c>
      <c r="DM162" s="2">
        <f t="shared" si="340"/>
        <v>59.266961050083204</v>
      </c>
      <c r="DN162" s="2">
        <f t="shared" si="341"/>
        <v>68.118642338702983</v>
      </c>
      <c r="DO162" s="2">
        <f t="shared" si="342"/>
        <v>75.695900473854721</v>
      </c>
      <c r="DP162" s="2">
        <f t="shared" si="343"/>
        <v>81.650225639898622</v>
      </c>
      <c r="DQ162" s="2">
        <f t="shared" si="344"/>
        <v>88.227156277998219</v>
      </c>
      <c r="DR162" s="2">
        <f t="shared" si="345"/>
        <v>90.397102989450048</v>
      </c>
      <c r="DS162" s="2">
        <f t="shared" si="346"/>
        <v>92.737738516031044</v>
      </c>
      <c r="DT162" s="2">
        <f t="shared" si="347"/>
        <v>91.861663718844881</v>
      </c>
      <c r="DU162" s="2">
        <f t="shared" si="348"/>
        <v>91.222506510141557</v>
      </c>
      <c r="DV162" s="2">
        <f t="shared" si="349"/>
        <v>89.903457285838471</v>
      </c>
      <c r="DW162" s="2">
        <f t="shared" si="350"/>
        <v>89.765762750174673</v>
      </c>
      <c r="DX162" s="2">
        <f t="shared" si="351"/>
        <v>82.833292772275598</v>
      </c>
      <c r="DY162" s="2">
        <f t="shared" si="352"/>
        <v>79.198478297026696</v>
      </c>
      <c r="DZ162" s="2">
        <f t="shared" si="353"/>
        <v>77.379686757166155</v>
      </c>
      <c r="EB162" s="2">
        <f t="shared" si="354"/>
        <v>0.98985542207940946</v>
      </c>
      <c r="EC162" s="2">
        <f t="shared" si="355"/>
        <v>0.98554315408214022</v>
      </c>
      <c r="ED162" s="2">
        <f t="shared" si="356"/>
        <v>0.98057135563271436</v>
      </c>
      <c r="EE162" s="2">
        <f t="shared" si="357"/>
        <v>0.98122295389919645</v>
      </c>
      <c r="EF162" s="2">
        <f t="shared" si="358"/>
        <v>0.9818261716120289</v>
      </c>
      <c r="EG162" s="2">
        <f t="shared" si="359"/>
        <v>0.98375842167642424</v>
      </c>
      <c r="EH162" s="2">
        <f t="shared" si="360"/>
        <v>0.98667253578020997</v>
      </c>
      <c r="EI162" s="2">
        <f t="shared" si="361"/>
        <v>0.98567608541594809</v>
      </c>
      <c r="EJ162" s="2">
        <f t="shared" si="362"/>
        <v>0.98561445029117645</v>
      </c>
      <c r="EK162" s="2">
        <f t="shared" si="363"/>
        <v>0.98561524570266879</v>
      </c>
      <c r="EL162" s="2">
        <f t="shared" si="364"/>
        <v>0.98577766016782464</v>
      </c>
      <c r="EM162" s="2">
        <f t="shared" si="365"/>
        <v>0.9853646277993735</v>
      </c>
      <c r="EN162" s="2">
        <f t="shared" si="366"/>
        <v>0.98442223605739743</v>
      </c>
      <c r="EO162" s="2">
        <f t="shared" si="367"/>
        <v>0.98651982228098756</v>
      </c>
      <c r="EP162" s="2">
        <f t="shared" si="368"/>
        <v>0.98712846465083437</v>
      </c>
    </row>
    <row r="163" spans="2:148" x14ac:dyDescent="0.25">
      <c r="B163" s="2">
        <v>141</v>
      </c>
      <c r="C163" s="49">
        <v>50.107100000000003</v>
      </c>
      <c r="D163" s="49">
        <v>60.321399999999997</v>
      </c>
      <c r="E163" s="49">
        <v>73.129599999999996</v>
      </c>
      <c r="F163" s="49">
        <v>86.666700000000006</v>
      </c>
      <c r="G163" s="49">
        <v>94</v>
      </c>
      <c r="H163" s="49">
        <v>99.147999999999996</v>
      </c>
      <c r="I163" s="49">
        <v>93.647999999999996</v>
      </c>
      <c r="J163" s="49">
        <v>97.555999999999997</v>
      </c>
      <c r="K163" s="49">
        <v>93.555999999999997</v>
      </c>
      <c r="L163" s="49">
        <v>91.888999999999996</v>
      </c>
      <c r="M163" s="49">
        <v>90.759</v>
      </c>
      <c r="N163" s="49">
        <v>90.37</v>
      </c>
      <c r="O163" s="49">
        <v>82.852000000000004</v>
      </c>
      <c r="P163" s="49">
        <v>79.741</v>
      </c>
      <c r="Q163" s="49">
        <v>76.909000000000006</v>
      </c>
      <c r="T163" s="4">
        <f t="shared" si="249"/>
        <v>50.063035217676465</v>
      </c>
      <c r="U163" s="4">
        <f t="shared" si="250"/>
        <v>60.172768683899029</v>
      </c>
      <c r="V163" s="4">
        <f t="shared" si="251"/>
        <v>73.005188965890369</v>
      </c>
      <c r="W163" s="4">
        <f t="shared" si="252"/>
        <v>85.722765533088847</v>
      </c>
      <c r="X163" s="4">
        <f t="shared" si="253"/>
        <v>93.510507587967609</v>
      </c>
      <c r="Y163" s="4">
        <f t="shared" si="254"/>
        <v>98.737793835037436</v>
      </c>
      <c r="Z163" s="4">
        <f t="shared" si="255"/>
        <v>95.189165946915651</v>
      </c>
      <c r="AA163" s="4">
        <f t="shared" si="256"/>
        <v>100.09686213459888</v>
      </c>
      <c r="AB163" s="4">
        <f t="shared" si="257"/>
        <v>95.631246006134859</v>
      </c>
      <c r="AC163" s="4">
        <f t="shared" si="258"/>
        <v>93.588163230013777</v>
      </c>
      <c r="AD163" s="4">
        <f t="shared" si="259"/>
        <v>91.686436753844845</v>
      </c>
      <c r="AE163" s="4">
        <f t="shared" si="260"/>
        <v>91.750464134756157</v>
      </c>
      <c r="AF163" s="4">
        <f t="shared" si="261"/>
        <v>84.319472364486714</v>
      </c>
      <c r="AG163" s="4">
        <f t="shared" si="262"/>
        <v>79.439781301161688</v>
      </c>
      <c r="AH163" s="4">
        <f t="shared" si="263"/>
        <v>77.535273150931801</v>
      </c>
      <c r="AJ163" s="4">
        <f t="shared" si="264"/>
        <v>4.4064782323538054E-2</v>
      </c>
      <c r="AK163" s="4">
        <f t="shared" si="265"/>
        <v>0.14863131610096758</v>
      </c>
      <c r="AL163" s="4">
        <f t="shared" si="266"/>
        <v>0.12441103410962739</v>
      </c>
      <c r="AM163" s="4">
        <f t="shared" si="267"/>
        <v>0.94393446691115912</v>
      </c>
      <c r="AN163" s="4">
        <f t="shared" si="268"/>
        <v>0.48949241203239069</v>
      </c>
      <c r="AO163" s="4">
        <f t="shared" si="269"/>
        <v>0.41020616496255968</v>
      </c>
      <c r="AP163" s="4">
        <f t="shared" si="270"/>
        <v>-1.5411659469156547</v>
      </c>
      <c r="AQ163" s="4">
        <f t="shared" si="271"/>
        <v>-2.540862134598882</v>
      </c>
      <c r="AR163" s="4">
        <f t="shared" si="272"/>
        <v>-2.0752460061348614</v>
      </c>
      <c r="AS163" s="4">
        <f t="shared" si="273"/>
        <v>-1.6991632300137809</v>
      </c>
      <c r="AT163" s="4">
        <f t="shared" si="274"/>
        <v>-0.92743675384484447</v>
      </c>
      <c r="AU163" s="4">
        <f t="shared" si="275"/>
        <v>-1.3804641347561528</v>
      </c>
      <c r="AV163" s="4">
        <f t="shared" si="276"/>
        <v>-1.46747236448671</v>
      </c>
      <c r="AW163" s="4">
        <f t="shared" si="277"/>
        <v>0.30121869883831209</v>
      </c>
      <c r="AX163" s="4">
        <f t="shared" si="278"/>
        <v>-0.62627315093179448</v>
      </c>
      <c r="AZ163" s="2">
        <f t="shared" si="279"/>
        <v>50.016237463249333</v>
      </c>
      <c r="BA163" s="2">
        <f t="shared" si="280"/>
        <v>59.262264634977889</v>
      </c>
      <c r="BB163" s="2">
        <f t="shared" si="281"/>
        <v>68.09826999239111</v>
      </c>
      <c r="BC163" s="2">
        <f t="shared" si="282"/>
        <v>75.654482772026597</v>
      </c>
      <c r="BD163" s="2">
        <f t="shared" si="283"/>
        <v>81.607960723848876</v>
      </c>
      <c r="BE163" s="2">
        <f t="shared" si="284"/>
        <v>88.182693534406511</v>
      </c>
      <c r="BF163" s="2">
        <f t="shared" si="285"/>
        <v>90.349637278343863</v>
      </c>
      <c r="BG163" s="2">
        <f t="shared" si="286"/>
        <v>92.678918510615986</v>
      </c>
      <c r="BH163" s="2">
        <f t="shared" si="287"/>
        <v>91.797013656389112</v>
      </c>
      <c r="BI163" s="2">
        <f t="shared" si="288"/>
        <v>91.163724595275482</v>
      </c>
      <c r="BJ163" s="2">
        <f t="shared" si="289"/>
        <v>89.837416943025787</v>
      </c>
      <c r="BK163" s="2">
        <f t="shared" si="290"/>
        <v>89.69363692995735</v>
      </c>
      <c r="BL163" s="2">
        <f t="shared" si="291"/>
        <v>82.773696552300308</v>
      </c>
      <c r="BM163" s="2">
        <f t="shared" si="292"/>
        <v>79.145039503720525</v>
      </c>
      <c r="BN163" s="2">
        <f t="shared" si="293"/>
        <v>77.385220201972274</v>
      </c>
      <c r="BP163" s="2" t="str">
        <f t="shared" si="294"/>
        <v/>
      </c>
      <c r="BQ163" s="2" t="str">
        <f t="shared" si="295"/>
        <v/>
      </c>
      <c r="BR163" s="2" t="str">
        <f t="shared" si="296"/>
        <v/>
      </c>
      <c r="BS163" s="2" t="str">
        <f t="shared" si="297"/>
        <v/>
      </c>
      <c r="BT163" s="2" t="str">
        <f t="shared" si="298"/>
        <v/>
      </c>
      <c r="BU163" s="2" t="str">
        <f t="shared" si="299"/>
        <v/>
      </c>
      <c r="BV163" s="2" t="str">
        <f t="shared" si="300"/>
        <v/>
      </c>
      <c r="BW163" s="2" t="str">
        <f t="shared" si="301"/>
        <v/>
      </c>
      <c r="BX163" s="2" t="str">
        <f t="shared" si="302"/>
        <v/>
      </c>
      <c r="BY163" s="2" t="str">
        <f t="shared" si="303"/>
        <v/>
      </c>
      <c r="BZ163" s="2" t="str">
        <f t="shared" si="304"/>
        <v/>
      </c>
      <c r="CA163" s="2" t="str">
        <f t="shared" si="305"/>
        <v/>
      </c>
      <c r="CB163" s="2" t="str">
        <f t="shared" si="306"/>
        <v/>
      </c>
      <c r="CC163" s="2" t="str">
        <f t="shared" si="307"/>
        <v/>
      </c>
      <c r="CD163" s="2" t="str">
        <f t="shared" si="308"/>
        <v/>
      </c>
      <c r="CF163" s="2" t="str">
        <f t="shared" si="309"/>
        <v/>
      </c>
      <c r="CG163" s="2" t="str">
        <f t="shared" si="310"/>
        <v/>
      </c>
      <c r="CH163" s="2" t="str">
        <f t="shared" si="311"/>
        <v/>
      </c>
      <c r="CI163" s="2" t="str">
        <f t="shared" si="312"/>
        <v/>
      </c>
      <c r="CJ163" s="2" t="str">
        <f t="shared" si="313"/>
        <v/>
      </c>
      <c r="CK163" s="2" t="str">
        <f t="shared" si="314"/>
        <v/>
      </c>
      <c r="CL163" s="2" t="str">
        <f t="shared" si="315"/>
        <v/>
      </c>
      <c r="CM163" s="2" t="str">
        <f t="shared" si="316"/>
        <v/>
      </c>
      <c r="CN163" s="2" t="str">
        <f t="shared" si="317"/>
        <v/>
      </c>
      <c r="CO163" s="2" t="str">
        <f t="shared" si="318"/>
        <v/>
      </c>
      <c r="CP163" s="2" t="str">
        <f t="shared" si="319"/>
        <v/>
      </c>
      <c r="CQ163" s="2" t="str">
        <f t="shared" si="320"/>
        <v/>
      </c>
      <c r="CR163" s="2" t="str">
        <f t="shared" si="321"/>
        <v/>
      </c>
      <c r="CS163" s="2" t="str">
        <f t="shared" si="322"/>
        <v/>
      </c>
      <c r="CT163" s="2" t="str">
        <f t="shared" si="323"/>
        <v/>
      </c>
      <c r="CV163" s="2">
        <f t="shared" si="324"/>
        <v>53.443820049243747</v>
      </c>
      <c r="CW163" s="2">
        <f t="shared" si="325"/>
        <v>61.171798175033949</v>
      </c>
      <c r="CX163" s="2">
        <f t="shared" si="326"/>
        <v>70.0012458369049</v>
      </c>
      <c r="CY163" s="2">
        <f t="shared" si="327"/>
        <v>78.444664077235529</v>
      </c>
      <c r="CZ163" s="2">
        <f t="shared" si="328"/>
        <v>83.934835961168744</v>
      </c>
      <c r="DA163" s="2">
        <f t="shared" si="329"/>
        <v>90.722295653990798</v>
      </c>
      <c r="DB163" s="2">
        <f t="shared" si="330"/>
        <v>94.805925929428071</v>
      </c>
      <c r="DC163" s="2">
        <f t="shared" si="331"/>
        <v>95.669652079709238</v>
      </c>
      <c r="DD163" s="2">
        <f t="shared" si="332"/>
        <v>94.177282073605198</v>
      </c>
      <c r="DE163" s="2">
        <f t="shared" si="333"/>
        <v>93.327170418822035</v>
      </c>
      <c r="DF163" s="2">
        <f t="shared" si="334"/>
        <v>93.213596060179668</v>
      </c>
      <c r="DG163" s="2">
        <f t="shared" si="335"/>
        <v>92.414871984969281</v>
      </c>
      <c r="DH163" s="2">
        <f t="shared" si="336"/>
        <v>87.906594808299999</v>
      </c>
      <c r="DI163" s="2">
        <f t="shared" si="337"/>
        <v>82.028755497745706</v>
      </c>
      <c r="DJ163" s="2">
        <f t="shared" si="338"/>
        <v>84.329142444176611</v>
      </c>
      <c r="DL163" s="2">
        <f t="shared" si="339"/>
        <v>49.984200588473421</v>
      </c>
      <c r="DM163" s="2">
        <f t="shared" si="340"/>
        <v>59.236718500282173</v>
      </c>
      <c r="DN163" s="2">
        <f t="shared" si="341"/>
        <v>68.063882811608195</v>
      </c>
      <c r="DO163" s="2">
        <f t="shared" si="342"/>
        <v>75.605786916765069</v>
      </c>
      <c r="DP163" s="2">
        <f t="shared" si="343"/>
        <v>81.568679508511408</v>
      </c>
      <c r="DQ163" s="2">
        <f t="shared" si="344"/>
        <v>88.14445462931883</v>
      </c>
      <c r="DR163" s="2">
        <f t="shared" si="345"/>
        <v>90.294740381022606</v>
      </c>
      <c r="DS163" s="2">
        <f t="shared" si="346"/>
        <v>92.639281104331886</v>
      </c>
      <c r="DT163" s="2">
        <f t="shared" si="347"/>
        <v>91.76532926757514</v>
      </c>
      <c r="DU163" s="2">
        <f t="shared" si="348"/>
        <v>91.13492800549335</v>
      </c>
      <c r="DV163" s="2">
        <f t="shared" si="349"/>
        <v>89.792992953408117</v>
      </c>
      <c r="DW163" s="2">
        <f t="shared" si="350"/>
        <v>89.656775442129359</v>
      </c>
      <c r="DX163" s="2">
        <f t="shared" si="351"/>
        <v>82.699619045110452</v>
      </c>
      <c r="DY163" s="2">
        <f t="shared" si="352"/>
        <v>79.10910246496239</v>
      </c>
      <c r="DZ163" s="2">
        <f t="shared" si="353"/>
        <v>77.302642740619902</v>
      </c>
      <c r="EB163" s="2">
        <f t="shared" si="354"/>
        <v>0.99073976917427287</v>
      </c>
      <c r="EC163" s="2">
        <f t="shared" si="355"/>
        <v>0.98679840678963726</v>
      </c>
      <c r="ED163" s="2">
        <f t="shared" si="356"/>
        <v>0.98225052283237324</v>
      </c>
      <c r="EE163" s="2">
        <f t="shared" si="357"/>
        <v>0.98284679029456434</v>
      </c>
      <c r="EF163" s="2">
        <f t="shared" si="358"/>
        <v>0.98339872441936327</v>
      </c>
      <c r="EG163" s="2">
        <f t="shared" si="359"/>
        <v>0.98516630594295751</v>
      </c>
      <c r="EH163" s="2">
        <f t="shared" si="360"/>
        <v>0.98783093784722209</v>
      </c>
      <c r="EI163" s="2">
        <f t="shared" si="361"/>
        <v>0.98691994920550186</v>
      </c>
      <c r="EJ163" s="2">
        <f t="shared" si="362"/>
        <v>0.98686359503603938</v>
      </c>
      <c r="EK163" s="2">
        <f t="shared" si="363"/>
        <v>0.98686432229982701</v>
      </c>
      <c r="EL163" s="2">
        <f t="shared" si="364"/>
        <v>0.98701281960197829</v>
      </c>
      <c r="EM163" s="2">
        <f t="shared" si="365"/>
        <v>0.98663517130185951</v>
      </c>
      <c r="EN163" s="2">
        <f t="shared" si="366"/>
        <v>0.98577341040963751</v>
      </c>
      <c r="EO163" s="2">
        <f t="shared" si="367"/>
        <v>0.98769133237593443</v>
      </c>
      <c r="EP163" s="2">
        <f t="shared" si="368"/>
        <v>0.98824771012079171</v>
      </c>
    </row>
    <row r="164" spans="2:148" x14ac:dyDescent="0.25">
      <c r="B164" s="2">
        <v>142</v>
      </c>
      <c r="C164" s="49">
        <v>50.303600000000003</v>
      </c>
      <c r="D164" s="49">
        <v>60.410699999999999</v>
      </c>
      <c r="E164" s="49">
        <v>73.629599999999996</v>
      </c>
      <c r="F164" s="49">
        <v>84.592600000000004</v>
      </c>
      <c r="G164" s="49">
        <v>91.388999999999996</v>
      </c>
      <c r="H164" s="49">
        <v>95.667000000000002</v>
      </c>
      <c r="I164" s="49">
        <v>92.296000000000006</v>
      </c>
      <c r="J164" s="49">
        <v>94.759</v>
      </c>
      <c r="K164" s="49">
        <v>92.759</v>
      </c>
      <c r="L164" s="49">
        <v>91.073999999999998</v>
      </c>
      <c r="M164" s="49">
        <v>89.593000000000004</v>
      </c>
      <c r="N164" s="49">
        <v>89.721999999999994</v>
      </c>
      <c r="O164" s="49">
        <v>84.037000000000006</v>
      </c>
      <c r="P164" s="49">
        <v>79.480999999999995</v>
      </c>
      <c r="Q164" s="49">
        <v>77.272999999999996</v>
      </c>
      <c r="T164" s="4">
        <f t="shared" si="249"/>
        <v>50.096695702995802</v>
      </c>
      <c r="U164" s="4">
        <f t="shared" si="250"/>
        <v>59.8756341558271</v>
      </c>
      <c r="V164" s="4">
        <f t="shared" si="251"/>
        <v>72.73819857211241</v>
      </c>
      <c r="W164" s="4">
        <f t="shared" si="252"/>
        <v>84.413395211663058</v>
      </c>
      <c r="X164" s="4">
        <f t="shared" si="253"/>
        <v>91.299457311750032</v>
      </c>
      <c r="Y164" s="4">
        <f t="shared" si="254"/>
        <v>95.973758885797537</v>
      </c>
      <c r="Z164" s="4">
        <f t="shared" si="255"/>
        <v>93.073724291852031</v>
      </c>
      <c r="AA164" s="4">
        <f t="shared" si="256"/>
        <v>97.518702700102935</v>
      </c>
      <c r="AB164" s="4">
        <f t="shared" si="257"/>
        <v>93.936008452069075</v>
      </c>
      <c r="AC164" s="4">
        <f t="shared" si="258"/>
        <v>92.527114260168872</v>
      </c>
      <c r="AD164" s="4">
        <f t="shared" si="259"/>
        <v>90.860850974373037</v>
      </c>
      <c r="AE164" s="4">
        <f t="shared" si="260"/>
        <v>91.010595943541773</v>
      </c>
      <c r="AF164" s="4">
        <f t="shared" si="261"/>
        <v>84.118494170552907</v>
      </c>
      <c r="AG164" s="4">
        <f t="shared" si="262"/>
        <v>79.346792591989328</v>
      </c>
      <c r="AH164" s="4">
        <f t="shared" si="263"/>
        <v>77.445392340929885</v>
      </c>
      <c r="AJ164" s="4">
        <f t="shared" si="264"/>
        <v>0.20690429700420054</v>
      </c>
      <c r="AK164" s="4">
        <f t="shared" si="265"/>
        <v>0.53506584417289815</v>
      </c>
      <c r="AL164" s="4">
        <f t="shared" si="266"/>
        <v>0.89140142788758681</v>
      </c>
      <c r="AM164" s="4">
        <f t="shared" si="267"/>
        <v>0.17920478833694631</v>
      </c>
      <c r="AN164" s="4">
        <f t="shared" si="268"/>
        <v>8.9542688249963476E-2</v>
      </c>
      <c r="AO164" s="4">
        <f t="shared" si="269"/>
        <v>-0.30675888579753519</v>
      </c>
      <c r="AP164" s="4">
        <f t="shared" si="270"/>
        <v>-0.77772429185202441</v>
      </c>
      <c r="AQ164" s="4">
        <f t="shared" si="271"/>
        <v>-2.7597027001029346</v>
      </c>
      <c r="AR164" s="4">
        <f t="shared" si="272"/>
        <v>-1.1770084520690745</v>
      </c>
      <c r="AS164" s="4">
        <f t="shared" si="273"/>
        <v>-1.4531142601688742</v>
      </c>
      <c r="AT164" s="4">
        <f t="shared" si="274"/>
        <v>-1.2678509743730331</v>
      </c>
      <c r="AU164" s="4">
        <f t="shared" si="275"/>
        <v>-1.2885959435417789</v>
      </c>
      <c r="AV164" s="4">
        <f t="shared" si="276"/>
        <v>-8.1494170552900869E-2</v>
      </c>
      <c r="AW164" s="4">
        <f t="shared" si="277"/>
        <v>0.134207408010667</v>
      </c>
      <c r="AX164" s="4">
        <f t="shared" si="278"/>
        <v>-0.17239234092988909</v>
      </c>
      <c r="AZ164" s="2">
        <f t="shared" si="279"/>
        <v>50.020930372463241</v>
      </c>
      <c r="BA164" s="2">
        <f t="shared" si="280"/>
        <v>59.230010793957462</v>
      </c>
      <c r="BB164" s="2">
        <f t="shared" si="281"/>
        <v>68.041053298939332</v>
      </c>
      <c r="BC164" s="2">
        <f t="shared" si="282"/>
        <v>75.561250948478346</v>
      </c>
      <c r="BD164" s="2">
        <f t="shared" si="283"/>
        <v>81.523875243461305</v>
      </c>
      <c r="BE164" s="2">
        <f t="shared" si="284"/>
        <v>88.097476176818134</v>
      </c>
      <c r="BF164" s="2">
        <f t="shared" si="285"/>
        <v>90.243558084820961</v>
      </c>
      <c r="BG164" s="2">
        <f t="shared" si="286"/>
        <v>92.577899981688404</v>
      </c>
      <c r="BH164" s="2">
        <f t="shared" si="287"/>
        <v>91.69861465143434</v>
      </c>
      <c r="BI164" s="2">
        <f t="shared" si="288"/>
        <v>91.074155033382155</v>
      </c>
      <c r="BJ164" s="2">
        <f t="shared" si="289"/>
        <v>89.72371894199344</v>
      </c>
      <c r="BK164" s="2">
        <f t="shared" si="290"/>
        <v>89.582172767839438</v>
      </c>
      <c r="BL164" s="2">
        <f t="shared" si="291"/>
        <v>82.634539012723337</v>
      </c>
      <c r="BM164" s="2">
        <f t="shared" si="292"/>
        <v>79.052580860036286</v>
      </c>
      <c r="BN164" s="2">
        <f t="shared" si="293"/>
        <v>77.301340693447813</v>
      </c>
      <c r="BP164" s="2" t="str">
        <f t="shared" si="294"/>
        <v/>
      </c>
      <c r="BQ164" s="2" t="str">
        <f t="shared" si="295"/>
        <v/>
      </c>
      <c r="BR164" s="2" t="str">
        <f t="shared" si="296"/>
        <v/>
      </c>
      <c r="BS164" s="2" t="str">
        <f t="shared" si="297"/>
        <v/>
      </c>
      <c r="BT164" s="2" t="str">
        <f t="shared" si="298"/>
        <v/>
      </c>
      <c r="BU164" s="2" t="str">
        <f t="shared" si="299"/>
        <v/>
      </c>
      <c r="BV164" s="2" t="str">
        <f t="shared" si="300"/>
        <v/>
      </c>
      <c r="BW164" s="2" t="str">
        <f t="shared" si="301"/>
        <v/>
      </c>
      <c r="BX164" s="2" t="str">
        <f t="shared" si="302"/>
        <v/>
      </c>
      <c r="BY164" s="2" t="str">
        <f t="shared" si="303"/>
        <v/>
      </c>
      <c r="BZ164" s="2" t="str">
        <f t="shared" si="304"/>
        <v/>
      </c>
      <c r="CA164" s="2" t="str">
        <f t="shared" si="305"/>
        <v/>
      </c>
      <c r="CB164" s="2" t="str">
        <f t="shared" si="306"/>
        <v/>
      </c>
      <c r="CC164" s="2" t="str">
        <f t="shared" si="307"/>
        <v/>
      </c>
      <c r="CD164" s="2" t="str">
        <f t="shared" si="308"/>
        <v/>
      </c>
      <c r="CF164" s="2" t="str">
        <f t="shared" si="309"/>
        <v/>
      </c>
      <c r="CG164" s="2" t="str">
        <f t="shared" si="310"/>
        <v/>
      </c>
      <c r="CH164" s="2" t="str">
        <f t="shared" si="311"/>
        <v/>
      </c>
      <c r="CI164" s="2" t="str">
        <f t="shared" si="312"/>
        <v/>
      </c>
      <c r="CJ164" s="2" t="str">
        <f t="shared" si="313"/>
        <v/>
      </c>
      <c r="CK164" s="2" t="str">
        <f t="shared" si="314"/>
        <v/>
      </c>
      <c r="CL164" s="2" t="str">
        <f t="shared" si="315"/>
        <v/>
      </c>
      <c r="CM164" s="2" t="str">
        <f t="shared" si="316"/>
        <v/>
      </c>
      <c r="CN164" s="2" t="str">
        <f t="shared" si="317"/>
        <v/>
      </c>
      <c r="CO164" s="2" t="str">
        <f t="shared" si="318"/>
        <v/>
      </c>
      <c r="CP164" s="2" t="str">
        <f t="shared" si="319"/>
        <v/>
      </c>
      <c r="CQ164" s="2" t="str">
        <f t="shared" si="320"/>
        <v/>
      </c>
      <c r="CR164" s="2" t="str">
        <f t="shared" si="321"/>
        <v/>
      </c>
      <c r="CS164" s="2" t="str">
        <f t="shared" si="322"/>
        <v/>
      </c>
      <c r="CT164" s="2" t="str">
        <f t="shared" si="323"/>
        <v/>
      </c>
      <c r="CV164" s="2">
        <f t="shared" si="324"/>
        <v>53.460712745404564</v>
      </c>
      <c r="CW164" s="2">
        <f t="shared" si="325"/>
        <v>61.158927202623275</v>
      </c>
      <c r="CX164" s="2">
        <f t="shared" si="326"/>
        <v>69.97852701033122</v>
      </c>
      <c r="CY164" s="2">
        <f t="shared" si="327"/>
        <v>78.424715245790139</v>
      </c>
      <c r="CZ164" s="2">
        <f t="shared" si="328"/>
        <v>83.910309060824119</v>
      </c>
      <c r="DA164" s="2">
        <f t="shared" si="329"/>
        <v>90.698896573338899</v>
      </c>
      <c r="DB164" s="2">
        <f t="shared" si="330"/>
        <v>94.798978307685147</v>
      </c>
      <c r="DC164" s="2">
        <f t="shared" si="331"/>
        <v>95.645288280739891</v>
      </c>
      <c r="DD164" s="2">
        <f t="shared" si="332"/>
        <v>94.138465268356697</v>
      </c>
      <c r="DE164" s="2">
        <f t="shared" si="333"/>
        <v>93.282309265208141</v>
      </c>
      <c r="DF164" s="2">
        <f t="shared" si="334"/>
        <v>93.156160068730387</v>
      </c>
      <c r="DG164" s="2">
        <f t="shared" si="335"/>
        <v>92.365457256385511</v>
      </c>
      <c r="DH164" s="2">
        <f t="shared" si="336"/>
        <v>87.84601202494477</v>
      </c>
      <c r="DI164" s="2">
        <f t="shared" si="337"/>
        <v>81.943270416801397</v>
      </c>
      <c r="DJ164" s="2">
        <f t="shared" si="338"/>
        <v>84.284949671886309</v>
      </c>
      <c r="DL164" s="2">
        <f t="shared" si="339"/>
        <v>49.991608399928872</v>
      </c>
      <c r="DM164" s="2">
        <f t="shared" si="340"/>
        <v>59.206475950481142</v>
      </c>
      <c r="DN164" s="2">
        <f t="shared" si="341"/>
        <v>68.009123284513393</v>
      </c>
      <c r="DO164" s="2">
        <f t="shared" si="342"/>
        <v>75.515673359675418</v>
      </c>
      <c r="DP164" s="2">
        <f t="shared" si="343"/>
        <v>81.487133377124195</v>
      </c>
      <c r="DQ164" s="2">
        <f t="shared" si="344"/>
        <v>88.06175298063944</v>
      </c>
      <c r="DR164" s="2">
        <f t="shared" si="345"/>
        <v>90.192377772595165</v>
      </c>
      <c r="DS164" s="2">
        <f t="shared" si="346"/>
        <v>92.540823692632713</v>
      </c>
      <c r="DT164" s="2">
        <f t="shared" si="347"/>
        <v>91.6689948163054</v>
      </c>
      <c r="DU164" s="2">
        <f t="shared" si="348"/>
        <v>91.047349500845129</v>
      </c>
      <c r="DV164" s="2">
        <f t="shared" si="349"/>
        <v>89.682528620977763</v>
      </c>
      <c r="DW164" s="2">
        <f t="shared" si="350"/>
        <v>89.547788134084044</v>
      </c>
      <c r="DX164" s="2">
        <f t="shared" si="351"/>
        <v>82.565945317945292</v>
      </c>
      <c r="DY164" s="2">
        <f t="shared" si="352"/>
        <v>79.01972663289807</v>
      </c>
      <c r="DZ164" s="2">
        <f t="shared" si="353"/>
        <v>77.225598724073649</v>
      </c>
      <c r="EB164" s="2">
        <f t="shared" si="354"/>
        <v>0.99154768216395262</v>
      </c>
      <c r="EC164" s="2">
        <f t="shared" si="355"/>
        <v>0.98794600200619953</v>
      </c>
      <c r="ED164" s="2">
        <f t="shared" si="356"/>
        <v>0.98378696353248463</v>
      </c>
      <c r="EE164" s="2">
        <f t="shared" si="357"/>
        <v>0.98433243982478036</v>
      </c>
      <c r="EF164" s="2">
        <f t="shared" si="358"/>
        <v>0.98483730808943593</v>
      </c>
      <c r="EG164" s="2">
        <f t="shared" si="359"/>
        <v>0.98645382971272488</v>
      </c>
      <c r="EH164" s="2">
        <f t="shared" si="360"/>
        <v>0.98888978720079379</v>
      </c>
      <c r="EI164" s="2">
        <f t="shared" si="361"/>
        <v>0.98805710678816094</v>
      </c>
      <c r="EJ164" s="2">
        <f t="shared" si="362"/>
        <v>0.98800559241179131</v>
      </c>
      <c r="EK164" s="2">
        <f t="shared" si="363"/>
        <v>0.98800625722017044</v>
      </c>
      <c r="EL164" s="2">
        <f t="shared" si="364"/>
        <v>0.98814200019914944</v>
      </c>
      <c r="EM164" s="2">
        <f t="shared" si="365"/>
        <v>0.98779678086286082</v>
      </c>
      <c r="EN164" s="2">
        <f t="shared" si="366"/>
        <v>0.98700893405624557</v>
      </c>
      <c r="EO164" s="2">
        <f t="shared" si="367"/>
        <v>0.98876219083185646</v>
      </c>
      <c r="EP164" s="2">
        <f t="shared" si="368"/>
        <v>0.98927068934040807</v>
      </c>
    </row>
    <row r="165" spans="2:148" x14ac:dyDescent="0.25">
      <c r="B165" s="2">
        <v>143</v>
      </c>
      <c r="C165" s="49">
        <v>50.089300000000001</v>
      </c>
      <c r="D165" s="49">
        <v>59.339300000000001</v>
      </c>
      <c r="E165" s="49">
        <v>72.166700000000006</v>
      </c>
      <c r="F165" s="49">
        <v>82.759299999999996</v>
      </c>
      <c r="G165" s="49">
        <v>88.13</v>
      </c>
      <c r="H165" s="49">
        <v>93.093000000000004</v>
      </c>
      <c r="I165" s="49">
        <v>90.221999999999994</v>
      </c>
      <c r="J165" s="49">
        <v>92.611000000000004</v>
      </c>
      <c r="K165" s="49">
        <v>91.703999999999994</v>
      </c>
      <c r="L165" s="49">
        <v>89.888999999999996</v>
      </c>
      <c r="M165" s="49">
        <v>89.241</v>
      </c>
      <c r="N165" s="49">
        <v>89.167000000000002</v>
      </c>
      <c r="O165" s="49">
        <v>82.647999999999996</v>
      </c>
      <c r="P165" s="49">
        <v>78.37</v>
      </c>
      <c r="Q165" s="49">
        <v>78.418000000000006</v>
      </c>
      <c r="T165" s="4">
        <f t="shared" si="249"/>
        <v>50.138898897607085</v>
      </c>
      <c r="U165" s="4">
        <f t="shared" si="250"/>
        <v>59.618354919190367</v>
      </c>
      <c r="V165" s="4">
        <f t="shared" si="251"/>
        <v>72.124212876095143</v>
      </c>
      <c r="W165" s="4">
        <f t="shared" si="252"/>
        <v>82.622751699240922</v>
      </c>
      <c r="X165" s="4">
        <f t="shared" si="253"/>
        <v>88.794950793890237</v>
      </c>
      <c r="Y165" s="4">
        <f t="shared" si="254"/>
        <v>93.383483932242456</v>
      </c>
      <c r="Z165" s="4">
        <f t="shared" si="255"/>
        <v>91.635060818828975</v>
      </c>
      <c r="AA165" s="4">
        <f t="shared" si="256"/>
        <v>95.493702921961557</v>
      </c>
      <c r="AB165" s="4">
        <f t="shared" si="257"/>
        <v>92.790173808414536</v>
      </c>
      <c r="AC165" s="4">
        <f t="shared" si="258"/>
        <v>91.786357596407171</v>
      </c>
      <c r="AD165" s="4">
        <f t="shared" si="259"/>
        <v>90.25761402129433</v>
      </c>
      <c r="AE165" s="4">
        <f t="shared" si="260"/>
        <v>90.384685580577184</v>
      </c>
      <c r="AF165" s="4">
        <f t="shared" si="261"/>
        <v>83.808701394539952</v>
      </c>
      <c r="AG165" s="4">
        <f t="shared" si="262"/>
        <v>79.232107897585379</v>
      </c>
      <c r="AH165" s="4">
        <f t="shared" si="263"/>
        <v>77.345469086570603</v>
      </c>
      <c r="AJ165" s="4">
        <f t="shared" si="264"/>
        <v>-4.9598897607083359E-2</v>
      </c>
      <c r="AK165" s="4">
        <f t="shared" si="265"/>
        <v>-0.27905491919036507</v>
      </c>
      <c r="AL165" s="4">
        <f t="shared" si="266"/>
        <v>4.2487123904862756E-2</v>
      </c>
      <c r="AM165" s="4">
        <f t="shared" si="267"/>
        <v>0.13654830075907398</v>
      </c>
      <c r="AN165" s="4">
        <f t="shared" si="268"/>
        <v>-0.6649507938902417</v>
      </c>
      <c r="AO165" s="4">
        <f t="shared" si="269"/>
        <v>-0.29048393224245217</v>
      </c>
      <c r="AP165" s="4">
        <f t="shared" si="270"/>
        <v>-1.4130608188289813</v>
      </c>
      <c r="AQ165" s="4">
        <f t="shared" si="271"/>
        <v>-2.8827029219615525</v>
      </c>
      <c r="AR165" s="4">
        <f t="shared" si="272"/>
        <v>-1.0861738084145429</v>
      </c>
      <c r="AS165" s="4">
        <f t="shared" si="273"/>
        <v>-1.8973575964071756</v>
      </c>
      <c r="AT165" s="4">
        <f t="shared" si="274"/>
        <v>-1.0166140212943304</v>
      </c>
      <c r="AU165" s="4">
        <f t="shared" si="275"/>
        <v>-1.2176855805771822</v>
      </c>
      <c r="AV165" s="4">
        <f t="shared" si="276"/>
        <v>-1.1607013945399558</v>
      </c>
      <c r="AW165" s="4">
        <f t="shared" si="277"/>
        <v>-0.86210789758537487</v>
      </c>
      <c r="AX165" s="4">
        <f t="shared" si="278"/>
        <v>1.0725309134294037</v>
      </c>
      <c r="AZ165" s="2">
        <f t="shared" si="279"/>
        <v>50.025851240944171</v>
      </c>
      <c r="BA165" s="2">
        <f t="shared" si="280"/>
        <v>59.197911397471636</v>
      </c>
      <c r="BB165" s="2">
        <f t="shared" si="281"/>
        <v>67.984000324053028</v>
      </c>
      <c r="BC165" s="2">
        <f t="shared" si="282"/>
        <v>75.468188407045773</v>
      </c>
      <c r="BD165" s="2">
        <f t="shared" si="283"/>
        <v>81.439930537966632</v>
      </c>
      <c r="BE165" s="2">
        <f t="shared" si="284"/>
        <v>88.012403666273684</v>
      </c>
      <c r="BF165" s="2">
        <f t="shared" si="285"/>
        <v>90.13770558999056</v>
      </c>
      <c r="BG165" s="2">
        <f t="shared" si="286"/>
        <v>92.477023709216809</v>
      </c>
      <c r="BH165" s="2">
        <f t="shared" si="287"/>
        <v>91.600332367391658</v>
      </c>
      <c r="BI165" s="2">
        <f t="shared" si="288"/>
        <v>90.984711513108721</v>
      </c>
      <c r="BJ165" s="2">
        <f t="shared" si="289"/>
        <v>89.610243624760031</v>
      </c>
      <c r="BK165" s="2">
        <f t="shared" si="290"/>
        <v>89.470857416651867</v>
      </c>
      <c r="BL165" s="2">
        <f t="shared" si="291"/>
        <v>82.495768346342686</v>
      </c>
      <c r="BM165" s="2">
        <f t="shared" si="292"/>
        <v>78.960383785202396</v>
      </c>
      <c r="BN165" s="2">
        <f t="shared" si="293"/>
        <v>77.218019241049106</v>
      </c>
      <c r="BP165" s="2" t="str">
        <f t="shared" si="294"/>
        <v/>
      </c>
      <c r="BQ165" s="2" t="str">
        <f t="shared" si="295"/>
        <v/>
      </c>
      <c r="BR165" s="2" t="str">
        <f t="shared" si="296"/>
        <v/>
      </c>
      <c r="BS165" s="2" t="str">
        <f t="shared" si="297"/>
        <v/>
      </c>
      <c r="BT165" s="2" t="str">
        <f t="shared" si="298"/>
        <v/>
      </c>
      <c r="BU165" s="2" t="str">
        <f t="shared" si="299"/>
        <v/>
      </c>
      <c r="BV165" s="2" t="str">
        <f t="shared" si="300"/>
        <v/>
      </c>
      <c r="BW165" s="2" t="str">
        <f t="shared" si="301"/>
        <v/>
      </c>
      <c r="BX165" s="2" t="str">
        <f t="shared" si="302"/>
        <v/>
      </c>
      <c r="BY165" s="2" t="str">
        <f t="shared" si="303"/>
        <v/>
      </c>
      <c r="BZ165" s="2" t="str">
        <f t="shared" si="304"/>
        <v/>
      </c>
      <c r="CA165" s="2" t="str">
        <f t="shared" si="305"/>
        <v/>
      </c>
      <c r="CB165" s="2" t="str">
        <f t="shared" si="306"/>
        <v/>
      </c>
      <c r="CC165" s="2" t="str">
        <f t="shared" si="307"/>
        <v/>
      </c>
      <c r="CD165" s="2" t="str">
        <f t="shared" si="308"/>
        <v/>
      </c>
      <c r="CF165" s="2" t="str">
        <f t="shared" si="309"/>
        <v/>
      </c>
      <c r="CG165" s="2" t="str">
        <f t="shared" si="310"/>
        <v/>
      </c>
      <c r="CH165" s="2" t="str">
        <f t="shared" si="311"/>
        <v/>
      </c>
      <c r="CI165" s="2" t="str">
        <f t="shared" si="312"/>
        <v/>
      </c>
      <c r="CJ165" s="2" t="str">
        <f t="shared" si="313"/>
        <v/>
      </c>
      <c r="CK165" s="2" t="str">
        <f t="shared" si="314"/>
        <v/>
      </c>
      <c r="CL165" s="2" t="str">
        <f t="shared" si="315"/>
        <v/>
      </c>
      <c r="CM165" s="2" t="str">
        <f t="shared" si="316"/>
        <v/>
      </c>
      <c r="CN165" s="2" t="str">
        <f t="shared" si="317"/>
        <v/>
      </c>
      <c r="CO165" s="2" t="str">
        <f t="shared" si="318"/>
        <v/>
      </c>
      <c r="CP165" s="2" t="str">
        <f t="shared" si="319"/>
        <v/>
      </c>
      <c r="CQ165" s="2" t="str">
        <f t="shared" si="320"/>
        <v/>
      </c>
      <c r="CR165" s="2" t="str">
        <f t="shared" si="321"/>
        <v/>
      </c>
      <c r="CS165" s="2" t="str">
        <f t="shared" si="322"/>
        <v/>
      </c>
      <c r="CT165" s="2" t="str">
        <f t="shared" si="323"/>
        <v/>
      </c>
      <c r="CV165" s="2">
        <f t="shared" si="324"/>
        <v>53.477605441565373</v>
      </c>
      <c r="CW165" s="2">
        <f t="shared" si="325"/>
        <v>61.146056230212601</v>
      </c>
      <c r="CX165" s="2">
        <f t="shared" si="326"/>
        <v>69.955808183757526</v>
      </c>
      <c r="CY165" s="2">
        <f t="shared" si="327"/>
        <v>78.404766414344749</v>
      </c>
      <c r="CZ165" s="2">
        <f t="shared" si="328"/>
        <v>83.885782160479508</v>
      </c>
      <c r="DA165" s="2">
        <f t="shared" si="329"/>
        <v>90.675497492687001</v>
      </c>
      <c r="DB165" s="2">
        <f t="shared" si="330"/>
        <v>94.792030685942223</v>
      </c>
      <c r="DC165" s="2">
        <f t="shared" si="331"/>
        <v>95.620924481770544</v>
      </c>
      <c r="DD165" s="2">
        <f t="shared" si="332"/>
        <v>94.09964846310821</v>
      </c>
      <c r="DE165" s="2">
        <f t="shared" si="333"/>
        <v>93.237448111594233</v>
      </c>
      <c r="DF165" s="2">
        <f t="shared" si="334"/>
        <v>93.098724077281091</v>
      </c>
      <c r="DG165" s="2">
        <f t="shared" si="335"/>
        <v>92.316042527801756</v>
      </c>
      <c r="DH165" s="2">
        <f t="shared" si="336"/>
        <v>87.785429241589526</v>
      </c>
      <c r="DI165" s="2">
        <f t="shared" si="337"/>
        <v>81.857785335857074</v>
      </c>
      <c r="DJ165" s="2">
        <f t="shared" si="338"/>
        <v>84.240756899595993</v>
      </c>
      <c r="DL165" s="2">
        <f t="shared" si="339"/>
        <v>49.999016211384323</v>
      </c>
      <c r="DM165" s="2">
        <f t="shared" si="340"/>
        <v>59.176233400680111</v>
      </c>
      <c r="DN165" s="2">
        <f t="shared" si="341"/>
        <v>67.954363757418591</v>
      </c>
      <c r="DO165" s="2">
        <f t="shared" si="342"/>
        <v>75.425559802585767</v>
      </c>
      <c r="DP165" s="2">
        <f t="shared" si="343"/>
        <v>81.405587245736982</v>
      </c>
      <c r="DQ165" s="2">
        <f t="shared" si="344"/>
        <v>87.979051331960051</v>
      </c>
      <c r="DR165" s="2">
        <f t="shared" si="345"/>
        <v>90.090015164167738</v>
      </c>
      <c r="DS165" s="2">
        <f t="shared" si="346"/>
        <v>92.442366280933541</v>
      </c>
      <c r="DT165" s="2">
        <f t="shared" si="347"/>
        <v>91.572660365035659</v>
      </c>
      <c r="DU165" s="2">
        <f t="shared" si="348"/>
        <v>90.959770996196909</v>
      </c>
      <c r="DV165" s="2">
        <f t="shared" si="349"/>
        <v>89.572064288547409</v>
      </c>
      <c r="DW165" s="2">
        <f t="shared" si="350"/>
        <v>89.438800826038715</v>
      </c>
      <c r="DX165" s="2">
        <f t="shared" si="351"/>
        <v>82.432271590780132</v>
      </c>
      <c r="DY165" s="2">
        <f t="shared" si="352"/>
        <v>78.930350800833764</v>
      </c>
      <c r="DZ165" s="2">
        <f t="shared" si="353"/>
        <v>77.148554707527381</v>
      </c>
      <c r="EB165" s="2">
        <f t="shared" si="354"/>
        <v>0.99228565726386397</v>
      </c>
      <c r="EC165" s="2">
        <f t="shared" si="355"/>
        <v>0.9889949509841619</v>
      </c>
      <c r="ED165" s="2">
        <f t="shared" si="356"/>
        <v>0.9851924109186263</v>
      </c>
      <c r="EE165" s="2">
        <f t="shared" si="357"/>
        <v>0.98569128965686437</v>
      </c>
      <c r="EF165" s="2">
        <f t="shared" si="358"/>
        <v>0.98615298659572537</v>
      </c>
      <c r="EG165" s="2">
        <f t="shared" si="359"/>
        <v>0.98763100305898732</v>
      </c>
      <c r="EH165" s="2">
        <f t="shared" si="360"/>
        <v>0.98985745036315387</v>
      </c>
      <c r="EI165" s="2">
        <f t="shared" si="361"/>
        <v>0.9890964940411846</v>
      </c>
      <c r="EJ165" s="2">
        <f t="shared" si="362"/>
        <v>0.98904941326114526</v>
      </c>
      <c r="EK165" s="2">
        <f t="shared" si="363"/>
        <v>0.98905002085536387</v>
      </c>
      <c r="EL165" s="2">
        <f t="shared" si="364"/>
        <v>0.98917408014955499</v>
      </c>
      <c r="EM165" s="2">
        <f t="shared" si="365"/>
        <v>0.98885856874884559</v>
      </c>
      <c r="EN165" s="2">
        <f t="shared" si="366"/>
        <v>0.98813844842530463</v>
      </c>
      <c r="EO165" s="2">
        <f t="shared" si="367"/>
        <v>0.98974085192706518</v>
      </c>
      <c r="EP165" s="2">
        <f t="shared" si="368"/>
        <v>0.99020550575963495</v>
      </c>
    </row>
    <row r="166" spans="2:148" x14ac:dyDescent="0.25">
      <c r="B166" s="2">
        <v>144</v>
      </c>
      <c r="C166" s="49">
        <v>50.571399999999997</v>
      </c>
      <c r="D166" s="49">
        <v>59</v>
      </c>
      <c r="E166" s="49">
        <v>71.111099999999993</v>
      </c>
      <c r="F166" s="49">
        <v>80.537000000000006</v>
      </c>
      <c r="G166" s="49">
        <v>85.906999999999996</v>
      </c>
      <c r="H166" s="49">
        <v>91.111000000000004</v>
      </c>
      <c r="I166" s="49">
        <v>90.055999999999997</v>
      </c>
      <c r="J166" s="49">
        <v>92.314999999999998</v>
      </c>
      <c r="K166" s="49">
        <v>90.555999999999997</v>
      </c>
      <c r="L166" s="49">
        <v>90.426000000000002</v>
      </c>
      <c r="M166" s="49">
        <v>90.37</v>
      </c>
      <c r="N166" s="49">
        <v>89.647999999999996</v>
      </c>
      <c r="O166" s="49">
        <v>83.13</v>
      </c>
      <c r="P166" s="49">
        <v>78.573999999999998</v>
      </c>
      <c r="Q166" s="49">
        <v>78.108999999999995</v>
      </c>
      <c r="T166" s="4">
        <f t="shared" si="249"/>
        <v>50.186433914972106</v>
      </c>
      <c r="U166" s="4">
        <f t="shared" si="250"/>
        <v>59.417414094103968</v>
      </c>
      <c r="V166" s="4">
        <f t="shared" si="251"/>
        <v>71.287376643057883</v>
      </c>
      <c r="W166" s="4">
        <f t="shared" si="252"/>
        <v>80.690976102668728</v>
      </c>
      <c r="X166" s="4">
        <f t="shared" si="253"/>
        <v>86.42560438287191</v>
      </c>
      <c r="Y166" s="4">
        <f t="shared" si="254"/>
        <v>91.274683632678361</v>
      </c>
      <c r="Z166" s="4">
        <f t="shared" si="255"/>
        <v>90.748776190685035</v>
      </c>
      <c r="AA166" s="4">
        <f t="shared" si="256"/>
        <v>94.064696483458789</v>
      </c>
      <c r="AB166" s="4">
        <f t="shared" si="257"/>
        <v>92.078820521739345</v>
      </c>
      <c r="AC166" s="4">
        <f t="shared" si="258"/>
        <v>91.302579179153881</v>
      </c>
      <c r="AD166" s="4">
        <f t="shared" si="259"/>
        <v>89.838144485443095</v>
      </c>
      <c r="AE166" s="4">
        <f t="shared" si="260"/>
        <v>89.898227547656376</v>
      </c>
      <c r="AF166" s="4">
        <f t="shared" si="261"/>
        <v>83.427921834519466</v>
      </c>
      <c r="AG166" s="4">
        <f t="shared" si="262"/>
        <v>79.100618053087146</v>
      </c>
      <c r="AH166" s="4">
        <f t="shared" si="263"/>
        <v>77.239133515678589</v>
      </c>
      <c r="AJ166" s="4">
        <f t="shared" si="264"/>
        <v>0.38496608502789087</v>
      </c>
      <c r="AK166" s="4">
        <f t="shared" si="265"/>
        <v>-0.41741409410396813</v>
      </c>
      <c r="AL166" s="4">
        <f t="shared" si="266"/>
        <v>-0.17627664305788926</v>
      </c>
      <c r="AM166" s="4">
        <f t="shared" si="267"/>
        <v>-0.15397610266872164</v>
      </c>
      <c r="AN166" s="4">
        <f t="shared" si="268"/>
        <v>-0.51860438287191357</v>
      </c>
      <c r="AO166" s="4">
        <f t="shared" si="269"/>
        <v>-0.16368363267835662</v>
      </c>
      <c r="AP166" s="4">
        <f t="shared" si="270"/>
        <v>-0.69277619068503782</v>
      </c>
      <c r="AQ166" s="4">
        <f t="shared" si="271"/>
        <v>-1.7496964834587914</v>
      </c>
      <c r="AR166" s="4">
        <f t="shared" si="272"/>
        <v>-1.522820521739348</v>
      </c>
      <c r="AS166" s="4">
        <f t="shared" si="273"/>
        <v>-0.87657917915387884</v>
      </c>
      <c r="AT166" s="4">
        <f t="shared" si="274"/>
        <v>0.53185551455690927</v>
      </c>
      <c r="AU166" s="4">
        <f t="shared" si="275"/>
        <v>-0.25022754765637956</v>
      </c>
      <c r="AV166" s="4">
        <f t="shared" si="276"/>
        <v>-0.29792183451947096</v>
      </c>
      <c r="AW166" s="4">
        <f t="shared" si="277"/>
        <v>-0.52661805308714804</v>
      </c>
      <c r="AX166" s="4">
        <f t="shared" si="278"/>
        <v>0.86986648432140612</v>
      </c>
      <c r="AZ166" s="2">
        <f t="shared" si="279"/>
        <v>50.030981261114412</v>
      </c>
      <c r="BA166" s="2">
        <f t="shared" si="280"/>
        <v>59.165955104542455</v>
      </c>
      <c r="BB166" s="2">
        <f t="shared" ref="BB166:BB181" si="369">((1-ED166)*CX166) + (ED166*DN166)</f>
        <v>67.927101626358166</v>
      </c>
      <c r="BC166" s="2">
        <f t="shared" si="282"/>
        <v>75.375289786848711</v>
      </c>
      <c r="BD166" s="2">
        <f t="shared" si="283"/>
        <v>81.35612173029233</v>
      </c>
      <c r="BE166" s="2">
        <f t="shared" si="284"/>
        <v>87.927470215404071</v>
      </c>
      <c r="BF166" s="2">
        <f t="shared" si="285"/>
        <v>90.032068979389251</v>
      </c>
      <c r="BG166" s="2">
        <f t="shared" si="286"/>
        <v>92.37628467598087</v>
      </c>
      <c r="BH166" s="2">
        <f t="shared" si="287"/>
        <v>91.502162405997922</v>
      </c>
      <c r="BI166" s="2">
        <f t="shared" si="288"/>
        <v>90.895387457997529</v>
      </c>
      <c r="BJ166" s="2">
        <f t="shared" si="289"/>
        <v>89.49697719135078</v>
      </c>
      <c r="BK166" s="2">
        <f t="shared" si="290"/>
        <v>89.359684082270405</v>
      </c>
      <c r="BL166" s="2">
        <f t="shared" si="291"/>
        <v>82.357359609740413</v>
      </c>
      <c r="BM166" s="2">
        <f t="shared" si="292"/>
        <v>78.868426560068713</v>
      </c>
      <c r="BN166" s="2">
        <f t="shared" si="293"/>
        <v>77.135211446222698</v>
      </c>
      <c r="BP166" s="2" t="str">
        <f t="shared" si="294"/>
        <v/>
      </c>
      <c r="BQ166" s="2" t="str">
        <f t="shared" si="295"/>
        <v/>
      </c>
      <c r="BR166" s="2" t="str">
        <f t="shared" si="296"/>
        <v/>
      </c>
      <c r="BS166" s="2" t="str">
        <f t="shared" si="297"/>
        <v/>
      </c>
      <c r="BT166" s="2" t="str">
        <f t="shared" si="298"/>
        <v/>
      </c>
      <c r="BU166" s="2" t="str">
        <f t="shared" si="299"/>
        <v/>
      </c>
      <c r="BV166" s="2" t="str">
        <f t="shared" si="300"/>
        <v/>
      </c>
      <c r="BW166" s="2" t="str">
        <f t="shared" si="301"/>
        <v/>
      </c>
      <c r="BX166" s="2" t="str">
        <f t="shared" si="302"/>
        <v/>
      </c>
      <c r="BY166" s="2" t="str">
        <f t="shared" si="303"/>
        <v/>
      </c>
      <c r="BZ166" s="2" t="str">
        <f t="shared" si="304"/>
        <v/>
      </c>
      <c r="CA166" s="2" t="str">
        <f t="shared" si="305"/>
        <v/>
      </c>
      <c r="CB166" s="2" t="str">
        <f t="shared" si="306"/>
        <v/>
      </c>
      <c r="CC166" s="2" t="str">
        <f t="shared" si="307"/>
        <v/>
      </c>
      <c r="CD166" s="2" t="str">
        <f t="shared" si="308"/>
        <v/>
      </c>
      <c r="CF166" s="2" t="str">
        <f t="shared" si="309"/>
        <v/>
      </c>
      <c r="CG166" s="2" t="str">
        <f t="shared" si="310"/>
        <v/>
      </c>
      <c r="CH166" s="2" t="str">
        <f t="shared" si="311"/>
        <v/>
      </c>
      <c r="CI166" s="2" t="str">
        <f t="shared" si="312"/>
        <v/>
      </c>
      <c r="CJ166" s="2" t="str">
        <f t="shared" si="313"/>
        <v/>
      </c>
      <c r="CK166" s="2" t="str">
        <f t="shared" si="314"/>
        <v/>
      </c>
      <c r="CL166" s="2" t="str">
        <f t="shared" si="315"/>
        <v/>
      </c>
      <c r="CM166" s="2" t="str">
        <f t="shared" si="316"/>
        <v/>
      </c>
      <c r="CN166" s="2" t="str">
        <f t="shared" si="317"/>
        <v/>
      </c>
      <c r="CO166" s="2" t="str">
        <f t="shared" si="318"/>
        <v/>
      </c>
      <c r="CP166" s="2" t="str">
        <f t="shared" si="319"/>
        <v/>
      </c>
      <c r="CQ166" s="2" t="str">
        <f t="shared" si="320"/>
        <v/>
      </c>
      <c r="CR166" s="2" t="str">
        <f t="shared" si="321"/>
        <v/>
      </c>
      <c r="CS166" s="2" t="str">
        <f t="shared" si="322"/>
        <v/>
      </c>
      <c r="CT166" s="2" t="str">
        <f t="shared" si="323"/>
        <v/>
      </c>
      <c r="CV166" s="2">
        <f t="shared" si="324"/>
        <v>53.494498137726183</v>
      </c>
      <c r="CW166" s="2">
        <f t="shared" si="325"/>
        <v>61.133185257801927</v>
      </c>
      <c r="CX166" s="2">
        <f t="shared" si="326"/>
        <v>69.933089357183846</v>
      </c>
      <c r="CY166" s="2">
        <f t="shared" si="327"/>
        <v>78.384817582899345</v>
      </c>
      <c r="CZ166" s="2">
        <f t="shared" si="328"/>
        <v>83.861255260134882</v>
      </c>
      <c r="DA166" s="2">
        <f t="shared" si="329"/>
        <v>90.652098412035102</v>
      </c>
      <c r="DB166" s="2">
        <f t="shared" si="330"/>
        <v>94.785083064199299</v>
      </c>
      <c r="DC166" s="2">
        <f t="shared" si="331"/>
        <v>95.596560682801197</v>
      </c>
      <c r="DD166" s="2">
        <f t="shared" si="332"/>
        <v>94.060831657859723</v>
      </c>
      <c r="DE166" s="2">
        <f t="shared" si="333"/>
        <v>93.192586957980339</v>
      </c>
      <c r="DF166" s="2">
        <f t="shared" si="334"/>
        <v>93.041288085831795</v>
      </c>
      <c r="DG166" s="2">
        <f t="shared" si="335"/>
        <v>92.266627799217986</v>
      </c>
      <c r="DH166" s="2">
        <f t="shared" si="336"/>
        <v>87.724846458234282</v>
      </c>
      <c r="DI166" s="2">
        <f t="shared" si="337"/>
        <v>81.77230025491275</v>
      </c>
      <c r="DJ166" s="2">
        <f t="shared" si="338"/>
        <v>84.196564127305692</v>
      </c>
      <c r="DL166" s="2">
        <f t="shared" si="339"/>
        <v>50.006424022839781</v>
      </c>
      <c r="DM166" s="2">
        <f t="shared" si="340"/>
        <v>59.14599085087908</v>
      </c>
      <c r="DN166" s="2">
        <f t="shared" si="341"/>
        <v>67.899604230323803</v>
      </c>
      <c r="DO166" s="2">
        <f t="shared" si="342"/>
        <v>75.335446245496101</v>
      </c>
      <c r="DP166" s="2">
        <f t="shared" si="343"/>
        <v>81.324041114349768</v>
      </c>
      <c r="DQ166" s="2">
        <f t="shared" si="344"/>
        <v>87.896349683280661</v>
      </c>
      <c r="DR166" s="2">
        <f t="shared" si="345"/>
        <v>89.987652555740297</v>
      </c>
      <c r="DS166" s="2">
        <f t="shared" si="346"/>
        <v>92.343908869234369</v>
      </c>
      <c r="DT166" s="2">
        <f t="shared" si="347"/>
        <v>91.476325913765919</v>
      </c>
      <c r="DU166" s="2">
        <f t="shared" si="348"/>
        <v>90.872192491548702</v>
      </c>
      <c r="DV166" s="2">
        <f t="shared" si="349"/>
        <v>89.461599956117041</v>
      </c>
      <c r="DW166" s="2">
        <f t="shared" si="350"/>
        <v>89.329813517993401</v>
      </c>
      <c r="DX166" s="2">
        <f t="shared" si="351"/>
        <v>82.298597863614987</v>
      </c>
      <c r="DY166" s="2">
        <f t="shared" si="352"/>
        <v>78.840974968769459</v>
      </c>
      <c r="DZ166" s="2">
        <f t="shared" si="353"/>
        <v>77.071510690981128</v>
      </c>
      <c r="EB166" s="2">
        <f t="shared" si="354"/>
        <v>0.99295965697235999</v>
      </c>
      <c r="EC166" s="2">
        <f t="shared" si="355"/>
        <v>0.98995354777880673</v>
      </c>
      <c r="ED166" s="2">
        <f t="shared" si="356"/>
        <v>0.98647769994914436</v>
      </c>
      <c r="EE166" s="2">
        <f t="shared" si="357"/>
        <v>0.98693385063868655</v>
      </c>
      <c r="EF166" s="2">
        <f t="shared" si="358"/>
        <v>0.987355968357716</v>
      </c>
      <c r="EG166" s="2">
        <f t="shared" si="359"/>
        <v>0.98870705017526261</v>
      </c>
      <c r="EH166" s="2">
        <f t="shared" si="360"/>
        <v>0.99074162229746943</v>
      </c>
      <c r="EI166" s="2">
        <f t="shared" si="361"/>
        <v>0.99004633492848737</v>
      </c>
      <c r="EJ166" s="2">
        <f t="shared" si="362"/>
        <v>0.99000331406070696</v>
      </c>
      <c r="EK166" s="2">
        <f t="shared" si="363"/>
        <v>0.99000386926258577</v>
      </c>
      <c r="EL166" s="2">
        <f t="shared" si="364"/>
        <v>0.99011722978321182</v>
      </c>
      <c r="EM166" s="2">
        <f t="shared" si="365"/>
        <v>0.98982892297004599</v>
      </c>
      <c r="EN166" s="2">
        <f t="shared" si="366"/>
        <v>0.98917083412217943</v>
      </c>
      <c r="EO166" s="2">
        <f t="shared" si="367"/>
        <v>0.9906350921103757</v>
      </c>
      <c r="EP166" s="2">
        <f t="shared" si="368"/>
        <v>0.99105961017543898</v>
      </c>
    </row>
    <row r="167" spans="2:148" x14ac:dyDescent="0.25">
      <c r="B167" s="2">
        <v>145</v>
      </c>
      <c r="C167" s="49">
        <v>50.232100000000003</v>
      </c>
      <c r="D167" s="49">
        <v>58.607100000000003</v>
      </c>
      <c r="E167" s="49">
        <v>69.981499999999997</v>
      </c>
      <c r="F167" s="49">
        <v>77.870400000000004</v>
      </c>
      <c r="G167" s="49">
        <v>83.703999999999994</v>
      </c>
      <c r="H167" s="49">
        <v>88.314999999999998</v>
      </c>
      <c r="I167" s="49">
        <v>90.037000000000006</v>
      </c>
      <c r="J167" s="49">
        <v>91.667000000000002</v>
      </c>
      <c r="K167" s="49">
        <v>90.519000000000005</v>
      </c>
      <c r="L167" s="49">
        <v>90.63</v>
      </c>
      <c r="M167" s="49">
        <v>89.185000000000002</v>
      </c>
      <c r="N167" s="49">
        <v>88.5</v>
      </c>
      <c r="O167" s="49">
        <v>82.185000000000002</v>
      </c>
      <c r="P167" s="49">
        <v>78.87</v>
      </c>
      <c r="Q167" s="49">
        <v>77.308999999999997</v>
      </c>
      <c r="T167" s="4">
        <f t="shared" si="249"/>
        <v>50.233309485241641</v>
      </c>
      <c r="U167" s="4">
        <f t="shared" si="250"/>
        <v>59.272251705757149</v>
      </c>
      <c r="V167" s="4">
        <f t="shared" si="251"/>
        <v>70.38160157294476</v>
      </c>
      <c r="W167" s="4">
        <f t="shared" si="252"/>
        <v>78.913138668684212</v>
      </c>
      <c r="X167" s="4">
        <f t="shared" si="253"/>
        <v>84.473416095730045</v>
      </c>
      <c r="Y167" s="4">
        <f t="shared" si="254"/>
        <v>89.748949418854949</v>
      </c>
      <c r="Z167" s="4">
        <f t="shared" si="255"/>
        <v>90.236995398821605</v>
      </c>
      <c r="AA167" s="4">
        <f t="shared" si="256"/>
        <v>93.141931647582709</v>
      </c>
      <c r="AB167" s="4">
        <f t="shared" si="257"/>
        <v>91.658801066423507</v>
      </c>
      <c r="AC167" s="4">
        <f t="shared" si="258"/>
        <v>90.996591915501313</v>
      </c>
      <c r="AD167" s="4">
        <f t="shared" si="259"/>
        <v>89.550345290753569</v>
      </c>
      <c r="AE167" s="4">
        <f t="shared" si="260"/>
        <v>89.541011104980541</v>
      </c>
      <c r="AF167" s="4">
        <f t="shared" si="261"/>
        <v>83.023794220917097</v>
      </c>
      <c r="AG167" s="4">
        <f t="shared" si="262"/>
        <v>78.960264539555212</v>
      </c>
      <c r="AH167" s="4">
        <f t="shared" si="263"/>
        <v>77.130971337725725</v>
      </c>
      <c r="AJ167" s="4">
        <f t="shared" si="264"/>
        <v>-1.2094852416382196E-3</v>
      </c>
      <c r="AK167" s="4">
        <f t="shared" si="265"/>
        <v>-0.66515170575714677</v>
      </c>
      <c r="AL167" s="4">
        <f t="shared" si="266"/>
        <v>-0.40010157294476301</v>
      </c>
      <c r="AM167" s="4">
        <f t="shared" si="267"/>
        <v>-1.0427386686842084</v>
      </c>
      <c r="AN167" s="4">
        <f t="shared" si="268"/>
        <v>-0.7694160957300511</v>
      </c>
      <c r="AO167" s="4">
        <f t="shared" si="269"/>
        <v>-1.4339494188549509</v>
      </c>
      <c r="AP167" s="4">
        <f t="shared" si="270"/>
        <v>-0.19999539882159922</v>
      </c>
      <c r="AQ167" s="4">
        <f t="shared" si="271"/>
        <v>-1.4749316475827072</v>
      </c>
      <c r="AR167" s="4">
        <f t="shared" si="272"/>
        <v>-1.1398010664235017</v>
      </c>
      <c r="AS167" s="4">
        <f t="shared" si="273"/>
        <v>-0.36659191550131709</v>
      </c>
      <c r="AT167" s="4">
        <f t="shared" si="274"/>
        <v>-0.36534529075356659</v>
      </c>
      <c r="AU167" s="4">
        <f t="shared" si="275"/>
        <v>-1.0410111049805408</v>
      </c>
      <c r="AV167" s="4">
        <f t="shared" si="276"/>
        <v>-0.83879422091709444</v>
      </c>
      <c r="AW167" s="4">
        <f t="shared" si="277"/>
        <v>-9.026453955520708E-2</v>
      </c>
      <c r="AX167" s="4">
        <f t="shared" si="278"/>
        <v>0.17802866227427216</v>
      </c>
      <c r="AZ167" s="2">
        <f t="shared" si="279"/>
        <v>50.036303123366466</v>
      </c>
      <c r="BA167" s="2">
        <f t="shared" si="280"/>
        <v>59.134131333645996</v>
      </c>
      <c r="BB167" s="2">
        <f t="shared" si="369"/>
        <v>67.870348112259776</v>
      </c>
      <c r="BC167" s="2">
        <f t="shared" si="282"/>
        <v>75.282549333049744</v>
      </c>
      <c r="BD167" s="2">
        <f t="shared" si="283"/>
        <v>81.272443688415777</v>
      </c>
      <c r="BE167" s="2">
        <f t="shared" si="284"/>
        <v>87.842669909521547</v>
      </c>
      <c r="BF167" s="2">
        <f t="shared" si="285"/>
        <v>89.926637549826026</v>
      </c>
      <c r="BG167" s="2">
        <f t="shared" si="286"/>
        <v>92.275677627477549</v>
      </c>
      <c r="BH167" s="2">
        <f t="shared" si="287"/>
        <v>91.404100222849934</v>
      </c>
      <c r="BI167" s="2">
        <f t="shared" si="288"/>
        <v>90.806176449139159</v>
      </c>
      <c r="BJ167" s="2">
        <f t="shared" si="289"/>
        <v>89.383906497174337</v>
      </c>
      <c r="BK167" s="2">
        <f t="shared" si="290"/>
        <v>89.248645988645592</v>
      </c>
      <c r="BL167" s="2">
        <f t="shared" si="291"/>
        <v>82.219289156828907</v>
      </c>
      <c r="BM167" s="2">
        <f t="shared" si="292"/>
        <v>78.776689190499042</v>
      </c>
      <c r="BN167" s="2">
        <f t="shared" si="293"/>
        <v>77.052876262280222</v>
      </c>
      <c r="BP167" s="2" t="str">
        <f t="shared" si="294"/>
        <v/>
      </c>
      <c r="BQ167" s="2" t="str">
        <f t="shared" si="295"/>
        <v/>
      </c>
      <c r="BR167" s="2" t="str">
        <f t="shared" si="296"/>
        <v/>
      </c>
      <c r="BS167" s="2" t="str">
        <f t="shared" si="297"/>
        <v/>
      </c>
      <c r="BT167" s="2" t="str">
        <f t="shared" si="298"/>
        <v/>
      </c>
      <c r="BU167" s="2" t="str">
        <f t="shared" si="299"/>
        <v/>
      </c>
      <c r="BV167" s="2" t="str">
        <f t="shared" si="300"/>
        <v/>
      </c>
      <c r="BW167" s="2" t="str">
        <f t="shared" si="301"/>
        <v/>
      </c>
      <c r="BX167" s="2" t="str">
        <f t="shared" si="302"/>
        <v/>
      </c>
      <c r="BY167" s="2" t="str">
        <f t="shared" si="303"/>
        <v/>
      </c>
      <c r="BZ167" s="2" t="str">
        <f t="shared" si="304"/>
        <v/>
      </c>
      <c r="CA167" s="2" t="str">
        <f t="shared" si="305"/>
        <v/>
      </c>
      <c r="CB167" s="2" t="str">
        <f t="shared" si="306"/>
        <v/>
      </c>
      <c r="CC167" s="2" t="str">
        <f t="shared" si="307"/>
        <v/>
      </c>
      <c r="CD167" s="2" t="str">
        <f t="shared" si="308"/>
        <v/>
      </c>
      <c r="CF167" s="2" t="str">
        <f t="shared" si="309"/>
        <v/>
      </c>
      <c r="CG167" s="2" t="str">
        <f t="shared" si="310"/>
        <v/>
      </c>
      <c r="CH167" s="2" t="str">
        <f t="shared" si="311"/>
        <v/>
      </c>
      <c r="CI167" s="2" t="str">
        <f t="shared" si="312"/>
        <v/>
      </c>
      <c r="CJ167" s="2" t="str">
        <f t="shared" si="313"/>
        <v/>
      </c>
      <c r="CK167" s="2" t="str">
        <f t="shared" si="314"/>
        <v/>
      </c>
      <c r="CL167" s="2" t="str">
        <f t="shared" si="315"/>
        <v/>
      </c>
      <c r="CM167" s="2" t="str">
        <f t="shared" si="316"/>
        <v/>
      </c>
      <c r="CN167" s="2" t="str">
        <f t="shared" si="317"/>
        <v/>
      </c>
      <c r="CO167" s="2" t="str">
        <f t="shared" si="318"/>
        <v/>
      </c>
      <c r="CP167" s="2" t="str">
        <f t="shared" si="319"/>
        <v/>
      </c>
      <c r="CQ167" s="2" t="str">
        <f t="shared" si="320"/>
        <v/>
      </c>
      <c r="CR167" s="2" t="str">
        <f t="shared" si="321"/>
        <v/>
      </c>
      <c r="CS167" s="2" t="str">
        <f t="shared" si="322"/>
        <v/>
      </c>
      <c r="CT167" s="2" t="str">
        <f t="shared" si="323"/>
        <v/>
      </c>
      <c r="CV167" s="2">
        <f t="shared" si="324"/>
        <v>53.511390833886992</v>
      </c>
      <c r="CW167" s="2">
        <f t="shared" si="325"/>
        <v>61.120314285391252</v>
      </c>
      <c r="CX167" s="2">
        <f t="shared" si="326"/>
        <v>69.910370530610152</v>
      </c>
      <c r="CY167" s="2">
        <f t="shared" si="327"/>
        <v>78.364868751453955</v>
      </c>
      <c r="CZ167" s="2">
        <f t="shared" si="328"/>
        <v>83.836728359790257</v>
      </c>
      <c r="DA167" s="2">
        <f t="shared" si="329"/>
        <v>90.628699331383189</v>
      </c>
      <c r="DB167" s="2">
        <f t="shared" si="330"/>
        <v>94.778135442456374</v>
      </c>
      <c r="DC167" s="2">
        <f t="shared" si="331"/>
        <v>95.572196883831836</v>
      </c>
      <c r="DD167" s="2">
        <f t="shared" si="332"/>
        <v>94.022014852611235</v>
      </c>
      <c r="DE167" s="2">
        <f t="shared" si="333"/>
        <v>93.147725804366431</v>
      </c>
      <c r="DF167" s="2">
        <f t="shared" si="334"/>
        <v>92.983852094382513</v>
      </c>
      <c r="DG167" s="2">
        <f t="shared" si="335"/>
        <v>92.21721307063423</v>
      </c>
      <c r="DH167" s="2">
        <f t="shared" si="336"/>
        <v>87.664263674879052</v>
      </c>
      <c r="DI167" s="2">
        <f t="shared" si="337"/>
        <v>81.686815173968441</v>
      </c>
      <c r="DJ167" s="2">
        <f t="shared" si="338"/>
        <v>84.152371355015376</v>
      </c>
      <c r="DL167" s="2">
        <f t="shared" si="339"/>
        <v>50.013831834295232</v>
      </c>
      <c r="DM167" s="2">
        <f t="shared" si="340"/>
        <v>59.115748301078057</v>
      </c>
      <c r="DN167" s="2">
        <f t="shared" si="341"/>
        <v>67.844844703229001</v>
      </c>
      <c r="DO167" s="2">
        <f t="shared" si="342"/>
        <v>75.24533268840645</v>
      </c>
      <c r="DP167" s="2">
        <f t="shared" si="343"/>
        <v>81.242494982962555</v>
      </c>
      <c r="DQ167" s="2">
        <f t="shared" si="344"/>
        <v>87.813648034601272</v>
      </c>
      <c r="DR167" s="2">
        <f t="shared" si="345"/>
        <v>89.885289947312856</v>
      </c>
      <c r="DS167" s="2">
        <f t="shared" si="346"/>
        <v>92.245451457535196</v>
      </c>
      <c r="DT167" s="2">
        <f t="shared" si="347"/>
        <v>91.379991462496179</v>
      </c>
      <c r="DU167" s="2">
        <f t="shared" si="348"/>
        <v>90.784613986900482</v>
      </c>
      <c r="DV167" s="2">
        <f t="shared" si="349"/>
        <v>89.351135623686687</v>
      </c>
      <c r="DW167" s="2">
        <f t="shared" si="350"/>
        <v>89.220826209948086</v>
      </c>
      <c r="DX167" s="2">
        <f t="shared" si="351"/>
        <v>82.164924136449827</v>
      </c>
      <c r="DY167" s="2">
        <f t="shared" si="352"/>
        <v>78.751599136705138</v>
      </c>
      <c r="DZ167" s="2">
        <f t="shared" si="353"/>
        <v>76.994466674434861</v>
      </c>
      <c r="EB167" s="2">
        <f t="shared" si="354"/>
        <v>0.99357515081979919</v>
      </c>
      <c r="EC167" s="2">
        <f t="shared" si="355"/>
        <v>0.99082942007806341</v>
      </c>
      <c r="ED167" s="2">
        <f t="shared" si="356"/>
        <v>0.98765282491620832</v>
      </c>
      <c r="EE167" s="2">
        <f t="shared" si="357"/>
        <v>0.9880698142636859</v>
      </c>
      <c r="EF167" s="2">
        <f t="shared" si="358"/>
        <v>0.98845566257811246</v>
      </c>
      <c r="EG167" s="2">
        <f t="shared" si="359"/>
        <v>0.98969046320631804</v>
      </c>
      <c r="EH167" s="2">
        <f t="shared" si="360"/>
        <v>0.99154937498962348</v>
      </c>
      <c r="EI167" s="2">
        <f t="shared" si="361"/>
        <v>0.99091419207991516</v>
      </c>
      <c r="EJ167" s="2">
        <f t="shared" si="362"/>
        <v>0.99087488761682985</v>
      </c>
      <c r="EK167" s="2">
        <f t="shared" si="363"/>
        <v>0.99087539485888443</v>
      </c>
      <c r="EL167" s="2">
        <f t="shared" si="364"/>
        <v>0.99097896195532698</v>
      </c>
      <c r="EM167" s="2">
        <f t="shared" si="365"/>
        <v>0.99071555844056369</v>
      </c>
      <c r="EN167" s="2">
        <f t="shared" si="366"/>
        <v>0.99011426372218192</v>
      </c>
      <c r="EO167" s="2">
        <f t="shared" si="367"/>
        <v>0.99145205890286092</v>
      </c>
      <c r="EP167" s="2">
        <f t="shared" si="368"/>
        <v>0.991839848328264</v>
      </c>
    </row>
    <row r="168" spans="2:148" x14ac:dyDescent="0.25">
      <c r="B168" s="2">
        <v>146</v>
      </c>
      <c r="C168" s="49">
        <v>50.839300000000001</v>
      </c>
      <c r="D168" s="49">
        <v>58.696399999999997</v>
      </c>
      <c r="E168" s="49">
        <v>68.648099999999999</v>
      </c>
      <c r="F168" s="49">
        <v>76.481499999999997</v>
      </c>
      <c r="G168" s="49">
        <v>82.093000000000004</v>
      </c>
      <c r="H168" s="49">
        <v>87.944000000000003</v>
      </c>
      <c r="I168" s="49">
        <v>89.87</v>
      </c>
      <c r="J168" s="49">
        <v>91.462999999999994</v>
      </c>
      <c r="K168" s="49">
        <v>91.778000000000006</v>
      </c>
      <c r="L168" s="49">
        <v>91.555999999999997</v>
      </c>
      <c r="M168" s="49">
        <v>89.093000000000004</v>
      </c>
      <c r="N168" s="49">
        <v>88.703999999999994</v>
      </c>
      <c r="O168" s="49">
        <v>82.537000000000006</v>
      </c>
      <c r="P168" s="49">
        <v>79.055999999999997</v>
      </c>
      <c r="Q168" s="49">
        <v>77.545000000000002</v>
      </c>
      <c r="T168" s="4">
        <f t="shared" si="249"/>
        <v>50.271896283780364</v>
      </c>
      <c r="U168" s="4">
        <f t="shared" si="250"/>
        <v>59.172105609329577</v>
      </c>
      <c r="V168" s="4">
        <f t="shared" si="251"/>
        <v>69.541834806332119</v>
      </c>
      <c r="W168" s="4">
        <f t="shared" si="252"/>
        <v>77.46944464183531</v>
      </c>
      <c r="X168" s="4">
        <f t="shared" si="253"/>
        <v>83.040455162945335</v>
      </c>
      <c r="Y168" s="4">
        <f t="shared" si="254"/>
        <v>88.750132688580905</v>
      </c>
      <c r="Z168" s="4">
        <f t="shared" si="255"/>
        <v>89.942987938876044</v>
      </c>
      <c r="AA168" s="4">
        <f t="shared" si="256"/>
        <v>92.582605364951874</v>
      </c>
      <c r="AB168" s="4">
        <f t="shared" si="257"/>
        <v>91.40866506389321</v>
      </c>
      <c r="AC168" s="4">
        <f t="shared" si="258"/>
        <v>90.799049344960892</v>
      </c>
      <c r="AD168" s="4">
        <f t="shared" si="259"/>
        <v>89.346183822278206</v>
      </c>
      <c r="AE168" s="4">
        <f t="shared" si="260"/>
        <v>89.283947049025002</v>
      </c>
      <c r="AF168" s="4">
        <f t="shared" si="261"/>
        <v>82.638711617963722</v>
      </c>
      <c r="AG168" s="4">
        <f t="shared" si="262"/>
        <v>78.819439783399559</v>
      </c>
      <c r="AH168" s="4">
        <f t="shared" si="263"/>
        <v>77.025062023929365</v>
      </c>
      <c r="AJ168" s="4">
        <f t="shared" si="264"/>
        <v>0.56740371621963703</v>
      </c>
      <c r="AK168" s="4">
        <f t="shared" si="265"/>
        <v>-0.47570560932958017</v>
      </c>
      <c r="AL168" s="4">
        <f t="shared" si="266"/>
        <v>-0.89373480633211955</v>
      </c>
      <c r="AM168" s="4">
        <f t="shared" si="267"/>
        <v>-0.98794464183531261</v>
      </c>
      <c r="AN168" s="4">
        <f t="shared" si="268"/>
        <v>-0.94745516294533161</v>
      </c>
      <c r="AO168" s="4">
        <f t="shared" si="269"/>
        <v>-0.80613268858090237</v>
      </c>
      <c r="AP168" s="4">
        <f t="shared" si="270"/>
        <v>-7.2987938876039493E-2</v>
      </c>
      <c r="AQ168" s="4">
        <f t="shared" si="271"/>
        <v>-1.1196053649518802</v>
      </c>
      <c r="AR168" s="4">
        <f t="shared" si="272"/>
        <v>0.36933493610679591</v>
      </c>
      <c r="AS168" s="4">
        <f t="shared" si="273"/>
        <v>0.75695065503910541</v>
      </c>
      <c r="AT168" s="4">
        <f t="shared" si="274"/>
        <v>-0.2531838222782028</v>
      </c>
      <c r="AU168" s="4">
        <f t="shared" si="275"/>
        <v>-0.57994704902500871</v>
      </c>
      <c r="AV168" s="4">
        <f t="shared" si="276"/>
        <v>-0.10171161796371564</v>
      </c>
      <c r="AW168" s="4">
        <f t="shared" si="277"/>
        <v>0.23656021660043791</v>
      </c>
      <c r="AX168" s="4">
        <f t="shared" si="278"/>
        <v>0.51993797607063641</v>
      </c>
      <c r="AZ168" s="2">
        <f t="shared" si="279"/>
        <v>50.041800905575776</v>
      </c>
      <c r="BA168" s="2">
        <f t="shared" si="280"/>
        <v>59.102430222903202</v>
      </c>
      <c r="BB168" s="2">
        <f t="shared" si="369"/>
        <v>67.813731053466512</v>
      </c>
      <c r="BC168" s="2">
        <f t="shared" si="282"/>
        <v>75.189961008523554</v>
      </c>
      <c r="BD168" s="2">
        <f t="shared" si="283"/>
        <v>81.188891109107914</v>
      </c>
      <c r="BE168" s="2">
        <f t="shared" si="284"/>
        <v>87.757996775597078</v>
      </c>
      <c r="BF168" s="2">
        <f t="shared" si="285"/>
        <v>89.821400777180244</v>
      </c>
      <c r="BG168" s="2">
        <f t="shared" si="286"/>
        <v>92.175197153504854</v>
      </c>
      <c r="BH168" s="2">
        <f t="shared" si="287"/>
        <v>91.306141188219542</v>
      </c>
      <c r="BI168" s="2">
        <f t="shared" si="288"/>
        <v>90.717072251021776</v>
      </c>
      <c r="BJ168" s="2">
        <f t="shared" si="289"/>
        <v>89.271019050981423</v>
      </c>
      <c r="BK168" s="2">
        <f t="shared" si="290"/>
        <v>89.137736429588486</v>
      </c>
      <c r="BL168" s="2">
        <f t="shared" si="291"/>
        <v>82.081534616789369</v>
      </c>
      <c r="BM168" s="2">
        <f t="shared" si="292"/>
        <v>78.685153283473568</v>
      </c>
      <c r="BN168" s="2">
        <f t="shared" si="293"/>
        <v>76.970975770304321</v>
      </c>
      <c r="BP168" s="2" t="str">
        <f t="shared" si="294"/>
        <v/>
      </c>
      <c r="BQ168" s="2" t="str">
        <f t="shared" si="295"/>
        <v/>
      </c>
      <c r="BR168" s="2" t="str">
        <f t="shared" si="296"/>
        <v/>
      </c>
      <c r="BS168" s="2" t="str">
        <f t="shared" si="297"/>
        <v/>
      </c>
      <c r="BT168" s="2" t="str">
        <f t="shared" si="298"/>
        <v/>
      </c>
      <c r="BU168" s="2" t="str">
        <f t="shared" si="299"/>
        <v/>
      </c>
      <c r="BV168" s="2" t="str">
        <f t="shared" si="300"/>
        <v/>
      </c>
      <c r="BW168" s="2" t="str">
        <f t="shared" si="301"/>
        <v/>
      </c>
      <c r="BX168" s="2" t="str">
        <f t="shared" si="302"/>
        <v/>
      </c>
      <c r="BY168" s="2" t="str">
        <f t="shared" si="303"/>
        <v/>
      </c>
      <c r="BZ168" s="2" t="str">
        <f t="shared" si="304"/>
        <v/>
      </c>
      <c r="CA168" s="2" t="str">
        <f t="shared" si="305"/>
        <v/>
      </c>
      <c r="CB168" s="2" t="str">
        <f t="shared" si="306"/>
        <v/>
      </c>
      <c r="CC168" s="2" t="str">
        <f t="shared" si="307"/>
        <v/>
      </c>
      <c r="CD168" s="2" t="str">
        <f t="shared" si="308"/>
        <v/>
      </c>
      <c r="CF168" s="2" t="str">
        <f t="shared" si="309"/>
        <v/>
      </c>
      <c r="CG168" s="2" t="str">
        <f t="shared" si="310"/>
        <v/>
      </c>
      <c r="CH168" s="2" t="str">
        <f t="shared" si="311"/>
        <v/>
      </c>
      <c r="CI168" s="2" t="str">
        <f t="shared" si="312"/>
        <v/>
      </c>
      <c r="CJ168" s="2" t="str">
        <f t="shared" si="313"/>
        <v/>
      </c>
      <c r="CK168" s="2" t="str">
        <f t="shared" si="314"/>
        <v/>
      </c>
      <c r="CL168" s="2">
        <f t="shared" si="315"/>
        <v>89.87</v>
      </c>
      <c r="CM168" s="2" t="str">
        <f t="shared" si="316"/>
        <v/>
      </c>
      <c r="CN168" s="2">
        <f t="shared" si="317"/>
        <v>91.778000000000006</v>
      </c>
      <c r="CO168" s="2">
        <f t="shared" si="318"/>
        <v>91.555999999999997</v>
      </c>
      <c r="CP168" s="2" t="str">
        <f t="shared" si="319"/>
        <v/>
      </c>
      <c r="CQ168" s="2" t="str">
        <f t="shared" si="320"/>
        <v/>
      </c>
      <c r="CR168" s="2" t="str">
        <f t="shared" si="321"/>
        <v/>
      </c>
      <c r="CS168" s="2" t="str">
        <f t="shared" si="322"/>
        <v/>
      </c>
      <c r="CT168" s="2" t="str">
        <f t="shared" si="323"/>
        <v/>
      </c>
      <c r="CV168" s="2">
        <f t="shared" si="324"/>
        <v>53.528283530047801</v>
      </c>
      <c r="CW168" s="2">
        <f t="shared" si="325"/>
        <v>61.107443312980578</v>
      </c>
      <c r="CX168" s="2">
        <f t="shared" si="326"/>
        <v>69.887651704036472</v>
      </c>
      <c r="CY168" s="2">
        <f t="shared" si="327"/>
        <v>78.344919920008564</v>
      </c>
      <c r="CZ168" s="2">
        <f t="shared" si="328"/>
        <v>83.812201459445632</v>
      </c>
      <c r="DA168" s="2">
        <f t="shared" si="329"/>
        <v>90.60530025073129</v>
      </c>
      <c r="DB168" s="2">
        <f t="shared" si="330"/>
        <v>94.77118782071345</v>
      </c>
      <c r="DC168" s="2">
        <f t="shared" si="331"/>
        <v>95.547833084862489</v>
      </c>
      <c r="DD168" s="2">
        <f t="shared" si="332"/>
        <v>93.983198047362748</v>
      </c>
      <c r="DE168" s="2">
        <f t="shared" si="333"/>
        <v>93.102864650752537</v>
      </c>
      <c r="DF168" s="2">
        <f t="shared" si="334"/>
        <v>92.926416102933217</v>
      </c>
      <c r="DG168" s="2">
        <f t="shared" si="335"/>
        <v>92.167798342050475</v>
      </c>
      <c r="DH168" s="2">
        <f t="shared" si="336"/>
        <v>87.603680891523808</v>
      </c>
      <c r="DI168" s="2">
        <f t="shared" si="337"/>
        <v>81.601330093024117</v>
      </c>
      <c r="DJ168" s="2">
        <f t="shared" si="338"/>
        <v>84.10817858272506</v>
      </c>
      <c r="DL168" s="2">
        <f t="shared" si="339"/>
        <v>50.021239645750683</v>
      </c>
      <c r="DM168" s="2">
        <f t="shared" si="340"/>
        <v>59.085505751277026</v>
      </c>
      <c r="DN168" s="2">
        <f t="shared" si="341"/>
        <v>67.790085176134198</v>
      </c>
      <c r="DO168" s="2">
        <f t="shared" si="342"/>
        <v>75.155219131316798</v>
      </c>
      <c r="DP168" s="2">
        <f t="shared" si="343"/>
        <v>81.160948851575341</v>
      </c>
      <c r="DQ168" s="2">
        <f t="shared" si="344"/>
        <v>87.730946385921882</v>
      </c>
      <c r="DR168" s="2">
        <f t="shared" si="345"/>
        <v>89.782927338885429</v>
      </c>
      <c r="DS168" s="2">
        <f t="shared" si="346"/>
        <v>92.146994045836024</v>
      </c>
      <c r="DT168" s="2">
        <f t="shared" si="347"/>
        <v>91.283657011226438</v>
      </c>
      <c r="DU168" s="2">
        <f t="shared" si="348"/>
        <v>90.697035482252275</v>
      </c>
      <c r="DV168" s="2">
        <f t="shared" si="349"/>
        <v>89.240671291256334</v>
      </c>
      <c r="DW168" s="2">
        <f t="shared" si="350"/>
        <v>89.111838901902772</v>
      </c>
      <c r="DX168" s="2">
        <f t="shared" si="351"/>
        <v>82.031250409284667</v>
      </c>
      <c r="DY168" s="2">
        <f t="shared" si="352"/>
        <v>78.662223304640833</v>
      </c>
      <c r="DZ168" s="2">
        <f t="shared" si="353"/>
        <v>76.917422657888608</v>
      </c>
      <c r="EB168" s="2">
        <f t="shared" si="354"/>
        <v>0.99413715353914933</v>
      </c>
      <c r="EC168" s="2">
        <f t="shared" si="355"/>
        <v>0.99162957751676484</v>
      </c>
      <c r="ED168" s="2">
        <f t="shared" si="356"/>
        <v>0.98872699529775954</v>
      </c>
      <c r="EE168" s="2">
        <f t="shared" si="357"/>
        <v>0.98910810777928826</v>
      </c>
      <c r="EF168" s="2">
        <f t="shared" si="358"/>
        <v>0.98946073359828668</v>
      </c>
      <c r="EG168" s="2">
        <f t="shared" si="359"/>
        <v>0.99058905376739737</v>
      </c>
      <c r="EH168" s="2">
        <f t="shared" si="360"/>
        <v>0.99228720343795707</v>
      </c>
      <c r="EI168" s="2">
        <f t="shared" si="361"/>
        <v>0.99170701484392709</v>
      </c>
      <c r="EJ168" s="2">
        <f t="shared" si="362"/>
        <v>0.99167111123997653</v>
      </c>
      <c r="EK168" s="2">
        <f t="shared" si="363"/>
        <v>0.99167157459397315</v>
      </c>
      <c r="EL168" s="2">
        <f t="shared" si="364"/>
        <v>0.99176617989695015</v>
      </c>
      <c r="EM168" s="2">
        <f t="shared" si="365"/>
        <v>0.99152556563890171</v>
      </c>
      <c r="EN168" s="2">
        <f t="shared" si="366"/>
        <v>0.99097625216411755</v>
      </c>
      <c r="EO168" s="2">
        <f t="shared" si="367"/>
        <v>0.99219831721550056</v>
      </c>
      <c r="EP168" s="2">
        <f t="shared" si="368"/>
        <v>0.99255250588735022</v>
      </c>
    </row>
    <row r="169" spans="2:148" x14ac:dyDescent="0.25">
      <c r="B169" s="2">
        <v>147</v>
      </c>
      <c r="C169" s="49">
        <v>49.964300000000001</v>
      </c>
      <c r="D169" s="49">
        <v>58.285699999999999</v>
      </c>
      <c r="E169" s="49">
        <v>68.185199999999995</v>
      </c>
      <c r="F169" s="49">
        <v>75.518500000000003</v>
      </c>
      <c r="G169" s="49">
        <v>81.573999999999998</v>
      </c>
      <c r="H169" s="49">
        <v>87.519000000000005</v>
      </c>
      <c r="I169" s="49">
        <v>88.741</v>
      </c>
      <c r="J169" s="49">
        <v>91.814999999999998</v>
      </c>
      <c r="K169" s="49">
        <v>91</v>
      </c>
      <c r="L169" s="49">
        <v>90.221999999999994</v>
      </c>
      <c r="M169" s="49">
        <v>88.980999999999995</v>
      </c>
      <c r="N169" s="49">
        <v>89.147999999999996</v>
      </c>
      <c r="O169" s="49">
        <v>82.962999999999994</v>
      </c>
      <c r="P169" s="49">
        <v>78.5</v>
      </c>
      <c r="Q169" s="49">
        <v>77.472999999999999</v>
      </c>
      <c r="T169" s="4">
        <f t="shared" si="249"/>
        <v>50.29513434316074</v>
      </c>
      <c r="U169" s="4">
        <f t="shared" si="250"/>
        <v>59.103122484913371</v>
      </c>
      <c r="V169" s="4">
        <f t="shared" si="251"/>
        <v>68.852238314023751</v>
      </c>
      <c r="W169" s="4">
        <f t="shared" si="252"/>
        <v>76.413159582523249</v>
      </c>
      <c r="X169" s="4">
        <f t="shared" si="253"/>
        <v>82.08660557104578</v>
      </c>
      <c r="Y169" s="4">
        <f t="shared" si="254"/>
        <v>88.145330930400377</v>
      </c>
      <c r="Z169" s="4">
        <f t="shared" si="255"/>
        <v>89.759442364153841</v>
      </c>
      <c r="AA169" s="4">
        <f t="shared" si="256"/>
        <v>92.250481193954442</v>
      </c>
      <c r="AB169" s="4">
        <f t="shared" si="257"/>
        <v>91.245890549300327</v>
      </c>
      <c r="AC169" s="4">
        <f t="shared" si="258"/>
        <v>90.660560336777877</v>
      </c>
      <c r="AD169" s="4">
        <f t="shared" si="259"/>
        <v>89.189725941442148</v>
      </c>
      <c r="AE169" s="4">
        <f t="shared" si="260"/>
        <v>89.094305518990055</v>
      </c>
      <c r="AF169" s="4">
        <f t="shared" si="261"/>
        <v>82.299710369885361</v>
      </c>
      <c r="AG169" s="4">
        <f t="shared" si="262"/>
        <v>78.684688618211709</v>
      </c>
      <c r="AH169" s="4">
        <f t="shared" si="263"/>
        <v>76.923997091795584</v>
      </c>
      <c r="AJ169" s="4">
        <f t="shared" si="264"/>
        <v>-0.33083434316073834</v>
      </c>
      <c r="AK169" s="4">
        <f t="shared" si="265"/>
        <v>-0.81742248491337222</v>
      </c>
      <c r="AL169" s="4">
        <f t="shared" si="266"/>
        <v>-0.66703831402375613</v>
      </c>
      <c r="AM169" s="4">
        <f t="shared" si="267"/>
        <v>-0.8946595825232464</v>
      </c>
      <c r="AN169" s="4">
        <f t="shared" si="268"/>
        <v>-0.51260557104578197</v>
      </c>
      <c r="AO169" s="4">
        <f t="shared" si="269"/>
        <v>-0.62633093040037124</v>
      </c>
      <c r="AP169" s="4">
        <f t="shared" si="270"/>
        <v>-1.0184423641538416</v>
      </c>
      <c r="AQ169" s="4">
        <f t="shared" si="271"/>
        <v>-0.43548119395444473</v>
      </c>
      <c r="AR169" s="4">
        <f t="shared" si="272"/>
        <v>-0.24589054930032717</v>
      </c>
      <c r="AS169" s="4">
        <f t="shared" si="273"/>
        <v>-0.43856033677788275</v>
      </c>
      <c r="AT169" s="4">
        <f t="shared" si="274"/>
        <v>-0.20872594144215384</v>
      </c>
      <c r="AU169" s="4">
        <f t="shared" si="275"/>
        <v>5.3694481009941342E-2</v>
      </c>
      <c r="AV169" s="4">
        <f t="shared" si="276"/>
        <v>0.66328963011463316</v>
      </c>
      <c r="AW169" s="4">
        <f t="shared" si="277"/>
        <v>-0.1846886182117089</v>
      </c>
      <c r="AX169" s="4">
        <f t="shared" si="278"/>
        <v>0.54900290820441455</v>
      </c>
      <c r="AZ169" s="2">
        <f t="shared" si="279"/>
        <v>50.04745996927474</v>
      </c>
      <c r="BA169" s="2">
        <f t="shared" si="280"/>
        <v>59.07084259053314</v>
      </c>
      <c r="BB169" s="2">
        <f t="shared" si="369"/>
        <v>67.757242098172753</v>
      </c>
      <c r="BC169" s="2">
        <f t="shared" si="282"/>
        <v>75.097518589400281</v>
      </c>
      <c r="BD169" s="2">
        <f t="shared" si="283"/>
        <v>81.105458589198449</v>
      </c>
      <c r="BE169" s="2">
        <f t="shared" si="284"/>
        <v>87.673444840184033</v>
      </c>
      <c r="BF169" s="2">
        <f t="shared" si="285"/>
        <v>89.716348371226005</v>
      </c>
      <c r="BG169" s="2">
        <f t="shared" si="286"/>
        <v>92.074837757429307</v>
      </c>
      <c r="BH169" s="2">
        <f t="shared" si="287"/>
        <v>91.208280638414152</v>
      </c>
      <c r="BI169" s="2">
        <f t="shared" si="288"/>
        <v>90.62806883140172</v>
      </c>
      <c r="BJ169" s="2">
        <f t="shared" si="289"/>
        <v>89.158303007345665</v>
      </c>
      <c r="BK169" s="2">
        <f t="shared" si="290"/>
        <v>89.026948811233169</v>
      </c>
      <c r="BL169" s="2">
        <f t="shared" si="291"/>
        <v>81.944074864218251</v>
      </c>
      <c r="BM169" s="2">
        <f t="shared" si="292"/>
        <v>78.593801929835976</v>
      </c>
      <c r="BN169" s="2">
        <f t="shared" si="293"/>
        <v>76.889474965175353</v>
      </c>
      <c r="BP169" s="2" t="str">
        <f t="shared" si="294"/>
        <v/>
      </c>
      <c r="BQ169" s="2" t="str">
        <f t="shared" si="295"/>
        <v/>
      </c>
      <c r="BR169" s="2" t="str">
        <f t="shared" si="296"/>
        <v/>
      </c>
      <c r="BS169" s="2" t="str">
        <f t="shared" si="297"/>
        <v/>
      </c>
      <c r="BT169" s="2" t="str">
        <f t="shared" si="298"/>
        <v/>
      </c>
      <c r="BU169" s="2" t="str">
        <f t="shared" si="299"/>
        <v/>
      </c>
      <c r="BV169" s="2" t="str">
        <f t="shared" si="300"/>
        <v/>
      </c>
      <c r="BW169" s="2" t="str">
        <f t="shared" si="301"/>
        <v/>
      </c>
      <c r="BX169" s="2" t="str">
        <f t="shared" si="302"/>
        <v/>
      </c>
      <c r="BY169" s="2" t="str">
        <f t="shared" si="303"/>
        <v/>
      </c>
      <c r="BZ169" s="2" t="str">
        <f t="shared" si="304"/>
        <v/>
      </c>
      <c r="CA169" s="2" t="str">
        <f t="shared" si="305"/>
        <v/>
      </c>
      <c r="CB169" s="2" t="str">
        <f t="shared" si="306"/>
        <v/>
      </c>
      <c r="CC169" s="2" t="str">
        <f t="shared" si="307"/>
        <v/>
      </c>
      <c r="CD169" s="2" t="str">
        <f t="shared" si="308"/>
        <v/>
      </c>
      <c r="CF169" s="2" t="str">
        <f t="shared" si="309"/>
        <v/>
      </c>
      <c r="CG169" s="2" t="str">
        <f t="shared" si="310"/>
        <v/>
      </c>
      <c r="CH169" s="2" t="str">
        <f t="shared" si="311"/>
        <v/>
      </c>
      <c r="CI169" s="2" t="str">
        <f t="shared" si="312"/>
        <v/>
      </c>
      <c r="CJ169" s="2" t="str">
        <f t="shared" si="313"/>
        <v/>
      </c>
      <c r="CK169" s="2" t="str">
        <f t="shared" si="314"/>
        <v/>
      </c>
      <c r="CL169" s="2">
        <f t="shared" si="315"/>
        <v>88.741</v>
      </c>
      <c r="CM169" s="2" t="str">
        <f t="shared" si="316"/>
        <v/>
      </c>
      <c r="CN169" s="2">
        <f t="shared" si="317"/>
        <v>91</v>
      </c>
      <c r="CO169" s="2">
        <f t="shared" si="318"/>
        <v>90.221999999999994</v>
      </c>
      <c r="CP169" s="2">
        <f t="shared" si="319"/>
        <v>88.980999999999995</v>
      </c>
      <c r="CQ169" s="2" t="str">
        <f t="shared" si="320"/>
        <v/>
      </c>
      <c r="CR169" s="2" t="str">
        <f t="shared" si="321"/>
        <v/>
      </c>
      <c r="CS169" s="2" t="str">
        <f t="shared" si="322"/>
        <v/>
      </c>
      <c r="CT169" s="2" t="str">
        <f t="shared" si="323"/>
        <v/>
      </c>
      <c r="CV169" s="2">
        <f t="shared" si="324"/>
        <v>53.545176226208618</v>
      </c>
      <c r="CW169" s="2">
        <f t="shared" si="325"/>
        <v>61.094572340569904</v>
      </c>
      <c r="CX169" s="2">
        <f t="shared" si="326"/>
        <v>69.864932877462778</v>
      </c>
      <c r="CY169" s="2">
        <f t="shared" si="327"/>
        <v>78.324971088563174</v>
      </c>
      <c r="CZ169" s="2">
        <f t="shared" si="328"/>
        <v>83.787674559101006</v>
      </c>
      <c r="DA169" s="2">
        <f t="shared" si="329"/>
        <v>90.581901170079391</v>
      </c>
      <c r="DB169" s="2">
        <f t="shared" si="330"/>
        <v>94.764240198970526</v>
      </c>
      <c r="DC169" s="2">
        <f t="shared" si="331"/>
        <v>95.523469285893142</v>
      </c>
      <c r="DD169" s="2">
        <f t="shared" si="332"/>
        <v>93.944381242114247</v>
      </c>
      <c r="DE169" s="2">
        <f t="shared" si="333"/>
        <v>93.058003497138628</v>
      </c>
      <c r="DF169" s="2">
        <f t="shared" si="334"/>
        <v>92.868980111483921</v>
      </c>
      <c r="DG169" s="2">
        <f t="shared" si="335"/>
        <v>92.118383613466705</v>
      </c>
      <c r="DH169" s="2">
        <f t="shared" si="336"/>
        <v>87.543098108168564</v>
      </c>
      <c r="DI169" s="2">
        <f t="shared" si="337"/>
        <v>81.515845012079794</v>
      </c>
      <c r="DJ169" s="2">
        <f t="shared" si="338"/>
        <v>84.063985810434758</v>
      </c>
      <c r="DL169" s="2">
        <f t="shared" si="339"/>
        <v>50.028647457206134</v>
      </c>
      <c r="DM169" s="2">
        <f t="shared" si="340"/>
        <v>59.055263201475995</v>
      </c>
      <c r="DN169" s="2">
        <f t="shared" si="341"/>
        <v>67.73532564903941</v>
      </c>
      <c r="DO169" s="2">
        <f t="shared" si="342"/>
        <v>75.065105574227147</v>
      </c>
      <c r="DP169" s="2">
        <f t="shared" si="343"/>
        <v>81.079402720188128</v>
      </c>
      <c r="DQ169" s="2">
        <f t="shared" si="344"/>
        <v>87.648244737242493</v>
      </c>
      <c r="DR169" s="2">
        <f t="shared" si="345"/>
        <v>89.680564730457988</v>
      </c>
      <c r="DS169" s="2">
        <f t="shared" si="346"/>
        <v>92.048536634136866</v>
      </c>
      <c r="DT169" s="2">
        <f t="shared" si="347"/>
        <v>91.187322559956698</v>
      </c>
      <c r="DU169" s="2">
        <f t="shared" si="348"/>
        <v>90.609456977604054</v>
      </c>
      <c r="DV169" s="2">
        <f t="shared" si="349"/>
        <v>89.13020695882598</v>
      </c>
      <c r="DW169" s="2">
        <f t="shared" si="350"/>
        <v>89.002851593857457</v>
      </c>
      <c r="DX169" s="2">
        <f t="shared" si="351"/>
        <v>81.897576682119507</v>
      </c>
      <c r="DY169" s="2">
        <f t="shared" si="352"/>
        <v>78.572847472576512</v>
      </c>
      <c r="DZ169" s="2">
        <f t="shared" si="353"/>
        <v>76.84037864134234</v>
      </c>
      <c r="EB169" s="2">
        <f t="shared" si="354"/>
        <v>0.99465026072459994</v>
      </c>
      <c r="EC169" s="2">
        <f t="shared" si="355"/>
        <v>0.99236045739290712</v>
      </c>
      <c r="ED169" s="2">
        <f t="shared" si="356"/>
        <v>0.98970868954574298</v>
      </c>
      <c r="EE169" s="2">
        <f t="shared" si="357"/>
        <v>0.99005694712539993</v>
      </c>
      <c r="EF169" s="2">
        <f t="shared" si="358"/>
        <v>0.99037915299492796</v>
      </c>
      <c r="EG169" s="2">
        <f t="shared" si="359"/>
        <v>0.99141000198269025</v>
      </c>
      <c r="EH169" s="2">
        <f t="shared" si="360"/>
        <v>0.99296106901597969</v>
      </c>
      <c r="EI169" s="2">
        <f t="shared" si="361"/>
        <v>0.9924311847370183</v>
      </c>
      <c r="EJ169" s="2">
        <f t="shared" si="362"/>
        <v>0.99239839231819993</v>
      </c>
      <c r="EK169" s="2">
        <f t="shared" si="363"/>
        <v>0.9923988155221144</v>
      </c>
      <c r="EL169" s="2">
        <f t="shared" si="364"/>
        <v>0.99248522245867832</v>
      </c>
      <c r="EM169" s="2">
        <f t="shared" si="365"/>
        <v>0.99226545667833044</v>
      </c>
      <c r="EN169" s="2">
        <f t="shared" si="366"/>
        <v>0.99176370460942798</v>
      </c>
      <c r="EO169" s="2">
        <f t="shared" si="367"/>
        <v>0.99287989304163604</v>
      </c>
      <c r="EP169" s="2">
        <f t="shared" si="368"/>
        <v>0.99320335080746414</v>
      </c>
    </row>
    <row r="170" spans="2:148" x14ac:dyDescent="0.25">
      <c r="B170" s="2">
        <v>148</v>
      </c>
      <c r="C170" s="49">
        <v>51.142899999999997</v>
      </c>
      <c r="D170" s="49">
        <v>59.196399999999997</v>
      </c>
      <c r="E170" s="49">
        <v>67.888900000000007</v>
      </c>
      <c r="F170" s="49">
        <v>75.444400000000002</v>
      </c>
      <c r="G170" s="49">
        <v>81.519000000000005</v>
      </c>
      <c r="H170" s="49">
        <v>87.37</v>
      </c>
      <c r="I170" s="49">
        <v>89.352000000000004</v>
      </c>
      <c r="J170" s="49">
        <v>91.185000000000002</v>
      </c>
      <c r="K170" s="49">
        <v>89.906999999999996</v>
      </c>
      <c r="L170" s="49">
        <v>90.667000000000002</v>
      </c>
      <c r="M170" s="49">
        <v>89.296000000000006</v>
      </c>
      <c r="N170" s="49">
        <v>88.426000000000002</v>
      </c>
      <c r="O170" s="49">
        <v>81.759</v>
      </c>
      <c r="P170" s="49">
        <v>78</v>
      </c>
      <c r="Q170" s="49">
        <v>76.272999999999996</v>
      </c>
      <c r="T170" s="4">
        <f t="shared" si="249"/>
        <v>50.298963824220564</v>
      </c>
      <c r="U170" s="4">
        <f t="shared" si="250"/>
        <v>59.053094492182595</v>
      </c>
      <c r="V170" s="4">
        <f t="shared" si="251"/>
        <v>68.339752791933194</v>
      </c>
      <c r="W170" s="4">
        <f t="shared" si="252"/>
        <v>75.703255060807493</v>
      </c>
      <c r="X170" s="4">
        <f t="shared" si="253"/>
        <v>81.498426805033347</v>
      </c>
      <c r="Y170" s="4">
        <f t="shared" si="254"/>
        <v>87.794117120399406</v>
      </c>
      <c r="Z170" s="4">
        <f t="shared" si="255"/>
        <v>89.625288465287596</v>
      </c>
      <c r="AA170" s="4">
        <f t="shared" si="256"/>
        <v>92.044008655281104</v>
      </c>
      <c r="AB170" s="4">
        <f t="shared" si="257"/>
        <v>91.123087594385879</v>
      </c>
      <c r="AC170" s="4">
        <f t="shared" si="258"/>
        <v>90.551016266133942</v>
      </c>
      <c r="AD170" s="4">
        <f t="shared" si="259"/>
        <v>89.057907663388207</v>
      </c>
      <c r="AE170" s="4">
        <f t="shared" si="260"/>
        <v>88.944861236216767</v>
      </c>
      <c r="AF170" s="4">
        <f t="shared" si="261"/>
        <v>82.016091378662338</v>
      </c>
      <c r="AG170" s="4">
        <f t="shared" si="262"/>
        <v>78.559533466371761</v>
      </c>
      <c r="AH170" s="4">
        <f t="shared" si="263"/>
        <v>76.828649010515889</v>
      </c>
      <c r="AJ170" s="4">
        <f t="shared" si="264"/>
        <v>0.84393617577943303</v>
      </c>
      <c r="AK170" s="4">
        <f t="shared" si="265"/>
        <v>0.14330550781740214</v>
      </c>
      <c r="AL170" s="4">
        <f t="shared" si="266"/>
        <v>-0.45085279193318684</v>
      </c>
      <c r="AM170" s="4">
        <f t="shared" si="267"/>
        <v>-0.2588550608074911</v>
      </c>
      <c r="AN170" s="4">
        <f t="shared" si="268"/>
        <v>2.0573194966658548E-2</v>
      </c>
      <c r="AO170" s="4">
        <f t="shared" si="269"/>
        <v>-0.42411712039940141</v>
      </c>
      <c r="AP170" s="4">
        <f t="shared" si="270"/>
        <v>-0.27328846528759243</v>
      </c>
      <c r="AQ170" s="4">
        <f t="shared" si="271"/>
        <v>-0.8590086552811016</v>
      </c>
      <c r="AR170" s="4">
        <f t="shared" si="272"/>
        <v>-1.2160875943858827</v>
      </c>
      <c r="AS170" s="4">
        <f t="shared" si="273"/>
        <v>0.11598373386605942</v>
      </c>
      <c r="AT170" s="4">
        <f t="shared" si="274"/>
        <v>0.23809233661179974</v>
      </c>
      <c r="AU170" s="4">
        <f t="shared" si="275"/>
        <v>-0.51886123621676461</v>
      </c>
      <c r="AV170" s="4">
        <f t="shared" si="276"/>
        <v>-0.25709137866233789</v>
      </c>
      <c r="AW170" s="4">
        <f t="shared" si="277"/>
        <v>-0.55953346637176082</v>
      </c>
      <c r="AX170" s="4">
        <f t="shared" si="278"/>
        <v>-0.55564901051589288</v>
      </c>
      <c r="AZ170" s="2">
        <f t="shared" si="279"/>
        <v>50.053266862353155</v>
      </c>
      <c r="BA170" s="2">
        <f t="shared" si="280"/>
        <v>59.039359895946191</v>
      </c>
      <c r="BB170" s="2">
        <f t="shared" si="369"/>
        <v>67.700873276906236</v>
      </c>
      <c r="BC170" s="2">
        <f t="shared" si="282"/>
        <v>75.005215746274573</v>
      </c>
      <c r="BD170" s="2">
        <f t="shared" si="283"/>
        <v>81.022140685784066</v>
      </c>
      <c r="BE170" s="2">
        <f t="shared" si="284"/>
        <v>87.589008177616407</v>
      </c>
      <c r="BF170" s="2">
        <f t="shared" si="285"/>
        <v>89.611470319197693</v>
      </c>
      <c r="BG170" s="2">
        <f t="shared" si="286"/>
        <v>91.97459391457727</v>
      </c>
      <c r="BH170" s="2">
        <f t="shared" si="287"/>
        <v>91.110513918807683</v>
      </c>
      <c r="BI170" s="2">
        <f t="shared" si="288"/>
        <v>90.53916037604229</v>
      </c>
      <c r="BJ170" s="2">
        <f t="shared" si="289"/>
        <v>89.045747154716963</v>
      </c>
      <c r="BK170" s="2">
        <f t="shared" si="290"/>
        <v>88.916276686371958</v>
      </c>
      <c r="BL170" s="2">
        <f t="shared" si="291"/>
        <v>81.80688998319269</v>
      </c>
      <c r="BM170" s="2">
        <f t="shared" si="292"/>
        <v>78.502619593748435</v>
      </c>
      <c r="BN170" s="2">
        <f t="shared" si="293"/>
        <v>76.80834155216796</v>
      </c>
      <c r="BP170" s="2" t="str">
        <f t="shared" si="294"/>
        <v/>
      </c>
      <c r="BQ170" s="2" t="str">
        <f t="shared" si="295"/>
        <v/>
      </c>
      <c r="BR170" s="2" t="str">
        <f t="shared" si="296"/>
        <v/>
      </c>
      <c r="BS170" s="2" t="str">
        <f t="shared" si="297"/>
        <v/>
      </c>
      <c r="BT170" s="2" t="str">
        <f t="shared" si="298"/>
        <v/>
      </c>
      <c r="BU170" s="2" t="str">
        <f t="shared" si="299"/>
        <v/>
      </c>
      <c r="BV170" s="2" t="str">
        <f t="shared" si="300"/>
        <v/>
      </c>
      <c r="BW170" s="2" t="str">
        <f t="shared" si="301"/>
        <v/>
      </c>
      <c r="BX170" s="2" t="str">
        <f t="shared" si="302"/>
        <v/>
      </c>
      <c r="BY170" s="2" t="str">
        <f t="shared" si="303"/>
        <v/>
      </c>
      <c r="BZ170" s="2" t="str">
        <f t="shared" si="304"/>
        <v/>
      </c>
      <c r="CA170" s="2" t="str">
        <f t="shared" si="305"/>
        <v/>
      </c>
      <c r="CB170" s="2" t="str">
        <f t="shared" si="306"/>
        <v/>
      </c>
      <c r="CC170" s="2" t="str">
        <f t="shared" si="307"/>
        <v/>
      </c>
      <c r="CD170" s="2" t="str">
        <f t="shared" si="308"/>
        <v/>
      </c>
      <c r="CF170" s="2" t="str">
        <f t="shared" si="309"/>
        <v/>
      </c>
      <c r="CG170" s="2">
        <f t="shared" si="310"/>
        <v>59.196399999999997</v>
      </c>
      <c r="CH170" s="2" t="str">
        <f t="shared" si="311"/>
        <v/>
      </c>
      <c r="CI170" s="2" t="str">
        <f t="shared" si="312"/>
        <v/>
      </c>
      <c r="CJ170" s="2" t="str">
        <f t="shared" si="313"/>
        <v/>
      </c>
      <c r="CK170" s="2" t="str">
        <f t="shared" si="314"/>
        <v/>
      </c>
      <c r="CL170" s="2">
        <f t="shared" si="315"/>
        <v>89.352000000000004</v>
      </c>
      <c r="CM170" s="2">
        <f t="shared" si="316"/>
        <v>91.185000000000002</v>
      </c>
      <c r="CN170" s="2">
        <f t="shared" si="317"/>
        <v>89.906999999999996</v>
      </c>
      <c r="CO170" s="2">
        <f t="shared" si="318"/>
        <v>90.667000000000002</v>
      </c>
      <c r="CP170" s="2">
        <f t="shared" si="319"/>
        <v>89.296000000000006</v>
      </c>
      <c r="CQ170" s="2">
        <f t="shared" si="320"/>
        <v>88.426000000000002</v>
      </c>
      <c r="CR170" s="2" t="str">
        <f t="shared" si="321"/>
        <v/>
      </c>
      <c r="CS170" s="2" t="str">
        <f t="shared" si="322"/>
        <v/>
      </c>
      <c r="CT170" s="2" t="str">
        <f t="shared" si="323"/>
        <v/>
      </c>
      <c r="CV170" s="2">
        <f t="shared" si="324"/>
        <v>53.562068922369427</v>
      </c>
      <c r="CW170" s="2">
        <f t="shared" si="325"/>
        <v>61.08170136815923</v>
      </c>
      <c r="CX170" s="2">
        <f t="shared" si="326"/>
        <v>69.842214050889098</v>
      </c>
      <c r="CY170" s="2">
        <f t="shared" si="327"/>
        <v>78.305022257117784</v>
      </c>
      <c r="CZ170" s="2">
        <f t="shared" si="328"/>
        <v>83.763147658756381</v>
      </c>
      <c r="DA170" s="2">
        <f t="shared" si="329"/>
        <v>90.558502089427492</v>
      </c>
      <c r="DB170" s="2">
        <f t="shared" si="330"/>
        <v>94.757292577227602</v>
      </c>
      <c r="DC170" s="2">
        <f t="shared" si="331"/>
        <v>95.499105486923796</v>
      </c>
      <c r="DD170" s="2">
        <f t="shared" si="332"/>
        <v>93.90556443686576</v>
      </c>
      <c r="DE170" s="2">
        <f t="shared" si="333"/>
        <v>93.013142343524734</v>
      </c>
      <c r="DF170" s="2">
        <f t="shared" si="334"/>
        <v>92.81154412003464</v>
      </c>
      <c r="DG170" s="2">
        <f t="shared" si="335"/>
        <v>92.068968884882949</v>
      </c>
      <c r="DH170" s="2">
        <f t="shared" si="336"/>
        <v>87.482515324813335</v>
      </c>
      <c r="DI170" s="2">
        <f t="shared" si="337"/>
        <v>81.430359931135484</v>
      </c>
      <c r="DJ170" s="2">
        <f t="shared" si="338"/>
        <v>84.019793038144442</v>
      </c>
      <c r="DL170" s="2">
        <f t="shared" si="339"/>
        <v>50.036055268661585</v>
      </c>
      <c r="DM170" s="2">
        <f t="shared" si="340"/>
        <v>59.025020651674964</v>
      </c>
      <c r="DN170" s="2">
        <f t="shared" si="341"/>
        <v>67.680566121944608</v>
      </c>
      <c r="DO170" s="2">
        <f t="shared" si="342"/>
        <v>74.974992017137495</v>
      </c>
      <c r="DP170" s="2">
        <f t="shared" si="343"/>
        <v>80.997856588800914</v>
      </c>
      <c r="DQ170" s="2">
        <f t="shared" si="344"/>
        <v>87.565543088563089</v>
      </c>
      <c r="DR170" s="2">
        <f t="shared" si="345"/>
        <v>89.578202122030561</v>
      </c>
      <c r="DS170" s="2">
        <f t="shared" si="346"/>
        <v>91.950079222437694</v>
      </c>
      <c r="DT170" s="2">
        <f t="shared" si="347"/>
        <v>91.090988108686958</v>
      </c>
      <c r="DU170" s="2">
        <f t="shared" si="348"/>
        <v>90.521878472955848</v>
      </c>
      <c r="DV170" s="2">
        <f t="shared" si="349"/>
        <v>89.019742626395612</v>
      </c>
      <c r="DW170" s="2">
        <f t="shared" si="350"/>
        <v>88.893864285812143</v>
      </c>
      <c r="DX170" s="2">
        <f t="shared" si="351"/>
        <v>81.763902954954347</v>
      </c>
      <c r="DY170" s="2">
        <f t="shared" si="352"/>
        <v>78.483471640512207</v>
      </c>
      <c r="DZ170" s="2">
        <f t="shared" si="353"/>
        <v>76.763334624796087</v>
      </c>
      <c r="EB170" s="2">
        <f t="shared" si="354"/>
        <v>0.99511868206367504</v>
      </c>
      <c r="EC170" s="2">
        <f t="shared" si="355"/>
        <v>0.99302796775585811</v>
      </c>
      <c r="ED170" s="2">
        <f t="shared" si="356"/>
        <v>0.99060570655853841</v>
      </c>
      <c r="EE170" s="2">
        <f t="shared" si="357"/>
        <v>0.99092388748480165</v>
      </c>
      <c r="EF170" s="2">
        <f t="shared" si="358"/>
        <v>0.99121824922989121</v>
      </c>
      <c r="EG170" s="2">
        <f t="shared" si="359"/>
        <v>0.99215990294336032</v>
      </c>
      <c r="EH170" s="2">
        <f t="shared" si="360"/>
        <v>0.99357644021572533</v>
      </c>
      <c r="EI170" s="2">
        <f t="shared" si="361"/>
        <v>0.99309255826453391</v>
      </c>
      <c r="EJ170" s="2">
        <f t="shared" si="362"/>
        <v>0.99306261126222217</v>
      </c>
      <c r="EK170" s="2">
        <f t="shared" si="363"/>
        <v>0.99306299774559792</v>
      </c>
      <c r="EL170" s="2">
        <f t="shared" si="364"/>
        <v>0.99314190672560698</v>
      </c>
      <c r="EM170" s="2">
        <f t="shared" si="365"/>
        <v>0.99294120875060954</v>
      </c>
      <c r="EN170" s="2">
        <f t="shared" si="366"/>
        <v>0.99248296169453409</v>
      </c>
      <c r="EO170" s="2">
        <f t="shared" si="367"/>
        <v>0.99350231452710458</v>
      </c>
      <c r="EP170" s="2">
        <f t="shared" si="368"/>
        <v>0.99379767307849809</v>
      </c>
    </row>
    <row r="171" spans="2:148" x14ac:dyDescent="0.25">
      <c r="B171" s="2">
        <v>149</v>
      </c>
      <c r="C171" s="49">
        <v>49.642899999999997</v>
      </c>
      <c r="D171" s="49">
        <v>58.446399999999997</v>
      </c>
      <c r="E171" s="49">
        <v>68.333299999999994</v>
      </c>
      <c r="F171" s="49">
        <v>74.907399999999996</v>
      </c>
      <c r="G171" s="49">
        <v>81.852000000000004</v>
      </c>
      <c r="H171" s="49">
        <v>87.352000000000004</v>
      </c>
      <c r="I171" s="49">
        <v>88.980999999999995</v>
      </c>
      <c r="J171" s="49">
        <v>90.832999999999998</v>
      </c>
      <c r="K171" s="49">
        <v>91.388999999999996</v>
      </c>
      <c r="L171" s="49">
        <v>89.221999999999994</v>
      </c>
      <c r="M171" s="49">
        <v>88.832999999999998</v>
      </c>
      <c r="N171" s="49">
        <v>88.573999999999998</v>
      </c>
      <c r="O171" s="49">
        <v>80.593000000000004</v>
      </c>
      <c r="P171" s="49">
        <v>78.741</v>
      </c>
      <c r="Q171" s="49">
        <v>76.364000000000004</v>
      </c>
      <c r="T171" s="4">
        <f t="shared" si="249"/>
        <v>50.283837301829969</v>
      </c>
      <c r="U171" s="4">
        <f t="shared" si="250"/>
        <v>59.013341191464832</v>
      </c>
      <c r="V171" s="4">
        <f t="shared" si="251"/>
        <v>67.987849855080654</v>
      </c>
      <c r="W171" s="4">
        <f t="shared" si="252"/>
        <v>75.25350442173314</v>
      </c>
      <c r="X171" s="4">
        <f t="shared" si="253"/>
        <v>81.150738961483526</v>
      </c>
      <c r="Y171" s="4">
        <f t="shared" si="254"/>
        <v>87.586153897706211</v>
      </c>
      <c r="Z171" s="4">
        <f t="shared" si="255"/>
        <v>89.510765465447591</v>
      </c>
      <c r="AA171" s="4">
        <f t="shared" si="256"/>
        <v>91.899607291092522</v>
      </c>
      <c r="AB171" s="4">
        <f t="shared" si="257"/>
        <v>91.01666735518441</v>
      </c>
      <c r="AC171" s="4">
        <f t="shared" si="258"/>
        <v>90.454324071689172</v>
      </c>
      <c r="AD171" s="4">
        <f t="shared" si="259"/>
        <v>88.937697316129473</v>
      </c>
      <c r="AE171" s="4">
        <f t="shared" si="260"/>
        <v>88.816888341789479</v>
      </c>
      <c r="AF171" s="4">
        <f t="shared" si="261"/>
        <v>81.783376507769347</v>
      </c>
      <c r="AG171" s="4">
        <f t="shared" si="262"/>
        <v>78.444567094213184</v>
      </c>
      <c r="AH171" s="4">
        <f t="shared" si="263"/>
        <v>76.738555086892418</v>
      </c>
      <c r="AJ171" s="4">
        <f t="shared" si="264"/>
        <v>-0.64093730182997177</v>
      </c>
      <c r="AK171" s="4">
        <f t="shared" si="265"/>
        <v>-0.56694119146483501</v>
      </c>
      <c r="AL171" s="4">
        <f t="shared" si="266"/>
        <v>0.34545014491934012</v>
      </c>
      <c r="AM171" s="4">
        <f t="shared" si="267"/>
        <v>-0.34610442173314482</v>
      </c>
      <c r="AN171" s="4">
        <f t="shared" si="268"/>
        <v>0.7012610385164777</v>
      </c>
      <c r="AO171" s="4">
        <f t="shared" si="269"/>
        <v>-0.2341538977062072</v>
      </c>
      <c r="AP171" s="4">
        <f t="shared" si="270"/>
        <v>-0.52976546544759628</v>
      </c>
      <c r="AQ171" s="4">
        <f t="shared" si="271"/>
        <v>-1.0666072910925237</v>
      </c>
      <c r="AR171" s="4">
        <f t="shared" si="272"/>
        <v>0.37233264481558592</v>
      </c>
      <c r="AS171" s="4">
        <f t="shared" si="273"/>
        <v>-1.2323240716891775</v>
      </c>
      <c r="AT171" s="4">
        <f t="shared" si="274"/>
        <v>-0.10469731612947442</v>
      </c>
      <c r="AU171" s="4">
        <f t="shared" si="275"/>
        <v>-0.24288834178948093</v>
      </c>
      <c r="AV171" s="4">
        <f t="shared" si="276"/>
        <v>-1.1903765077693436</v>
      </c>
      <c r="AW171" s="4">
        <f t="shared" si="277"/>
        <v>0.29643290578681558</v>
      </c>
      <c r="AX171" s="4">
        <f t="shared" si="278"/>
        <v>-0.37455508689241412</v>
      </c>
      <c r="AZ171" s="2">
        <f t="shared" si="279"/>
        <v>50.059209228095959</v>
      </c>
      <c r="BA171" s="2">
        <f t="shared" si="280"/>
        <v>59.007974201773109</v>
      </c>
      <c r="BB171" s="2">
        <f t="shared" si="369"/>
        <v>67.644617003928161</v>
      </c>
      <c r="BC171" s="2">
        <f t="shared" si="282"/>
        <v>74.91304611272875</v>
      </c>
      <c r="BD171" s="2">
        <f t="shared" si="283"/>
        <v>80.938931966681366</v>
      </c>
      <c r="BE171" s="2">
        <f t="shared" si="284"/>
        <v>87.504680949686403</v>
      </c>
      <c r="BF171" s="2">
        <f t="shared" si="285"/>
        <v>89.506756919629694</v>
      </c>
      <c r="BG171" s="2">
        <f t="shared" si="286"/>
        <v>91.874460121058462</v>
      </c>
      <c r="BH171" s="2">
        <f t="shared" si="287"/>
        <v>91.012836419560642</v>
      </c>
      <c r="BI171" s="2">
        <f t="shared" si="288"/>
        <v>90.450341299071511</v>
      </c>
      <c r="BJ171" s="2">
        <f t="shared" si="289"/>
        <v>88.933340899953862</v>
      </c>
      <c r="BK171" s="2">
        <f t="shared" si="290"/>
        <v>88.805713781737495</v>
      </c>
      <c r="BL171" s="2">
        <f t="shared" si="291"/>
        <v>81.669961226715685</v>
      </c>
      <c r="BM171" s="2">
        <f t="shared" si="292"/>
        <v>78.411592008815433</v>
      </c>
      <c r="BN171" s="2">
        <f t="shared" si="293"/>
        <v>76.727545754340454</v>
      </c>
      <c r="BP171" s="2" t="str">
        <f t="shared" si="294"/>
        <v/>
      </c>
      <c r="BQ171" s="2" t="str">
        <f t="shared" si="295"/>
        <v/>
      </c>
      <c r="BR171" s="2" t="str">
        <f t="shared" si="296"/>
        <v/>
      </c>
      <c r="BS171" s="2" t="str">
        <f t="shared" si="297"/>
        <v/>
      </c>
      <c r="BT171" s="2" t="str">
        <f t="shared" si="298"/>
        <v/>
      </c>
      <c r="BU171" s="2" t="str">
        <f t="shared" si="299"/>
        <v/>
      </c>
      <c r="BV171" s="2" t="str">
        <f t="shared" si="300"/>
        <v/>
      </c>
      <c r="BW171" s="2" t="str">
        <f t="shared" si="301"/>
        <v/>
      </c>
      <c r="BX171" s="2" t="str">
        <f t="shared" si="302"/>
        <v/>
      </c>
      <c r="BY171" s="2" t="str">
        <f t="shared" si="303"/>
        <v/>
      </c>
      <c r="BZ171" s="2" t="str">
        <f t="shared" si="304"/>
        <v/>
      </c>
      <c r="CA171" s="2" t="str">
        <f t="shared" si="305"/>
        <v/>
      </c>
      <c r="CB171" s="2" t="str">
        <f t="shared" si="306"/>
        <v/>
      </c>
      <c r="CC171" s="2" t="str">
        <f t="shared" si="307"/>
        <v/>
      </c>
      <c r="CD171" s="2" t="str">
        <f t="shared" si="308"/>
        <v/>
      </c>
      <c r="CF171" s="2" t="str">
        <f t="shared" si="309"/>
        <v/>
      </c>
      <c r="CG171" s="2">
        <f t="shared" si="310"/>
        <v>58.446399999999997</v>
      </c>
      <c r="CH171" s="2" t="str">
        <f t="shared" si="311"/>
        <v/>
      </c>
      <c r="CI171" s="2" t="str">
        <f t="shared" si="312"/>
        <v/>
      </c>
      <c r="CJ171" s="2" t="str">
        <f t="shared" si="313"/>
        <v/>
      </c>
      <c r="CK171" s="2">
        <f t="shared" si="314"/>
        <v>87.352000000000004</v>
      </c>
      <c r="CL171" s="2">
        <f t="shared" si="315"/>
        <v>88.980999999999995</v>
      </c>
      <c r="CM171" s="2">
        <f t="shared" si="316"/>
        <v>90.832999999999998</v>
      </c>
      <c r="CN171" s="2">
        <f t="shared" si="317"/>
        <v>91.388999999999996</v>
      </c>
      <c r="CO171" s="2">
        <f t="shared" si="318"/>
        <v>89.221999999999994</v>
      </c>
      <c r="CP171" s="2">
        <f t="shared" si="319"/>
        <v>88.832999999999998</v>
      </c>
      <c r="CQ171" s="2">
        <f t="shared" si="320"/>
        <v>88.573999999999998</v>
      </c>
      <c r="CR171" s="2" t="str">
        <f t="shared" si="321"/>
        <v/>
      </c>
      <c r="CS171" s="2" t="str">
        <f t="shared" si="322"/>
        <v/>
      </c>
      <c r="CT171" s="2" t="str">
        <f t="shared" si="323"/>
        <v/>
      </c>
      <c r="CV171" s="2">
        <f t="shared" si="324"/>
        <v>53.578961618530236</v>
      </c>
      <c r="CW171" s="2">
        <f t="shared" si="325"/>
        <v>61.068830395748563</v>
      </c>
      <c r="CX171" s="2">
        <f t="shared" si="326"/>
        <v>69.819495224315403</v>
      </c>
      <c r="CY171" s="2">
        <f t="shared" si="327"/>
        <v>78.28507342567238</v>
      </c>
      <c r="CZ171" s="2">
        <f t="shared" si="328"/>
        <v>83.738620758411756</v>
      </c>
      <c r="DA171" s="2">
        <f t="shared" si="329"/>
        <v>90.535103008775593</v>
      </c>
      <c r="DB171" s="2">
        <f t="shared" si="330"/>
        <v>94.750344955484678</v>
      </c>
      <c r="DC171" s="2">
        <f t="shared" si="331"/>
        <v>95.474741687954435</v>
      </c>
      <c r="DD171" s="2">
        <f t="shared" si="332"/>
        <v>93.866747631617272</v>
      </c>
      <c r="DE171" s="2">
        <f t="shared" si="333"/>
        <v>92.968281189910826</v>
      </c>
      <c r="DF171" s="2">
        <f t="shared" si="334"/>
        <v>92.754108128585344</v>
      </c>
      <c r="DG171" s="2">
        <f t="shared" si="335"/>
        <v>92.019554156299193</v>
      </c>
      <c r="DH171" s="2">
        <f t="shared" si="336"/>
        <v>87.421932541458091</v>
      </c>
      <c r="DI171" s="2">
        <f t="shared" si="337"/>
        <v>81.344874850191161</v>
      </c>
      <c r="DJ171" s="2">
        <f t="shared" si="338"/>
        <v>83.975600265854141</v>
      </c>
      <c r="DL171" s="2">
        <f t="shared" si="339"/>
        <v>50.043463080117036</v>
      </c>
      <c r="DM171" s="2">
        <f t="shared" si="340"/>
        <v>58.994778101873933</v>
      </c>
      <c r="DN171" s="2">
        <f t="shared" si="341"/>
        <v>67.62580659484982</v>
      </c>
      <c r="DO171" s="2">
        <f t="shared" si="342"/>
        <v>74.884878460047844</v>
      </c>
      <c r="DP171" s="2">
        <f t="shared" si="343"/>
        <v>80.916310457413701</v>
      </c>
      <c r="DQ171" s="2">
        <f t="shared" si="344"/>
        <v>87.4828414398837</v>
      </c>
      <c r="DR171" s="2">
        <f t="shared" si="345"/>
        <v>89.47583951360312</v>
      </c>
      <c r="DS171" s="2">
        <f t="shared" si="346"/>
        <v>91.851621810738521</v>
      </c>
      <c r="DT171" s="2">
        <f t="shared" si="347"/>
        <v>90.994653657417217</v>
      </c>
      <c r="DU171" s="2">
        <f t="shared" si="348"/>
        <v>90.434299968307627</v>
      </c>
      <c r="DV171" s="2">
        <f t="shared" si="349"/>
        <v>88.909278293965258</v>
      </c>
      <c r="DW171" s="2">
        <f t="shared" si="350"/>
        <v>88.784876977766828</v>
      </c>
      <c r="DX171" s="2">
        <f t="shared" si="351"/>
        <v>81.630229227789201</v>
      </c>
      <c r="DY171" s="2">
        <f t="shared" si="352"/>
        <v>78.394095808447901</v>
      </c>
      <c r="DZ171" s="2">
        <f t="shared" si="353"/>
        <v>76.686290608249834</v>
      </c>
      <c r="EB171" s="2">
        <f t="shared" si="354"/>
        <v>0.99554627224199288</v>
      </c>
      <c r="EC171" s="2">
        <f t="shared" si="355"/>
        <v>0.99363752787808135</v>
      </c>
      <c r="ED171" s="2">
        <f t="shared" si="356"/>
        <v>0.99142521467008737</v>
      </c>
      <c r="EE171" s="2">
        <f t="shared" si="357"/>
        <v>0.99171587130570882</v>
      </c>
      <c r="EF171" s="2">
        <f t="shared" si="358"/>
        <v>0.99198475473810799</v>
      </c>
      <c r="EG171" s="2">
        <f t="shared" si="359"/>
        <v>0.99284481054137808</v>
      </c>
      <c r="EH171" s="2">
        <f t="shared" si="360"/>
        <v>0.99413833081276626</v>
      </c>
      <c r="EI171" s="2">
        <f t="shared" si="361"/>
        <v>0.99369650712813473</v>
      </c>
      <c r="EJ171" s="2">
        <f t="shared" si="362"/>
        <v>0.99366916183566634</v>
      </c>
      <c r="EK171" s="2">
        <f t="shared" si="363"/>
        <v>0.99366951474339116</v>
      </c>
      <c r="EL171" s="2">
        <f t="shared" si="364"/>
        <v>0.99374156802157187</v>
      </c>
      <c r="EM171" s="2">
        <f t="shared" si="365"/>
        <v>0.99355830494957964</v>
      </c>
      <c r="EN171" s="2">
        <f t="shared" si="366"/>
        <v>0.99313984215442719</v>
      </c>
      <c r="EO171" s="2">
        <f t="shared" si="367"/>
        <v>0.99407065045534315</v>
      </c>
      <c r="EP171" s="2">
        <f t="shared" si="368"/>
        <v>0.99434032191956923</v>
      </c>
    </row>
    <row r="172" spans="2:148" x14ac:dyDescent="0.25">
      <c r="B172" s="2">
        <v>150</v>
      </c>
      <c r="C172" s="49">
        <v>49.910699999999999</v>
      </c>
      <c r="D172" s="49">
        <v>59.25</v>
      </c>
      <c r="E172" s="49">
        <v>68.092600000000004</v>
      </c>
      <c r="F172" s="49">
        <v>74.796300000000002</v>
      </c>
      <c r="G172" s="49">
        <v>80.778000000000006</v>
      </c>
      <c r="H172" s="49">
        <v>87.185000000000002</v>
      </c>
      <c r="I172" s="49">
        <v>88.741</v>
      </c>
      <c r="J172" s="49">
        <v>91.63</v>
      </c>
      <c r="K172" s="49">
        <v>90.462999999999994</v>
      </c>
      <c r="L172" s="49">
        <v>90.611000000000004</v>
      </c>
      <c r="M172" s="49">
        <v>89.703999999999994</v>
      </c>
      <c r="N172" s="49">
        <v>87.778000000000006</v>
      </c>
      <c r="O172" s="49">
        <v>81.944000000000003</v>
      </c>
      <c r="P172" s="49">
        <v>78.426000000000002</v>
      </c>
      <c r="Q172" s="49">
        <v>75.891000000000005</v>
      </c>
      <c r="T172" s="4">
        <f t="shared" si="249"/>
        <v>50.25454224757592</v>
      </c>
      <c r="U172" s="4">
        <f t="shared" si="250"/>
        <v>58.978604227595781</v>
      </c>
      <c r="V172" s="4">
        <f t="shared" si="251"/>
        <v>67.758260048764271</v>
      </c>
      <c r="W172" s="4">
        <f t="shared" si="252"/>
        <v>74.973650794887931</v>
      </c>
      <c r="X172" s="4">
        <f t="shared" si="253"/>
        <v>80.942115209283486</v>
      </c>
      <c r="Y172" s="4">
        <f t="shared" si="254"/>
        <v>87.450032364860462</v>
      </c>
      <c r="Z172" s="4">
        <f t="shared" si="255"/>
        <v>89.403250837418639</v>
      </c>
      <c r="AA172" s="4">
        <f t="shared" si="256"/>
        <v>91.782782043419573</v>
      </c>
      <c r="AB172" s="4">
        <f t="shared" si="257"/>
        <v>90.916307331782107</v>
      </c>
      <c r="AC172" s="4">
        <f t="shared" si="258"/>
        <v>90.362838003329102</v>
      </c>
      <c r="AD172" s="4">
        <f t="shared" si="259"/>
        <v>88.82251895650738</v>
      </c>
      <c r="AE172" s="4">
        <f t="shared" si="260"/>
        <v>88.699278205519889</v>
      </c>
      <c r="AF172" s="4">
        <f t="shared" si="261"/>
        <v>81.589937435265611</v>
      </c>
      <c r="AG172" s="4">
        <f t="shared" si="262"/>
        <v>78.338382880974791</v>
      </c>
      <c r="AH172" s="4">
        <f t="shared" si="263"/>
        <v>76.652560778057435</v>
      </c>
      <c r="AJ172" s="4">
        <f t="shared" si="264"/>
        <v>-0.34384224757592108</v>
      </c>
      <c r="AK172" s="4">
        <f t="shared" si="265"/>
        <v>0.27139577240421886</v>
      </c>
      <c r="AL172" s="4">
        <f t="shared" si="266"/>
        <v>0.33433995123573368</v>
      </c>
      <c r="AM172" s="4">
        <f t="shared" si="267"/>
        <v>-0.17735079488792849</v>
      </c>
      <c r="AN172" s="4">
        <f t="shared" si="268"/>
        <v>-0.16411520928348011</v>
      </c>
      <c r="AO172" s="4">
        <f t="shared" si="269"/>
        <v>-0.26503236486045978</v>
      </c>
      <c r="AP172" s="4">
        <f t="shared" si="270"/>
        <v>-0.66225083741863955</v>
      </c>
      <c r="AQ172" s="4">
        <f t="shared" si="271"/>
        <v>-0.15278204341957746</v>
      </c>
      <c r="AR172" s="4">
        <f t="shared" si="272"/>
        <v>-0.45330733178211347</v>
      </c>
      <c r="AS172" s="4">
        <f t="shared" si="273"/>
        <v>0.24816199667090189</v>
      </c>
      <c r="AT172" s="4">
        <f t="shared" si="274"/>
        <v>0.88148104349261303</v>
      </c>
      <c r="AU172" s="4">
        <f t="shared" si="275"/>
        <v>-0.92127820551988293</v>
      </c>
      <c r="AV172" s="4">
        <f t="shared" si="276"/>
        <v>0.35406256473439157</v>
      </c>
      <c r="AW172" s="4">
        <f t="shared" si="277"/>
        <v>8.7617119025210854E-2</v>
      </c>
      <c r="AX172" s="4">
        <f t="shared" si="278"/>
        <v>-0.76156077805742939</v>
      </c>
      <c r="AZ172" s="2">
        <f t="shared" si="279"/>
        <v>50.065275720328195</v>
      </c>
      <c r="BA172" s="2">
        <f t="shared" si="280"/>
        <v>58.976678137055636</v>
      </c>
      <c r="BB172" s="2">
        <f t="shared" si="369"/>
        <v>67.588466074961431</v>
      </c>
      <c r="BC172" s="2">
        <f t="shared" si="282"/>
        <v>74.821003342675255</v>
      </c>
      <c r="BD172" s="2">
        <f t="shared" si="283"/>
        <v>80.855827052308555</v>
      </c>
      <c r="BE172" s="2">
        <f t="shared" si="284"/>
        <v>87.420457437887947</v>
      </c>
      <c r="BF172" s="2">
        <f t="shared" si="285"/>
        <v>89.402198807835589</v>
      </c>
      <c r="BG172" s="2">
        <f t="shared" si="286"/>
        <v>91.774430934203451</v>
      </c>
      <c r="BH172" s="2">
        <f t="shared" si="287"/>
        <v>90.915243604949339</v>
      </c>
      <c r="BI172" s="2">
        <f t="shared" si="288"/>
        <v>90.361606249623932</v>
      </c>
      <c r="BJ172" s="2">
        <f t="shared" si="289"/>
        <v>88.821074250112687</v>
      </c>
      <c r="BK172" s="2">
        <f t="shared" si="290"/>
        <v>88.695254019192305</v>
      </c>
      <c r="BL172" s="2">
        <f t="shared" si="291"/>
        <v>81.53327097278077</v>
      </c>
      <c r="BM172" s="2">
        <f t="shared" si="292"/>
        <v>78.320706080759138</v>
      </c>
      <c r="BN172" s="2">
        <f t="shared" si="293"/>
        <v>76.647060130759243</v>
      </c>
      <c r="BP172" s="2" t="str">
        <f t="shared" si="294"/>
        <v/>
      </c>
      <c r="BQ172" s="2" t="str">
        <f t="shared" si="295"/>
        <v/>
      </c>
      <c r="BR172" s="2" t="str">
        <f t="shared" si="296"/>
        <v/>
      </c>
      <c r="BS172" s="2" t="str">
        <f t="shared" si="297"/>
        <v/>
      </c>
      <c r="BT172" s="2" t="str">
        <f t="shared" si="298"/>
        <v/>
      </c>
      <c r="BU172" s="2" t="str">
        <f t="shared" si="299"/>
        <v/>
      </c>
      <c r="BV172" s="2" t="str">
        <f t="shared" si="300"/>
        <v/>
      </c>
      <c r="BW172" s="2" t="str">
        <f t="shared" si="301"/>
        <v/>
      </c>
      <c r="BX172" s="2" t="str">
        <f t="shared" si="302"/>
        <v/>
      </c>
      <c r="BY172" s="2" t="str">
        <f t="shared" si="303"/>
        <v/>
      </c>
      <c r="BZ172" s="2" t="str">
        <f t="shared" si="304"/>
        <v/>
      </c>
      <c r="CA172" s="2" t="str">
        <f t="shared" si="305"/>
        <v/>
      </c>
      <c r="CB172" s="2" t="str">
        <f t="shared" si="306"/>
        <v/>
      </c>
      <c r="CC172" s="2" t="str">
        <f t="shared" si="307"/>
        <v/>
      </c>
      <c r="CD172" s="2" t="str">
        <f t="shared" si="308"/>
        <v/>
      </c>
      <c r="CF172" s="2" t="str">
        <f t="shared" si="309"/>
        <v/>
      </c>
      <c r="CG172" s="2">
        <f t="shared" si="310"/>
        <v>59.25</v>
      </c>
      <c r="CH172" s="2" t="str">
        <f t="shared" si="311"/>
        <v/>
      </c>
      <c r="CI172" s="2" t="str">
        <f t="shared" si="312"/>
        <v/>
      </c>
      <c r="CJ172" s="2">
        <f t="shared" si="313"/>
        <v>80.778000000000006</v>
      </c>
      <c r="CK172" s="2">
        <f t="shared" si="314"/>
        <v>87.185000000000002</v>
      </c>
      <c r="CL172" s="2">
        <f t="shared" si="315"/>
        <v>88.741</v>
      </c>
      <c r="CM172" s="2">
        <f t="shared" si="316"/>
        <v>91.63</v>
      </c>
      <c r="CN172" s="2">
        <f t="shared" si="317"/>
        <v>90.462999999999994</v>
      </c>
      <c r="CO172" s="2">
        <f t="shared" si="318"/>
        <v>90.611000000000004</v>
      </c>
      <c r="CP172" s="2">
        <f t="shared" si="319"/>
        <v>89.703999999999994</v>
      </c>
      <c r="CQ172" s="2">
        <f t="shared" si="320"/>
        <v>87.778000000000006</v>
      </c>
      <c r="CR172" s="2" t="str">
        <f t="shared" si="321"/>
        <v/>
      </c>
      <c r="CS172" s="2" t="str">
        <f t="shared" si="322"/>
        <v/>
      </c>
      <c r="CT172" s="2" t="str">
        <f t="shared" si="323"/>
        <v/>
      </c>
      <c r="CV172" s="2">
        <f t="shared" si="324"/>
        <v>53.595854314691046</v>
      </c>
      <c r="CW172" s="2">
        <f t="shared" si="325"/>
        <v>61.055959423337889</v>
      </c>
      <c r="CX172" s="2">
        <f t="shared" si="326"/>
        <v>69.796776397741709</v>
      </c>
      <c r="CY172" s="2">
        <f t="shared" si="327"/>
        <v>78.26512459422699</v>
      </c>
      <c r="CZ172" s="2">
        <f t="shared" si="328"/>
        <v>83.71409385806713</v>
      </c>
      <c r="DA172" s="2">
        <f t="shared" si="329"/>
        <v>90.511703928123694</v>
      </c>
      <c r="DB172" s="2">
        <f t="shared" si="330"/>
        <v>94.743397333741754</v>
      </c>
      <c r="DC172" s="2">
        <f t="shared" si="331"/>
        <v>95.450377888985088</v>
      </c>
      <c r="DD172" s="2">
        <f t="shared" si="332"/>
        <v>93.827930826368785</v>
      </c>
      <c r="DE172" s="2">
        <f t="shared" si="333"/>
        <v>92.923420036296932</v>
      </c>
      <c r="DF172" s="2">
        <f t="shared" si="334"/>
        <v>92.696672137136048</v>
      </c>
      <c r="DG172" s="2">
        <f t="shared" si="335"/>
        <v>91.970139427715424</v>
      </c>
      <c r="DH172" s="2">
        <f t="shared" si="336"/>
        <v>87.361349758102847</v>
      </c>
      <c r="DI172" s="2">
        <f t="shared" si="337"/>
        <v>81.259389769246837</v>
      </c>
      <c r="DJ172" s="2">
        <f t="shared" si="338"/>
        <v>83.931407493563825</v>
      </c>
      <c r="DL172" s="2">
        <f t="shared" si="339"/>
        <v>50.050870891572487</v>
      </c>
      <c r="DM172" s="2">
        <f t="shared" si="340"/>
        <v>58.964535552072903</v>
      </c>
      <c r="DN172" s="2">
        <f t="shared" si="341"/>
        <v>67.571047067755018</v>
      </c>
      <c r="DO172" s="2">
        <f t="shared" si="342"/>
        <v>74.794764902958178</v>
      </c>
      <c r="DP172" s="2">
        <f t="shared" si="343"/>
        <v>80.834764326026487</v>
      </c>
      <c r="DQ172" s="2">
        <f t="shared" si="344"/>
        <v>87.40013979120431</v>
      </c>
      <c r="DR172" s="2">
        <f t="shared" si="345"/>
        <v>89.373476905175693</v>
      </c>
      <c r="DS172" s="2">
        <f t="shared" si="346"/>
        <v>91.753164399039349</v>
      </c>
      <c r="DT172" s="2">
        <f t="shared" si="347"/>
        <v>90.898319206147477</v>
      </c>
      <c r="DU172" s="2">
        <f t="shared" si="348"/>
        <v>90.346721463659406</v>
      </c>
      <c r="DV172" s="2">
        <f t="shared" si="349"/>
        <v>88.798813961534904</v>
      </c>
      <c r="DW172" s="2">
        <f t="shared" si="350"/>
        <v>88.675889669721514</v>
      </c>
      <c r="DX172" s="2">
        <f t="shared" si="351"/>
        <v>81.496555500624041</v>
      </c>
      <c r="DY172" s="2">
        <f t="shared" si="352"/>
        <v>78.304719976383581</v>
      </c>
      <c r="DZ172" s="2">
        <f t="shared" si="353"/>
        <v>76.609246591703567</v>
      </c>
      <c r="EB172" s="2">
        <f t="shared" si="354"/>
        <v>0.99593655962909078</v>
      </c>
      <c r="EC172" s="2">
        <f t="shared" si="355"/>
        <v>0.99419410615439374</v>
      </c>
      <c r="ED172" s="2">
        <f t="shared" si="356"/>
        <v>0.9921737980572356</v>
      </c>
      <c r="EE172" s="2">
        <f t="shared" si="357"/>
        <v>0.99243927372050178</v>
      </c>
      <c r="EF172" s="2">
        <f t="shared" si="358"/>
        <v>0.99268485039739829</v>
      </c>
      <c r="EG172" s="2">
        <f t="shared" si="359"/>
        <v>0.99347027867992366</v>
      </c>
      <c r="EH172" s="2">
        <f t="shared" si="360"/>
        <v>0.99465133551940432</v>
      </c>
      <c r="EI172" s="2">
        <f t="shared" si="361"/>
        <v>0.99424795586678028</v>
      </c>
      <c r="EJ172" s="2">
        <f t="shared" si="362"/>
        <v>0.99422298891599314</v>
      </c>
      <c r="EK172" s="2">
        <f t="shared" si="363"/>
        <v>0.99422331113052953</v>
      </c>
      <c r="EL172" s="2">
        <f t="shared" si="364"/>
        <v>0.99428909735168769</v>
      </c>
      <c r="EM172" s="2">
        <f t="shared" si="365"/>
        <v>0.99412177251472866</v>
      </c>
      <c r="EN172" s="2">
        <f t="shared" si="366"/>
        <v>0.99373968283543612</v>
      </c>
      <c r="EO172" s="2">
        <f t="shared" si="367"/>
        <v>0.99458954621116413</v>
      </c>
      <c r="EP172" s="2">
        <f t="shared" si="368"/>
        <v>0.99483574049211754</v>
      </c>
    </row>
    <row r="173" spans="2:148" x14ac:dyDescent="0.25">
      <c r="B173" s="2">
        <v>151</v>
      </c>
      <c r="C173" s="49">
        <v>50.339300000000001</v>
      </c>
      <c r="D173" s="49">
        <v>59.625</v>
      </c>
      <c r="E173" s="49">
        <v>66.685199999999995</v>
      </c>
      <c r="F173" s="49">
        <v>74.574100000000001</v>
      </c>
      <c r="G173" s="49">
        <v>80.888999999999996</v>
      </c>
      <c r="H173" s="49">
        <v>87.832999999999998</v>
      </c>
      <c r="I173" s="49">
        <v>89.685000000000002</v>
      </c>
      <c r="J173" s="49">
        <v>90.667000000000002</v>
      </c>
      <c r="K173" s="49">
        <v>91.444000000000003</v>
      </c>
      <c r="L173" s="49">
        <v>90.147999999999996</v>
      </c>
      <c r="M173" s="49">
        <v>88.703999999999994</v>
      </c>
      <c r="N173" s="49">
        <v>88.406999999999996</v>
      </c>
      <c r="O173" s="49">
        <v>81.444000000000003</v>
      </c>
      <c r="P173" s="49">
        <v>78.296000000000006</v>
      </c>
      <c r="Q173" s="49">
        <v>75.944999999999993</v>
      </c>
      <c r="T173" s="4">
        <f t="shared" si="249"/>
        <v>50.218426071317381</v>
      </c>
      <c r="U173" s="4">
        <f t="shared" si="250"/>
        <v>58.94609968630882</v>
      </c>
      <c r="V173" s="4">
        <f t="shared" si="251"/>
        <v>67.609756345539736</v>
      </c>
      <c r="W173" s="4">
        <f t="shared" si="252"/>
        <v>74.79199652719187</v>
      </c>
      <c r="X173" s="4">
        <f t="shared" si="253"/>
        <v>80.805023967190991</v>
      </c>
      <c r="Y173" s="4">
        <f t="shared" si="254"/>
        <v>87.346143115960814</v>
      </c>
      <c r="Z173" s="4">
        <f t="shared" si="255"/>
        <v>89.298036763105074</v>
      </c>
      <c r="AA173" s="4">
        <f t="shared" si="256"/>
        <v>91.677043247396455</v>
      </c>
      <c r="AB173" s="4">
        <f t="shared" si="257"/>
        <v>90.818000214181168</v>
      </c>
      <c r="AC173" s="4">
        <f t="shared" si="258"/>
        <v>90.273300826247123</v>
      </c>
      <c r="AD173" s="4">
        <f t="shared" si="259"/>
        <v>88.709381301162423</v>
      </c>
      <c r="AE173" s="4">
        <f t="shared" si="260"/>
        <v>88.586226510267551</v>
      </c>
      <c r="AF173" s="4">
        <f t="shared" si="261"/>
        <v>81.422895927335972</v>
      </c>
      <c r="AG173" s="4">
        <f t="shared" si="262"/>
        <v>78.238717206364541</v>
      </c>
      <c r="AH173" s="4">
        <f t="shared" si="263"/>
        <v>76.569392281851847</v>
      </c>
      <c r="AJ173" s="4">
        <f t="shared" si="264"/>
        <v>0.12087392868262015</v>
      </c>
      <c r="AK173" s="4">
        <f t="shared" si="265"/>
        <v>0.6789003136911802</v>
      </c>
      <c r="AL173" s="4">
        <f t="shared" si="266"/>
        <v>-0.92455634553974164</v>
      </c>
      <c r="AM173" s="4">
        <f t="shared" si="267"/>
        <v>-0.21789652719186847</v>
      </c>
      <c r="AN173" s="4">
        <f t="shared" si="268"/>
        <v>8.3976032809005119E-2</v>
      </c>
      <c r="AO173" s="4">
        <f t="shared" si="269"/>
        <v>0.48685688403918448</v>
      </c>
      <c r="AP173" s="4">
        <f t="shared" si="270"/>
        <v>0.38696323689492829</v>
      </c>
      <c r="AQ173" s="4">
        <f t="shared" si="271"/>
        <v>-1.0100432473964531</v>
      </c>
      <c r="AR173" s="4">
        <f t="shared" si="272"/>
        <v>0.6259997858188342</v>
      </c>
      <c r="AS173" s="4">
        <f t="shared" si="273"/>
        <v>-0.12530082624712691</v>
      </c>
      <c r="AT173" s="4">
        <f t="shared" si="274"/>
        <v>-5.3813011624299634E-3</v>
      </c>
      <c r="AU173" s="4">
        <f t="shared" si="275"/>
        <v>-0.17922651026755432</v>
      </c>
      <c r="AV173" s="4">
        <f t="shared" si="276"/>
        <v>2.1104072664030582E-2</v>
      </c>
      <c r="AW173" s="4">
        <f t="shared" si="277"/>
        <v>5.7282793635465623E-2</v>
      </c>
      <c r="AX173" s="4">
        <f t="shared" si="278"/>
        <v>-0.62439228185185414</v>
      </c>
      <c r="AZ173" s="2">
        <f t="shared" si="279"/>
        <v>50.071455924408916</v>
      </c>
      <c r="BA173" s="2">
        <f t="shared" si="280"/>
        <v>58.945464861766794</v>
      </c>
      <c r="BB173" s="2">
        <f t="shared" si="369"/>
        <v>67.532413661923414</v>
      </c>
      <c r="BC173" s="2">
        <f t="shared" si="282"/>
        <v>74.729081157885119</v>
      </c>
      <c r="BD173" s="2">
        <f t="shared" si="283"/>
        <v>80.772820650067644</v>
      </c>
      <c r="BE173" s="2">
        <f t="shared" si="284"/>
        <v>87.336332069202726</v>
      </c>
      <c r="BF173" s="2">
        <f t="shared" si="285"/>
        <v>89.297786974236431</v>
      </c>
      <c r="BG173" s="2">
        <f t="shared" si="286"/>
        <v>91.67450100567892</v>
      </c>
      <c r="BH173" s="2">
        <f t="shared" si="287"/>
        <v>90.817731037129306</v>
      </c>
      <c r="BI173" s="2">
        <f t="shared" si="288"/>
        <v>90.272950115351236</v>
      </c>
      <c r="BJ173" s="2">
        <f t="shared" si="289"/>
        <v>88.708937792158338</v>
      </c>
      <c r="BK173" s="2">
        <f t="shared" si="290"/>
        <v>88.584891531680967</v>
      </c>
      <c r="BL173" s="2">
        <f t="shared" si="291"/>
        <v>81.396802678101565</v>
      </c>
      <c r="BM173" s="2">
        <f t="shared" si="292"/>
        <v>78.229949796467579</v>
      </c>
      <c r="BN173" s="2">
        <f t="shared" si="293"/>
        <v>76.566859405457222</v>
      </c>
      <c r="BP173" s="2" t="str">
        <f t="shared" si="294"/>
        <v/>
      </c>
      <c r="BQ173" s="2" t="str">
        <f t="shared" si="295"/>
        <v/>
      </c>
      <c r="BR173" s="2" t="str">
        <f t="shared" si="296"/>
        <v/>
      </c>
      <c r="BS173" s="2" t="str">
        <f t="shared" si="297"/>
        <v/>
      </c>
      <c r="BT173" s="2" t="str">
        <f t="shared" si="298"/>
        <v/>
      </c>
      <c r="BU173" s="2" t="str">
        <f t="shared" si="299"/>
        <v/>
      </c>
      <c r="BV173" s="2" t="str">
        <f t="shared" si="300"/>
        <v/>
      </c>
      <c r="BW173" s="2" t="str">
        <f t="shared" si="301"/>
        <v/>
      </c>
      <c r="BX173" s="2" t="str">
        <f t="shared" si="302"/>
        <v/>
      </c>
      <c r="BY173" s="2" t="str">
        <f t="shared" si="303"/>
        <v/>
      </c>
      <c r="BZ173" s="2" t="str">
        <f t="shared" si="304"/>
        <v/>
      </c>
      <c r="CA173" s="2" t="str">
        <f t="shared" si="305"/>
        <v/>
      </c>
      <c r="CB173" s="2" t="str">
        <f t="shared" si="306"/>
        <v/>
      </c>
      <c r="CC173" s="2" t="str">
        <f t="shared" si="307"/>
        <v/>
      </c>
      <c r="CD173" s="2" t="str">
        <f t="shared" si="308"/>
        <v/>
      </c>
      <c r="CF173" s="2" t="str">
        <f t="shared" si="309"/>
        <v/>
      </c>
      <c r="CG173" s="2">
        <f t="shared" si="310"/>
        <v>59.625</v>
      </c>
      <c r="CH173" s="2" t="str">
        <f t="shared" si="311"/>
        <v/>
      </c>
      <c r="CI173" s="2">
        <f t="shared" si="312"/>
        <v>74.574100000000001</v>
      </c>
      <c r="CJ173" s="2">
        <f t="shared" si="313"/>
        <v>80.888999999999996</v>
      </c>
      <c r="CK173" s="2">
        <f t="shared" si="314"/>
        <v>87.832999999999998</v>
      </c>
      <c r="CL173" s="2">
        <f t="shared" si="315"/>
        <v>89.685000000000002</v>
      </c>
      <c r="CM173" s="2">
        <f t="shared" si="316"/>
        <v>90.667000000000002</v>
      </c>
      <c r="CN173" s="2">
        <f t="shared" si="317"/>
        <v>91.444000000000003</v>
      </c>
      <c r="CO173" s="2">
        <f t="shared" si="318"/>
        <v>90.147999999999996</v>
      </c>
      <c r="CP173" s="2">
        <f t="shared" si="319"/>
        <v>88.703999999999994</v>
      </c>
      <c r="CQ173" s="2">
        <f t="shared" si="320"/>
        <v>88.406999999999996</v>
      </c>
      <c r="CR173" s="2" t="str">
        <f t="shared" si="321"/>
        <v/>
      </c>
      <c r="CS173" s="2" t="str">
        <f t="shared" si="322"/>
        <v/>
      </c>
      <c r="CT173" s="2" t="str">
        <f t="shared" si="323"/>
        <v/>
      </c>
      <c r="CV173" s="2">
        <f t="shared" si="324"/>
        <v>53.612747010851862</v>
      </c>
      <c r="CW173" s="2">
        <f t="shared" si="325"/>
        <v>61.043088450927215</v>
      </c>
      <c r="CX173" s="2">
        <f t="shared" si="326"/>
        <v>69.774057571168029</v>
      </c>
      <c r="CY173" s="2">
        <f t="shared" si="327"/>
        <v>78.245175762781599</v>
      </c>
      <c r="CZ173" s="2">
        <f t="shared" si="328"/>
        <v>83.689566957722505</v>
      </c>
      <c r="DA173" s="2">
        <f t="shared" si="329"/>
        <v>90.488304847471781</v>
      </c>
      <c r="DB173" s="2">
        <f t="shared" si="330"/>
        <v>94.73644971199883</v>
      </c>
      <c r="DC173" s="2">
        <f t="shared" si="331"/>
        <v>95.426014090015741</v>
      </c>
      <c r="DD173" s="2">
        <f t="shared" si="332"/>
        <v>93.789114021120298</v>
      </c>
      <c r="DE173" s="2">
        <f t="shared" si="333"/>
        <v>92.878558882683024</v>
      </c>
      <c r="DF173" s="2">
        <f t="shared" si="334"/>
        <v>92.639236145686766</v>
      </c>
      <c r="DG173" s="2">
        <f t="shared" si="335"/>
        <v>91.920724699131668</v>
      </c>
      <c r="DH173" s="2">
        <f t="shared" si="336"/>
        <v>87.300766974747617</v>
      </c>
      <c r="DI173" s="2">
        <f t="shared" si="337"/>
        <v>81.173904688302528</v>
      </c>
      <c r="DJ173" s="2">
        <f t="shared" si="338"/>
        <v>83.887214721273523</v>
      </c>
      <c r="DK173" s="5"/>
      <c r="DL173" s="2">
        <f t="shared" si="339"/>
        <v>50.058278703027945</v>
      </c>
      <c r="DM173" s="2">
        <f t="shared" si="340"/>
        <v>58.934293002271872</v>
      </c>
      <c r="DN173" s="2">
        <f t="shared" si="341"/>
        <v>67.516287540660215</v>
      </c>
      <c r="DO173" s="2">
        <f t="shared" si="342"/>
        <v>74.704651345868527</v>
      </c>
      <c r="DP173" s="2">
        <f t="shared" si="343"/>
        <v>80.753218194639274</v>
      </c>
      <c r="DQ173" s="2">
        <f t="shared" si="344"/>
        <v>87.317438142524921</v>
      </c>
      <c r="DR173" s="2">
        <f t="shared" si="345"/>
        <v>89.271114296748252</v>
      </c>
      <c r="DS173" s="2">
        <f t="shared" si="346"/>
        <v>91.654706987340177</v>
      </c>
      <c r="DT173" s="2">
        <f t="shared" si="347"/>
        <v>90.801984754877736</v>
      </c>
      <c r="DU173" s="2">
        <f t="shared" si="348"/>
        <v>90.2591429590112</v>
      </c>
      <c r="DV173" s="2">
        <f t="shared" si="349"/>
        <v>88.68834962910455</v>
      </c>
      <c r="DW173" s="2">
        <f t="shared" si="350"/>
        <v>88.566902361676199</v>
      </c>
      <c r="DX173" s="2">
        <f t="shared" si="351"/>
        <v>81.362881773458881</v>
      </c>
      <c r="DY173" s="2">
        <f t="shared" si="352"/>
        <v>78.215344144319275</v>
      </c>
      <c r="DZ173" s="2">
        <f t="shared" si="353"/>
        <v>76.532202575157314</v>
      </c>
      <c r="EB173" s="2">
        <f t="shared" si="354"/>
        <v>0.99629277285945395</v>
      </c>
      <c r="EC173" s="2">
        <f t="shared" si="355"/>
        <v>0.99470225549754199</v>
      </c>
      <c r="ED173" s="2">
        <f t="shared" si="356"/>
        <v>0.99285750052250665</v>
      </c>
      <c r="EE173" s="2">
        <f t="shared" si="357"/>
        <v>0.99309994533581014</v>
      </c>
      <c r="EF173" s="2">
        <f t="shared" si="358"/>
        <v>0.99332420737113281</v>
      </c>
      <c r="EG173" s="2">
        <f t="shared" si="359"/>
        <v>0.99404139989601858</v>
      </c>
      <c r="EH173" s="2">
        <f t="shared" si="360"/>
        <v>0.99511966321156664</v>
      </c>
      <c r="EI173" s="2">
        <f t="shared" si="361"/>
        <v>0.99475141700215952</v>
      </c>
      <c r="EJ173" s="2">
        <f t="shared" si="362"/>
        <v>0.99472862375608428</v>
      </c>
      <c r="EK173" s="2">
        <f t="shared" si="363"/>
        <v>0.99472891791820339</v>
      </c>
      <c r="EL173" s="2">
        <f t="shared" si="364"/>
        <v>0.99478897635571994</v>
      </c>
      <c r="EM173" s="2">
        <f t="shared" si="365"/>
        <v>0.99463621856057405</v>
      </c>
      <c r="EN173" s="2">
        <f t="shared" si="366"/>
        <v>0.99428737614608731</v>
      </c>
      <c r="EO173" s="2">
        <f t="shared" si="367"/>
        <v>0.99506325730666445</v>
      </c>
      <c r="EP173" s="2">
        <f t="shared" si="368"/>
        <v>0.99528799822333136</v>
      </c>
      <c r="EQ173" s="5"/>
      <c r="ER173" s="5"/>
    </row>
    <row r="174" spans="2:148" x14ac:dyDescent="0.25">
      <c r="B174" s="2">
        <v>152</v>
      </c>
      <c r="C174" s="49">
        <v>49.446399999999997</v>
      </c>
      <c r="D174" s="49">
        <v>58.428600000000003</v>
      </c>
      <c r="E174" s="49">
        <v>67.351900000000001</v>
      </c>
      <c r="F174" s="49">
        <v>75.277799999999999</v>
      </c>
      <c r="G174" s="49">
        <v>80.5</v>
      </c>
      <c r="H174" s="49">
        <v>87.63</v>
      </c>
      <c r="I174" s="49">
        <v>89</v>
      </c>
      <c r="J174" s="49">
        <v>90.667000000000002</v>
      </c>
      <c r="K174" s="49">
        <v>90.852000000000004</v>
      </c>
      <c r="L174" s="49">
        <v>90.87</v>
      </c>
      <c r="M174" s="49">
        <v>89.167000000000002</v>
      </c>
      <c r="N174" s="49">
        <v>88.203999999999994</v>
      </c>
      <c r="O174" s="49">
        <v>81.221999999999994</v>
      </c>
      <c r="P174" s="49">
        <v>76.778000000000006</v>
      </c>
      <c r="Q174" s="49">
        <v>76.599999999999994</v>
      </c>
      <c r="T174" s="4">
        <f t="shared" si="249"/>
        <v>50.182919511374898</v>
      </c>
      <c r="U174" s="4">
        <f t="shared" si="250"/>
        <v>58.914520192249007</v>
      </c>
      <c r="V174" s="4">
        <f t="shared" si="251"/>
        <v>67.508893222774418</v>
      </c>
      <c r="W174" s="4">
        <f t="shared" si="252"/>
        <v>74.661111150522842</v>
      </c>
      <c r="X174" s="4">
        <f t="shared" si="253"/>
        <v>80.700917613289704</v>
      </c>
      <c r="Y174" s="4">
        <f t="shared" si="254"/>
        <v>87.255273761323821</v>
      </c>
      <c r="Z174" s="4">
        <f t="shared" si="255"/>
        <v>89.193566433095143</v>
      </c>
      <c r="AA174" s="4">
        <f t="shared" si="256"/>
        <v>91.575374534315884</v>
      </c>
      <c r="AB174" s="4">
        <f t="shared" si="257"/>
        <v>90.720356471769392</v>
      </c>
      <c r="AC174" s="4">
        <f t="shared" si="258"/>
        <v>90.184459954245142</v>
      </c>
      <c r="AD174" s="4">
        <f t="shared" si="259"/>
        <v>88.597048708114514</v>
      </c>
      <c r="AE174" s="4">
        <f t="shared" si="260"/>
        <v>88.475028636117372</v>
      </c>
      <c r="AF174" s="4">
        <f t="shared" si="261"/>
        <v>81.271614147960804</v>
      </c>
      <c r="AG174" s="4">
        <f t="shared" si="262"/>
        <v>78.143335499271004</v>
      </c>
      <c r="AH174" s="4">
        <f t="shared" si="263"/>
        <v>76.487995190876362</v>
      </c>
      <c r="AJ174" s="4">
        <f t="shared" si="264"/>
        <v>-0.73651951137490101</v>
      </c>
      <c r="AK174" s="4">
        <f t="shared" si="265"/>
        <v>-0.4859201922490044</v>
      </c>
      <c r="AL174" s="4">
        <f t="shared" si="266"/>
        <v>-0.15699322277441752</v>
      </c>
      <c r="AM174" s="4">
        <f t="shared" si="267"/>
        <v>0.61668884947715696</v>
      </c>
      <c r="AN174" s="4">
        <f t="shared" si="268"/>
        <v>-0.20091761328970392</v>
      </c>
      <c r="AO174" s="4">
        <f t="shared" si="269"/>
        <v>0.37472623867617472</v>
      </c>
      <c r="AP174" s="4">
        <f t="shared" si="270"/>
        <v>-0.19356643309514254</v>
      </c>
      <c r="AQ174" s="4">
        <f t="shared" si="271"/>
        <v>-0.90837453431588244</v>
      </c>
      <c r="AR174" s="4">
        <f t="shared" si="272"/>
        <v>0.13164352823061165</v>
      </c>
      <c r="AS174" s="4">
        <f t="shared" si="273"/>
        <v>0.6855400457548626</v>
      </c>
      <c r="AT174" s="4">
        <f t="shared" si="274"/>
        <v>0.56995129188548788</v>
      </c>
      <c r="AU174" s="4">
        <f t="shared" si="275"/>
        <v>-0.2710286361173786</v>
      </c>
      <c r="AV174" s="4">
        <f t="shared" si="276"/>
        <v>-4.9614147960809873E-2</v>
      </c>
      <c r="AW174" s="4">
        <f t="shared" si="277"/>
        <v>-1.3653354992709978</v>
      </c>
      <c r="AX174" s="4">
        <f t="shared" si="278"/>
        <v>0.11200480912363275</v>
      </c>
      <c r="AZ174" s="2">
        <f t="shared" si="279"/>
        <v>50.077740283796821</v>
      </c>
      <c r="BA174" s="2">
        <f t="shared" si="280"/>
        <v>58.914328032779764</v>
      </c>
      <c r="BB174" s="2">
        <f t="shared" si="369"/>
        <v>67.476453305247745</v>
      </c>
      <c r="BC174" s="2">
        <f t="shared" si="282"/>
        <v>74.637273386936855</v>
      </c>
      <c r="BD174" s="2">
        <f t="shared" si="283"/>
        <v>80.689907582191765</v>
      </c>
      <c r="BE174" s="2">
        <f t="shared" si="284"/>
        <v>87.252299436300675</v>
      </c>
      <c r="BF174" s="2">
        <f t="shared" si="285"/>
        <v>89.193512776607804</v>
      </c>
      <c r="BG174" s="2">
        <f t="shared" si="286"/>
        <v>91.574665108233773</v>
      </c>
      <c r="BH174" s="2">
        <f t="shared" si="287"/>
        <v>90.720294395071491</v>
      </c>
      <c r="BI174" s="2">
        <f t="shared" si="288"/>
        <v>90.184368023314448</v>
      </c>
      <c r="BJ174" s="2">
        <f t="shared" si="289"/>
        <v>88.596922671160044</v>
      </c>
      <c r="BK174" s="2">
        <f t="shared" si="290"/>
        <v>88.474620674702919</v>
      </c>
      <c r="BL174" s="2">
        <f t="shared" si="291"/>
        <v>81.260540830381416</v>
      </c>
      <c r="BM174" s="2">
        <f t="shared" si="292"/>
        <v>78.139312139192853</v>
      </c>
      <c r="BN174" s="2">
        <f t="shared" si="293"/>
        <v>76.486920306913035</v>
      </c>
      <c r="BP174" s="2" t="str">
        <f t="shared" si="294"/>
        <v/>
      </c>
      <c r="BQ174" s="2" t="str">
        <f t="shared" si="295"/>
        <v/>
      </c>
      <c r="BR174" s="2" t="str">
        <f t="shared" si="296"/>
        <v/>
      </c>
      <c r="BS174" s="2" t="str">
        <f t="shared" si="297"/>
        <v/>
      </c>
      <c r="BT174" s="2" t="str">
        <f t="shared" si="298"/>
        <v/>
      </c>
      <c r="BU174" s="2" t="str">
        <f t="shared" si="299"/>
        <v/>
      </c>
      <c r="BV174" s="2" t="str">
        <f t="shared" si="300"/>
        <v/>
      </c>
      <c r="BW174" s="2" t="str">
        <f t="shared" si="301"/>
        <v/>
      </c>
      <c r="BX174" s="2" t="str">
        <f t="shared" si="302"/>
        <v/>
      </c>
      <c r="BY174" s="2" t="str">
        <f t="shared" si="303"/>
        <v/>
      </c>
      <c r="BZ174" s="2" t="str">
        <f t="shared" si="304"/>
        <v/>
      </c>
      <c r="CA174" s="2" t="str">
        <f t="shared" si="305"/>
        <v/>
      </c>
      <c r="CB174" s="2" t="str">
        <f t="shared" si="306"/>
        <v/>
      </c>
      <c r="CC174" s="2" t="str">
        <f t="shared" si="307"/>
        <v/>
      </c>
      <c r="CD174" s="2" t="str">
        <f t="shared" si="308"/>
        <v/>
      </c>
      <c r="CF174" s="2" t="str">
        <f t="shared" si="309"/>
        <v/>
      </c>
      <c r="CG174" s="2">
        <f t="shared" si="310"/>
        <v>58.428600000000003</v>
      </c>
      <c r="CH174" s="2">
        <f t="shared" si="311"/>
        <v>67.351900000000001</v>
      </c>
      <c r="CI174" s="2">
        <f t="shared" si="312"/>
        <v>75.277799999999999</v>
      </c>
      <c r="CJ174" s="2">
        <f t="shared" si="313"/>
        <v>80.5</v>
      </c>
      <c r="CK174" s="2">
        <f t="shared" si="314"/>
        <v>87.63</v>
      </c>
      <c r="CL174" s="2">
        <f t="shared" si="315"/>
        <v>89</v>
      </c>
      <c r="CM174" s="2">
        <f t="shared" si="316"/>
        <v>90.667000000000002</v>
      </c>
      <c r="CN174" s="2">
        <f t="shared" si="317"/>
        <v>90.852000000000004</v>
      </c>
      <c r="CO174" s="2">
        <f t="shared" si="318"/>
        <v>90.87</v>
      </c>
      <c r="CP174" s="2">
        <f t="shared" si="319"/>
        <v>89.167000000000002</v>
      </c>
      <c r="CQ174" s="2">
        <f t="shared" si="320"/>
        <v>88.203999999999994</v>
      </c>
      <c r="CR174" s="2">
        <f t="shared" si="321"/>
        <v>81.221999999999994</v>
      </c>
      <c r="CS174" s="2" t="str">
        <f t="shared" si="322"/>
        <v/>
      </c>
      <c r="CT174" s="2">
        <f t="shared" si="323"/>
        <v>76.599999999999994</v>
      </c>
      <c r="CV174" s="2">
        <f t="shared" si="324"/>
        <v>53.629639707012672</v>
      </c>
      <c r="CW174" s="2">
        <f t="shared" si="325"/>
        <v>61.030217478516541</v>
      </c>
      <c r="CX174" s="2">
        <f t="shared" si="326"/>
        <v>69.751338744594335</v>
      </c>
      <c r="CY174" s="2">
        <f t="shared" si="327"/>
        <v>78.225226931336209</v>
      </c>
      <c r="CZ174" s="2">
        <f t="shared" si="328"/>
        <v>83.66504005737788</v>
      </c>
      <c r="DA174" s="2">
        <f t="shared" si="329"/>
        <v>90.464905766819882</v>
      </c>
      <c r="DB174" s="2">
        <f t="shared" si="330"/>
        <v>94.72950209025592</v>
      </c>
      <c r="DC174" s="2">
        <f t="shared" si="331"/>
        <v>95.401650291046394</v>
      </c>
      <c r="DD174" s="2">
        <f t="shared" si="332"/>
        <v>93.750297215871797</v>
      </c>
      <c r="DE174" s="2">
        <f t="shared" si="333"/>
        <v>92.833697729069129</v>
      </c>
      <c r="DF174" s="2">
        <f t="shared" si="334"/>
        <v>92.58180015423747</v>
      </c>
      <c r="DG174" s="2">
        <f t="shared" si="335"/>
        <v>91.871309970547912</v>
      </c>
      <c r="DH174" s="2">
        <f t="shared" si="336"/>
        <v>87.240184191392373</v>
      </c>
      <c r="DI174" s="2">
        <f t="shared" si="337"/>
        <v>81.088419607358205</v>
      </c>
      <c r="DJ174" s="2">
        <f t="shared" si="338"/>
        <v>83.843021948983207</v>
      </c>
      <c r="DL174" s="2">
        <f t="shared" si="339"/>
        <v>50.065686514483396</v>
      </c>
      <c r="DM174" s="2">
        <f t="shared" si="340"/>
        <v>58.904050452470841</v>
      </c>
      <c r="DN174" s="2">
        <f t="shared" si="341"/>
        <v>67.461528013565413</v>
      </c>
      <c r="DO174" s="2">
        <f t="shared" si="342"/>
        <v>74.614537788778875</v>
      </c>
      <c r="DP174" s="2">
        <f t="shared" si="343"/>
        <v>80.671672063252061</v>
      </c>
      <c r="DQ174" s="2">
        <f t="shared" si="344"/>
        <v>87.234736493845531</v>
      </c>
      <c r="DR174" s="2">
        <f t="shared" si="345"/>
        <v>89.16875168832081</v>
      </c>
      <c r="DS174" s="2">
        <f t="shared" si="346"/>
        <v>91.556249575641004</v>
      </c>
      <c r="DT174" s="2">
        <f t="shared" si="347"/>
        <v>90.705650303607996</v>
      </c>
      <c r="DU174" s="2">
        <f t="shared" si="348"/>
        <v>90.171564454362979</v>
      </c>
      <c r="DV174" s="2">
        <f t="shared" si="349"/>
        <v>88.577885296674197</v>
      </c>
      <c r="DW174" s="2">
        <f t="shared" si="350"/>
        <v>88.457915053630884</v>
      </c>
      <c r="DX174" s="2">
        <f t="shared" si="351"/>
        <v>81.229208046293735</v>
      </c>
      <c r="DY174" s="2">
        <f t="shared" si="352"/>
        <v>78.125968312254969</v>
      </c>
      <c r="DZ174" s="2">
        <f t="shared" si="353"/>
        <v>76.455158558611046</v>
      </c>
      <c r="EB174" s="2">
        <f t="shared" si="354"/>
        <v>0.99661786542575947</v>
      </c>
      <c r="EC174" s="2">
        <f t="shared" si="355"/>
        <v>0.99516614631728384</v>
      </c>
      <c r="ED174" s="2">
        <f t="shared" si="356"/>
        <v>0.99348186665383298</v>
      </c>
      <c r="EE174" s="2">
        <f t="shared" si="357"/>
        <v>0.99370325240963076</v>
      </c>
      <c r="EF174" s="2">
        <f t="shared" si="358"/>
        <v>0.99390802635175968</v>
      </c>
      <c r="EG174" s="2">
        <f t="shared" si="359"/>
        <v>0.99456284145784957</v>
      </c>
      <c r="EH174" s="2">
        <f t="shared" si="360"/>
        <v>0.99554716782857688</v>
      </c>
      <c r="EI174" s="2">
        <f t="shared" si="361"/>
        <v>0.99521102377731341</v>
      </c>
      <c r="EJ174" s="2">
        <f t="shared" si="362"/>
        <v>0.99519021683449749</v>
      </c>
      <c r="EK174" s="2">
        <f t="shared" si="363"/>
        <v>0.99519048536257337</v>
      </c>
      <c r="EL174" s="2">
        <f t="shared" si="364"/>
        <v>0.99524530986220106</v>
      </c>
      <c r="EM174" s="2">
        <f t="shared" si="365"/>
        <v>0.99510586337688434</v>
      </c>
      <c r="EN174" s="2">
        <f t="shared" si="366"/>
        <v>0.99478740501852836</v>
      </c>
      <c r="EO174" s="2">
        <f t="shared" si="367"/>
        <v>0.99549568056698567</v>
      </c>
      <c r="EP174" s="2">
        <f t="shared" si="368"/>
        <v>0.99570082084309008</v>
      </c>
    </row>
    <row r="175" spans="2:148" x14ac:dyDescent="0.25">
      <c r="B175" s="2">
        <v>153</v>
      </c>
      <c r="C175" s="49">
        <v>49.535699999999999</v>
      </c>
      <c r="D175" s="49">
        <v>59.035699999999999</v>
      </c>
      <c r="E175" s="49">
        <v>67.425899999999999</v>
      </c>
      <c r="F175" s="49">
        <v>74.537000000000006</v>
      </c>
      <c r="G175" s="49">
        <v>80</v>
      </c>
      <c r="H175" s="49">
        <v>88.203999999999994</v>
      </c>
      <c r="I175" s="49">
        <v>88.980999999999995</v>
      </c>
      <c r="J175" s="49">
        <v>91.406999999999996</v>
      </c>
      <c r="K175" s="49">
        <v>91.111000000000004</v>
      </c>
      <c r="L175" s="49">
        <v>90.13</v>
      </c>
      <c r="M175" s="49">
        <v>88.314999999999998</v>
      </c>
      <c r="N175" s="49">
        <v>87.906999999999996</v>
      </c>
      <c r="O175" s="49">
        <v>81.388999999999996</v>
      </c>
      <c r="P175" s="49">
        <v>78.480999999999995</v>
      </c>
      <c r="Q175" s="49">
        <v>76.527000000000001</v>
      </c>
      <c r="T175" s="4">
        <f t="shared" si="249"/>
        <v>50.153490777118733</v>
      </c>
      <c r="U175" s="4">
        <f t="shared" si="250"/>
        <v>58.88331519100273</v>
      </c>
      <c r="V175" s="4">
        <f t="shared" si="251"/>
        <v>67.43310754012667</v>
      </c>
      <c r="W175" s="4">
        <f t="shared" si="252"/>
        <v>74.553876629561245</v>
      </c>
      <c r="X175" s="4">
        <f t="shared" si="253"/>
        <v>80.610531187016974</v>
      </c>
      <c r="Y175" s="4">
        <f t="shared" si="254"/>
        <v>87.169178342734313</v>
      </c>
      <c r="Z175" s="4">
        <f t="shared" si="255"/>
        <v>89.089378374571567</v>
      </c>
      <c r="AA175" s="4">
        <f t="shared" si="256"/>
        <v>91.475099631212018</v>
      </c>
      <c r="AB175" s="4">
        <f t="shared" si="257"/>
        <v>90.622942536063718</v>
      </c>
      <c r="AC175" s="4">
        <f t="shared" si="258"/>
        <v>90.095877523790108</v>
      </c>
      <c r="AD175" s="4">
        <f t="shared" si="259"/>
        <v>88.485053723741927</v>
      </c>
      <c r="AE175" s="4">
        <f t="shared" si="260"/>
        <v>88.364550879070151</v>
      </c>
      <c r="AF175" s="4">
        <f t="shared" si="261"/>
        <v>81.128801767188563</v>
      </c>
      <c r="AG175" s="4">
        <f t="shared" si="262"/>
        <v>78.050491279299919</v>
      </c>
      <c r="AH175" s="4">
        <f t="shared" si="263"/>
        <v>76.40764181180262</v>
      </c>
      <c r="AJ175" s="4">
        <f t="shared" si="264"/>
        <v>-0.61779077711873498</v>
      </c>
      <c r="AK175" s="4">
        <f t="shared" si="265"/>
        <v>0.15238480899726881</v>
      </c>
      <c r="AL175" s="4">
        <f t="shared" si="266"/>
        <v>-7.2075401266715744E-3</v>
      </c>
      <c r="AM175" s="4">
        <f t="shared" si="267"/>
        <v>-1.6876629561238587E-2</v>
      </c>
      <c r="AN175" s="4">
        <f t="shared" si="268"/>
        <v>-0.61053118701697429</v>
      </c>
      <c r="AO175" s="4">
        <f t="shared" si="269"/>
        <v>1.034821657265681</v>
      </c>
      <c r="AP175" s="4">
        <f t="shared" si="270"/>
        <v>-0.10837837457157207</v>
      </c>
      <c r="AQ175" s="4">
        <f t="shared" si="271"/>
        <v>-6.809963121202145E-2</v>
      </c>
      <c r="AR175" s="4">
        <f t="shared" si="272"/>
        <v>0.48805746393628624</v>
      </c>
      <c r="AS175" s="4">
        <f t="shared" si="273"/>
        <v>3.4122476209887509E-2</v>
      </c>
      <c r="AT175" s="4">
        <f t="shared" si="274"/>
        <v>-0.17005372374192973</v>
      </c>
      <c r="AU175" s="4">
        <f t="shared" si="275"/>
        <v>-0.45755087907015479</v>
      </c>
      <c r="AV175" s="4">
        <f t="shared" si="276"/>
        <v>0.26019823281143317</v>
      </c>
      <c r="AW175" s="4">
        <f t="shared" si="277"/>
        <v>0.43050872070007529</v>
      </c>
      <c r="AX175" s="4">
        <f t="shared" si="278"/>
        <v>0.11935818819738131</v>
      </c>
      <c r="AZ175" s="2">
        <f t="shared" si="279"/>
        <v>50.084120031899104</v>
      </c>
      <c r="BA175" s="2">
        <f t="shared" si="280"/>
        <v>58.883261771364111</v>
      </c>
      <c r="BB175" s="2">
        <f t="shared" si="369"/>
        <v>67.420578904299589</v>
      </c>
      <c r="BC175" s="2">
        <f t="shared" si="282"/>
        <v>74.545573996695566</v>
      </c>
      <c r="BD175" s="2">
        <f t="shared" si="283"/>
        <v>80.607082807922183</v>
      </c>
      <c r="BE175" s="2">
        <f t="shared" si="284"/>
        <v>87.168354312931854</v>
      </c>
      <c r="BF175" s="2">
        <f t="shared" si="285"/>
        <v>89.089367947186219</v>
      </c>
      <c r="BG175" s="2">
        <f t="shared" si="286"/>
        <v>91.474918156927004</v>
      </c>
      <c r="BH175" s="2">
        <f t="shared" si="287"/>
        <v>90.622929489328783</v>
      </c>
      <c r="BI175" s="2">
        <f t="shared" si="288"/>
        <v>90.0958553387064</v>
      </c>
      <c r="BJ175" s="2">
        <f t="shared" si="289"/>
        <v>88.485020567448643</v>
      </c>
      <c r="BK175" s="2">
        <f t="shared" si="290"/>
        <v>88.36443603397575</v>
      </c>
      <c r="BL175" s="2">
        <f t="shared" si="291"/>
        <v>81.12447089985001</v>
      </c>
      <c r="BM175" s="2">
        <f t="shared" si="292"/>
        <v>78.048783009644197</v>
      </c>
      <c r="BN175" s="2">
        <f t="shared" si="293"/>
        <v>76.407221417753576</v>
      </c>
      <c r="BP175" s="2" t="str">
        <f t="shared" si="294"/>
        <v/>
      </c>
      <c r="BQ175" s="2" t="str">
        <f t="shared" si="295"/>
        <v/>
      </c>
      <c r="BR175" s="2" t="str">
        <f t="shared" si="296"/>
        <v/>
      </c>
      <c r="BS175" s="2" t="str">
        <f t="shared" si="297"/>
        <v/>
      </c>
      <c r="BT175" s="2" t="str">
        <f t="shared" si="298"/>
        <v/>
      </c>
      <c r="BU175" s="2" t="str">
        <f t="shared" si="299"/>
        <v/>
      </c>
      <c r="BV175" s="2" t="str">
        <f t="shared" si="300"/>
        <v/>
      </c>
      <c r="BW175" s="2" t="str">
        <f t="shared" si="301"/>
        <v/>
      </c>
      <c r="BX175" s="2" t="str">
        <f t="shared" si="302"/>
        <v/>
      </c>
      <c r="BY175" s="2" t="str">
        <f t="shared" si="303"/>
        <v/>
      </c>
      <c r="BZ175" s="2" t="str">
        <f t="shared" si="304"/>
        <v/>
      </c>
      <c r="CA175" s="2" t="str">
        <f t="shared" si="305"/>
        <v/>
      </c>
      <c r="CB175" s="2" t="str">
        <f t="shared" si="306"/>
        <v/>
      </c>
      <c r="CC175" s="2" t="str">
        <f t="shared" si="307"/>
        <v/>
      </c>
      <c r="CD175" s="2" t="str">
        <f t="shared" si="308"/>
        <v/>
      </c>
      <c r="CF175" s="2" t="str">
        <f t="shared" si="309"/>
        <v/>
      </c>
      <c r="CG175" s="2">
        <f t="shared" si="310"/>
        <v>59.035699999999999</v>
      </c>
      <c r="CH175" s="2">
        <f t="shared" si="311"/>
        <v>67.425899999999999</v>
      </c>
      <c r="CI175" s="2">
        <f t="shared" si="312"/>
        <v>74.537000000000006</v>
      </c>
      <c r="CJ175" s="2">
        <f t="shared" si="313"/>
        <v>80</v>
      </c>
      <c r="CK175" s="2">
        <f t="shared" si="314"/>
        <v>88.203999999999994</v>
      </c>
      <c r="CL175" s="2">
        <f t="shared" si="315"/>
        <v>88.980999999999995</v>
      </c>
      <c r="CM175" s="2">
        <f t="shared" si="316"/>
        <v>91.406999999999996</v>
      </c>
      <c r="CN175" s="2">
        <f t="shared" si="317"/>
        <v>91.111000000000004</v>
      </c>
      <c r="CO175" s="2">
        <f t="shared" si="318"/>
        <v>90.13</v>
      </c>
      <c r="CP175" s="2">
        <f t="shared" si="319"/>
        <v>88.314999999999998</v>
      </c>
      <c r="CQ175" s="2">
        <f t="shared" si="320"/>
        <v>87.906999999999996</v>
      </c>
      <c r="CR175" s="2">
        <f t="shared" si="321"/>
        <v>81.388999999999996</v>
      </c>
      <c r="CS175" s="2">
        <f t="shared" si="322"/>
        <v>78.480999999999995</v>
      </c>
      <c r="CT175" s="2">
        <f t="shared" si="323"/>
        <v>76.527000000000001</v>
      </c>
      <c r="CV175" s="2">
        <f t="shared" si="324"/>
        <v>53.646532403173481</v>
      </c>
      <c r="CW175" s="2">
        <f t="shared" si="325"/>
        <v>61.017346506105866</v>
      </c>
      <c r="CX175" s="2">
        <f t="shared" si="326"/>
        <v>69.728619918020655</v>
      </c>
      <c r="CY175" s="2">
        <f t="shared" si="327"/>
        <v>78.205278099890819</v>
      </c>
      <c r="CZ175" s="2">
        <f t="shared" si="328"/>
        <v>83.640513157033254</v>
      </c>
      <c r="DA175" s="2">
        <f t="shared" si="329"/>
        <v>90.441506686167983</v>
      </c>
      <c r="DB175" s="2">
        <f t="shared" si="330"/>
        <v>94.722554468512996</v>
      </c>
      <c r="DC175" s="2">
        <f t="shared" si="331"/>
        <v>95.377286492077033</v>
      </c>
      <c r="DD175" s="2">
        <f t="shared" si="332"/>
        <v>93.711480410623309</v>
      </c>
      <c r="DE175" s="2">
        <f t="shared" si="333"/>
        <v>92.788836575455221</v>
      </c>
      <c r="DF175" s="2">
        <f t="shared" si="334"/>
        <v>92.524364162788174</v>
      </c>
      <c r="DG175" s="2">
        <f t="shared" si="335"/>
        <v>91.821895241964143</v>
      </c>
      <c r="DH175" s="2">
        <f t="shared" si="336"/>
        <v>87.179601408037129</v>
      </c>
      <c r="DI175" s="2">
        <f t="shared" si="337"/>
        <v>81.002934526413895</v>
      </c>
      <c r="DJ175" s="2">
        <f t="shared" si="338"/>
        <v>83.798829176692891</v>
      </c>
      <c r="DL175" s="2">
        <f t="shared" si="339"/>
        <v>50.073094325938847</v>
      </c>
      <c r="DM175" s="2">
        <f t="shared" si="340"/>
        <v>58.873807902669817</v>
      </c>
      <c r="DN175" s="2">
        <f t="shared" si="341"/>
        <v>67.406768486470625</v>
      </c>
      <c r="DO175" s="2">
        <f t="shared" si="342"/>
        <v>74.524424231689224</v>
      </c>
      <c r="DP175" s="2">
        <f t="shared" si="343"/>
        <v>80.590125931864847</v>
      </c>
      <c r="DQ175" s="2">
        <f t="shared" si="344"/>
        <v>87.152034845166142</v>
      </c>
      <c r="DR175" s="2">
        <f t="shared" si="345"/>
        <v>89.066389079893383</v>
      </c>
      <c r="DS175" s="2">
        <f t="shared" si="346"/>
        <v>91.457792163941832</v>
      </c>
      <c r="DT175" s="2">
        <f t="shared" si="347"/>
        <v>90.609315852338256</v>
      </c>
      <c r="DU175" s="2">
        <f t="shared" si="348"/>
        <v>90.083985949714773</v>
      </c>
      <c r="DV175" s="2">
        <f t="shared" si="349"/>
        <v>88.467420964243843</v>
      </c>
      <c r="DW175" s="2">
        <f t="shared" si="350"/>
        <v>88.34892774558557</v>
      </c>
      <c r="DX175" s="2">
        <f t="shared" si="351"/>
        <v>81.095534319128575</v>
      </c>
      <c r="DY175" s="2">
        <f t="shared" si="352"/>
        <v>78.036592480190649</v>
      </c>
      <c r="DZ175" s="2">
        <f t="shared" si="353"/>
        <v>76.378114542064793</v>
      </c>
      <c r="EB175" s="2">
        <f t="shared" si="354"/>
        <v>0.99691453840196709</v>
      </c>
      <c r="EC175" s="2">
        <f t="shared" si="355"/>
        <v>0.99558959718330231</v>
      </c>
      <c r="ED175" s="2">
        <f t="shared" si="356"/>
        <v>0.99405198039749765</v>
      </c>
      <c r="EE175" s="2">
        <f t="shared" si="357"/>
        <v>0.99425411446266687</v>
      </c>
      <c r="EF175" s="2">
        <f t="shared" si="358"/>
        <v>0.99444107426184558</v>
      </c>
      <c r="EG175" s="2">
        <f t="shared" si="359"/>
        <v>0.9950388790193313</v>
      </c>
      <c r="EH175" s="2">
        <f t="shared" si="360"/>
        <v>0.99593737705423779</v>
      </c>
      <c r="EI175" s="2">
        <f t="shared" si="361"/>
        <v>0.99563056058986033</v>
      </c>
      <c r="EJ175" s="2">
        <f t="shared" si="362"/>
        <v>0.99561156839530873</v>
      </c>
      <c r="EK175" s="2">
        <f t="shared" si="363"/>
        <v>0.99561181350323857</v>
      </c>
      <c r="EL175" s="2">
        <f t="shared" si="364"/>
        <v>0.99566185614550451</v>
      </c>
      <c r="EM175" s="2">
        <f t="shared" si="365"/>
        <v>0.99553457139856383</v>
      </c>
      <c r="EN175" s="2">
        <f t="shared" si="366"/>
        <v>0.99524387547037707</v>
      </c>
      <c r="EO175" s="2">
        <f t="shared" si="367"/>
        <v>0.99589038308341116</v>
      </c>
      <c r="EP175" s="2">
        <f t="shared" si="368"/>
        <v>0.99607761824542362</v>
      </c>
    </row>
    <row r="176" spans="2:148" x14ac:dyDescent="0.25">
      <c r="B176" s="2">
        <v>154</v>
      </c>
      <c r="C176" s="49">
        <v>49.607100000000003</v>
      </c>
      <c r="D176" s="49">
        <v>58.142899999999997</v>
      </c>
      <c r="E176" s="49">
        <v>67.537000000000006</v>
      </c>
      <c r="F176" s="49">
        <v>74.314800000000005</v>
      </c>
      <c r="G176" s="49">
        <v>80.093000000000004</v>
      </c>
      <c r="H176" s="49">
        <v>87.147999999999996</v>
      </c>
      <c r="I176" s="49">
        <v>89.555999999999997</v>
      </c>
      <c r="J176" s="49">
        <v>91.444000000000003</v>
      </c>
      <c r="K176" s="49">
        <v>90.685000000000002</v>
      </c>
      <c r="L176" s="49">
        <v>90.314999999999998</v>
      </c>
      <c r="M176" s="49">
        <v>88.037000000000006</v>
      </c>
      <c r="N176" s="49">
        <v>88.314999999999998</v>
      </c>
      <c r="O176" s="49">
        <v>81.406999999999996</v>
      </c>
      <c r="P176" s="49">
        <v>77.314999999999998</v>
      </c>
      <c r="Q176" s="49">
        <v>76.436000000000007</v>
      </c>
      <c r="T176" s="4">
        <f t="shared" si="249"/>
        <v>50.132753699078023</v>
      </c>
      <c r="U176" s="4">
        <f t="shared" si="250"/>
        <v>58.852274270898548</v>
      </c>
      <c r="V176" s="4">
        <f t="shared" si="251"/>
        <v>67.369240154218758</v>
      </c>
      <c r="W176" s="4">
        <f t="shared" si="252"/>
        <v>74.456635440188833</v>
      </c>
      <c r="X176" s="4">
        <f t="shared" si="253"/>
        <v>80.525330859186937</v>
      </c>
      <c r="Y176" s="4">
        <f t="shared" si="254"/>
        <v>87.08470029619312</v>
      </c>
      <c r="Z176" s="4">
        <f t="shared" si="255"/>
        <v>88.985346428756458</v>
      </c>
      <c r="AA176" s="4">
        <f t="shared" si="256"/>
        <v>91.375297779621334</v>
      </c>
      <c r="AB176" s="4">
        <f t="shared" si="257"/>
        <v>90.52563477216809</v>
      </c>
      <c r="AC176" s="4">
        <f t="shared" si="258"/>
        <v>90.007412590665012</v>
      </c>
      <c r="AD176" s="4">
        <f t="shared" si="259"/>
        <v>88.37323174746686</v>
      </c>
      <c r="AE176" s="4">
        <f t="shared" si="260"/>
        <v>88.254362211914341</v>
      </c>
      <c r="AF176" s="4">
        <f t="shared" si="261"/>
        <v>80.990140350459328</v>
      </c>
      <c r="AG176" s="4">
        <f t="shared" si="262"/>
        <v>77.959024232062632</v>
      </c>
      <c r="AH176" s="4">
        <f t="shared" si="263"/>
        <v>76.327894564423971</v>
      </c>
      <c r="AJ176" s="4">
        <f t="shared" si="264"/>
        <v>-0.52565369907802051</v>
      </c>
      <c r="AK176" s="4">
        <f t="shared" si="265"/>
        <v>-0.70937427089855021</v>
      </c>
      <c r="AL176" s="4">
        <f t="shared" si="266"/>
        <v>0.16775984578124792</v>
      </c>
      <c r="AM176" s="4">
        <f t="shared" si="267"/>
        <v>-0.14183544018882799</v>
      </c>
      <c r="AN176" s="4">
        <f t="shared" si="268"/>
        <v>-0.43233085918693348</v>
      </c>
      <c r="AO176" s="4">
        <f t="shared" si="269"/>
        <v>6.3299703806876551E-2</v>
      </c>
      <c r="AP176" s="4">
        <f t="shared" si="270"/>
        <v>0.57065357124353966</v>
      </c>
      <c r="AQ176" s="4">
        <f t="shared" si="271"/>
        <v>6.8702220378668244E-2</v>
      </c>
      <c r="AR176" s="4">
        <f t="shared" si="272"/>
        <v>0.15936522783191265</v>
      </c>
      <c r="AS176" s="4">
        <f t="shared" si="273"/>
        <v>0.3075874093349853</v>
      </c>
      <c r="AT176" s="4">
        <f t="shared" si="274"/>
        <v>-0.33623174746685436</v>
      </c>
      <c r="AU176" s="4">
        <f t="shared" si="275"/>
        <v>6.0637788085657007E-2</v>
      </c>
      <c r="AV176" s="4">
        <f t="shared" si="276"/>
        <v>0.4168596495406689</v>
      </c>
      <c r="AW176" s="4">
        <f t="shared" si="277"/>
        <v>-0.64402423206263393</v>
      </c>
      <c r="AX176" s="4">
        <f t="shared" si="278"/>
        <v>0.1081054355760358</v>
      </c>
      <c r="AZ176" s="2">
        <f t="shared" si="279"/>
        <v>50.090587128910428</v>
      </c>
      <c r="BA176" s="2">
        <f t="shared" si="280"/>
        <v>58.852260632255174</v>
      </c>
      <c r="BB176" s="2">
        <f t="shared" si="369"/>
        <v>67.364784706316414</v>
      </c>
      <c r="BC176" s="2">
        <f t="shared" si="282"/>
        <v>74.453977117315489</v>
      </c>
      <c r="BD176" s="2">
        <f t="shared" si="283"/>
        <v>80.524341440786827</v>
      </c>
      <c r="BE176" s="2">
        <f t="shared" si="284"/>
        <v>87.084491665198797</v>
      </c>
      <c r="BF176" s="2">
        <f t="shared" si="285"/>
        <v>88.985344595460262</v>
      </c>
      <c r="BG176" s="2">
        <f t="shared" si="286"/>
        <v>91.375255225593889</v>
      </c>
      <c r="BH176" s="2">
        <f t="shared" si="287"/>
        <v>90.525632273217155</v>
      </c>
      <c r="BI176" s="2">
        <f t="shared" si="288"/>
        <v>90.007407661793422</v>
      </c>
      <c r="BJ176" s="2">
        <f t="shared" si="289"/>
        <v>88.373223673133836</v>
      </c>
      <c r="BK176" s="2">
        <f t="shared" si="290"/>
        <v>88.254332429878616</v>
      </c>
      <c r="BL176" s="2">
        <f t="shared" si="291"/>
        <v>80.98857929066547</v>
      </c>
      <c r="BM176" s="2">
        <f t="shared" si="292"/>
        <v>77.958353152699175</v>
      </c>
      <c r="BN176" s="2">
        <f t="shared" si="293"/>
        <v>76.327743034318658</v>
      </c>
      <c r="BP176" s="2" t="str">
        <f t="shared" si="294"/>
        <v/>
      </c>
      <c r="BQ176" s="2" t="str">
        <f t="shared" si="295"/>
        <v/>
      </c>
      <c r="BR176" s="2" t="str">
        <f t="shared" si="296"/>
        <v/>
      </c>
      <c r="BS176" s="2" t="str">
        <f t="shared" si="297"/>
        <v/>
      </c>
      <c r="BT176" s="2" t="str">
        <f t="shared" si="298"/>
        <v/>
      </c>
      <c r="BU176" s="2" t="str">
        <f t="shared" si="299"/>
        <v/>
      </c>
      <c r="BV176" s="2" t="str">
        <f t="shared" si="300"/>
        <v/>
      </c>
      <c r="BW176" s="2" t="str">
        <f t="shared" si="301"/>
        <v/>
      </c>
      <c r="BX176" s="2" t="str">
        <f t="shared" si="302"/>
        <v/>
      </c>
      <c r="BY176" s="2" t="str">
        <f t="shared" si="303"/>
        <v/>
      </c>
      <c r="BZ176" s="2" t="str">
        <f t="shared" si="304"/>
        <v/>
      </c>
      <c r="CA176" s="2" t="str">
        <f t="shared" si="305"/>
        <v/>
      </c>
      <c r="CB176" s="2" t="str">
        <f t="shared" si="306"/>
        <v/>
      </c>
      <c r="CC176" s="2" t="str">
        <f t="shared" si="307"/>
        <v/>
      </c>
      <c r="CD176" s="2" t="str">
        <f t="shared" si="308"/>
        <v/>
      </c>
      <c r="CF176" s="2" t="str">
        <f t="shared" si="309"/>
        <v/>
      </c>
      <c r="CG176" s="2">
        <f t="shared" si="310"/>
        <v>58.142899999999997</v>
      </c>
      <c r="CH176" s="2">
        <f t="shared" si="311"/>
        <v>67.537000000000006</v>
      </c>
      <c r="CI176" s="2">
        <f t="shared" si="312"/>
        <v>74.314800000000005</v>
      </c>
      <c r="CJ176" s="2">
        <f t="shared" si="313"/>
        <v>80.093000000000004</v>
      </c>
      <c r="CK176" s="2">
        <f t="shared" si="314"/>
        <v>87.147999999999996</v>
      </c>
      <c r="CL176" s="2">
        <f t="shared" si="315"/>
        <v>89.555999999999997</v>
      </c>
      <c r="CM176" s="2">
        <f t="shared" si="316"/>
        <v>91.444000000000003</v>
      </c>
      <c r="CN176" s="2">
        <f t="shared" si="317"/>
        <v>90.685000000000002</v>
      </c>
      <c r="CO176" s="2">
        <f t="shared" si="318"/>
        <v>90.314999999999998</v>
      </c>
      <c r="CP176" s="2">
        <f t="shared" si="319"/>
        <v>88.037000000000006</v>
      </c>
      <c r="CQ176" s="2">
        <f t="shared" si="320"/>
        <v>88.314999999999998</v>
      </c>
      <c r="CR176" s="2">
        <f t="shared" si="321"/>
        <v>81.406999999999996</v>
      </c>
      <c r="CS176" s="2">
        <f t="shared" si="322"/>
        <v>77.314999999999998</v>
      </c>
      <c r="CT176" s="2">
        <f t="shared" si="323"/>
        <v>76.436000000000007</v>
      </c>
      <c r="CV176" s="2">
        <f t="shared" si="324"/>
        <v>53.66342509933429</v>
      </c>
      <c r="CW176" s="2">
        <f t="shared" si="325"/>
        <v>61.004475533695192</v>
      </c>
      <c r="CX176" s="2">
        <f t="shared" si="326"/>
        <v>69.705901091446961</v>
      </c>
      <c r="CY176" s="2">
        <f t="shared" si="327"/>
        <v>78.185329268445415</v>
      </c>
      <c r="CZ176" s="2">
        <f t="shared" si="328"/>
        <v>83.615986256688629</v>
      </c>
      <c r="DA176" s="2">
        <f t="shared" si="329"/>
        <v>90.418107605516084</v>
      </c>
      <c r="DB176" s="2">
        <f t="shared" si="330"/>
        <v>94.715606846770072</v>
      </c>
      <c r="DC176" s="2">
        <f t="shared" si="331"/>
        <v>95.352922693107686</v>
      </c>
      <c r="DD176" s="2">
        <f t="shared" si="332"/>
        <v>93.672663605374822</v>
      </c>
      <c r="DE176" s="2">
        <f t="shared" si="333"/>
        <v>92.743975421841327</v>
      </c>
      <c r="DF176" s="2">
        <f t="shared" si="334"/>
        <v>92.466928171338893</v>
      </c>
      <c r="DG176" s="2">
        <f t="shared" si="335"/>
        <v>91.772480513380387</v>
      </c>
      <c r="DH176" s="2">
        <f t="shared" si="336"/>
        <v>87.1190186246819</v>
      </c>
      <c r="DI176" s="2">
        <f t="shared" si="337"/>
        <v>80.917449445469572</v>
      </c>
      <c r="DJ176" s="2">
        <f t="shared" si="338"/>
        <v>83.754636404402589</v>
      </c>
      <c r="DL176" s="2">
        <f t="shared" si="339"/>
        <v>50.080502137394298</v>
      </c>
      <c r="DM176" s="2">
        <f t="shared" si="340"/>
        <v>58.843565352868787</v>
      </c>
      <c r="DN176" s="2">
        <f t="shared" si="341"/>
        <v>67.352008959375823</v>
      </c>
      <c r="DO176" s="2">
        <f t="shared" si="342"/>
        <v>74.434310674599573</v>
      </c>
      <c r="DP176" s="2">
        <f t="shared" si="343"/>
        <v>80.508579800477634</v>
      </c>
      <c r="DQ176" s="2">
        <f t="shared" si="344"/>
        <v>87.069333196486753</v>
      </c>
      <c r="DR176" s="2">
        <f t="shared" si="345"/>
        <v>88.964026471465942</v>
      </c>
      <c r="DS176" s="2">
        <f t="shared" si="346"/>
        <v>91.359334752242674</v>
      </c>
      <c r="DT176" s="2">
        <f t="shared" si="347"/>
        <v>90.512981401068515</v>
      </c>
      <c r="DU176" s="2">
        <f t="shared" si="348"/>
        <v>89.996407445066552</v>
      </c>
      <c r="DV176" s="2">
        <f t="shared" si="349"/>
        <v>88.356956631813475</v>
      </c>
      <c r="DW176" s="2">
        <f t="shared" si="350"/>
        <v>88.239940437540241</v>
      </c>
      <c r="DX176" s="2">
        <f t="shared" si="351"/>
        <v>80.961860591963415</v>
      </c>
      <c r="DY176" s="2">
        <f t="shared" si="352"/>
        <v>77.947216648126343</v>
      </c>
      <c r="DZ176" s="2">
        <f t="shared" si="353"/>
        <v>76.301070525518526</v>
      </c>
      <c r="EB176" s="2">
        <f t="shared" si="354"/>
        <v>0.99718526141274677</v>
      </c>
      <c r="EC176" s="2">
        <f t="shared" si="355"/>
        <v>0.99597610328113473</v>
      </c>
      <c r="ED176" s="2">
        <f t="shared" si="356"/>
        <v>0.99457250110719886</v>
      </c>
      <c r="EE176" s="2">
        <f t="shared" si="357"/>
        <v>0.99475703939506122</v>
      </c>
      <c r="EF176" s="2">
        <f t="shared" si="358"/>
        <v>0.99492771849087136</v>
      </c>
      <c r="EG176" s="2">
        <f t="shared" si="359"/>
        <v>0.99547342792898497</v>
      </c>
      <c r="EH176" s="2">
        <f t="shared" si="360"/>
        <v>0.99629351889337137</v>
      </c>
      <c r="EI176" s="2">
        <f t="shared" si="361"/>
        <v>0.99601349122970173</v>
      </c>
      <c r="EJ176" s="2">
        <f t="shared" si="362"/>
        <v>0.99599615678709896</v>
      </c>
      <c r="EK176" s="2">
        <f t="shared" si="363"/>
        <v>0.99599638050091688</v>
      </c>
      <c r="EL176" s="2">
        <f t="shared" si="364"/>
        <v>0.99604205499626619</v>
      </c>
      <c r="EM176" s="2">
        <f t="shared" si="365"/>
        <v>0.99592587995340542</v>
      </c>
      <c r="EN176" s="2">
        <f t="shared" si="366"/>
        <v>0.99566054686917638</v>
      </c>
      <c r="EO176" s="2">
        <f t="shared" si="367"/>
        <v>0.99625062904739869</v>
      </c>
      <c r="EP176" s="2">
        <f t="shared" si="368"/>
        <v>0.99642151029003612</v>
      </c>
    </row>
    <row r="177" spans="2:146" x14ac:dyDescent="0.25">
      <c r="B177" s="2">
        <v>155</v>
      </c>
      <c r="C177" s="49">
        <v>49.928600000000003</v>
      </c>
      <c r="D177" s="49">
        <v>58.75</v>
      </c>
      <c r="E177" s="49">
        <v>67.851900000000001</v>
      </c>
      <c r="F177" s="49">
        <v>73.518500000000003</v>
      </c>
      <c r="G177" s="49">
        <v>80.037000000000006</v>
      </c>
      <c r="H177" s="49">
        <v>86.444000000000003</v>
      </c>
      <c r="I177" s="49">
        <v>89.019000000000005</v>
      </c>
      <c r="J177" s="49">
        <v>93.093000000000004</v>
      </c>
      <c r="K177" s="49">
        <v>90.462999999999994</v>
      </c>
      <c r="L177" s="49">
        <v>89.741</v>
      </c>
      <c r="M177" s="49">
        <v>88.055999999999997</v>
      </c>
      <c r="N177" s="49">
        <v>88.480999999999995</v>
      </c>
      <c r="O177" s="49">
        <v>81.296000000000006</v>
      </c>
      <c r="P177" s="49">
        <v>77.13</v>
      </c>
      <c r="Q177" s="49">
        <v>77.055000000000007</v>
      </c>
      <c r="T177" s="4">
        <f t="shared" si="249"/>
        <v>50.120755608460485</v>
      </c>
      <c r="U177" s="4">
        <f t="shared" si="250"/>
        <v>58.821322772271309</v>
      </c>
      <c r="V177" s="4">
        <f t="shared" si="251"/>
        <v>67.31052425124868</v>
      </c>
      <c r="W177" s="4">
        <f t="shared" si="252"/>
        <v>74.363259483897309</v>
      </c>
      <c r="X177" s="4">
        <f t="shared" si="253"/>
        <v>80.441938827609249</v>
      </c>
      <c r="Y177" s="4">
        <f t="shared" si="254"/>
        <v>87.000754931413454</v>
      </c>
      <c r="Z177" s="4">
        <f t="shared" si="255"/>
        <v>88.881435498972465</v>
      </c>
      <c r="AA177" s="4">
        <f t="shared" si="256"/>
        <v>91.275680706331542</v>
      </c>
      <c r="AB177" s="4">
        <f t="shared" si="257"/>
        <v>90.428399287138816</v>
      </c>
      <c r="AC177" s="4">
        <f t="shared" si="258"/>
        <v>89.919021831555185</v>
      </c>
      <c r="AD177" s="4">
        <f t="shared" si="259"/>
        <v>88.261526488517248</v>
      </c>
      <c r="AE177" s="4">
        <f t="shared" si="260"/>
        <v>88.144312033700942</v>
      </c>
      <c r="AF177" s="4">
        <f t="shared" si="261"/>
        <v>80.853371867851607</v>
      </c>
      <c r="AG177" s="4">
        <f t="shared" si="262"/>
        <v>77.868258005996751</v>
      </c>
      <c r="AH177" s="4">
        <f t="shared" si="263"/>
        <v>76.248517372838521</v>
      </c>
      <c r="AJ177" s="4">
        <f t="shared" si="264"/>
        <v>-0.19215560846048163</v>
      </c>
      <c r="AK177" s="4">
        <f t="shared" si="265"/>
        <v>-7.1322772271308565E-2</v>
      </c>
      <c r="AL177" s="4">
        <f t="shared" si="266"/>
        <v>0.54137574875132088</v>
      </c>
      <c r="AM177" s="4">
        <f t="shared" si="267"/>
        <v>-0.84475948389730604</v>
      </c>
      <c r="AN177" s="4">
        <f t="shared" si="268"/>
        <v>-0.40493882760924294</v>
      </c>
      <c r="AO177" s="4">
        <f t="shared" si="269"/>
        <v>-0.556754931413451</v>
      </c>
      <c r="AP177" s="4">
        <f t="shared" si="270"/>
        <v>0.13756450102754059</v>
      </c>
      <c r="AQ177" s="4">
        <f t="shared" si="271"/>
        <v>1.8173192936684615</v>
      </c>
      <c r="AR177" s="4">
        <f t="shared" si="272"/>
        <v>3.4600712861177385E-2</v>
      </c>
      <c r="AS177" s="4">
        <f t="shared" si="273"/>
        <v>-0.17802183155518492</v>
      </c>
      <c r="AT177" s="4">
        <f t="shared" si="274"/>
        <v>-0.20552648851725053</v>
      </c>
      <c r="AU177" s="4">
        <f t="shared" si="275"/>
        <v>0.33668796629905273</v>
      </c>
      <c r="AV177" s="4">
        <f t="shared" si="276"/>
        <v>0.4426281321483998</v>
      </c>
      <c r="AW177" s="4">
        <f t="shared" si="277"/>
        <v>-0.73825800599675517</v>
      </c>
      <c r="AX177" s="4">
        <f t="shared" si="278"/>
        <v>0.80648262716148622</v>
      </c>
      <c r="AZ177" s="2">
        <f t="shared" si="279"/>
        <v>50.09713420334888</v>
      </c>
      <c r="BA177" s="2">
        <f t="shared" si="280"/>
        <v>58.821319574315382</v>
      </c>
      <c r="BB177" s="2">
        <f t="shared" si="369"/>
        <v>67.309065294242743</v>
      </c>
      <c r="BC177" s="2">
        <f t="shared" si="282"/>
        <v>74.362477061651276</v>
      </c>
      <c r="BD177" s="2">
        <f t="shared" si="283"/>
        <v>80.441678761666253</v>
      </c>
      <c r="BE177" s="2">
        <f t="shared" si="284"/>
        <v>87.000706659317999</v>
      </c>
      <c r="BF177" s="2">
        <f t="shared" si="285"/>
        <v>88.881435207368199</v>
      </c>
      <c r="BG177" s="2">
        <f t="shared" si="286"/>
        <v>91.275671559222062</v>
      </c>
      <c r="BH177" s="2">
        <f t="shared" si="287"/>
        <v>90.428398850928161</v>
      </c>
      <c r="BI177" s="2">
        <f t="shared" si="288"/>
        <v>89.91902082341494</v>
      </c>
      <c r="BJ177" s="2">
        <f t="shared" si="289"/>
        <v>88.261524668313697</v>
      </c>
      <c r="BK177" s="2">
        <f t="shared" si="290"/>
        <v>88.144304919192777</v>
      </c>
      <c r="BL177" s="2">
        <f t="shared" si="291"/>
        <v>80.852853292669977</v>
      </c>
      <c r="BM177" s="2">
        <f t="shared" si="292"/>
        <v>77.868014089443449</v>
      </c>
      <c r="BN177" s="2">
        <f t="shared" si="293"/>
        <v>76.248467035681941</v>
      </c>
      <c r="BP177" s="2" t="str">
        <f t="shared" si="294"/>
        <v/>
      </c>
      <c r="BQ177" s="2" t="str">
        <f t="shared" si="295"/>
        <v/>
      </c>
      <c r="BR177" s="2" t="str">
        <f t="shared" si="296"/>
        <v/>
      </c>
      <c r="BS177" s="2" t="str">
        <f t="shared" si="297"/>
        <v/>
      </c>
      <c r="BT177" s="2" t="str">
        <f t="shared" si="298"/>
        <v/>
      </c>
      <c r="BU177" s="2" t="str">
        <f t="shared" si="299"/>
        <v/>
      </c>
      <c r="BV177" s="2" t="str">
        <f t="shared" si="300"/>
        <v/>
      </c>
      <c r="BW177" s="2" t="str">
        <f t="shared" si="301"/>
        <v/>
      </c>
      <c r="BX177" s="2" t="str">
        <f t="shared" si="302"/>
        <v/>
      </c>
      <c r="BY177" s="2" t="str">
        <f t="shared" si="303"/>
        <v/>
      </c>
      <c r="BZ177" s="2" t="str">
        <f t="shared" si="304"/>
        <v/>
      </c>
      <c r="CA177" s="2" t="str">
        <f t="shared" si="305"/>
        <v/>
      </c>
      <c r="CB177" s="2" t="str">
        <f t="shared" si="306"/>
        <v/>
      </c>
      <c r="CC177" s="2" t="str">
        <f t="shared" si="307"/>
        <v/>
      </c>
      <c r="CD177" s="2" t="str">
        <f t="shared" si="308"/>
        <v/>
      </c>
      <c r="CF177" s="2" t="str">
        <f t="shared" si="309"/>
        <v/>
      </c>
      <c r="CG177" s="2">
        <f t="shared" si="310"/>
        <v>58.75</v>
      </c>
      <c r="CH177" s="2">
        <f t="shared" si="311"/>
        <v>67.851900000000001</v>
      </c>
      <c r="CI177" s="2">
        <f t="shared" si="312"/>
        <v>73.518500000000003</v>
      </c>
      <c r="CJ177" s="2">
        <f t="shared" si="313"/>
        <v>80.037000000000006</v>
      </c>
      <c r="CK177" s="2">
        <f t="shared" si="314"/>
        <v>86.444000000000003</v>
      </c>
      <c r="CL177" s="2">
        <f t="shared" si="315"/>
        <v>89.019000000000005</v>
      </c>
      <c r="CM177" s="2">
        <f t="shared" si="316"/>
        <v>93.093000000000004</v>
      </c>
      <c r="CN177" s="2">
        <f t="shared" si="317"/>
        <v>90.462999999999994</v>
      </c>
      <c r="CO177" s="2">
        <f t="shared" si="318"/>
        <v>89.741</v>
      </c>
      <c r="CP177" s="2">
        <f t="shared" si="319"/>
        <v>88.055999999999997</v>
      </c>
      <c r="CQ177" s="2">
        <f t="shared" si="320"/>
        <v>88.480999999999995</v>
      </c>
      <c r="CR177" s="2">
        <f t="shared" si="321"/>
        <v>81.296000000000006</v>
      </c>
      <c r="CS177" s="2">
        <f t="shared" si="322"/>
        <v>77.13</v>
      </c>
      <c r="CT177" s="2">
        <f t="shared" si="323"/>
        <v>77.055000000000007</v>
      </c>
      <c r="CV177" s="2">
        <f t="shared" si="324"/>
        <v>53.6803177954951</v>
      </c>
      <c r="CW177" s="2">
        <f t="shared" si="325"/>
        <v>60.991604561284518</v>
      </c>
      <c r="CX177" s="2">
        <f t="shared" si="326"/>
        <v>69.683182264873281</v>
      </c>
      <c r="CY177" s="2">
        <f t="shared" si="327"/>
        <v>78.165380437000024</v>
      </c>
      <c r="CZ177" s="2">
        <f t="shared" si="328"/>
        <v>83.591459356344004</v>
      </c>
      <c r="DA177" s="2">
        <f t="shared" si="329"/>
        <v>90.394708524864186</v>
      </c>
      <c r="DB177" s="2">
        <f t="shared" si="330"/>
        <v>94.708659225027148</v>
      </c>
      <c r="DC177" s="2">
        <f t="shared" si="331"/>
        <v>95.328558894138339</v>
      </c>
      <c r="DD177" s="2">
        <f t="shared" si="332"/>
        <v>93.633846800126335</v>
      </c>
      <c r="DE177" s="2">
        <f t="shared" si="333"/>
        <v>92.699114268227419</v>
      </c>
      <c r="DF177" s="2">
        <f t="shared" si="334"/>
        <v>92.409492179889597</v>
      </c>
      <c r="DG177" s="2">
        <f t="shared" si="335"/>
        <v>91.723065784796631</v>
      </c>
      <c r="DH177" s="2">
        <f t="shared" si="336"/>
        <v>87.058435841326656</v>
      </c>
      <c r="DI177" s="2">
        <f t="shared" si="337"/>
        <v>80.831964364525248</v>
      </c>
      <c r="DJ177" s="2">
        <f t="shared" si="338"/>
        <v>83.710443632112273</v>
      </c>
      <c r="DL177" s="2">
        <f t="shared" si="339"/>
        <v>50.087909948849749</v>
      </c>
      <c r="DM177" s="2">
        <f t="shared" si="340"/>
        <v>58.813322803067756</v>
      </c>
      <c r="DN177" s="2">
        <f t="shared" si="341"/>
        <v>67.297249432281035</v>
      </c>
      <c r="DO177" s="2">
        <f t="shared" si="342"/>
        <v>74.344197117509907</v>
      </c>
      <c r="DP177" s="2">
        <f t="shared" si="343"/>
        <v>80.42703366909042</v>
      </c>
      <c r="DQ177" s="2">
        <f t="shared" si="344"/>
        <v>86.986631547807363</v>
      </c>
      <c r="DR177" s="2">
        <f t="shared" si="345"/>
        <v>88.861663863038501</v>
      </c>
      <c r="DS177" s="2">
        <f t="shared" si="346"/>
        <v>91.260877340543502</v>
      </c>
      <c r="DT177" s="2">
        <f t="shared" si="347"/>
        <v>90.416646949798775</v>
      </c>
      <c r="DU177" s="2">
        <f t="shared" si="348"/>
        <v>89.908828940418346</v>
      </c>
      <c r="DV177" s="2">
        <f t="shared" si="349"/>
        <v>88.246492299383121</v>
      </c>
      <c r="DW177" s="2">
        <f t="shared" si="350"/>
        <v>88.130953129494941</v>
      </c>
      <c r="DX177" s="2">
        <f t="shared" si="351"/>
        <v>80.828186864798255</v>
      </c>
      <c r="DY177" s="2">
        <f t="shared" si="352"/>
        <v>77.857840816062023</v>
      </c>
      <c r="DZ177" s="2">
        <f t="shared" si="353"/>
        <v>76.224026508972273</v>
      </c>
      <c r="EB177" s="2">
        <f t="shared" si="354"/>
        <v>0.9974322919632459</v>
      </c>
      <c r="EC177" s="2">
        <f t="shared" si="355"/>
        <v>0.99632886277568944</v>
      </c>
      <c r="ED177" s="2">
        <f t="shared" si="356"/>
        <v>0.99504769715211638</v>
      </c>
      <c r="EE177" s="2">
        <f t="shared" si="357"/>
        <v>0.99521615619744264</v>
      </c>
      <c r="EF177" s="2">
        <f t="shared" si="358"/>
        <v>0.9953719587617974</v>
      </c>
      <c r="EG177" s="2">
        <f t="shared" si="359"/>
        <v>0.99587007230019053</v>
      </c>
      <c r="EH177" s="2">
        <f t="shared" si="360"/>
        <v>0.99661854626083268</v>
      </c>
      <c r="EI177" s="2">
        <f t="shared" si="361"/>
        <v>0.99636298503615983</v>
      </c>
      <c r="EJ177" s="2">
        <f t="shared" si="362"/>
        <v>0.99634716471586349</v>
      </c>
      <c r="EK177" s="2">
        <f t="shared" si="363"/>
        <v>0.99634736888911934</v>
      </c>
      <c r="EL177" s="2">
        <f t="shared" si="364"/>
        <v>0.99638905372037823</v>
      </c>
      <c r="EM177" s="2">
        <f t="shared" si="365"/>
        <v>0.99628302590172879</v>
      </c>
      <c r="EN177" s="2">
        <f t="shared" si="366"/>
        <v>0.99604086000982395</v>
      </c>
      <c r="EO177" s="2">
        <f t="shared" si="367"/>
        <v>0.99657940458234029</v>
      </c>
      <c r="EP177" s="2">
        <f t="shared" si="368"/>
        <v>0.99673535066138252</v>
      </c>
    </row>
    <row r="178" spans="2:146" x14ac:dyDescent="0.25">
      <c r="B178" s="2">
        <v>156</v>
      </c>
      <c r="C178" s="49">
        <v>50.107100000000003</v>
      </c>
      <c r="D178" s="49">
        <v>59.410699999999999</v>
      </c>
      <c r="E178" s="49">
        <v>67.777799999999999</v>
      </c>
      <c r="F178" s="49">
        <v>73.962999999999994</v>
      </c>
      <c r="G178" s="49">
        <v>79.406999999999996</v>
      </c>
      <c r="H178" s="49">
        <v>87.185000000000002</v>
      </c>
      <c r="I178" s="49">
        <v>88.462999999999994</v>
      </c>
      <c r="J178" s="49">
        <v>91.093000000000004</v>
      </c>
      <c r="K178" s="49">
        <v>90.221999999999994</v>
      </c>
      <c r="L178" s="49">
        <v>89.87</v>
      </c>
      <c r="M178" s="49">
        <v>89.13</v>
      </c>
      <c r="N178" s="49">
        <v>88.888999999999996</v>
      </c>
      <c r="O178" s="49">
        <v>81</v>
      </c>
      <c r="P178" s="49">
        <v>77.167000000000002</v>
      </c>
      <c r="Q178" s="49">
        <v>77.254999999999995</v>
      </c>
      <c r="T178" s="4">
        <f t="shared" si="249"/>
        <v>50.115949691987694</v>
      </c>
      <c r="U178" s="4">
        <f t="shared" si="250"/>
        <v>58.790434621444589</v>
      </c>
      <c r="V178" s="4">
        <f t="shared" si="251"/>
        <v>67.253855477007676</v>
      </c>
      <c r="W178" s="4">
        <f t="shared" si="252"/>
        <v>74.271280037603589</v>
      </c>
      <c r="X178" s="4">
        <f t="shared" si="253"/>
        <v>80.359152850048702</v>
      </c>
      <c r="Y178" s="4">
        <f t="shared" si="254"/>
        <v>86.917004873331138</v>
      </c>
      <c r="Z178" s="4">
        <f t="shared" si="255"/>
        <v>88.777632683492357</v>
      </c>
      <c r="AA178" s="4">
        <f t="shared" si="256"/>
        <v>91.176164385203677</v>
      </c>
      <c r="AB178" s="4">
        <f t="shared" si="257"/>
        <v>90.33122555242214</v>
      </c>
      <c r="AC178" s="4">
        <f t="shared" si="258"/>
        <v>89.830691069169021</v>
      </c>
      <c r="AD178" s="4">
        <f t="shared" si="259"/>
        <v>88.149917077094912</v>
      </c>
      <c r="AE178" s="4">
        <f t="shared" si="260"/>
        <v>88.034350360202325</v>
      </c>
      <c r="AF178" s="4">
        <f t="shared" si="261"/>
        <v>80.717439797678537</v>
      </c>
      <c r="AG178" s="4">
        <f t="shared" si="262"/>
        <v>77.777840081577821</v>
      </c>
      <c r="AH178" s="4">
        <f t="shared" si="263"/>
        <v>76.169392172514989</v>
      </c>
      <c r="AJ178" s="4">
        <f t="shared" si="264"/>
        <v>-8.8496919876916991E-3</v>
      </c>
      <c r="AK178" s="4">
        <f t="shared" si="265"/>
        <v>0.62026537855540909</v>
      </c>
      <c r="AL178" s="4">
        <f t="shared" si="266"/>
        <v>0.52394452299232341</v>
      </c>
      <c r="AM178" s="4">
        <f t="shared" si="267"/>
        <v>-0.30828003760359479</v>
      </c>
      <c r="AN178" s="4">
        <f t="shared" si="268"/>
        <v>-0.95215285004870509</v>
      </c>
      <c r="AO178" s="4">
        <f t="shared" si="269"/>
        <v>0.26799512666886471</v>
      </c>
      <c r="AP178" s="4">
        <f t="shared" si="270"/>
        <v>-0.31463268349236273</v>
      </c>
      <c r="AQ178" s="4">
        <f t="shared" si="271"/>
        <v>-8.3164385203673419E-2</v>
      </c>
      <c r="AR178" s="4">
        <f t="shared" si="272"/>
        <v>-0.10922555242214571</v>
      </c>
      <c r="AS178" s="4">
        <f t="shared" si="273"/>
        <v>3.9308930830983968E-2</v>
      </c>
      <c r="AT178" s="4">
        <f t="shared" si="274"/>
        <v>0.98008292290508336</v>
      </c>
      <c r="AU178" s="4">
        <f t="shared" si="275"/>
        <v>0.85464963979767106</v>
      </c>
      <c r="AV178" s="4">
        <f t="shared" si="276"/>
        <v>0.28256020232146284</v>
      </c>
      <c r="AW178" s="4">
        <f t="shared" si="277"/>
        <v>-0.61084008157781966</v>
      </c>
      <c r="AX178" s="4">
        <f t="shared" si="278"/>
        <v>1.0856078274850063</v>
      </c>
      <c r="AZ178" s="2">
        <f t="shared" si="279"/>
        <v>50.103754497999716</v>
      </c>
      <c r="BA178" s="2">
        <f t="shared" si="280"/>
        <v>58.790433932784609</v>
      </c>
      <c r="BB178" s="2">
        <f t="shared" si="369"/>
        <v>67.253415573770653</v>
      </c>
      <c r="BC178" s="2">
        <f t="shared" si="282"/>
        <v>74.271068339864598</v>
      </c>
      <c r="BD178" s="2">
        <f t="shared" si="283"/>
        <v>80.359090228254871</v>
      </c>
      <c r="BE178" s="2">
        <f t="shared" si="284"/>
        <v>86.916994666406922</v>
      </c>
      <c r="BF178" s="2">
        <f t="shared" si="285"/>
        <v>88.777632641530076</v>
      </c>
      <c r="BG178" s="2">
        <f t="shared" si="286"/>
        <v>91.176162582830486</v>
      </c>
      <c r="BH178" s="2">
        <f t="shared" si="287"/>
        <v>90.331225483028845</v>
      </c>
      <c r="BI178" s="2">
        <f t="shared" si="288"/>
        <v>89.830690879331783</v>
      </c>
      <c r="BJ178" s="2">
        <f t="shared" si="289"/>
        <v>88.14991669725039</v>
      </c>
      <c r="BK178" s="2">
        <f t="shared" si="290"/>
        <v>88.034348794590997</v>
      </c>
      <c r="BL178" s="2">
        <f t="shared" si="291"/>
        <v>80.717281033891325</v>
      </c>
      <c r="BM178" s="2">
        <f t="shared" si="292"/>
        <v>77.777758054243492</v>
      </c>
      <c r="BN178" s="2">
        <f t="shared" si="293"/>
        <v>76.169376761692305</v>
      </c>
      <c r="BP178" s="2" t="str">
        <f t="shared" si="294"/>
        <v/>
      </c>
      <c r="BQ178" s="2" t="str">
        <f t="shared" si="295"/>
        <v/>
      </c>
      <c r="BR178" s="2" t="str">
        <f t="shared" si="296"/>
        <v/>
      </c>
      <c r="BS178" s="2" t="str">
        <f t="shared" si="297"/>
        <v/>
      </c>
      <c r="BT178" s="2" t="str">
        <f t="shared" si="298"/>
        <v/>
      </c>
      <c r="BU178" s="2" t="str">
        <f t="shared" si="299"/>
        <v/>
      </c>
      <c r="BV178" s="2" t="str">
        <f t="shared" si="300"/>
        <v/>
      </c>
      <c r="BW178" s="2" t="str">
        <f t="shared" si="301"/>
        <v/>
      </c>
      <c r="BX178" s="2" t="str">
        <f t="shared" si="302"/>
        <v/>
      </c>
      <c r="BY178" s="2" t="str">
        <f t="shared" si="303"/>
        <v/>
      </c>
      <c r="BZ178" s="2" t="str">
        <f t="shared" si="304"/>
        <v/>
      </c>
      <c r="CA178" s="2" t="str">
        <f t="shared" si="305"/>
        <v/>
      </c>
      <c r="CB178" s="2" t="str">
        <f t="shared" si="306"/>
        <v/>
      </c>
      <c r="CC178" s="2" t="str">
        <f t="shared" si="307"/>
        <v/>
      </c>
      <c r="CD178" s="2" t="str">
        <f t="shared" si="308"/>
        <v/>
      </c>
      <c r="CF178" s="2" t="str">
        <f t="shared" si="309"/>
        <v/>
      </c>
      <c r="CG178" s="2">
        <f t="shared" si="310"/>
        <v>59.410699999999999</v>
      </c>
      <c r="CH178" s="2">
        <f t="shared" si="311"/>
        <v>67.777799999999999</v>
      </c>
      <c r="CI178" s="2">
        <f t="shared" si="312"/>
        <v>73.962999999999994</v>
      </c>
      <c r="CJ178" s="2">
        <f t="shared" si="313"/>
        <v>79.406999999999996</v>
      </c>
      <c r="CK178" s="2">
        <f t="shared" si="314"/>
        <v>87.185000000000002</v>
      </c>
      <c r="CL178" s="2" t="str">
        <f t="shared" si="315"/>
        <v/>
      </c>
      <c r="CM178" s="2">
        <f t="shared" si="316"/>
        <v>91.093000000000004</v>
      </c>
      <c r="CN178" s="2" t="str">
        <f t="shared" si="317"/>
        <v/>
      </c>
      <c r="CO178" s="2">
        <f t="shared" si="318"/>
        <v>89.87</v>
      </c>
      <c r="CP178" s="2">
        <f t="shared" si="319"/>
        <v>89.13</v>
      </c>
      <c r="CQ178" s="2">
        <f t="shared" si="320"/>
        <v>88.888999999999996</v>
      </c>
      <c r="CR178" s="2">
        <f t="shared" si="321"/>
        <v>81</v>
      </c>
      <c r="CS178" s="2">
        <f t="shared" si="322"/>
        <v>77.167000000000002</v>
      </c>
      <c r="CT178" s="2">
        <f t="shared" si="323"/>
        <v>77.254999999999995</v>
      </c>
      <c r="CV178" s="2">
        <f t="shared" si="324"/>
        <v>53.697210491655909</v>
      </c>
      <c r="CW178" s="2">
        <f t="shared" si="325"/>
        <v>60.978733588873844</v>
      </c>
      <c r="CX178" s="2">
        <f t="shared" si="326"/>
        <v>69.660463438299587</v>
      </c>
      <c r="CY178" s="2">
        <f t="shared" si="327"/>
        <v>78.145431605554634</v>
      </c>
      <c r="CZ178" s="2">
        <f t="shared" si="328"/>
        <v>83.566932455999378</v>
      </c>
      <c r="DA178" s="2">
        <f t="shared" si="329"/>
        <v>90.371309444212272</v>
      </c>
      <c r="DB178" s="2">
        <f t="shared" si="330"/>
        <v>94.701711603284224</v>
      </c>
      <c r="DC178" s="2">
        <f t="shared" si="331"/>
        <v>95.304195095168993</v>
      </c>
      <c r="DD178" s="2">
        <f t="shared" si="332"/>
        <v>93.595029994877848</v>
      </c>
      <c r="DE178" s="2">
        <f t="shared" si="333"/>
        <v>92.654253114613525</v>
      </c>
      <c r="DF178" s="2">
        <f t="shared" si="334"/>
        <v>92.352056188440301</v>
      </c>
      <c r="DG178" s="2">
        <f t="shared" si="335"/>
        <v>91.673651056212861</v>
      </c>
      <c r="DH178" s="2">
        <f t="shared" si="336"/>
        <v>86.997853057971412</v>
      </c>
      <c r="DI178" s="2">
        <f t="shared" si="337"/>
        <v>80.746479283580925</v>
      </c>
      <c r="DJ178" s="2">
        <f t="shared" si="338"/>
        <v>83.666250859821972</v>
      </c>
      <c r="DL178" s="2">
        <f t="shared" si="339"/>
        <v>50.0953177603052</v>
      </c>
      <c r="DM178" s="2">
        <f t="shared" si="340"/>
        <v>58.783080253266725</v>
      </c>
      <c r="DN178" s="2">
        <f t="shared" si="341"/>
        <v>67.242489905186233</v>
      </c>
      <c r="DO178" s="2">
        <f t="shared" si="342"/>
        <v>74.254083560420256</v>
      </c>
      <c r="DP178" s="2">
        <f t="shared" si="343"/>
        <v>80.345487537703207</v>
      </c>
      <c r="DQ178" s="2">
        <f t="shared" si="344"/>
        <v>86.903929899127974</v>
      </c>
      <c r="DR178" s="2">
        <f t="shared" si="345"/>
        <v>88.759301254611074</v>
      </c>
      <c r="DS178" s="2">
        <f t="shared" si="346"/>
        <v>91.162419928844329</v>
      </c>
      <c r="DT178" s="2">
        <f t="shared" si="347"/>
        <v>90.320312498529034</v>
      </c>
      <c r="DU178" s="2">
        <f t="shared" si="348"/>
        <v>89.821250435770125</v>
      </c>
      <c r="DV178" s="2">
        <f t="shared" si="349"/>
        <v>88.136027966952767</v>
      </c>
      <c r="DW178" s="2">
        <f t="shared" si="350"/>
        <v>88.021965821449612</v>
      </c>
      <c r="DX178" s="2">
        <f t="shared" si="351"/>
        <v>80.694513137633095</v>
      </c>
      <c r="DY178" s="2">
        <f t="shared" si="352"/>
        <v>77.768464983997717</v>
      </c>
      <c r="DZ178" s="2">
        <f t="shared" si="353"/>
        <v>76.146982492426005</v>
      </c>
      <c r="EB178" s="2">
        <f t="shared" si="354"/>
        <v>0.99765769323970022</v>
      </c>
      <c r="EC178" s="2">
        <f t="shared" si="355"/>
        <v>0.99665080119952143</v>
      </c>
      <c r="ED178" s="2">
        <f t="shared" si="356"/>
        <v>0.9954814771812891</v>
      </c>
      <c r="EE178" s="2">
        <f t="shared" si="357"/>
        <v>0.99563524535782</v>
      </c>
      <c r="EF178" s="2">
        <f t="shared" si="358"/>
        <v>0.99577745673241214</v>
      </c>
      <c r="EG178" s="2">
        <f t="shared" si="359"/>
        <v>0.99623209195616425</v>
      </c>
      <c r="EH178" s="2">
        <f t="shared" si="360"/>
        <v>0.9969151597006275</v>
      </c>
      <c r="EI178" s="2">
        <f t="shared" si="361"/>
        <v>0.99668194109185448</v>
      </c>
      <c r="EJ178" s="2">
        <f t="shared" si="362"/>
        <v>0.99666750352909284</v>
      </c>
      <c r="EK178" s="2">
        <f t="shared" si="363"/>
        <v>0.996667689857068</v>
      </c>
      <c r="EL178" s="2">
        <f t="shared" si="364"/>
        <v>0.996705731183952</v>
      </c>
      <c r="EM178" s="2">
        <f t="shared" si="365"/>
        <v>0.99660897028486839</v>
      </c>
      <c r="EN178" s="2">
        <f t="shared" si="366"/>
        <v>0.99638796312019107</v>
      </c>
      <c r="EO178" s="2">
        <f t="shared" si="367"/>
        <v>0.99687944069070744</v>
      </c>
      <c r="EP178" s="2">
        <f t="shared" si="368"/>
        <v>0.99702174890267348</v>
      </c>
    </row>
    <row r="179" spans="2:146" x14ac:dyDescent="0.25">
      <c r="B179" s="2">
        <v>157</v>
      </c>
      <c r="C179" s="49">
        <v>50.017899999999997</v>
      </c>
      <c r="D179" s="49">
        <v>58.589300000000001</v>
      </c>
      <c r="E179" s="49">
        <v>67.148099999999999</v>
      </c>
      <c r="F179" s="49">
        <v>74.277799999999999</v>
      </c>
      <c r="G179" s="49">
        <v>80.5</v>
      </c>
      <c r="H179" s="49">
        <v>86.685000000000002</v>
      </c>
      <c r="I179" s="49">
        <v>89.13</v>
      </c>
      <c r="J179" s="49">
        <v>91.5</v>
      </c>
      <c r="K179" s="49">
        <v>90.667000000000002</v>
      </c>
      <c r="L179" s="49">
        <v>89.944000000000003</v>
      </c>
      <c r="M179" s="49">
        <v>88.852000000000004</v>
      </c>
      <c r="N179" s="49">
        <v>88.944000000000003</v>
      </c>
      <c r="O179" s="49">
        <v>81.111000000000004</v>
      </c>
      <c r="P179" s="49">
        <v>77.406999999999996</v>
      </c>
      <c r="Q179" s="49">
        <v>76.781999999999996</v>
      </c>
      <c r="T179" s="4">
        <f t="shared" si="249"/>
        <v>50.116244347815389</v>
      </c>
      <c r="U179" s="4">
        <f t="shared" si="250"/>
        <v>58.759599529296864</v>
      </c>
      <c r="V179" s="4">
        <f t="shared" si="251"/>
        <v>67.197952893506596</v>
      </c>
      <c r="W179" s="4">
        <f t="shared" si="252"/>
        <v>74.179798324097632</v>
      </c>
      <c r="X179" s="4">
        <f t="shared" si="253"/>
        <v>80.276585295027402</v>
      </c>
      <c r="Y179" s="4">
        <f t="shared" si="254"/>
        <v>86.833353237076679</v>
      </c>
      <c r="Z179" s="4">
        <f t="shared" si="255"/>
        <v>88.673930128523224</v>
      </c>
      <c r="AA179" s="4">
        <f t="shared" si="256"/>
        <v>91.076724232928171</v>
      </c>
      <c r="AB179" s="4">
        <f t="shared" si="257"/>
        <v>90.234108599810213</v>
      </c>
      <c r="AC179" s="4">
        <f t="shared" si="258"/>
        <v>89.742414136584671</v>
      </c>
      <c r="AD179" s="4">
        <f t="shared" si="259"/>
        <v>88.038393418113515</v>
      </c>
      <c r="AE179" s="4">
        <f t="shared" si="260"/>
        <v>87.924459899644475</v>
      </c>
      <c r="AF179" s="4">
        <f t="shared" si="261"/>
        <v>80.581896230047334</v>
      </c>
      <c r="AG179" s="4">
        <f t="shared" si="262"/>
        <v>77.687603459210251</v>
      </c>
      <c r="AH179" s="4">
        <f t="shared" si="263"/>
        <v>76.090461247790117</v>
      </c>
      <c r="AJ179" s="4">
        <f t="shared" si="264"/>
        <v>-9.8344347815391586E-2</v>
      </c>
      <c r="AK179" s="4">
        <f t="shared" si="265"/>
        <v>-0.17029952929686232</v>
      </c>
      <c r="AL179" s="4">
        <f t="shared" si="266"/>
        <v>-4.9852893506596274E-2</v>
      </c>
      <c r="AM179" s="4">
        <f t="shared" si="267"/>
        <v>9.8001675902366969E-2</v>
      </c>
      <c r="AN179" s="4">
        <f t="shared" si="268"/>
        <v>0.22341470497259763</v>
      </c>
      <c r="AO179" s="4">
        <f t="shared" si="269"/>
        <v>-0.14835323707667669</v>
      </c>
      <c r="AP179" s="4">
        <f t="shared" si="270"/>
        <v>0.45606987147677103</v>
      </c>
      <c r="AQ179" s="4">
        <f t="shared" si="271"/>
        <v>0.42327576707182857</v>
      </c>
      <c r="AR179" s="4">
        <f t="shared" si="272"/>
        <v>0.43289140018978856</v>
      </c>
      <c r="AS179" s="4">
        <f t="shared" si="273"/>
        <v>0.2015858634153318</v>
      </c>
      <c r="AT179" s="4">
        <f t="shared" si="274"/>
        <v>0.81360658188648927</v>
      </c>
      <c r="AU179" s="4">
        <f t="shared" si="275"/>
        <v>1.0195401003555276</v>
      </c>
      <c r="AV179" s="4">
        <f t="shared" si="276"/>
        <v>0.52910376995266972</v>
      </c>
      <c r="AW179" s="4">
        <f t="shared" si="277"/>
        <v>-0.28060345921025487</v>
      </c>
      <c r="AX179" s="4">
        <f t="shared" si="278"/>
        <v>0.6915387522098797</v>
      </c>
      <c r="AZ179" s="2">
        <f t="shared" si="279"/>
        <v>50.110441819984686</v>
      </c>
      <c r="BA179" s="2">
        <f t="shared" si="280"/>
        <v>58.759599393099627</v>
      </c>
      <c r="BB179" s="2">
        <f t="shared" si="369"/>
        <v>67.197830759849509</v>
      </c>
      <c r="BC179" s="2">
        <f t="shared" si="282"/>
        <v>74.17974566992207</v>
      </c>
      <c r="BD179" s="2">
        <f t="shared" si="283"/>
        <v>80.276571481453786</v>
      </c>
      <c r="BE179" s="2">
        <f t="shared" si="284"/>
        <v>86.833351264767288</v>
      </c>
      <c r="BF179" s="2">
        <f t="shared" si="285"/>
        <v>88.673930123060259</v>
      </c>
      <c r="BG179" s="2">
        <f t="shared" si="286"/>
        <v>91.07672390737406</v>
      </c>
      <c r="BH179" s="2">
        <f t="shared" si="287"/>
        <v>90.234108589749667</v>
      </c>
      <c r="BI179" s="2">
        <f t="shared" si="288"/>
        <v>89.742414103674591</v>
      </c>
      <c r="BJ179" s="2">
        <f t="shared" si="289"/>
        <v>88.038393344735766</v>
      </c>
      <c r="BK179" s="2">
        <f t="shared" si="290"/>
        <v>87.924459582270288</v>
      </c>
      <c r="BL179" s="2">
        <f t="shared" si="291"/>
        <v>80.581851434102148</v>
      </c>
      <c r="BM179" s="2">
        <f t="shared" si="292"/>
        <v>77.687577936554931</v>
      </c>
      <c r="BN179" s="2">
        <f t="shared" si="293"/>
        <v>76.090456899581653</v>
      </c>
      <c r="BP179" s="2" t="str">
        <f t="shared" si="294"/>
        <v/>
      </c>
      <c r="BQ179" s="2" t="str">
        <f t="shared" si="295"/>
        <v/>
      </c>
      <c r="BR179" s="2" t="str">
        <f t="shared" si="296"/>
        <v/>
      </c>
      <c r="BS179" s="2" t="str">
        <f t="shared" si="297"/>
        <v/>
      </c>
      <c r="BT179" s="2" t="str">
        <f t="shared" si="298"/>
        <v/>
      </c>
      <c r="BU179" s="2" t="str">
        <f t="shared" si="299"/>
        <v/>
      </c>
      <c r="BV179" s="2" t="str">
        <f t="shared" si="300"/>
        <v/>
      </c>
      <c r="BW179" s="2" t="str">
        <f t="shared" si="301"/>
        <v/>
      </c>
      <c r="BX179" s="2" t="str">
        <f t="shared" si="302"/>
        <v/>
      </c>
      <c r="BY179" s="2" t="str">
        <f t="shared" si="303"/>
        <v/>
      </c>
      <c r="BZ179" s="2" t="str">
        <f t="shared" si="304"/>
        <v/>
      </c>
      <c r="CA179" s="2" t="str">
        <f t="shared" si="305"/>
        <v/>
      </c>
      <c r="CB179" s="2" t="str">
        <f t="shared" si="306"/>
        <v/>
      </c>
      <c r="CC179" s="2" t="str">
        <f t="shared" si="307"/>
        <v/>
      </c>
      <c r="CD179" s="2" t="str">
        <f t="shared" si="308"/>
        <v/>
      </c>
      <c r="CF179" s="2" t="str">
        <f t="shared" si="309"/>
        <v/>
      </c>
      <c r="CG179" s="2">
        <f t="shared" si="310"/>
        <v>58.589300000000001</v>
      </c>
      <c r="CH179" s="2">
        <f t="shared" si="311"/>
        <v>67.148099999999999</v>
      </c>
      <c r="CI179" s="2">
        <f t="shared" si="312"/>
        <v>74.277799999999999</v>
      </c>
      <c r="CJ179" s="2">
        <f t="shared" si="313"/>
        <v>80.5</v>
      </c>
      <c r="CK179" s="2">
        <f t="shared" si="314"/>
        <v>86.685000000000002</v>
      </c>
      <c r="CL179" s="2" t="str">
        <f t="shared" si="315"/>
        <v/>
      </c>
      <c r="CM179" s="2">
        <f t="shared" si="316"/>
        <v>91.5</v>
      </c>
      <c r="CN179" s="2" t="str">
        <f t="shared" si="317"/>
        <v/>
      </c>
      <c r="CO179" s="2" t="str">
        <f t="shared" si="318"/>
        <v/>
      </c>
      <c r="CP179" s="2" t="str">
        <f t="shared" si="319"/>
        <v/>
      </c>
      <c r="CQ179" s="2">
        <f t="shared" si="320"/>
        <v>88.944000000000003</v>
      </c>
      <c r="CR179" s="2">
        <f t="shared" si="321"/>
        <v>81.111000000000004</v>
      </c>
      <c r="CS179" s="2">
        <f t="shared" si="322"/>
        <v>77.406999999999996</v>
      </c>
      <c r="CT179" s="2">
        <f t="shared" si="323"/>
        <v>76.781999999999996</v>
      </c>
      <c r="CV179" s="2">
        <f t="shared" si="324"/>
        <v>53.714103187816725</v>
      </c>
      <c r="CW179" s="2">
        <f t="shared" si="325"/>
        <v>60.96586261646317</v>
      </c>
      <c r="CX179" s="2">
        <f t="shared" si="326"/>
        <v>69.637744611725893</v>
      </c>
      <c r="CY179" s="2">
        <f t="shared" si="327"/>
        <v>78.125482774109244</v>
      </c>
      <c r="CZ179" s="2">
        <f t="shared" si="328"/>
        <v>83.542405555654767</v>
      </c>
      <c r="DA179" s="2">
        <f t="shared" si="329"/>
        <v>90.347910363560374</v>
      </c>
      <c r="DB179" s="2">
        <f t="shared" si="330"/>
        <v>94.6947639815413</v>
      </c>
      <c r="DC179" s="2">
        <f t="shared" si="331"/>
        <v>95.279831296199632</v>
      </c>
      <c r="DD179" s="2">
        <f t="shared" si="332"/>
        <v>93.556213189629347</v>
      </c>
      <c r="DE179" s="2">
        <f t="shared" si="333"/>
        <v>92.609391960999616</v>
      </c>
      <c r="DF179" s="2">
        <f t="shared" si="334"/>
        <v>92.294620196991019</v>
      </c>
      <c r="DG179" s="2">
        <f t="shared" si="335"/>
        <v>91.624236327629106</v>
      </c>
      <c r="DH179" s="2">
        <f t="shared" si="336"/>
        <v>86.937270274616182</v>
      </c>
      <c r="DI179" s="2">
        <f t="shared" si="337"/>
        <v>80.660994202636616</v>
      </c>
      <c r="DJ179" s="2">
        <f t="shared" si="338"/>
        <v>83.622058087531656</v>
      </c>
      <c r="DL179" s="2">
        <f t="shared" si="339"/>
        <v>50.102725571760658</v>
      </c>
      <c r="DM179" s="2">
        <f t="shared" si="340"/>
        <v>58.752837703465694</v>
      </c>
      <c r="DN179" s="2">
        <f t="shared" si="341"/>
        <v>67.18773037809143</v>
      </c>
      <c r="DO179" s="2">
        <f t="shared" si="342"/>
        <v>74.163970003330604</v>
      </c>
      <c r="DP179" s="2">
        <f t="shared" si="343"/>
        <v>80.263941406315993</v>
      </c>
      <c r="DQ179" s="2">
        <f t="shared" si="344"/>
        <v>86.821228250448584</v>
      </c>
      <c r="DR179" s="2">
        <f t="shared" si="345"/>
        <v>88.656938646183633</v>
      </c>
      <c r="DS179" s="2">
        <f t="shared" si="346"/>
        <v>91.063962517145157</v>
      </c>
      <c r="DT179" s="2">
        <f t="shared" si="347"/>
        <v>90.223978047259294</v>
      </c>
      <c r="DU179" s="2">
        <f t="shared" si="348"/>
        <v>89.733671931121904</v>
      </c>
      <c r="DV179" s="2">
        <f t="shared" si="349"/>
        <v>88.025563634522399</v>
      </c>
      <c r="DW179" s="2">
        <f t="shared" si="350"/>
        <v>87.912978513404298</v>
      </c>
      <c r="DX179" s="2">
        <f t="shared" si="351"/>
        <v>80.560839410467949</v>
      </c>
      <c r="DY179" s="2">
        <f t="shared" si="352"/>
        <v>77.679089151933397</v>
      </c>
      <c r="DZ179" s="2">
        <f t="shared" si="353"/>
        <v>76.069938475879752</v>
      </c>
      <c r="EB179" s="2">
        <f t="shared" si="354"/>
        <v>0.99786335048716091</v>
      </c>
      <c r="EC179" s="2">
        <f t="shared" si="355"/>
        <v>0.99694459398345614</v>
      </c>
      <c r="ED179" s="2">
        <f t="shared" si="356"/>
        <v>0.99587741915151795</v>
      </c>
      <c r="EE179" s="2">
        <f t="shared" si="357"/>
        <v>0.99601776707427769</v>
      </c>
      <c r="EF179" s="2">
        <f t="shared" si="358"/>
        <v>0.99614756344359123</v>
      </c>
      <c r="EG179" s="2">
        <f t="shared" si="359"/>
        <v>0.99656248736634712</v>
      </c>
      <c r="EH179" s="2">
        <f t="shared" si="360"/>
        <v>0.99718582835162006</v>
      </c>
      <c r="EI179" s="2">
        <f t="shared" si="361"/>
        <v>0.9969730105708442</v>
      </c>
      <c r="EJ179" s="2">
        <f t="shared" si="362"/>
        <v>0.99695983564858104</v>
      </c>
      <c r="EK179" s="2">
        <f t="shared" si="363"/>
        <v>0.99696000568141185</v>
      </c>
      <c r="EL179" s="2">
        <f t="shared" si="364"/>
        <v>0.99699472002171363</v>
      </c>
      <c r="EM179" s="2">
        <f t="shared" si="365"/>
        <v>0.99690642110014949</v>
      </c>
      <c r="EN179" s="2">
        <f t="shared" si="366"/>
        <v>0.99670473591232123</v>
      </c>
      <c r="EO179" s="2">
        <f t="shared" si="367"/>
        <v>0.99715323443329407</v>
      </c>
      <c r="EP179" s="2">
        <f t="shared" si="368"/>
        <v>0.99728309074048016</v>
      </c>
    </row>
    <row r="180" spans="2:146" x14ac:dyDescent="0.25">
      <c r="B180" s="2">
        <v>158</v>
      </c>
      <c r="C180" s="49">
        <v>50.517899999999997</v>
      </c>
      <c r="D180" s="49">
        <v>58.714300000000001</v>
      </c>
      <c r="E180" s="49">
        <v>67.777799999999999</v>
      </c>
      <c r="F180" s="49">
        <v>74.722200000000001</v>
      </c>
      <c r="G180" s="49">
        <v>81.019000000000005</v>
      </c>
      <c r="H180" s="49">
        <v>86.87</v>
      </c>
      <c r="I180" s="49">
        <v>88.5</v>
      </c>
      <c r="J180" s="49">
        <v>91.111000000000004</v>
      </c>
      <c r="K180" s="49">
        <v>90.019000000000005</v>
      </c>
      <c r="L180" s="49">
        <v>89.926000000000002</v>
      </c>
      <c r="M180" s="49">
        <v>88.221999999999994</v>
      </c>
      <c r="N180" s="49">
        <v>88.611000000000004</v>
      </c>
      <c r="O180" s="49">
        <v>80.055999999999997</v>
      </c>
      <c r="P180" s="49">
        <v>77.555999999999997</v>
      </c>
      <c r="Q180" s="49">
        <v>75.891000000000005</v>
      </c>
      <c r="T180" s="4">
        <f t="shared" si="249"/>
        <v>50.119734929241162</v>
      </c>
      <c r="U180" s="4">
        <f t="shared" si="250"/>
        <v>58.728811990987055</v>
      </c>
      <c r="V180" s="4">
        <f t="shared" si="251"/>
        <v>67.142337586062752</v>
      </c>
      <c r="W180" s="4">
        <f t="shared" si="252"/>
        <v>74.088516023614602</v>
      </c>
      <c r="X180" s="4">
        <f t="shared" si="253"/>
        <v>80.1941211405872</v>
      </c>
      <c r="Y180" s="4">
        <f t="shared" si="254"/>
        <v>86.749772588362745</v>
      </c>
      <c r="Z180" s="4">
        <f t="shared" si="255"/>
        <v>88.57032123607577</v>
      </c>
      <c r="AA180" s="4">
        <f t="shared" si="256"/>
        <v>90.977351387037132</v>
      </c>
      <c r="AB180" s="4">
        <f t="shared" si="257"/>
        <v>90.137044753742003</v>
      </c>
      <c r="AC180" s="4">
        <f t="shared" si="258"/>
        <v>89.65418698695855</v>
      </c>
      <c r="AD180" s="4">
        <f t="shared" si="259"/>
        <v>87.926948625949805</v>
      </c>
      <c r="AE180" s="4">
        <f t="shared" si="260"/>
        <v>87.814633097335005</v>
      </c>
      <c r="AF180" s="4">
        <f t="shared" si="261"/>
        <v>80.446565808272467</v>
      </c>
      <c r="AG180" s="4">
        <f t="shared" si="262"/>
        <v>77.597474574732374</v>
      </c>
      <c r="AH180" s="4">
        <f t="shared" si="263"/>
        <v>76.011694509363878</v>
      </c>
      <c r="AJ180" s="4">
        <f t="shared" si="264"/>
        <v>0.39816507075883578</v>
      </c>
      <c r="AK180" s="4">
        <f t="shared" si="265"/>
        <v>-1.4511990987053025E-2</v>
      </c>
      <c r="AL180" s="4">
        <f t="shared" si="266"/>
        <v>0.63546241393724756</v>
      </c>
      <c r="AM180" s="4">
        <f t="shared" si="267"/>
        <v>0.63368397638539875</v>
      </c>
      <c r="AN180" s="4">
        <f t="shared" si="268"/>
        <v>0.82487885941280581</v>
      </c>
      <c r="AO180" s="4">
        <f t="shared" si="269"/>
        <v>0.12022741163725925</v>
      </c>
      <c r="AP180" s="4">
        <f t="shared" si="270"/>
        <v>-7.0321236075770344E-2</v>
      </c>
      <c r="AQ180" s="4">
        <f t="shared" si="271"/>
        <v>0.13364861296287245</v>
      </c>
      <c r="AR180" s="4">
        <f t="shared" si="272"/>
        <v>-0.11804475374199797</v>
      </c>
      <c r="AS180" s="4">
        <f t="shared" si="273"/>
        <v>0.27181301304145222</v>
      </c>
      <c r="AT180" s="4">
        <f t="shared" si="274"/>
        <v>0.295051374050189</v>
      </c>
      <c r="AU180" s="4">
        <f t="shared" si="275"/>
        <v>0.79636690266499954</v>
      </c>
      <c r="AV180" s="4">
        <f t="shared" si="276"/>
        <v>-0.39056580827246989</v>
      </c>
      <c r="AW180" s="4">
        <f t="shared" si="277"/>
        <v>-4.1474574732376368E-2</v>
      </c>
      <c r="AX180" s="4">
        <f t="shared" si="278"/>
        <v>-0.12069450936387227</v>
      </c>
      <c r="AZ180" s="2">
        <f t="shared" si="279"/>
        <v>50.117190494683648</v>
      </c>
      <c r="BA180" s="2">
        <f t="shared" si="280"/>
        <v>58.728811966249154</v>
      </c>
      <c r="BB180" s="2">
        <f t="shared" si="369"/>
        <v>67.142306362884739</v>
      </c>
      <c r="BC180" s="2">
        <f t="shared" si="282"/>
        <v>74.088503984598844</v>
      </c>
      <c r="BD180" s="2">
        <f t="shared" si="283"/>
        <v>80.194118349167695</v>
      </c>
      <c r="BE180" s="2">
        <f t="shared" si="284"/>
        <v>86.749772240076268</v>
      </c>
      <c r="BF180" s="2">
        <f t="shared" si="285"/>
        <v>88.570321235432345</v>
      </c>
      <c r="BG180" s="2">
        <f t="shared" si="286"/>
        <v>90.977351333133342</v>
      </c>
      <c r="BH180" s="2">
        <f t="shared" si="287"/>
        <v>90.137044752412748</v>
      </c>
      <c r="BI180" s="2">
        <f t="shared" si="288"/>
        <v>89.654186981706076</v>
      </c>
      <c r="BJ180" s="2">
        <f t="shared" si="289"/>
        <v>87.926948612827942</v>
      </c>
      <c r="BK180" s="2">
        <f t="shared" si="290"/>
        <v>87.814633038068706</v>
      </c>
      <c r="BL180" s="2">
        <f t="shared" si="291"/>
        <v>80.446554159678939</v>
      </c>
      <c r="BM180" s="2">
        <f t="shared" si="292"/>
        <v>77.597467227173993</v>
      </c>
      <c r="BN180" s="2">
        <f t="shared" si="293"/>
        <v>76.011693378677194</v>
      </c>
      <c r="BP180" s="2" t="str">
        <f t="shared" si="294"/>
        <v/>
      </c>
      <c r="BQ180" s="2" t="str">
        <f t="shared" si="295"/>
        <v/>
      </c>
      <c r="BR180" s="2" t="str">
        <f t="shared" si="296"/>
        <v/>
      </c>
      <c r="BS180" s="2" t="str">
        <f t="shared" si="297"/>
        <v/>
      </c>
      <c r="BT180" s="2" t="str">
        <f t="shared" si="298"/>
        <v/>
      </c>
      <c r="BU180" s="2" t="str">
        <f t="shared" si="299"/>
        <v/>
      </c>
      <c r="BV180" s="2" t="str">
        <f t="shared" si="300"/>
        <v/>
      </c>
      <c r="BW180" s="2" t="str">
        <f t="shared" si="301"/>
        <v/>
      </c>
      <c r="BX180" s="2" t="str">
        <f t="shared" si="302"/>
        <v/>
      </c>
      <c r="BY180" s="2" t="str">
        <f t="shared" si="303"/>
        <v/>
      </c>
      <c r="BZ180" s="2" t="str">
        <f t="shared" si="304"/>
        <v/>
      </c>
      <c r="CA180" s="2" t="str">
        <f t="shared" si="305"/>
        <v/>
      </c>
      <c r="CB180" s="2" t="str">
        <f t="shared" si="306"/>
        <v/>
      </c>
      <c r="CC180" s="2" t="str">
        <f t="shared" si="307"/>
        <v/>
      </c>
      <c r="CD180" s="2" t="str">
        <f t="shared" si="308"/>
        <v/>
      </c>
      <c r="CF180" s="2">
        <f t="shared" si="309"/>
        <v>50.517899999999997</v>
      </c>
      <c r="CG180" s="2">
        <f t="shared" si="310"/>
        <v>58.714300000000001</v>
      </c>
      <c r="CH180" s="2">
        <f t="shared" si="311"/>
        <v>67.777799999999999</v>
      </c>
      <c r="CI180" s="2">
        <f t="shared" si="312"/>
        <v>74.722200000000001</v>
      </c>
      <c r="CJ180" s="2">
        <f t="shared" si="313"/>
        <v>81.019000000000005</v>
      </c>
      <c r="CK180" s="2">
        <f t="shared" si="314"/>
        <v>86.87</v>
      </c>
      <c r="CL180" s="2" t="str">
        <f t="shared" si="315"/>
        <v/>
      </c>
      <c r="CM180" s="2" t="str">
        <f t="shared" si="316"/>
        <v/>
      </c>
      <c r="CN180" s="2" t="str">
        <f t="shared" si="317"/>
        <v/>
      </c>
      <c r="CO180" s="2" t="str">
        <f t="shared" si="318"/>
        <v/>
      </c>
      <c r="CP180" s="2" t="str">
        <f t="shared" si="319"/>
        <v/>
      </c>
      <c r="CQ180" s="2">
        <f t="shared" si="320"/>
        <v>88.611000000000004</v>
      </c>
      <c r="CR180" s="2">
        <f t="shared" si="321"/>
        <v>80.055999999999997</v>
      </c>
      <c r="CS180" s="2">
        <f t="shared" si="322"/>
        <v>77.555999999999997</v>
      </c>
      <c r="CT180" s="2">
        <f t="shared" si="323"/>
        <v>75.891000000000005</v>
      </c>
      <c r="CV180" s="2">
        <f t="shared" si="324"/>
        <v>53.730995883977535</v>
      </c>
      <c r="CW180" s="2">
        <f t="shared" si="325"/>
        <v>60.952991644052496</v>
      </c>
      <c r="CX180" s="2">
        <f t="shared" si="326"/>
        <v>69.615025785152213</v>
      </c>
      <c r="CY180" s="2">
        <f t="shared" si="327"/>
        <v>78.105533942663854</v>
      </c>
      <c r="CZ180" s="2">
        <f t="shared" si="328"/>
        <v>83.517878655310142</v>
      </c>
      <c r="DA180" s="2">
        <f t="shared" si="329"/>
        <v>90.324511282908475</v>
      </c>
      <c r="DB180" s="2">
        <f t="shared" si="330"/>
        <v>94.687816359798376</v>
      </c>
      <c r="DC180" s="2">
        <f t="shared" si="331"/>
        <v>95.255467497230285</v>
      </c>
      <c r="DD180" s="2">
        <f t="shared" si="332"/>
        <v>93.517396384380859</v>
      </c>
      <c r="DE180" s="2">
        <f t="shared" si="333"/>
        <v>92.564530807385722</v>
      </c>
      <c r="DF180" s="2">
        <f t="shared" si="334"/>
        <v>92.237184205541723</v>
      </c>
      <c r="DG180" s="2">
        <f t="shared" si="335"/>
        <v>91.57482159904535</v>
      </c>
      <c r="DH180" s="2">
        <f t="shared" si="336"/>
        <v>86.876687491260938</v>
      </c>
      <c r="DI180" s="2">
        <f t="shared" si="337"/>
        <v>80.575509121692292</v>
      </c>
      <c r="DJ180" s="2">
        <f t="shared" si="338"/>
        <v>83.577865315241354</v>
      </c>
      <c r="DL180" s="2">
        <f t="shared" si="339"/>
        <v>50.110133383216109</v>
      </c>
      <c r="DM180" s="2">
        <f t="shared" si="340"/>
        <v>58.722595153664663</v>
      </c>
      <c r="DN180" s="2">
        <f t="shared" si="341"/>
        <v>67.132970850996642</v>
      </c>
      <c r="DO180" s="2">
        <f t="shared" si="342"/>
        <v>74.073856446240953</v>
      </c>
      <c r="DP180" s="2">
        <f t="shared" si="343"/>
        <v>80.18239527492878</v>
      </c>
      <c r="DQ180" s="2">
        <f t="shared" si="344"/>
        <v>86.738526601769195</v>
      </c>
      <c r="DR180" s="2">
        <f t="shared" si="345"/>
        <v>88.554576037756206</v>
      </c>
      <c r="DS180" s="2">
        <f t="shared" si="346"/>
        <v>90.965505105445985</v>
      </c>
      <c r="DT180" s="2">
        <f t="shared" si="347"/>
        <v>90.127643595989554</v>
      </c>
      <c r="DU180" s="2">
        <f t="shared" si="348"/>
        <v>89.646093426473698</v>
      </c>
      <c r="DV180" s="2">
        <f t="shared" si="349"/>
        <v>87.915099302092045</v>
      </c>
      <c r="DW180" s="2">
        <f t="shared" si="350"/>
        <v>87.803991205358983</v>
      </c>
      <c r="DX180" s="2">
        <f t="shared" si="351"/>
        <v>80.427165683302789</v>
      </c>
      <c r="DY180" s="2">
        <f t="shared" si="352"/>
        <v>77.589713319869091</v>
      </c>
      <c r="DZ180" s="2">
        <f t="shared" si="353"/>
        <v>75.992894459333485</v>
      </c>
      <c r="EB180" s="2">
        <f t="shared" si="354"/>
        <v>0.99805098606587395</v>
      </c>
      <c r="EC180" s="2">
        <f t="shared" si="355"/>
        <v>0.99721268724584067</v>
      </c>
      <c r="ED180" s="2">
        <f t="shared" si="356"/>
        <v>0.99623879723223707</v>
      </c>
      <c r="EE180" s="2">
        <f t="shared" si="357"/>
        <v>0.99636688738846546</v>
      </c>
      <c r="EF180" s="2">
        <f t="shared" si="358"/>
        <v>0.99648534473058203</v>
      </c>
      <c r="EG180" s="2">
        <f t="shared" si="359"/>
        <v>0.99686400269186204</v>
      </c>
      <c r="EH180" s="2">
        <f t="shared" si="360"/>
        <v>0.99743280927382694</v>
      </c>
      <c r="EI180" s="2">
        <f t="shared" si="361"/>
        <v>0.99723861735710273</v>
      </c>
      <c r="EJ180" s="2">
        <f t="shared" si="362"/>
        <v>0.99722659526813018</v>
      </c>
      <c r="EK180" s="2">
        <f t="shared" si="363"/>
        <v>0.99722675042290987</v>
      </c>
      <c r="EL180" s="2">
        <f t="shared" si="364"/>
        <v>0.99725842712473289</v>
      </c>
      <c r="EM180" s="2">
        <f t="shared" si="365"/>
        <v>0.99717785431889783</v>
      </c>
      <c r="EN180" s="2">
        <f t="shared" si="366"/>
        <v>0.99699381179667901</v>
      </c>
      <c r="EO180" s="2">
        <f t="shared" si="367"/>
        <v>0.99740306845492621</v>
      </c>
      <c r="EP180" s="2">
        <f t="shared" si="368"/>
        <v>0.99752155681269894</v>
      </c>
    </row>
    <row r="181" spans="2:146" x14ac:dyDescent="0.25">
      <c r="B181" s="2">
        <v>159</v>
      </c>
      <c r="C181" s="49">
        <v>49.767899999999997</v>
      </c>
      <c r="D181" s="49">
        <v>58.857100000000003</v>
      </c>
      <c r="E181" s="49">
        <v>66.592600000000004</v>
      </c>
      <c r="F181" s="49">
        <v>74.796300000000002</v>
      </c>
      <c r="G181" s="49">
        <v>81.037000000000006</v>
      </c>
      <c r="H181" s="49">
        <v>86.87</v>
      </c>
      <c r="I181" s="49">
        <v>88.5</v>
      </c>
      <c r="J181" s="49">
        <v>90.296000000000006</v>
      </c>
      <c r="K181" s="49">
        <v>90.721999999999994</v>
      </c>
      <c r="L181" s="49">
        <v>90.037000000000006</v>
      </c>
      <c r="M181" s="49">
        <v>88.314999999999998</v>
      </c>
      <c r="N181" s="49">
        <v>87.573999999999998</v>
      </c>
      <c r="O181" s="49">
        <v>80.980999999999995</v>
      </c>
      <c r="P181" s="49">
        <v>78.185000000000002</v>
      </c>
      <c r="Q181" s="49">
        <v>75.944999999999993</v>
      </c>
      <c r="T181" s="4">
        <f t="shared" si="249"/>
        <v>50.125023602023951</v>
      </c>
      <c r="U181" s="4">
        <f t="shared" si="250"/>
        <v>58.698067969747264</v>
      </c>
      <c r="V181" s="4">
        <f t="shared" si="251"/>
        <v>67.086845524724211</v>
      </c>
      <c r="W181" s="4">
        <f t="shared" si="252"/>
        <v>73.997340965936417</v>
      </c>
      <c r="X181" s="4">
        <f t="shared" si="253"/>
        <v>80.111727364672078</v>
      </c>
      <c r="Y181" s="4">
        <f t="shared" si="254"/>
        <v>86.66625364005084</v>
      </c>
      <c r="Z181" s="4">
        <f t="shared" si="255"/>
        <v>88.466799910871288</v>
      </c>
      <c r="AA181" s="4">
        <f t="shared" si="256"/>
        <v>90.878040859173282</v>
      </c>
      <c r="AB181" s="4">
        <f t="shared" si="257"/>
        <v>90.040030713466905</v>
      </c>
      <c r="AC181" s="4">
        <f t="shared" si="258"/>
        <v>89.566006202852336</v>
      </c>
      <c r="AD181" s="4">
        <f t="shared" si="259"/>
        <v>87.815576900274763</v>
      </c>
      <c r="AE181" s="4">
        <f t="shared" si="260"/>
        <v>87.704865152557943</v>
      </c>
      <c r="AF181" s="4">
        <f t="shared" si="261"/>
        <v>80.311382371561876</v>
      </c>
      <c r="AG181" s="4">
        <f t="shared" si="262"/>
        <v>77.507421925731776</v>
      </c>
      <c r="AH181" s="4">
        <f t="shared" si="263"/>
        <v>75.933073543725428</v>
      </c>
      <c r="AJ181" s="4">
        <f t="shared" si="264"/>
        <v>-0.35712360202395388</v>
      </c>
      <c r="AK181" s="4">
        <f t="shared" si="265"/>
        <v>0.15903203025273882</v>
      </c>
      <c r="AL181" s="4">
        <f t="shared" si="266"/>
        <v>-0.49424552472420658</v>
      </c>
      <c r="AM181" s="4">
        <f t="shared" si="267"/>
        <v>0.7989590340635857</v>
      </c>
      <c r="AN181" s="4">
        <f t="shared" si="268"/>
        <v>0.92527263532792858</v>
      </c>
      <c r="AO181" s="4">
        <f t="shared" si="269"/>
        <v>0.20374635994916446</v>
      </c>
      <c r="AP181" s="4">
        <f t="shared" si="270"/>
        <v>3.3200089128712307E-2</v>
      </c>
      <c r="AQ181" s="4">
        <f t="shared" si="271"/>
        <v>-0.58204085917327575</v>
      </c>
      <c r="AR181" s="4">
        <f t="shared" si="272"/>
        <v>0.6819692865330893</v>
      </c>
      <c r="AS181" s="4">
        <f t="shared" si="273"/>
        <v>0.47099379714767053</v>
      </c>
      <c r="AT181" s="4">
        <f t="shared" si="274"/>
        <v>0.49942309972523447</v>
      </c>
      <c r="AU181" s="4">
        <f t="shared" si="275"/>
        <v>-0.13086515255794495</v>
      </c>
      <c r="AV181" s="4">
        <f t="shared" si="276"/>
        <v>0.66961762843811812</v>
      </c>
      <c r="AW181" s="4">
        <f t="shared" si="277"/>
        <v>0.67757807426822581</v>
      </c>
      <c r="AX181" s="4">
        <f t="shared" si="278"/>
        <v>1.1926456274565567E-2</v>
      </c>
      <c r="AZ181" s="2">
        <f t="shared" si="279"/>
        <v>50.12399532324622</v>
      </c>
      <c r="BA181" s="2">
        <f t="shared" si="280"/>
        <v>58.698067965620702</v>
      </c>
      <c r="BB181" s="2">
        <f t="shared" si="369"/>
        <v>67.086838174807994</v>
      </c>
      <c r="BC181" s="2">
        <f t="shared" si="282"/>
        <v>73.997338435527467</v>
      </c>
      <c r="BD181" s="2">
        <f t="shared" si="283"/>
        <v>80.111726847919442</v>
      </c>
      <c r="BE181" s="2">
        <f t="shared" si="284"/>
        <v>86.666253583845233</v>
      </c>
      <c r="BF181" s="2">
        <f t="shared" si="285"/>
        <v>88.46679991080272</v>
      </c>
      <c r="BG181" s="2">
        <f t="shared" si="286"/>
        <v>90.878040850991781</v>
      </c>
      <c r="BH181" s="2">
        <f t="shared" si="287"/>
        <v>90.040030713306848</v>
      </c>
      <c r="BI181" s="2">
        <f t="shared" si="288"/>
        <v>89.566006202080573</v>
      </c>
      <c r="BJ181" s="2">
        <f t="shared" si="289"/>
        <v>87.815576898102563</v>
      </c>
      <c r="BK181" s="2">
        <f t="shared" si="290"/>
        <v>87.70486514236282</v>
      </c>
      <c r="BL181" s="2">
        <f t="shared" si="291"/>
        <v>80.311379579945026</v>
      </c>
      <c r="BM181" s="2">
        <f t="shared" si="292"/>
        <v>77.507419968644612</v>
      </c>
      <c r="BN181" s="2">
        <f t="shared" si="293"/>
        <v>75.933073272755195</v>
      </c>
      <c r="BP181" s="2" t="str">
        <f t="shared" si="294"/>
        <v/>
      </c>
      <c r="BQ181" s="2" t="str">
        <f t="shared" si="295"/>
        <v/>
      </c>
      <c r="BR181" s="2" t="str">
        <f t="shared" si="296"/>
        <v/>
      </c>
      <c r="BS181" s="2" t="str">
        <f t="shared" si="297"/>
        <v/>
      </c>
      <c r="BT181" s="2" t="str">
        <f t="shared" si="298"/>
        <v/>
      </c>
      <c r="BU181" s="2" t="str">
        <f t="shared" si="299"/>
        <v/>
      </c>
      <c r="BV181" s="2" t="str">
        <f t="shared" si="300"/>
        <v/>
      </c>
      <c r="BW181" s="2" t="str">
        <f t="shared" si="301"/>
        <v/>
      </c>
      <c r="BX181" s="2" t="str">
        <f t="shared" si="302"/>
        <v/>
      </c>
      <c r="BY181" s="2" t="str">
        <f t="shared" si="303"/>
        <v/>
      </c>
      <c r="BZ181" s="2" t="str">
        <f t="shared" si="304"/>
        <v/>
      </c>
      <c r="CA181" s="2" t="str">
        <f t="shared" si="305"/>
        <v/>
      </c>
      <c r="CB181" s="2" t="str">
        <f t="shared" si="306"/>
        <v/>
      </c>
      <c r="CC181" s="2" t="str">
        <f t="shared" si="307"/>
        <v/>
      </c>
      <c r="CD181" s="2" t="str">
        <f t="shared" si="308"/>
        <v/>
      </c>
      <c r="CF181" s="2">
        <f t="shared" si="309"/>
        <v>49.767899999999997</v>
      </c>
      <c r="CG181" s="2" t="str">
        <f t="shared" si="310"/>
        <v/>
      </c>
      <c r="CH181" s="2">
        <f t="shared" si="311"/>
        <v>66.592600000000004</v>
      </c>
      <c r="CI181" s="2">
        <f t="shared" si="312"/>
        <v>74.796300000000002</v>
      </c>
      <c r="CJ181" s="2">
        <f t="shared" si="313"/>
        <v>81.037000000000006</v>
      </c>
      <c r="CK181" s="2" t="str">
        <f t="shared" si="314"/>
        <v/>
      </c>
      <c r="CL181" s="2" t="str">
        <f t="shared" si="315"/>
        <v/>
      </c>
      <c r="CM181" s="2" t="str">
        <f t="shared" si="316"/>
        <v/>
      </c>
      <c r="CN181" s="2" t="str">
        <f t="shared" si="317"/>
        <v/>
      </c>
      <c r="CO181" s="2" t="str">
        <f t="shared" si="318"/>
        <v/>
      </c>
      <c r="CP181" s="2" t="str">
        <f t="shared" si="319"/>
        <v/>
      </c>
      <c r="CQ181" s="2" t="str">
        <f t="shared" si="320"/>
        <v/>
      </c>
      <c r="CR181" s="2">
        <f t="shared" si="321"/>
        <v>80.980999999999995</v>
      </c>
      <c r="CS181" s="2">
        <f t="shared" si="322"/>
        <v>78.185000000000002</v>
      </c>
      <c r="CT181" s="2">
        <f t="shared" si="323"/>
        <v>75.944999999999993</v>
      </c>
      <c r="CV181" s="2">
        <f t="shared" si="324"/>
        <v>53.747888580138344</v>
      </c>
      <c r="CW181" s="2">
        <f t="shared" si="325"/>
        <v>60.940120671641822</v>
      </c>
      <c r="CX181" s="2">
        <f t="shared" si="326"/>
        <v>69.592306958578519</v>
      </c>
      <c r="CY181" s="2">
        <f t="shared" si="327"/>
        <v>78.08558511121845</v>
      </c>
      <c r="CZ181" s="2">
        <f t="shared" si="328"/>
        <v>83.493351754965516</v>
      </c>
      <c r="DA181" s="2">
        <f t="shared" si="329"/>
        <v>90.301112202256576</v>
      </c>
      <c r="DB181" s="2">
        <f t="shared" si="330"/>
        <v>94.680868738055452</v>
      </c>
      <c r="DC181" s="2">
        <f t="shared" si="331"/>
        <v>95.231103698260938</v>
      </c>
      <c r="DD181" s="2">
        <f t="shared" si="332"/>
        <v>93.478579579132372</v>
      </c>
      <c r="DE181" s="2">
        <f t="shared" si="333"/>
        <v>92.519669653771814</v>
      </c>
      <c r="DF181" s="2">
        <f t="shared" si="334"/>
        <v>92.179748214092427</v>
      </c>
      <c r="DG181" s="2">
        <f t="shared" si="335"/>
        <v>91.52540687046158</v>
      </c>
      <c r="DH181" s="2">
        <f t="shared" si="336"/>
        <v>86.816104707905694</v>
      </c>
      <c r="DI181" s="2">
        <f t="shared" si="337"/>
        <v>80.490024040747983</v>
      </c>
      <c r="DJ181" s="2">
        <f t="shared" si="338"/>
        <v>83.533672542951038</v>
      </c>
      <c r="DL181" s="2">
        <f t="shared" si="339"/>
        <v>50.11754119467156</v>
      </c>
      <c r="DM181" s="2">
        <f t="shared" si="340"/>
        <v>58.69235260386364</v>
      </c>
      <c r="DN181" s="2">
        <f t="shared" si="341"/>
        <v>67.07821132390184</v>
      </c>
      <c r="DO181" s="2">
        <f t="shared" si="342"/>
        <v>73.983742889151301</v>
      </c>
      <c r="DP181" s="2">
        <f t="shared" si="343"/>
        <v>80.100849143541566</v>
      </c>
      <c r="DQ181" s="2">
        <f t="shared" si="344"/>
        <v>86.655824953089805</v>
      </c>
      <c r="DR181" s="2">
        <f t="shared" si="345"/>
        <v>88.452213429328765</v>
      </c>
      <c r="DS181" s="2">
        <f t="shared" si="346"/>
        <v>90.867047693746812</v>
      </c>
      <c r="DT181" s="2">
        <f t="shared" si="347"/>
        <v>90.031309144719813</v>
      </c>
      <c r="DU181" s="2">
        <f t="shared" si="348"/>
        <v>89.558514921825477</v>
      </c>
      <c r="DV181" s="2">
        <f t="shared" si="349"/>
        <v>87.804634969661691</v>
      </c>
      <c r="DW181" s="2">
        <f t="shared" si="350"/>
        <v>87.695003897313669</v>
      </c>
      <c r="DX181" s="2">
        <f t="shared" si="351"/>
        <v>80.293491956137629</v>
      </c>
      <c r="DY181" s="2">
        <f t="shared" si="352"/>
        <v>77.500337487804785</v>
      </c>
      <c r="DZ181" s="2">
        <f t="shared" si="353"/>
        <v>75.915850442787232</v>
      </c>
      <c r="EB181" s="2">
        <f t="shared" si="354"/>
        <v>0.99822217328278395</v>
      </c>
      <c r="EC181" s="2">
        <f t="shared" si="355"/>
        <v>0.99745731695409923</v>
      </c>
      <c r="ED181" s="2">
        <f t="shared" si="356"/>
        <v>0.99656860670407454</v>
      </c>
      <c r="EE181" s="2">
        <f t="shared" si="357"/>
        <v>0.99668550235720632</v>
      </c>
      <c r="EF181" s="2">
        <f t="shared" si="358"/>
        <v>0.99679360471492473</v>
      </c>
      <c r="EG181" s="2">
        <f t="shared" si="359"/>
        <v>0.99713914705684659</v>
      </c>
      <c r="EH181" s="2">
        <f t="shared" si="360"/>
        <v>0.99765816524579298</v>
      </c>
      <c r="EI181" s="2">
        <f t="shared" si="361"/>
        <v>0.99748097704667593</v>
      </c>
      <c r="EJ181" s="2">
        <f t="shared" si="362"/>
        <v>0.99747000742965397</v>
      </c>
      <c r="EK181" s="2">
        <f t="shared" si="363"/>
        <v>0.99747014900157993</v>
      </c>
      <c r="EL181" s="2">
        <f t="shared" si="364"/>
        <v>0.99749905252057269</v>
      </c>
      <c r="EM181" s="2">
        <f t="shared" si="365"/>
        <v>0.99742553326157046</v>
      </c>
      <c r="EN181" s="2">
        <f t="shared" si="366"/>
        <v>0.99725759837535266</v>
      </c>
      <c r="EO181" s="2">
        <f t="shared" si="367"/>
        <v>0.99763102896761868</v>
      </c>
      <c r="EP181" s="2">
        <f t="shared" si="368"/>
        <v>0.99773913990882146</v>
      </c>
    </row>
    <row r="182" spans="2:146" x14ac:dyDescent="0.25">
      <c r="B182" s="2">
        <v>160</v>
      </c>
      <c r="C182" s="49">
        <v>50.589300000000001</v>
      </c>
      <c r="D182" s="49">
        <v>60.267899999999997</v>
      </c>
      <c r="E182" s="49">
        <v>66.925899999999999</v>
      </c>
      <c r="F182" s="49">
        <v>73.555599999999998</v>
      </c>
      <c r="G182" s="49">
        <v>79.87</v>
      </c>
      <c r="H182" s="49">
        <v>87.444000000000003</v>
      </c>
      <c r="I182" s="49">
        <v>88.462999999999994</v>
      </c>
      <c r="J182" s="49">
        <v>90.037000000000006</v>
      </c>
      <c r="K182" s="49">
        <v>91.573999999999998</v>
      </c>
      <c r="L182" s="49">
        <v>89.221999999999994</v>
      </c>
      <c r="M182" s="49">
        <v>88.796000000000006</v>
      </c>
      <c r="N182" s="49">
        <v>87.593000000000004</v>
      </c>
      <c r="O182" s="49">
        <v>80.944000000000003</v>
      </c>
      <c r="P182" s="49">
        <v>77.962999999999994</v>
      </c>
      <c r="Q182" s="49">
        <v>76.835999999999999</v>
      </c>
      <c r="T182" s="4">
        <f t="shared" si="249"/>
        <v>50.131234523353498</v>
      </c>
      <c r="U182" s="4">
        <f t="shared" si="250"/>
        <v>58.667363985920012</v>
      </c>
      <c r="V182" s="4">
        <f t="shared" si="251"/>
        <v>67.031423848300022</v>
      </c>
      <c r="W182" s="4">
        <f t="shared" si="252"/>
        <v>73.906244883678923</v>
      </c>
      <c r="X182" s="4">
        <f t="shared" si="253"/>
        <v>80.029393270279698</v>
      </c>
      <c r="Y182" s="4">
        <f t="shared" si="254"/>
        <v>86.582791498746701</v>
      </c>
      <c r="Z182" s="4">
        <f t="shared" si="255"/>
        <v>88.36336041914933</v>
      </c>
      <c r="AA182" s="4">
        <f t="shared" si="256"/>
        <v>90.77878864309038</v>
      </c>
      <c r="AB182" s="4">
        <f t="shared" si="257"/>
        <v>89.943063374295321</v>
      </c>
      <c r="AC182" s="4">
        <f t="shared" si="258"/>
        <v>89.477868648859641</v>
      </c>
      <c r="AD182" s="4">
        <f t="shared" si="259"/>
        <v>87.704272969864121</v>
      </c>
      <c r="AE182" s="4">
        <f t="shared" si="260"/>
        <v>87.595152095615845</v>
      </c>
      <c r="AF182" s="4">
        <f t="shared" si="261"/>
        <v>80.176319341706318</v>
      </c>
      <c r="AG182" s="4">
        <f t="shared" si="262"/>
        <v>77.417431191854817</v>
      </c>
      <c r="AH182" s="4">
        <f t="shared" si="263"/>
        <v>75.854584769426751</v>
      </c>
      <c r="AJ182" s="4">
        <f t="shared" si="264"/>
        <v>0.4580654766465031</v>
      </c>
      <c r="AK182" s="4">
        <f t="shared" si="265"/>
        <v>1.6005360140799851</v>
      </c>
      <c r="AL182" s="4">
        <f t="shared" si="266"/>
        <v>-0.10552384830002381</v>
      </c>
      <c r="AM182" s="4">
        <f t="shared" si="267"/>
        <v>-0.35064488367892466</v>
      </c>
      <c r="AN182" s="4">
        <f t="shared" si="268"/>
        <v>-0.15939327027969341</v>
      </c>
      <c r="AO182" s="4">
        <f t="shared" si="269"/>
        <v>0.86120850125330151</v>
      </c>
      <c r="AP182" s="4">
        <f t="shared" si="270"/>
        <v>9.9639580850663378E-2</v>
      </c>
      <c r="AQ182" s="4">
        <f t="shared" si="271"/>
        <v>-0.74178864309037351</v>
      </c>
      <c r="AR182" s="4">
        <f t="shared" si="272"/>
        <v>1.6309366257046776</v>
      </c>
      <c r="AS182" s="4">
        <f t="shared" si="273"/>
        <v>-0.25586864885964644</v>
      </c>
      <c r="AT182" s="4">
        <f t="shared" si="274"/>
        <v>1.0917270301358855</v>
      </c>
      <c r="AU182" s="4">
        <f t="shared" si="275"/>
        <v>-2.1520956158411764E-3</v>
      </c>
      <c r="AV182" s="4">
        <f t="shared" si="276"/>
        <v>0.76768065829368481</v>
      </c>
      <c r="AW182" s="4">
        <f t="shared" si="277"/>
        <v>0.54556880814517683</v>
      </c>
      <c r="AX182" s="4">
        <f t="shared" si="278"/>
        <v>0.98141523057324775</v>
      </c>
      <c r="AZ182" s="2">
        <f t="shared" si="279"/>
        <v>50.13085154344239</v>
      </c>
      <c r="BA182" s="2">
        <f t="shared" si="280"/>
        <v>58.667363985287828</v>
      </c>
      <c r="BB182" s="2">
        <f t="shared" ref="BB182:BB197" si="370">((1-ED182)*CX182) + (ED182*DN182)</f>
        <v>67.031422255170042</v>
      </c>
      <c r="BC182" s="2">
        <f t="shared" si="282"/>
        <v>73.906244394765437</v>
      </c>
      <c r="BD182" s="2">
        <f t="shared" si="283"/>
        <v>80.029393182644455</v>
      </c>
      <c r="BE182" s="2">
        <f t="shared" si="284"/>
        <v>86.582791490457666</v>
      </c>
      <c r="BF182" s="2">
        <f t="shared" si="285"/>
        <v>88.363360419142722</v>
      </c>
      <c r="BG182" s="2">
        <f t="shared" si="286"/>
        <v>90.778788641952062</v>
      </c>
      <c r="BH182" s="2">
        <f t="shared" si="287"/>
        <v>89.943063374277756</v>
      </c>
      <c r="BI182" s="2">
        <f t="shared" si="288"/>
        <v>89.477868648755248</v>
      </c>
      <c r="BJ182" s="2">
        <f t="shared" si="289"/>
        <v>87.704272969531246</v>
      </c>
      <c r="BK182" s="2">
        <f t="shared" si="290"/>
        <v>87.595152094000269</v>
      </c>
      <c r="BL182" s="2">
        <f t="shared" si="291"/>
        <v>80.176318725131679</v>
      </c>
      <c r="BM182" s="2">
        <f t="shared" si="292"/>
        <v>77.417430709543751</v>
      </c>
      <c r="BN182" s="2">
        <f t="shared" si="293"/>
        <v>75.85458470957893</v>
      </c>
      <c r="BP182" s="2" t="str">
        <f t="shared" si="294"/>
        <v/>
      </c>
      <c r="BQ182" s="2" t="str">
        <f t="shared" si="295"/>
        <v/>
      </c>
      <c r="BR182" s="2" t="str">
        <f t="shared" si="296"/>
        <v/>
      </c>
      <c r="BS182" s="2" t="str">
        <f t="shared" si="297"/>
        <v/>
      </c>
      <c r="BT182" s="2" t="str">
        <f t="shared" si="298"/>
        <v/>
      </c>
      <c r="BU182" s="2" t="str">
        <f t="shared" si="299"/>
        <v/>
      </c>
      <c r="BV182" s="2" t="str">
        <f t="shared" si="300"/>
        <v/>
      </c>
      <c r="BW182" s="2" t="str">
        <f t="shared" si="301"/>
        <v/>
      </c>
      <c r="BX182" s="2" t="str">
        <f t="shared" si="302"/>
        <v/>
      </c>
      <c r="BY182" s="2" t="str">
        <f t="shared" si="303"/>
        <v/>
      </c>
      <c r="BZ182" s="2" t="str">
        <f t="shared" si="304"/>
        <v/>
      </c>
      <c r="CA182" s="2" t="str">
        <f t="shared" si="305"/>
        <v/>
      </c>
      <c r="CB182" s="2" t="str">
        <f t="shared" si="306"/>
        <v/>
      </c>
      <c r="CC182" s="2" t="str">
        <f t="shared" si="307"/>
        <v/>
      </c>
      <c r="CD182" s="2" t="str">
        <f t="shared" si="308"/>
        <v/>
      </c>
      <c r="CF182" s="2">
        <f t="shared" si="309"/>
        <v>50.589300000000001</v>
      </c>
      <c r="CG182" s="2" t="str">
        <f t="shared" si="310"/>
        <v/>
      </c>
      <c r="CH182" s="2">
        <f t="shared" si="311"/>
        <v>66.925899999999999</v>
      </c>
      <c r="CI182" s="2">
        <f t="shared" si="312"/>
        <v>73.555599999999998</v>
      </c>
      <c r="CJ182" s="2" t="str">
        <f t="shared" si="313"/>
        <v/>
      </c>
      <c r="CK182" s="2" t="str">
        <f t="shared" si="314"/>
        <v/>
      </c>
      <c r="CL182" s="2" t="str">
        <f t="shared" si="315"/>
        <v/>
      </c>
      <c r="CM182" s="2" t="str">
        <f t="shared" si="316"/>
        <v/>
      </c>
      <c r="CN182" s="2" t="str">
        <f t="shared" si="317"/>
        <v/>
      </c>
      <c r="CO182" s="2" t="str">
        <f t="shared" si="318"/>
        <v/>
      </c>
      <c r="CP182" s="2" t="str">
        <f t="shared" si="319"/>
        <v/>
      </c>
      <c r="CQ182" s="2" t="str">
        <f t="shared" si="320"/>
        <v/>
      </c>
      <c r="CR182" s="2">
        <f t="shared" si="321"/>
        <v>80.944000000000003</v>
      </c>
      <c r="CS182" s="2">
        <f t="shared" si="322"/>
        <v>77.962999999999994</v>
      </c>
      <c r="CT182" s="2">
        <f t="shared" si="323"/>
        <v>76.835999999999999</v>
      </c>
      <c r="CV182" s="2">
        <f t="shared" si="324"/>
        <v>53.764781276299153</v>
      </c>
      <c r="CW182" s="2">
        <f t="shared" si="325"/>
        <v>60.927249699231147</v>
      </c>
      <c r="CX182" s="2">
        <f t="shared" si="326"/>
        <v>69.569588132004839</v>
      </c>
      <c r="CY182" s="2">
        <f t="shared" si="327"/>
        <v>78.065636279773059</v>
      </c>
      <c r="CZ182" s="2">
        <f t="shared" si="328"/>
        <v>83.468824854620891</v>
      </c>
      <c r="DA182" s="2">
        <f t="shared" si="329"/>
        <v>90.277713121604677</v>
      </c>
      <c r="DB182" s="2">
        <f t="shared" si="330"/>
        <v>94.673921116312528</v>
      </c>
      <c r="DC182" s="2">
        <f t="shared" si="331"/>
        <v>95.206739899291591</v>
      </c>
      <c r="DD182" s="2">
        <f t="shared" si="332"/>
        <v>93.439762773883885</v>
      </c>
      <c r="DE182" s="2">
        <f t="shared" si="333"/>
        <v>92.47480850015792</v>
      </c>
      <c r="DF182" s="2">
        <f t="shared" si="334"/>
        <v>92.122312222643146</v>
      </c>
      <c r="DG182" s="2">
        <f t="shared" si="335"/>
        <v>91.475992141877825</v>
      </c>
      <c r="DH182" s="2">
        <f t="shared" si="336"/>
        <v>86.755521924550465</v>
      </c>
      <c r="DI182" s="2">
        <f t="shared" si="337"/>
        <v>80.404538959803659</v>
      </c>
      <c r="DJ182" s="2">
        <f t="shared" si="338"/>
        <v>83.489479770660736</v>
      </c>
      <c r="DL182" s="2">
        <f t="shared" si="339"/>
        <v>50.124949006127011</v>
      </c>
      <c r="DM182" s="2">
        <f t="shared" si="340"/>
        <v>58.662110054062609</v>
      </c>
      <c r="DN182" s="2">
        <f t="shared" si="341"/>
        <v>67.023451796807038</v>
      </c>
      <c r="DO182" s="2">
        <f t="shared" si="342"/>
        <v>73.893629332061636</v>
      </c>
      <c r="DP182" s="2">
        <f t="shared" si="343"/>
        <v>80.019303012154353</v>
      </c>
      <c r="DQ182" s="2">
        <f t="shared" si="344"/>
        <v>86.573123304410416</v>
      </c>
      <c r="DR182" s="2">
        <f t="shared" si="345"/>
        <v>88.349850820901338</v>
      </c>
      <c r="DS182" s="2">
        <f t="shared" si="346"/>
        <v>90.768590282047654</v>
      </c>
      <c r="DT182" s="2">
        <f t="shared" si="347"/>
        <v>89.934974693450073</v>
      </c>
      <c r="DU182" s="2">
        <f t="shared" si="348"/>
        <v>89.470936417177271</v>
      </c>
      <c r="DV182" s="2">
        <f t="shared" si="349"/>
        <v>87.694170637231338</v>
      </c>
      <c r="DW182" s="2">
        <f t="shared" si="350"/>
        <v>87.586016589268354</v>
      </c>
      <c r="DX182" s="2">
        <f t="shared" si="351"/>
        <v>80.159818228972483</v>
      </c>
      <c r="DY182" s="2">
        <f t="shared" si="352"/>
        <v>77.410961655740465</v>
      </c>
      <c r="DZ182" s="2">
        <f t="shared" si="353"/>
        <v>75.838806426240978</v>
      </c>
      <c r="EB182" s="2">
        <f t="shared" si="354"/>
        <v>0.99837834908939271</v>
      </c>
      <c r="EC182" s="2">
        <f t="shared" si="355"/>
        <v>0.99768052656867146</v>
      </c>
      <c r="ED182" s="2">
        <f t="shared" si="356"/>
        <v>0.99686958696876626</v>
      </c>
      <c r="EE182" s="2">
        <f t="shared" si="357"/>
        <v>0.9969762603797363</v>
      </c>
      <c r="EF182" s="2">
        <f t="shared" si="358"/>
        <v>0.99707490749416594</v>
      </c>
      <c r="EG182" s="2">
        <f t="shared" si="359"/>
        <v>0.9973902141601817</v>
      </c>
      <c r="EH182" s="2">
        <f t="shared" si="360"/>
        <v>0.9978637811393104</v>
      </c>
      <c r="EI182" s="2">
        <f t="shared" si="361"/>
        <v>0.99770211444319623</v>
      </c>
      <c r="EJ182" s="2">
        <f t="shared" si="362"/>
        <v>0.99769210558754196</v>
      </c>
      <c r="EK182" s="2">
        <f t="shared" si="363"/>
        <v>0.99769223476017577</v>
      </c>
      <c r="EL182" s="2">
        <f t="shared" si="364"/>
        <v>0.99771860675521562</v>
      </c>
      <c r="EM182" s="2">
        <f t="shared" si="365"/>
        <v>0.99765152644062471</v>
      </c>
      <c r="EN182" s="2">
        <f t="shared" si="366"/>
        <v>0.99749829632731257</v>
      </c>
      <c r="EO182" s="2">
        <f t="shared" si="367"/>
        <v>0.99783902229800314</v>
      </c>
      <c r="EP182" s="2">
        <f t="shared" si="368"/>
        <v>0.99793766082700908</v>
      </c>
    </row>
    <row r="183" spans="2:146" x14ac:dyDescent="0.25">
      <c r="B183" s="2">
        <v>161</v>
      </c>
      <c r="C183" s="49">
        <v>50.428600000000003</v>
      </c>
      <c r="D183" s="49">
        <v>58.517899999999997</v>
      </c>
      <c r="E183" s="49">
        <v>68.296300000000002</v>
      </c>
      <c r="F183" s="49">
        <v>73.722200000000001</v>
      </c>
      <c r="G183" s="49">
        <v>79.314999999999998</v>
      </c>
      <c r="H183" s="49">
        <v>86.685000000000002</v>
      </c>
      <c r="I183" s="49">
        <v>86.906999999999996</v>
      </c>
      <c r="J183" s="49">
        <v>91.019000000000005</v>
      </c>
      <c r="K183" s="49">
        <v>90.019000000000005</v>
      </c>
      <c r="L183" s="49">
        <v>89.203999999999994</v>
      </c>
      <c r="M183" s="49">
        <v>88.741</v>
      </c>
      <c r="N183" s="49">
        <v>89.093000000000004</v>
      </c>
      <c r="O183" s="49">
        <v>81.055999999999997</v>
      </c>
      <c r="P183" s="49">
        <v>78.037000000000006</v>
      </c>
      <c r="Q183" s="49">
        <v>77.036000000000001</v>
      </c>
      <c r="T183" s="4">
        <f t="shared" si="249"/>
        <v>50.13788625150174</v>
      </c>
      <c r="U183" s="4">
        <f t="shared" si="250"/>
        <v>58.636696879769929</v>
      </c>
      <c r="V183" s="4">
        <f t="shared" si="251"/>
        <v>66.976055235346024</v>
      </c>
      <c r="W183" s="4">
        <f t="shared" si="252"/>
        <v>73.815217541134444</v>
      </c>
      <c r="X183" s="4">
        <f t="shared" si="253"/>
        <v>79.947113758595307</v>
      </c>
      <c r="Y183" s="4">
        <f t="shared" si="254"/>
        <v>86.499382354174458</v>
      </c>
      <c r="Z183" s="4">
        <f t="shared" si="255"/>
        <v>88.259997356477641</v>
      </c>
      <c r="AA183" s="4">
        <f t="shared" si="256"/>
        <v>90.679591075342799</v>
      </c>
      <c r="AB183" s="4">
        <f t="shared" si="257"/>
        <v>89.846139794267955</v>
      </c>
      <c r="AC183" s="4">
        <f t="shared" si="258"/>
        <v>89.389771392696687</v>
      </c>
      <c r="AD183" s="4">
        <f t="shared" si="259"/>
        <v>87.593031947120451</v>
      </c>
      <c r="AE183" s="4">
        <f t="shared" si="260"/>
        <v>87.485490303721804</v>
      </c>
      <c r="AF183" s="4">
        <f t="shared" si="261"/>
        <v>80.041363371556415</v>
      </c>
      <c r="AG183" s="4">
        <f t="shared" si="262"/>
        <v>77.327494572353018</v>
      </c>
      <c r="AH183" s="4">
        <f t="shared" si="263"/>
        <v>75.776216799355666</v>
      </c>
      <c r="AJ183" s="4">
        <f t="shared" si="264"/>
        <v>0.2907137484982627</v>
      </c>
      <c r="AK183" s="4">
        <f t="shared" si="265"/>
        <v>-0.11879687976993125</v>
      </c>
      <c r="AL183" s="4">
        <f t="shared" si="266"/>
        <v>1.3202447646539781</v>
      </c>
      <c r="AM183" s="4">
        <f t="shared" si="267"/>
        <v>-9.3017541134443604E-2</v>
      </c>
      <c r="AN183" s="4">
        <f t="shared" si="268"/>
        <v>-0.6321137585953096</v>
      </c>
      <c r="AO183" s="4">
        <f t="shared" si="269"/>
        <v>0.18561764582554474</v>
      </c>
      <c r="AP183" s="4">
        <f t="shared" si="270"/>
        <v>-1.3529973564776441</v>
      </c>
      <c r="AQ183" s="4">
        <f t="shared" si="271"/>
        <v>0.33940892465720651</v>
      </c>
      <c r="AR183" s="4">
        <f t="shared" si="272"/>
        <v>0.17286020573205008</v>
      </c>
      <c r="AS183" s="4">
        <f t="shared" si="273"/>
        <v>-0.18577139269669374</v>
      </c>
      <c r="AT183" s="4">
        <f t="shared" si="274"/>
        <v>1.1479680528795484</v>
      </c>
      <c r="AU183" s="4">
        <f t="shared" si="275"/>
        <v>1.6075096962781998</v>
      </c>
      <c r="AV183" s="4">
        <f t="shared" si="276"/>
        <v>1.0146366284435828</v>
      </c>
      <c r="AW183" s="4">
        <f t="shared" si="277"/>
        <v>0.7095054276469881</v>
      </c>
      <c r="AX183" s="4">
        <f t="shared" si="278"/>
        <v>1.2597832006443355</v>
      </c>
      <c r="AZ183" s="2">
        <f t="shared" si="279"/>
        <v>50.1377547936141</v>
      </c>
      <c r="BA183" s="2">
        <f t="shared" si="280"/>
        <v>58.636696879680983</v>
      </c>
      <c r="BB183" s="2">
        <f t="shared" si="370"/>
        <v>66.976054917377908</v>
      </c>
      <c r="BC183" s="2">
        <f t="shared" si="282"/>
        <v>73.815217454295436</v>
      </c>
      <c r="BD183" s="2">
        <f t="shared" si="283"/>
        <v>79.947113744980442</v>
      </c>
      <c r="BE183" s="2">
        <f t="shared" si="284"/>
        <v>86.499382353057314</v>
      </c>
      <c r="BF183" s="2">
        <f t="shared" si="285"/>
        <v>88.259997356477058</v>
      </c>
      <c r="BG183" s="2">
        <f t="shared" si="286"/>
        <v>90.679591075197621</v>
      </c>
      <c r="BH183" s="2">
        <f t="shared" si="287"/>
        <v>89.846139794266193</v>
      </c>
      <c r="BI183" s="2">
        <f t="shared" si="288"/>
        <v>89.389771392683684</v>
      </c>
      <c r="BJ183" s="2">
        <f t="shared" si="289"/>
        <v>87.593031947073229</v>
      </c>
      <c r="BK183" s="2">
        <f t="shared" si="290"/>
        <v>87.485490303485975</v>
      </c>
      <c r="BL183" s="2">
        <f t="shared" si="291"/>
        <v>80.041363246050835</v>
      </c>
      <c r="BM183" s="2">
        <f t="shared" si="292"/>
        <v>77.327494462377956</v>
      </c>
      <c r="BN183" s="2">
        <f t="shared" si="293"/>
        <v>75.776216787173553</v>
      </c>
      <c r="BP183" s="2" t="str">
        <f t="shared" si="294"/>
        <v/>
      </c>
      <c r="BQ183" s="2" t="str">
        <f t="shared" si="295"/>
        <v/>
      </c>
      <c r="BR183" s="2" t="str">
        <f t="shared" si="296"/>
        <v/>
      </c>
      <c r="BS183" s="2" t="str">
        <f t="shared" si="297"/>
        <v/>
      </c>
      <c r="BT183" s="2" t="str">
        <f t="shared" si="298"/>
        <v/>
      </c>
      <c r="BU183" s="2" t="str">
        <f t="shared" si="299"/>
        <v/>
      </c>
      <c r="BV183" s="2" t="str">
        <f t="shared" si="300"/>
        <v/>
      </c>
      <c r="BW183" s="2" t="str">
        <f t="shared" si="301"/>
        <v/>
      </c>
      <c r="BX183" s="2" t="str">
        <f t="shared" si="302"/>
        <v/>
      </c>
      <c r="BY183" s="2" t="str">
        <f t="shared" si="303"/>
        <v/>
      </c>
      <c r="BZ183" s="2" t="str">
        <f t="shared" si="304"/>
        <v/>
      </c>
      <c r="CA183" s="2" t="str">
        <f t="shared" si="305"/>
        <v/>
      </c>
      <c r="CB183" s="2" t="str">
        <f t="shared" si="306"/>
        <v/>
      </c>
      <c r="CC183" s="2" t="str">
        <f t="shared" si="307"/>
        <v/>
      </c>
      <c r="CD183" s="2" t="str">
        <f t="shared" si="308"/>
        <v/>
      </c>
      <c r="CF183" s="2">
        <f t="shared" si="309"/>
        <v>50.428600000000003</v>
      </c>
      <c r="CG183" s="2" t="str">
        <f t="shared" si="310"/>
        <v/>
      </c>
      <c r="CH183" s="2">
        <f t="shared" si="311"/>
        <v>68.296300000000002</v>
      </c>
      <c r="CI183" s="2" t="str">
        <f t="shared" si="312"/>
        <v/>
      </c>
      <c r="CJ183" s="2" t="str">
        <f t="shared" si="313"/>
        <v/>
      </c>
      <c r="CK183" s="2" t="str">
        <f t="shared" si="314"/>
        <v/>
      </c>
      <c r="CL183" s="2" t="str">
        <f t="shared" si="315"/>
        <v/>
      </c>
      <c r="CM183" s="2" t="str">
        <f t="shared" si="316"/>
        <v/>
      </c>
      <c r="CN183" s="2" t="str">
        <f t="shared" si="317"/>
        <v/>
      </c>
      <c r="CO183" s="2" t="str">
        <f t="shared" si="318"/>
        <v/>
      </c>
      <c r="CP183" s="2" t="str">
        <f t="shared" si="319"/>
        <v/>
      </c>
      <c r="CQ183" s="2" t="str">
        <f t="shared" si="320"/>
        <v/>
      </c>
      <c r="CR183" s="2">
        <f t="shared" si="321"/>
        <v>81.055999999999997</v>
      </c>
      <c r="CS183" s="2">
        <f t="shared" si="322"/>
        <v>78.037000000000006</v>
      </c>
      <c r="CT183" s="2">
        <f t="shared" si="323"/>
        <v>77.036000000000001</v>
      </c>
      <c r="CV183" s="2">
        <f t="shared" si="324"/>
        <v>53.78167397245997</v>
      </c>
      <c r="CW183" s="2">
        <f t="shared" si="325"/>
        <v>60.914378726820473</v>
      </c>
      <c r="CX183" s="2">
        <f t="shared" si="326"/>
        <v>69.546869305431144</v>
      </c>
      <c r="CY183" s="2">
        <f t="shared" si="327"/>
        <v>78.045687448327669</v>
      </c>
      <c r="CZ183" s="2">
        <f t="shared" si="328"/>
        <v>83.444297954276266</v>
      </c>
      <c r="DA183" s="2">
        <f t="shared" si="329"/>
        <v>90.254314040952778</v>
      </c>
      <c r="DB183" s="2">
        <f t="shared" si="330"/>
        <v>94.666973494569604</v>
      </c>
      <c r="DC183" s="2">
        <f t="shared" si="331"/>
        <v>95.18237610032223</v>
      </c>
      <c r="DD183" s="2">
        <f t="shared" si="332"/>
        <v>93.400945968635398</v>
      </c>
      <c r="DE183" s="2">
        <f t="shared" si="333"/>
        <v>92.429947346544026</v>
      </c>
      <c r="DF183" s="2">
        <f t="shared" si="334"/>
        <v>92.06487623119385</v>
      </c>
      <c r="DG183" s="2">
        <f t="shared" si="335"/>
        <v>91.426577413294055</v>
      </c>
      <c r="DH183" s="2">
        <f t="shared" si="336"/>
        <v>86.694939141195221</v>
      </c>
      <c r="DI183" s="2">
        <f t="shared" si="337"/>
        <v>80.319053878859336</v>
      </c>
      <c r="DJ183" s="2">
        <f t="shared" si="338"/>
        <v>83.44528699837042</v>
      </c>
      <c r="DL183" s="2">
        <f t="shared" si="339"/>
        <v>50.132356817582462</v>
      </c>
      <c r="DM183" s="2">
        <f t="shared" si="340"/>
        <v>58.631867504261578</v>
      </c>
      <c r="DN183" s="2">
        <f t="shared" si="341"/>
        <v>66.96869226971225</v>
      </c>
      <c r="DO183" s="2">
        <f t="shared" si="342"/>
        <v>73.803515774971984</v>
      </c>
      <c r="DP183" s="2">
        <f t="shared" si="343"/>
        <v>79.937756880767139</v>
      </c>
      <c r="DQ183" s="2">
        <f t="shared" si="344"/>
        <v>86.490421655731026</v>
      </c>
      <c r="DR183" s="2">
        <f t="shared" si="345"/>
        <v>88.247488212473897</v>
      </c>
      <c r="DS183" s="2">
        <f t="shared" si="346"/>
        <v>90.670132870348482</v>
      </c>
      <c r="DT183" s="2">
        <f t="shared" si="347"/>
        <v>89.838640242180333</v>
      </c>
      <c r="DU183" s="2">
        <f t="shared" si="348"/>
        <v>89.38335791252905</v>
      </c>
      <c r="DV183" s="2">
        <f t="shared" si="349"/>
        <v>87.583706304800984</v>
      </c>
      <c r="DW183" s="2">
        <f t="shared" si="350"/>
        <v>87.477029281223039</v>
      </c>
      <c r="DX183" s="2">
        <f t="shared" si="351"/>
        <v>80.026144501807323</v>
      </c>
      <c r="DY183" s="2">
        <f t="shared" si="352"/>
        <v>77.321585823676159</v>
      </c>
      <c r="DZ183" s="2">
        <f t="shared" si="353"/>
        <v>75.761762409694711</v>
      </c>
      <c r="EB183" s="2">
        <f t="shared" si="354"/>
        <v>0.99852082573189693</v>
      </c>
      <c r="EC183" s="2">
        <f t="shared" si="355"/>
        <v>0.99788418327512551</v>
      </c>
      <c r="ED183" s="2">
        <f t="shared" si="356"/>
        <v>0.99714424278719027</v>
      </c>
      <c r="EE183" s="2">
        <f t="shared" si="357"/>
        <v>0.99724158279662367</v>
      </c>
      <c r="EF183" s="2">
        <f t="shared" si="358"/>
        <v>0.99733159714454811</v>
      </c>
      <c r="EG183" s="2">
        <f t="shared" si="359"/>
        <v>0.99761930033880297</v>
      </c>
      <c r="EH183" s="2">
        <f t="shared" si="360"/>
        <v>0.99805137897300811</v>
      </c>
      <c r="EI183" s="2">
        <f t="shared" si="361"/>
        <v>0.99790387965207372</v>
      </c>
      <c r="EJ183" s="2">
        <f t="shared" si="362"/>
        <v>0.9978947477668263</v>
      </c>
      <c r="EK183" s="2">
        <f t="shared" si="363"/>
        <v>0.99789486562152774</v>
      </c>
      <c r="EL183" s="2">
        <f t="shared" si="364"/>
        <v>0.99791892688172423</v>
      </c>
      <c r="EM183" s="2">
        <f t="shared" si="365"/>
        <v>0.99785772397752626</v>
      </c>
      <c r="EN183" s="2">
        <f t="shared" si="366"/>
        <v>0.99771791679509325</v>
      </c>
      <c r="EO183" s="2">
        <f t="shared" si="367"/>
        <v>0.99802879010116918</v>
      </c>
      <c r="EP183" s="2">
        <f t="shared" si="368"/>
        <v>0.99811878294758694</v>
      </c>
    </row>
    <row r="184" spans="2:146" x14ac:dyDescent="0.25">
      <c r="B184" s="2">
        <v>162</v>
      </c>
      <c r="C184" s="49">
        <v>50.464300000000001</v>
      </c>
      <c r="D184" s="49">
        <v>58.392899999999997</v>
      </c>
      <c r="E184" s="49">
        <v>66.407399999999996</v>
      </c>
      <c r="F184" s="49">
        <v>73.814800000000005</v>
      </c>
      <c r="G184" s="49">
        <v>80.685000000000002</v>
      </c>
      <c r="H184" s="49">
        <v>87.241</v>
      </c>
      <c r="I184" s="49">
        <v>88</v>
      </c>
      <c r="J184" s="49">
        <v>89.980999999999995</v>
      </c>
      <c r="K184" s="49">
        <v>89.332999999999998</v>
      </c>
      <c r="L184" s="49">
        <v>89.185000000000002</v>
      </c>
      <c r="M184" s="49">
        <v>87.462999999999994</v>
      </c>
      <c r="N184" s="49">
        <v>89.073999999999998</v>
      </c>
      <c r="O184" s="49">
        <v>80.593000000000004</v>
      </c>
      <c r="P184" s="49">
        <v>78.721999999999994</v>
      </c>
      <c r="Q184" s="49">
        <v>76.364000000000004</v>
      </c>
      <c r="T184" s="4">
        <f t="shared" si="249"/>
        <v>50.144742665089375</v>
      </c>
      <c r="U184" s="4">
        <f t="shared" si="250"/>
        <v>58.606063744592568</v>
      </c>
      <c r="V184" s="4">
        <f t="shared" si="251"/>
        <v>66.920732773611277</v>
      </c>
      <c r="W184" s="4">
        <f t="shared" si="252"/>
        <v>73.724253437996396</v>
      </c>
      <c r="X184" s="4">
        <f t="shared" si="253"/>
        <v>79.864885112263934</v>
      </c>
      <c r="Y184" s="4">
        <f t="shared" si="254"/>
        <v>86.416022758657007</v>
      </c>
      <c r="Z184" s="4">
        <f t="shared" si="255"/>
        <v>88.156705632483039</v>
      </c>
      <c r="AA184" s="4">
        <f t="shared" si="256"/>
        <v>90.580444704982483</v>
      </c>
      <c r="AB184" s="4">
        <f t="shared" si="257"/>
        <v>89.74925718599529</v>
      </c>
      <c r="AC184" s="4">
        <f t="shared" si="258"/>
        <v>89.301711683402559</v>
      </c>
      <c r="AD184" s="4">
        <f t="shared" si="259"/>
        <v>87.481849281049392</v>
      </c>
      <c r="AE184" s="4">
        <f t="shared" si="260"/>
        <v>87.375876385641007</v>
      </c>
      <c r="AF184" s="4">
        <f t="shared" si="261"/>
        <v>79.90650539908323</v>
      </c>
      <c r="AG184" s="4">
        <f t="shared" si="262"/>
        <v>77.237606688036919</v>
      </c>
      <c r="AH184" s="4">
        <f t="shared" si="263"/>
        <v>75.6979594986894</v>
      </c>
      <c r="AJ184" s="4">
        <f t="shared" si="264"/>
        <v>0.31955733491062688</v>
      </c>
      <c r="AK184" s="4">
        <f t="shared" si="265"/>
        <v>-0.21316374459257048</v>
      </c>
      <c r="AL184" s="4">
        <f t="shared" si="266"/>
        <v>-0.51333277361128182</v>
      </c>
      <c r="AM184" s="4">
        <f t="shared" si="267"/>
        <v>9.0546562003609665E-2</v>
      </c>
      <c r="AN184" s="4">
        <f t="shared" si="268"/>
        <v>0.820114887736068</v>
      </c>
      <c r="AO184" s="4">
        <f t="shared" si="269"/>
        <v>0.82497724134299233</v>
      </c>
      <c r="AP184" s="4">
        <f t="shared" si="270"/>
        <v>-0.15670563248303893</v>
      </c>
      <c r="AQ184" s="4">
        <f t="shared" si="271"/>
        <v>-0.59944470498248847</v>
      </c>
      <c r="AR184" s="4">
        <f t="shared" si="272"/>
        <v>-0.41625718599529193</v>
      </c>
      <c r="AS184" s="4">
        <f t="shared" si="273"/>
        <v>-0.11671168340255633</v>
      </c>
      <c r="AT184" s="4">
        <f t="shared" si="274"/>
        <v>-1.8849281049398314E-2</v>
      </c>
      <c r="AU184" s="4">
        <f t="shared" si="275"/>
        <v>1.6981236143589911</v>
      </c>
      <c r="AV184" s="4">
        <f t="shared" si="276"/>
        <v>0.68649460091677383</v>
      </c>
      <c r="AW184" s="4">
        <f t="shared" si="277"/>
        <v>1.4843933119630748</v>
      </c>
      <c r="AX184" s="4">
        <f t="shared" si="278"/>
        <v>0.66604050131060433</v>
      </c>
      <c r="AZ184" s="2">
        <f t="shared" si="279"/>
        <v>50.144701079502106</v>
      </c>
      <c r="BA184" s="2">
        <f t="shared" si="280"/>
        <v>58.606063744581071</v>
      </c>
      <c r="BB184" s="2">
        <f t="shared" si="370"/>
        <v>66.920732715175419</v>
      </c>
      <c r="BC184" s="2">
        <f t="shared" si="282"/>
        <v>73.724253423817601</v>
      </c>
      <c r="BD184" s="2">
        <f t="shared" si="283"/>
        <v>79.864885110326227</v>
      </c>
      <c r="BE184" s="2">
        <f t="shared" si="284"/>
        <v>86.416022758519418</v>
      </c>
      <c r="BF184" s="2">
        <f t="shared" si="285"/>
        <v>88.156705632482996</v>
      </c>
      <c r="BG184" s="2">
        <f t="shared" si="286"/>
        <v>90.580444704965515</v>
      </c>
      <c r="BH184" s="2">
        <f t="shared" si="287"/>
        <v>89.749257185995134</v>
      </c>
      <c r="BI184" s="2">
        <f t="shared" si="288"/>
        <v>89.301711683401066</v>
      </c>
      <c r="BJ184" s="2">
        <f t="shared" si="289"/>
        <v>87.481849281043196</v>
      </c>
      <c r="BK184" s="2">
        <f t="shared" si="290"/>
        <v>87.375876385609288</v>
      </c>
      <c r="BL184" s="2">
        <f t="shared" si="291"/>
        <v>79.906505375538813</v>
      </c>
      <c r="BM184" s="2">
        <f t="shared" si="292"/>
        <v>77.237606664835681</v>
      </c>
      <c r="BN184" s="2">
        <f t="shared" si="293"/>
        <v>75.697959496404096</v>
      </c>
      <c r="BP184" s="2" t="str">
        <f t="shared" si="294"/>
        <v/>
      </c>
      <c r="BQ184" s="2" t="str">
        <f t="shared" si="295"/>
        <v/>
      </c>
      <c r="BR184" s="2" t="str">
        <f t="shared" si="296"/>
        <v/>
      </c>
      <c r="BS184" s="2" t="str">
        <f t="shared" si="297"/>
        <v/>
      </c>
      <c r="BT184" s="2" t="str">
        <f t="shared" si="298"/>
        <v/>
      </c>
      <c r="BU184" s="2" t="str">
        <f t="shared" si="299"/>
        <v/>
      </c>
      <c r="BV184" s="2" t="str">
        <f t="shared" si="300"/>
        <v/>
      </c>
      <c r="BW184" s="2" t="str">
        <f t="shared" si="301"/>
        <v/>
      </c>
      <c r="BX184" s="2" t="str">
        <f t="shared" si="302"/>
        <v/>
      </c>
      <c r="BY184" s="2" t="str">
        <f t="shared" si="303"/>
        <v/>
      </c>
      <c r="BZ184" s="2" t="str">
        <f t="shared" si="304"/>
        <v/>
      </c>
      <c r="CA184" s="2" t="str">
        <f t="shared" si="305"/>
        <v/>
      </c>
      <c r="CB184" s="2" t="str">
        <f t="shared" si="306"/>
        <v/>
      </c>
      <c r="CC184" s="2" t="str">
        <f t="shared" si="307"/>
        <v/>
      </c>
      <c r="CD184" s="2" t="str">
        <f t="shared" si="308"/>
        <v/>
      </c>
      <c r="CF184" s="2">
        <f t="shared" si="309"/>
        <v>50.464300000000001</v>
      </c>
      <c r="CG184" s="2" t="str">
        <f t="shared" si="310"/>
        <v/>
      </c>
      <c r="CH184" s="2" t="str">
        <f t="shared" si="311"/>
        <v/>
      </c>
      <c r="CI184" s="2" t="str">
        <f t="shared" si="312"/>
        <v/>
      </c>
      <c r="CJ184" s="2" t="str">
        <f t="shared" si="313"/>
        <v/>
      </c>
      <c r="CK184" s="2" t="str">
        <f t="shared" si="314"/>
        <v/>
      </c>
      <c r="CL184" s="2" t="str">
        <f t="shared" si="315"/>
        <v/>
      </c>
      <c r="CM184" s="2" t="str">
        <f t="shared" si="316"/>
        <v/>
      </c>
      <c r="CN184" s="2" t="str">
        <f t="shared" si="317"/>
        <v/>
      </c>
      <c r="CO184" s="2" t="str">
        <f t="shared" si="318"/>
        <v/>
      </c>
      <c r="CP184" s="2" t="str">
        <f t="shared" si="319"/>
        <v/>
      </c>
      <c r="CQ184" s="2" t="str">
        <f t="shared" si="320"/>
        <v/>
      </c>
      <c r="CR184" s="2">
        <f t="shared" si="321"/>
        <v>80.593000000000004</v>
      </c>
      <c r="CS184" s="2">
        <f t="shared" si="322"/>
        <v>78.721999999999994</v>
      </c>
      <c r="CT184" s="2" t="str">
        <f t="shared" si="323"/>
        <v/>
      </c>
      <c r="CV184" s="2">
        <f t="shared" si="324"/>
        <v>53.798566668620779</v>
      </c>
      <c r="CW184" s="2">
        <f t="shared" si="325"/>
        <v>60.901507754409799</v>
      </c>
      <c r="CX184" s="2">
        <f t="shared" si="326"/>
        <v>69.524150478857464</v>
      </c>
      <c r="CY184" s="2">
        <f t="shared" si="327"/>
        <v>78.025738616882279</v>
      </c>
      <c r="CZ184" s="2">
        <f t="shared" si="328"/>
        <v>83.41977105393164</v>
      </c>
      <c r="DA184" s="2">
        <f t="shared" si="329"/>
        <v>90.230914960300865</v>
      </c>
      <c r="DB184" s="2">
        <f t="shared" si="330"/>
        <v>94.660025872826679</v>
      </c>
      <c r="DC184" s="2">
        <f t="shared" si="331"/>
        <v>95.158012301352883</v>
      </c>
      <c r="DD184" s="2">
        <f t="shared" si="332"/>
        <v>93.362129163386896</v>
      </c>
      <c r="DE184" s="2">
        <f t="shared" si="333"/>
        <v>92.385086192930117</v>
      </c>
      <c r="DF184" s="2">
        <f t="shared" si="334"/>
        <v>92.007440239744568</v>
      </c>
      <c r="DG184" s="2">
        <f t="shared" si="335"/>
        <v>91.377162684710299</v>
      </c>
      <c r="DH184" s="2">
        <f t="shared" si="336"/>
        <v>86.634356357839977</v>
      </c>
      <c r="DI184" s="2">
        <f t="shared" si="337"/>
        <v>80.233568797915012</v>
      </c>
      <c r="DJ184" s="2">
        <f t="shared" si="338"/>
        <v>83.401094226080119</v>
      </c>
      <c r="DL184" s="2">
        <f t="shared" si="339"/>
        <v>50.139764629037913</v>
      </c>
      <c r="DM184" s="2">
        <f t="shared" si="340"/>
        <v>58.601624954460547</v>
      </c>
      <c r="DN184" s="2">
        <f t="shared" si="341"/>
        <v>66.913932742617448</v>
      </c>
      <c r="DO184" s="2">
        <f t="shared" si="342"/>
        <v>73.713402217882333</v>
      </c>
      <c r="DP184" s="2">
        <f t="shared" si="343"/>
        <v>79.856210749379926</v>
      </c>
      <c r="DQ184" s="2">
        <f t="shared" si="344"/>
        <v>86.407720007051637</v>
      </c>
      <c r="DR184" s="2">
        <f t="shared" si="345"/>
        <v>88.145125604046456</v>
      </c>
      <c r="DS184" s="2">
        <f t="shared" si="346"/>
        <v>90.57167545864931</v>
      </c>
      <c r="DT184" s="2">
        <f t="shared" si="347"/>
        <v>89.742305790910592</v>
      </c>
      <c r="DU184" s="2">
        <f t="shared" si="348"/>
        <v>89.295779407880843</v>
      </c>
      <c r="DV184" s="2">
        <f t="shared" si="349"/>
        <v>87.47324197237063</v>
      </c>
      <c r="DW184" s="2">
        <f t="shared" si="350"/>
        <v>87.368041973177725</v>
      </c>
      <c r="DX184" s="2">
        <f t="shared" si="351"/>
        <v>79.892470774642163</v>
      </c>
      <c r="DY184" s="2">
        <f t="shared" si="352"/>
        <v>77.232209991611853</v>
      </c>
      <c r="DZ184" s="2">
        <f t="shared" si="353"/>
        <v>75.684718393148458</v>
      </c>
      <c r="EB184" s="2">
        <f t="shared" si="354"/>
        <v>0.99865080143424323</v>
      </c>
      <c r="EC184" s="2">
        <f t="shared" si="355"/>
        <v>0.99806999290545351</v>
      </c>
      <c r="ED184" s="2">
        <f t="shared" si="356"/>
        <v>0.99739486385999321</v>
      </c>
      <c r="EE184" s="2">
        <f t="shared" si="357"/>
        <v>0.99748368287367595</v>
      </c>
      <c r="EF184" s="2">
        <f t="shared" si="358"/>
        <v>0.99756581614874917</v>
      </c>
      <c r="EG184" s="2">
        <f t="shared" si="359"/>
        <v>0.99782832118965747</v>
      </c>
      <c r="EH184" s="2">
        <f t="shared" si="360"/>
        <v>0.99822253174127185</v>
      </c>
      <c r="EI184" s="2">
        <f t="shared" si="361"/>
        <v>0.99808796287386592</v>
      </c>
      <c r="EJ184" s="2">
        <f t="shared" si="362"/>
        <v>0.9980796314158874</v>
      </c>
      <c r="EK184" s="2">
        <f t="shared" si="363"/>
        <v>0.9980797389404833</v>
      </c>
      <c r="EL184" s="2">
        <f t="shared" si="364"/>
        <v>0.99810169115574487</v>
      </c>
      <c r="EM184" s="2">
        <f t="shared" si="365"/>
        <v>0.99804585269557222</v>
      </c>
      <c r="EN184" s="2">
        <f t="shared" si="366"/>
        <v>0.99791829737787052</v>
      </c>
      <c r="EO184" s="2">
        <f t="shared" si="367"/>
        <v>0.99820192333802615</v>
      </c>
      <c r="EP184" s="2">
        <f t="shared" si="368"/>
        <v>0.99828402561742513</v>
      </c>
    </row>
    <row r="185" spans="2:146" x14ac:dyDescent="0.25">
      <c r="B185" s="2">
        <v>163</v>
      </c>
      <c r="C185" s="49">
        <v>49.946399999999997</v>
      </c>
      <c r="D185" s="49">
        <v>58.053600000000003</v>
      </c>
      <c r="E185" s="49">
        <v>67.055599999999998</v>
      </c>
      <c r="F185" s="49">
        <v>73.666700000000006</v>
      </c>
      <c r="G185" s="49">
        <v>79.37</v>
      </c>
      <c r="H185" s="49">
        <v>85.926000000000002</v>
      </c>
      <c r="I185" s="49">
        <v>88.5</v>
      </c>
      <c r="J185" s="49">
        <v>90.147999999999996</v>
      </c>
      <c r="K185" s="49">
        <v>90.593000000000004</v>
      </c>
      <c r="L185" s="49">
        <v>88.278000000000006</v>
      </c>
      <c r="M185" s="49">
        <v>88</v>
      </c>
      <c r="N185" s="49">
        <v>87.388999999999996</v>
      </c>
      <c r="O185" s="49">
        <v>80.555999999999997</v>
      </c>
      <c r="P185" s="49">
        <v>78.573999999999998</v>
      </c>
      <c r="Q185" s="49">
        <v>76.472999999999999</v>
      </c>
      <c r="T185" s="4">
        <f t="shared" si="249"/>
        <v>50.151698867697547</v>
      </c>
      <c r="U185" s="4">
        <f t="shared" si="250"/>
        <v>58.575461899374481</v>
      </c>
      <c r="V185" s="4">
        <f t="shared" si="251"/>
        <v>66.865452439334035</v>
      </c>
      <c r="W185" s="4">
        <f t="shared" si="252"/>
        <v>73.633348329275748</v>
      </c>
      <c r="X185" s="4">
        <f t="shared" si="253"/>
        <v>79.782704034159607</v>
      </c>
      <c r="Y185" s="4">
        <f t="shared" si="254"/>
        <v>86.332709481721821</v>
      </c>
      <c r="Z185" s="4">
        <f t="shared" si="255"/>
        <v>88.053480457665046</v>
      </c>
      <c r="AA185" s="4">
        <f t="shared" si="256"/>
        <v>90.481346266462097</v>
      </c>
      <c r="AB185" s="4">
        <f t="shared" si="257"/>
        <v>89.652412911980164</v>
      </c>
      <c r="AC185" s="4">
        <f t="shared" si="258"/>
        <v>89.213686940591899</v>
      </c>
      <c r="AD185" s="4">
        <f t="shared" si="259"/>
        <v>87.370720732300541</v>
      </c>
      <c r="AE185" s="4">
        <f t="shared" si="260"/>
        <v>87.266307151674866</v>
      </c>
      <c r="AF185" s="4">
        <f t="shared" si="261"/>
        <v>79.771737895771452</v>
      </c>
      <c r="AG185" s="4">
        <f t="shared" si="262"/>
        <v>77.147763148681875</v>
      </c>
      <c r="AH185" s="4">
        <f t="shared" si="263"/>
        <v>75.619803649833727</v>
      </c>
      <c r="AJ185" s="4">
        <f t="shared" si="264"/>
        <v>-0.20529886769755024</v>
      </c>
      <c r="AK185" s="4">
        <f t="shared" si="265"/>
        <v>-0.52186189937447836</v>
      </c>
      <c r="AL185" s="4">
        <f t="shared" si="266"/>
        <v>0.19014756066596306</v>
      </c>
      <c r="AM185" s="4">
        <f t="shared" si="267"/>
        <v>3.3351670724258042E-2</v>
      </c>
      <c r="AN185" s="4">
        <f t="shared" si="268"/>
        <v>-0.41270403415960288</v>
      </c>
      <c r="AO185" s="4">
        <f t="shared" si="269"/>
        <v>-0.40670948172181909</v>
      </c>
      <c r="AP185" s="4">
        <f t="shared" si="270"/>
        <v>0.44651954233495417</v>
      </c>
      <c r="AQ185" s="4">
        <f t="shared" si="271"/>
        <v>-0.33334626646210097</v>
      </c>
      <c r="AR185" s="4">
        <f t="shared" si="272"/>
        <v>0.94058708801983926</v>
      </c>
      <c r="AS185" s="4">
        <f t="shared" si="273"/>
        <v>-0.93568694059189284</v>
      </c>
      <c r="AT185" s="4">
        <f t="shared" si="274"/>
        <v>0.62927926769945941</v>
      </c>
      <c r="AU185" s="4">
        <f t="shared" si="275"/>
        <v>0.12269284832512994</v>
      </c>
      <c r="AV185" s="4">
        <f t="shared" si="276"/>
        <v>0.78426210422854581</v>
      </c>
      <c r="AW185" s="4">
        <f t="shared" si="277"/>
        <v>1.4262368513181229</v>
      </c>
      <c r="AX185" s="4">
        <f t="shared" si="278"/>
        <v>0.8531963501662716</v>
      </c>
      <c r="AZ185" s="2">
        <f t="shared" si="279"/>
        <v>50.151686743735659</v>
      </c>
      <c r="BA185" s="2">
        <f t="shared" si="280"/>
        <v>58.575461899373117</v>
      </c>
      <c r="BB185" s="2">
        <f t="shared" si="370"/>
        <v>66.865452429445341</v>
      </c>
      <c r="BC185" s="2">
        <f t="shared" si="282"/>
        <v>73.633348327147587</v>
      </c>
      <c r="BD185" s="2">
        <f t="shared" si="283"/>
        <v>79.782704033906967</v>
      </c>
      <c r="BE185" s="2">
        <f t="shared" si="284"/>
        <v>86.332709481706331</v>
      </c>
      <c r="BF185" s="2">
        <f t="shared" si="285"/>
        <v>88.053480457665046</v>
      </c>
      <c r="BG185" s="2">
        <f t="shared" si="286"/>
        <v>90.481346266460278</v>
      </c>
      <c r="BH185" s="2">
        <f t="shared" si="287"/>
        <v>89.65241291198015</v>
      </c>
      <c r="BI185" s="2">
        <f t="shared" si="288"/>
        <v>89.213686940591742</v>
      </c>
      <c r="BJ185" s="2">
        <f t="shared" si="289"/>
        <v>87.370720732299787</v>
      </c>
      <c r="BK185" s="2">
        <f t="shared" si="290"/>
        <v>87.266307151670944</v>
      </c>
      <c r="BL185" s="2">
        <f t="shared" si="291"/>
        <v>79.771737891700838</v>
      </c>
      <c r="BM185" s="2">
        <f t="shared" si="292"/>
        <v>77.147763144153132</v>
      </c>
      <c r="BN185" s="2">
        <f t="shared" si="293"/>
        <v>75.619803649438623</v>
      </c>
      <c r="BP185" s="2" t="str">
        <f t="shared" si="294"/>
        <v/>
      </c>
      <c r="BQ185" s="2" t="str">
        <f t="shared" si="295"/>
        <v/>
      </c>
      <c r="BR185" s="2" t="str">
        <f t="shared" si="296"/>
        <v/>
      </c>
      <c r="BS185" s="2" t="str">
        <f t="shared" si="297"/>
        <v/>
      </c>
      <c r="BT185" s="2" t="str">
        <f t="shared" si="298"/>
        <v/>
      </c>
      <c r="BU185" s="2" t="str">
        <f t="shared" si="299"/>
        <v/>
      </c>
      <c r="BV185" s="2" t="str">
        <f t="shared" si="300"/>
        <v/>
      </c>
      <c r="BW185" s="2" t="str">
        <f t="shared" si="301"/>
        <v/>
      </c>
      <c r="BX185" s="2" t="str">
        <f t="shared" si="302"/>
        <v/>
      </c>
      <c r="BY185" s="2" t="str">
        <f t="shared" si="303"/>
        <v/>
      </c>
      <c r="BZ185" s="2" t="str">
        <f t="shared" si="304"/>
        <v/>
      </c>
      <c r="CA185" s="2" t="str">
        <f t="shared" si="305"/>
        <v/>
      </c>
      <c r="CB185" s="2" t="str">
        <f t="shared" si="306"/>
        <v/>
      </c>
      <c r="CC185" s="2" t="str">
        <f t="shared" si="307"/>
        <v/>
      </c>
      <c r="CD185" s="2" t="str">
        <f t="shared" si="308"/>
        <v/>
      </c>
      <c r="CF185" s="2">
        <f t="shared" si="309"/>
        <v>49.946399999999997</v>
      </c>
      <c r="CG185" s="2" t="str">
        <f t="shared" si="310"/>
        <v/>
      </c>
      <c r="CH185" s="2" t="str">
        <f t="shared" si="311"/>
        <v/>
      </c>
      <c r="CI185" s="2" t="str">
        <f t="shared" si="312"/>
        <v/>
      </c>
      <c r="CJ185" s="2" t="str">
        <f t="shared" si="313"/>
        <v/>
      </c>
      <c r="CK185" s="2" t="str">
        <f t="shared" si="314"/>
        <v/>
      </c>
      <c r="CL185" s="2" t="str">
        <f t="shared" si="315"/>
        <v/>
      </c>
      <c r="CM185" s="2" t="str">
        <f t="shared" si="316"/>
        <v/>
      </c>
      <c r="CN185" s="2" t="str">
        <f t="shared" si="317"/>
        <v/>
      </c>
      <c r="CO185" s="2" t="str">
        <f t="shared" si="318"/>
        <v/>
      </c>
      <c r="CP185" s="2" t="str">
        <f t="shared" si="319"/>
        <v/>
      </c>
      <c r="CQ185" s="2" t="str">
        <f t="shared" si="320"/>
        <v/>
      </c>
      <c r="CR185" s="2" t="str">
        <f t="shared" si="321"/>
        <v/>
      </c>
      <c r="CS185" s="2">
        <f t="shared" si="322"/>
        <v>78.573999999999998</v>
      </c>
      <c r="CT185" s="2" t="str">
        <f t="shared" si="323"/>
        <v/>
      </c>
      <c r="CV185" s="2">
        <f t="shared" si="324"/>
        <v>53.815459364781589</v>
      </c>
      <c r="CW185" s="2">
        <f t="shared" si="325"/>
        <v>60.888636781999125</v>
      </c>
      <c r="CX185" s="2">
        <f t="shared" si="326"/>
        <v>69.50143165228377</v>
      </c>
      <c r="CY185" s="2">
        <f t="shared" si="327"/>
        <v>78.005789785436889</v>
      </c>
      <c r="CZ185" s="2">
        <f t="shared" si="328"/>
        <v>83.395244153587015</v>
      </c>
      <c r="DA185" s="2">
        <f t="shared" si="329"/>
        <v>90.207515879648966</v>
      </c>
      <c r="DB185" s="2">
        <f t="shared" si="330"/>
        <v>94.653078251083755</v>
      </c>
      <c r="DC185" s="2">
        <f t="shared" si="331"/>
        <v>95.133648502383537</v>
      </c>
      <c r="DD185" s="2">
        <f t="shared" si="332"/>
        <v>93.323312358138409</v>
      </c>
      <c r="DE185" s="2">
        <f t="shared" si="333"/>
        <v>92.340225039316223</v>
      </c>
      <c r="DF185" s="2">
        <f t="shared" si="334"/>
        <v>91.950004248295272</v>
      </c>
      <c r="DG185" s="2">
        <f t="shared" si="335"/>
        <v>91.327747956126544</v>
      </c>
      <c r="DH185" s="2">
        <f t="shared" si="336"/>
        <v>86.573773574484747</v>
      </c>
      <c r="DI185" s="2">
        <f t="shared" si="337"/>
        <v>80.148083716970703</v>
      </c>
      <c r="DJ185" s="2">
        <f t="shared" si="338"/>
        <v>83.356901453789803</v>
      </c>
      <c r="DL185" s="2">
        <f t="shared" si="339"/>
        <v>50.147172440493364</v>
      </c>
      <c r="DM185" s="2">
        <f t="shared" si="340"/>
        <v>58.571382404659516</v>
      </c>
      <c r="DN185" s="2">
        <f t="shared" si="341"/>
        <v>66.859173215522645</v>
      </c>
      <c r="DO185" s="2">
        <f t="shared" si="342"/>
        <v>73.623288660792682</v>
      </c>
      <c r="DP185" s="2">
        <f t="shared" si="343"/>
        <v>79.774664617992713</v>
      </c>
      <c r="DQ185" s="2">
        <f t="shared" si="344"/>
        <v>86.325018358372247</v>
      </c>
      <c r="DR185" s="2">
        <f t="shared" si="345"/>
        <v>88.042762995619029</v>
      </c>
      <c r="DS185" s="2">
        <f t="shared" si="346"/>
        <v>90.473218046950137</v>
      </c>
      <c r="DT185" s="2">
        <f t="shared" si="347"/>
        <v>89.645971339640852</v>
      </c>
      <c r="DU185" s="2">
        <f t="shared" si="348"/>
        <v>89.208200903232623</v>
      </c>
      <c r="DV185" s="2">
        <f t="shared" si="349"/>
        <v>87.362777639940262</v>
      </c>
      <c r="DW185" s="2">
        <f t="shared" si="350"/>
        <v>87.25905466513241</v>
      </c>
      <c r="DX185" s="2">
        <f t="shared" si="351"/>
        <v>79.758797047477003</v>
      </c>
      <c r="DY185" s="2">
        <f t="shared" si="352"/>
        <v>77.142834159547533</v>
      </c>
      <c r="DZ185" s="2">
        <f t="shared" si="353"/>
        <v>75.607674376602191</v>
      </c>
      <c r="EB185" s="2">
        <f t="shared" si="354"/>
        <v>0.99876937018955381</v>
      </c>
      <c r="EC185" s="2">
        <f t="shared" si="355"/>
        <v>0.99823951364446739</v>
      </c>
      <c r="ED185" s="2">
        <f t="shared" si="356"/>
        <v>0.99762354286191735</v>
      </c>
      <c r="EE185" s="2">
        <f t="shared" si="357"/>
        <v>0.99770458328046008</v>
      </c>
      <c r="EF185" s="2">
        <f t="shared" si="358"/>
        <v>0.99777952235678913</v>
      </c>
      <c r="EG185" s="2">
        <f t="shared" si="359"/>
        <v>0.99801902685270749</v>
      </c>
      <c r="EH185" s="2">
        <f t="shared" si="360"/>
        <v>0.99837867610971209</v>
      </c>
      <c r="EI185" s="2">
        <f t="shared" si="361"/>
        <v>0.99825590799221853</v>
      </c>
      <c r="EJ185" s="2">
        <f t="shared" si="362"/>
        <v>0.99824830704933543</v>
      </c>
      <c r="EK185" s="2">
        <f t="shared" si="363"/>
        <v>0.99824840514607971</v>
      </c>
      <c r="EL185" s="2">
        <f t="shared" si="364"/>
        <v>0.99826843253283803</v>
      </c>
      <c r="EM185" s="2">
        <f t="shared" si="365"/>
        <v>0.99821748998515192</v>
      </c>
      <c r="EN185" s="2">
        <f t="shared" si="366"/>
        <v>0.99810111683106295</v>
      </c>
      <c r="EO185" s="2">
        <f t="shared" si="367"/>
        <v>0.99835987510806734</v>
      </c>
      <c r="EP185" s="2">
        <f t="shared" si="368"/>
        <v>0.99843477643439627</v>
      </c>
    </row>
    <row r="186" spans="2:146" x14ac:dyDescent="0.25">
      <c r="B186" s="2">
        <v>164</v>
      </c>
      <c r="C186" s="49">
        <v>49.625</v>
      </c>
      <c r="D186" s="49">
        <v>57.464300000000001</v>
      </c>
      <c r="E186" s="49">
        <v>66.685199999999995</v>
      </c>
      <c r="F186" s="49">
        <v>72.740700000000004</v>
      </c>
      <c r="G186" s="49">
        <v>79.055999999999997</v>
      </c>
      <c r="H186" s="49">
        <v>86.555999999999997</v>
      </c>
      <c r="I186" s="49">
        <v>88.332999999999998</v>
      </c>
      <c r="J186" s="49">
        <v>90.314999999999998</v>
      </c>
      <c r="K186" s="49">
        <v>90.778000000000006</v>
      </c>
      <c r="L186" s="49">
        <v>88.444000000000003</v>
      </c>
      <c r="M186" s="49">
        <v>88</v>
      </c>
      <c r="N186" s="49">
        <v>87.555999999999997</v>
      </c>
      <c r="O186" s="49">
        <v>80.019000000000005</v>
      </c>
      <c r="P186" s="49">
        <v>76.944000000000003</v>
      </c>
      <c r="Q186" s="49">
        <v>76.927000000000007</v>
      </c>
      <c r="T186" s="4">
        <f t="shared" si="249"/>
        <v>50.158711695340763</v>
      </c>
      <c r="U186" s="4">
        <f t="shared" si="250"/>
        <v>58.544888870496059</v>
      </c>
      <c r="V186" s="4">
        <f t="shared" si="251"/>
        <v>66.810211056934463</v>
      </c>
      <c r="W186" s="4">
        <f t="shared" si="252"/>
        <v>73.542498397784101</v>
      </c>
      <c r="X186" s="4">
        <f t="shared" si="253"/>
        <v>79.700567446080569</v>
      </c>
      <c r="Y186" s="4">
        <f t="shared" si="254"/>
        <v>86.249439479180595</v>
      </c>
      <c r="Z186" s="4">
        <f t="shared" si="255"/>
        <v>87.950317330286083</v>
      </c>
      <c r="AA186" s="4">
        <f t="shared" si="256"/>
        <v>90.382292671007917</v>
      </c>
      <c r="AB186" s="4">
        <f t="shared" si="257"/>
        <v>89.555604480012633</v>
      </c>
      <c r="AC186" s="4">
        <f t="shared" si="258"/>
        <v>89.125694745714057</v>
      </c>
      <c r="AD186" s="4">
        <f t="shared" si="259"/>
        <v>87.259642353283368</v>
      </c>
      <c r="AE186" s="4">
        <f t="shared" si="260"/>
        <v>87.156779601445066</v>
      </c>
      <c r="AF186" s="4">
        <f t="shared" si="261"/>
        <v>79.637054083613464</v>
      </c>
      <c r="AG186" s="4">
        <f t="shared" si="262"/>
        <v>77.057960085182415</v>
      </c>
      <c r="AH186" s="4">
        <f t="shared" si="263"/>
        <v>75.541740813760342</v>
      </c>
      <c r="AJ186" s="4">
        <f t="shared" si="264"/>
        <v>-0.53371169534076301</v>
      </c>
      <c r="AK186" s="4">
        <f t="shared" si="265"/>
        <v>-1.080588870496058</v>
      </c>
      <c r="AL186" s="4">
        <f t="shared" si="266"/>
        <v>-0.12501105693446846</v>
      </c>
      <c r="AM186" s="4">
        <f t="shared" si="267"/>
        <v>-0.80179839778409701</v>
      </c>
      <c r="AN186" s="4">
        <f t="shared" si="268"/>
        <v>-0.64456744608057193</v>
      </c>
      <c r="AO186" s="4">
        <f t="shared" si="269"/>
        <v>0.30656052081940288</v>
      </c>
      <c r="AP186" s="4">
        <f t="shared" si="270"/>
        <v>0.3826826697139154</v>
      </c>
      <c r="AQ186" s="4">
        <f t="shared" si="271"/>
        <v>-6.729267100791958E-2</v>
      </c>
      <c r="AR186" s="4">
        <f t="shared" si="272"/>
        <v>1.2223955199873728</v>
      </c>
      <c r="AS186" s="4">
        <f t="shared" si="273"/>
        <v>-0.68169474571405431</v>
      </c>
      <c r="AT186" s="4">
        <f t="shared" si="274"/>
        <v>0.74035764671663173</v>
      </c>
      <c r="AU186" s="4">
        <f t="shared" si="275"/>
        <v>0.39922039855493097</v>
      </c>
      <c r="AV186" s="4">
        <f t="shared" si="276"/>
        <v>0.38194591638654174</v>
      </c>
      <c r="AW186" s="4">
        <f t="shared" si="277"/>
        <v>-0.11396008518241274</v>
      </c>
      <c r="AX186" s="4">
        <f t="shared" si="278"/>
        <v>1.385259186239665</v>
      </c>
      <c r="AZ186" s="2">
        <f t="shared" si="279"/>
        <v>50.158708437785286</v>
      </c>
      <c r="BA186" s="2">
        <f t="shared" si="280"/>
        <v>58.54488887049591</v>
      </c>
      <c r="BB186" s="2">
        <f t="shared" si="370"/>
        <v>66.810211055393609</v>
      </c>
      <c r="BC186" s="2">
        <f t="shared" si="282"/>
        <v>73.542498397490462</v>
      </c>
      <c r="BD186" s="2">
        <f t="shared" si="283"/>
        <v>79.7005674460504</v>
      </c>
      <c r="BE186" s="2">
        <f t="shared" si="284"/>
        <v>86.249439479179003</v>
      </c>
      <c r="BF186" s="2">
        <f t="shared" si="285"/>
        <v>87.950317330286083</v>
      </c>
      <c r="BG186" s="2">
        <f t="shared" si="286"/>
        <v>90.382292671007733</v>
      </c>
      <c r="BH186" s="2">
        <f t="shared" si="287"/>
        <v>89.555604480012633</v>
      </c>
      <c r="BI186" s="2">
        <f t="shared" si="288"/>
        <v>89.125694745714043</v>
      </c>
      <c r="BJ186" s="2">
        <f t="shared" si="289"/>
        <v>87.259642353283283</v>
      </c>
      <c r="BK186" s="2">
        <f t="shared" si="290"/>
        <v>87.156779601444612</v>
      </c>
      <c r="BL186" s="2">
        <f t="shared" si="291"/>
        <v>79.637054082964852</v>
      </c>
      <c r="BM186" s="2">
        <f t="shared" si="292"/>
        <v>77.057960084364524</v>
      </c>
      <c r="BN186" s="2">
        <f t="shared" si="293"/>
        <v>75.541740813697388</v>
      </c>
      <c r="BP186" s="2" t="str">
        <f t="shared" si="294"/>
        <v/>
      </c>
      <c r="BQ186" s="2" t="str">
        <f t="shared" si="295"/>
        <v/>
      </c>
      <c r="BR186" s="2" t="str">
        <f t="shared" si="296"/>
        <v/>
      </c>
      <c r="BS186" s="2" t="str">
        <f t="shared" si="297"/>
        <v/>
      </c>
      <c r="BT186" s="2" t="str">
        <f t="shared" si="298"/>
        <v/>
      </c>
      <c r="BU186" s="2" t="str">
        <f t="shared" si="299"/>
        <v/>
      </c>
      <c r="BV186" s="2" t="str">
        <f t="shared" si="300"/>
        <v/>
      </c>
      <c r="BW186" s="2" t="str">
        <f t="shared" si="301"/>
        <v/>
      </c>
      <c r="BX186" s="2" t="str">
        <f t="shared" si="302"/>
        <v/>
      </c>
      <c r="BY186" s="2" t="str">
        <f t="shared" si="303"/>
        <v/>
      </c>
      <c r="BZ186" s="2" t="str">
        <f t="shared" si="304"/>
        <v/>
      </c>
      <c r="CA186" s="2" t="str">
        <f t="shared" si="305"/>
        <v/>
      </c>
      <c r="CB186" s="2" t="str">
        <f t="shared" si="306"/>
        <v/>
      </c>
      <c r="CC186" s="2" t="str">
        <f t="shared" si="307"/>
        <v/>
      </c>
      <c r="CD186" s="2" t="str">
        <f t="shared" si="308"/>
        <v/>
      </c>
      <c r="CF186" s="2">
        <f t="shared" si="309"/>
        <v>49.625</v>
      </c>
      <c r="CG186" s="2" t="str">
        <f t="shared" si="310"/>
        <v/>
      </c>
      <c r="CH186" s="2" t="str">
        <f t="shared" si="311"/>
        <v/>
      </c>
      <c r="CI186" s="2" t="str">
        <f t="shared" si="312"/>
        <v/>
      </c>
      <c r="CJ186" s="2" t="str">
        <f t="shared" si="313"/>
        <v/>
      </c>
      <c r="CK186" s="2" t="str">
        <f t="shared" si="314"/>
        <v/>
      </c>
      <c r="CL186" s="2" t="str">
        <f t="shared" si="315"/>
        <v/>
      </c>
      <c r="CM186" s="2" t="str">
        <f t="shared" si="316"/>
        <v/>
      </c>
      <c r="CN186" s="2" t="str">
        <f t="shared" si="317"/>
        <v/>
      </c>
      <c r="CO186" s="2" t="str">
        <f t="shared" si="318"/>
        <v/>
      </c>
      <c r="CP186" s="2" t="str">
        <f t="shared" si="319"/>
        <v/>
      </c>
      <c r="CQ186" s="2" t="str">
        <f t="shared" si="320"/>
        <v/>
      </c>
      <c r="CR186" s="2" t="str">
        <f t="shared" si="321"/>
        <v/>
      </c>
      <c r="CS186" s="2" t="str">
        <f t="shared" si="322"/>
        <v/>
      </c>
      <c r="CT186" s="2" t="str">
        <f t="shared" si="323"/>
        <v/>
      </c>
      <c r="CV186" s="2">
        <f t="shared" si="324"/>
        <v>53.832352060942398</v>
      </c>
      <c r="CW186" s="2">
        <f t="shared" si="325"/>
        <v>60.875765809588451</v>
      </c>
      <c r="CX186" s="2">
        <f t="shared" si="326"/>
        <v>69.47871282571009</v>
      </c>
      <c r="CY186" s="2">
        <f t="shared" si="327"/>
        <v>77.985840953991499</v>
      </c>
      <c r="CZ186" s="2">
        <f t="shared" si="328"/>
        <v>83.37071725324239</v>
      </c>
      <c r="DA186" s="2">
        <f t="shared" si="329"/>
        <v>90.184116798997067</v>
      </c>
      <c r="DB186" s="2">
        <f t="shared" si="330"/>
        <v>94.646130629340831</v>
      </c>
      <c r="DC186" s="2">
        <f t="shared" si="331"/>
        <v>95.109284703414176</v>
      </c>
      <c r="DD186" s="2">
        <f t="shared" si="332"/>
        <v>93.284495552889922</v>
      </c>
      <c r="DE186" s="2">
        <f t="shared" si="333"/>
        <v>92.295363885702315</v>
      </c>
      <c r="DF186" s="2">
        <f t="shared" si="334"/>
        <v>91.892568256845976</v>
      </c>
      <c r="DG186" s="2">
        <f t="shared" si="335"/>
        <v>91.278333227542774</v>
      </c>
      <c r="DH186" s="2">
        <f t="shared" si="336"/>
        <v>86.513190791129503</v>
      </c>
      <c r="DI186" s="2">
        <f t="shared" si="337"/>
        <v>80.062598636026379</v>
      </c>
      <c r="DJ186" s="2">
        <f t="shared" si="338"/>
        <v>83.312708681499487</v>
      </c>
      <c r="DL186" s="2">
        <f t="shared" si="339"/>
        <v>50.154580251948822</v>
      </c>
      <c r="DM186" s="2">
        <f t="shared" si="340"/>
        <v>58.541139854858486</v>
      </c>
      <c r="DN186" s="2">
        <f t="shared" si="341"/>
        <v>66.804413688427857</v>
      </c>
      <c r="DO186" s="2">
        <f t="shared" si="342"/>
        <v>73.53317510370303</v>
      </c>
      <c r="DP186" s="2">
        <f t="shared" si="343"/>
        <v>79.693118486605499</v>
      </c>
      <c r="DQ186" s="2">
        <f t="shared" si="344"/>
        <v>86.242316709692858</v>
      </c>
      <c r="DR186" s="2">
        <f t="shared" si="345"/>
        <v>87.940400387191588</v>
      </c>
      <c r="DS186" s="2">
        <f t="shared" si="346"/>
        <v>90.374760635250965</v>
      </c>
      <c r="DT186" s="2">
        <f t="shared" si="347"/>
        <v>89.549636888371111</v>
      </c>
      <c r="DU186" s="2">
        <f t="shared" si="348"/>
        <v>89.120622398584402</v>
      </c>
      <c r="DV186" s="2">
        <f t="shared" si="349"/>
        <v>87.252313307509908</v>
      </c>
      <c r="DW186" s="2">
        <f t="shared" si="350"/>
        <v>87.150067357087096</v>
      </c>
      <c r="DX186" s="2">
        <f t="shared" si="351"/>
        <v>79.625123320311843</v>
      </c>
      <c r="DY186" s="2">
        <f t="shared" si="352"/>
        <v>77.053458327483227</v>
      </c>
      <c r="DZ186" s="2">
        <f t="shared" si="353"/>
        <v>75.530630360055937</v>
      </c>
      <c r="EB186" s="2">
        <f t="shared" si="354"/>
        <v>0.9988775307303267</v>
      </c>
      <c r="EC186" s="2">
        <f t="shared" si="355"/>
        <v>0.99839416861196562</v>
      </c>
      <c r="ED186" s="2">
        <f t="shared" si="356"/>
        <v>0.99783219203680673</v>
      </c>
      <c r="EE186" s="2">
        <f t="shared" si="357"/>
        <v>0.99790613216870594</v>
      </c>
      <c r="EF186" s="2">
        <f t="shared" si="358"/>
        <v>0.99797450458367354</v>
      </c>
      <c r="EG186" s="2">
        <f t="shared" si="359"/>
        <v>0.99819301605236899</v>
      </c>
      <c r="EH186" s="2">
        <f t="shared" si="360"/>
        <v>0.99852112406309457</v>
      </c>
      <c r="EI186" s="2">
        <f t="shared" si="361"/>
        <v>0.99840912504650281</v>
      </c>
      <c r="EJ186" s="2">
        <f t="shared" si="362"/>
        <v>0.99840219077144621</v>
      </c>
      <c r="EK186" s="2">
        <f t="shared" si="363"/>
        <v>0.99840228026432454</v>
      </c>
      <c r="EL186" s="2">
        <f t="shared" si="364"/>
        <v>0.99842055105734528</v>
      </c>
      <c r="EM186" s="2">
        <f t="shared" si="365"/>
        <v>0.99837407653282506</v>
      </c>
      <c r="EN186" s="2">
        <f t="shared" si="366"/>
        <v>0.9982679085674544</v>
      </c>
      <c r="EO186" s="2">
        <f t="shared" si="367"/>
        <v>0.99850397242411437</v>
      </c>
      <c r="EP186" s="2">
        <f t="shared" si="368"/>
        <v>0.99857230251579066</v>
      </c>
    </row>
    <row r="187" spans="2:146" x14ac:dyDescent="0.25">
      <c r="B187" s="2">
        <v>165</v>
      </c>
      <c r="C187" s="49">
        <v>49.928600000000003</v>
      </c>
      <c r="D187" s="49">
        <v>57.392899999999997</v>
      </c>
      <c r="E187" s="49">
        <v>66.944400000000002</v>
      </c>
      <c r="F187" s="49">
        <v>73.425899999999999</v>
      </c>
      <c r="G187" s="49">
        <v>80.426000000000002</v>
      </c>
      <c r="H187" s="49">
        <v>85.721999999999994</v>
      </c>
      <c r="I187" s="49">
        <v>89.13</v>
      </c>
      <c r="J187" s="49">
        <v>90.167000000000002</v>
      </c>
      <c r="K187" s="49">
        <v>90.278000000000006</v>
      </c>
      <c r="L187" s="49">
        <v>88.555999999999997</v>
      </c>
      <c r="M187" s="49">
        <v>87.480999999999995</v>
      </c>
      <c r="N187" s="49">
        <v>88.537000000000006</v>
      </c>
      <c r="O187" s="49">
        <v>81.203999999999994</v>
      </c>
      <c r="P187" s="49">
        <v>77.778000000000006</v>
      </c>
      <c r="Q187" s="49">
        <v>77.673000000000002</v>
      </c>
      <c r="T187" s="4">
        <f t="shared" si="249"/>
        <v>50.165763902840375</v>
      </c>
      <c r="U187" s="4">
        <f t="shared" si="250"/>
        <v>58.514342376023698</v>
      </c>
      <c r="V187" s="4">
        <f t="shared" si="251"/>
        <v>66.755005790382668</v>
      </c>
      <c r="W187" s="4">
        <f t="shared" si="252"/>
        <v>73.451700071861183</v>
      </c>
      <c r="X187" s="4">
        <f t="shared" si="253"/>
        <v>79.61847244685309</v>
      </c>
      <c r="Y187" s="4">
        <f t="shared" si="254"/>
        <v>86.166209882511495</v>
      </c>
      <c r="Z187" s="4">
        <f t="shared" si="255"/>
        <v>87.847212023206325</v>
      </c>
      <c r="AA187" s="4">
        <f t="shared" si="256"/>
        <v>90.283281000619084</v>
      </c>
      <c r="AB187" s="4">
        <f t="shared" si="257"/>
        <v>89.458829538243762</v>
      </c>
      <c r="AC187" s="4">
        <f t="shared" si="258"/>
        <v>89.037732833743391</v>
      </c>
      <c r="AD187" s="4">
        <f t="shared" si="259"/>
        <v>87.148610469917557</v>
      </c>
      <c r="AE187" s="4">
        <f t="shared" si="260"/>
        <v>87.047290914986192</v>
      </c>
      <c r="AF187" s="4">
        <f t="shared" si="261"/>
        <v>79.502447715027415</v>
      </c>
      <c r="AG187" s="4">
        <f t="shared" si="262"/>
        <v>76.968193996356632</v>
      </c>
      <c r="AH187" s="4">
        <f t="shared" si="263"/>
        <v>75.463763250915505</v>
      </c>
      <c r="AJ187" s="4">
        <f t="shared" si="264"/>
        <v>-0.23716390284037203</v>
      </c>
      <c r="AK187" s="4">
        <f t="shared" si="265"/>
        <v>-1.1214423760237011</v>
      </c>
      <c r="AL187" s="4">
        <f t="shared" si="266"/>
        <v>0.18939420961733333</v>
      </c>
      <c r="AM187" s="4">
        <f t="shared" si="267"/>
        <v>-2.5800071861183937E-2</v>
      </c>
      <c r="AN187" s="4">
        <f t="shared" si="268"/>
        <v>0.80752755314691171</v>
      </c>
      <c r="AO187" s="4">
        <f t="shared" si="269"/>
        <v>-0.44420988251150106</v>
      </c>
      <c r="AP187" s="4">
        <f t="shared" si="270"/>
        <v>1.2827879767936707</v>
      </c>
      <c r="AQ187" s="4">
        <f t="shared" si="271"/>
        <v>-0.11628100061908242</v>
      </c>
      <c r="AR187" s="4">
        <f t="shared" si="272"/>
        <v>0.81917046175624364</v>
      </c>
      <c r="AS187" s="4">
        <f t="shared" si="273"/>
        <v>-0.48173283374339348</v>
      </c>
      <c r="AT187" s="4">
        <f t="shared" si="274"/>
        <v>0.33238953008243755</v>
      </c>
      <c r="AU187" s="4">
        <f t="shared" si="275"/>
        <v>1.4897090850138142</v>
      </c>
      <c r="AV187" s="4">
        <f t="shared" si="276"/>
        <v>1.7015522849725784</v>
      </c>
      <c r="AW187" s="4">
        <f t="shared" si="277"/>
        <v>0.80980600364337363</v>
      </c>
      <c r="AX187" s="4">
        <f t="shared" si="278"/>
        <v>2.2092367490844964</v>
      </c>
      <c r="AZ187" s="2">
        <f t="shared" si="279"/>
        <v>50.165763096191355</v>
      </c>
      <c r="BA187" s="2">
        <f t="shared" si="280"/>
        <v>58.514342376023684</v>
      </c>
      <c r="BB187" s="2">
        <f t="shared" si="370"/>
        <v>66.75500579016159</v>
      </c>
      <c r="BC187" s="2">
        <f t="shared" si="282"/>
        <v>73.451700071823936</v>
      </c>
      <c r="BD187" s="2">
        <f t="shared" si="283"/>
        <v>79.618472446849793</v>
      </c>
      <c r="BE187" s="2">
        <f t="shared" si="284"/>
        <v>86.166209882511339</v>
      </c>
      <c r="BF187" s="2">
        <f t="shared" si="285"/>
        <v>87.847212023206325</v>
      </c>
      <c r="BG187" s="2">
        <f t="shared" si="286"/>
        <v>90.28328100061907</v>
      </c>
      <c r="BH187" s="2">
        <f t="shared" si="287"/>
        <v>89.458829538243762</v>
      </c>
      <c r="BI187" s="2">
        <f t="shared" si="288"/>
        <v>89.037732833743391</v>
      </c>
      <c r="BJ187" s="2">
        <f t="shared" si="289"/>
        <v>87.148610469917543</v>
      </c>
      <c r="BK187" s="2">
        <f t="shared" si="290"/>
        <v>87.047290914986149</v>
      </c>
      <c r="BL187" s="2">
        <f t="shared" si="291"/>
        <v>79.502447714932174</v>
      </c>
      <c r="BM187" s="2">
        <f t="shared" si="292"/>
        <v>76.968193996219966</v>
      </c>
      <c r="BN187" s="2">
        <f t="shared" si="293"/>
        <v>75.463763250906254</v>
      </c>
      <c r="BP187" s="2" t="str">
        <f t="shared" si="294"/>
        <v/>
      </c>
      <c r="BQ187" s="2" t="str">
        <f t="shared" si="295"/>
        <v/>
      </c>
      <c r="BR187" s="2" t="str">
        <f t="shared" si="296"/>
        <v/>
      </c>
      <c r="BS187" s="2" t="str">
        <f t="shared" si="297"/>
        <v/>
      </c>
      <c r="BT187" s="2" t="str">
        <f t="shared" si="298"/>
        <v/>
      </c>
      <c r="BU187" s="2" t="str">
        <f t="shared" si="299"/>
        <v/>
      </c>
      <c r="BV187" s="2" t="str">
        <f t="shared" si="300"/>
        <v/>
      </c>
      <c r="BW187" s="2" t="str">
        <f t="shared" si="301"/>
        <v/>
      </c>
      <c r="BX187" s="2" t="str">
        <f t="shared" si="302"/>
        <v/>
      </c>
      <c r="BY187" s="2" t="str">
        <f t="shared" si="303"/>
        <v/>
      </c>
      <c r="BZ187" s="2" t="str">
        <f t="shared" si="304"/>
        <v/>
      </c>
      <c r="CA187" s="2" t="str">
        <f t="shared" si="305"/>
        <v/>
      </c>
      <c r="CB187" s="2" t="str">
        <f t="shared" si="306"/>
        <v/>
      </c>
      <c r="CC187" s="2" t="str">
        <f t="shared" si="307"/>
        <v/>
      </c>
      <c r="CD187" s="2" t="str">
        <f t="shared" si="308"/>
        <v/>
      </c>
      <c r="CF187" s="2">
        <f t="shared" si="309"/>
        <v>49.928600000000003</v>
      </c>
      <c r="CG187" s="2" t="str">
        <f t="shared" si="310"/>
        <v/>
      </c>
      <c r="CH187" s="2" t="str">
        <f t="shared" si="311"/>
        <v/>
      </c>
      <c r="CI187" s="2" t="str">
        <f t="shared" si="312"/>
        <v/>
      </c>
      <c r="CJ187" s="2" t="str">
        <f t="shared" si="313"/>
        <v/>
      </c>
      <c r="CK187" s="2" t="str">
        <f t="shared" si="314"/>
        <v/>
      </c>
      <c r="CL187" s="2" t="str">
        <f t="shared" si="315"/>
        <v/>
      </c>
      <c r="CM187" s="2" t="str">
        <f t="shared" si="316"/>
        <v/>
      </c>
      <c r="CN187" s="2" t="str">
        <f t="shared" si="317"/>
        <v/>
      </c>
      <c r="CO187" s="2" t="str">
        <f t="shared" si="318"/>
        <v/>
      </c>
      <c r="CP187" s="2" t="str">
        <f t="shared" si="319"/>
        <v/>
      </c>
      <c r="CQ187" s="2" t="str">
        <f t="shared" si="320"/>
        <v/>
      </c>
      <c r="CR187" s="2" t="str">
        <f t="shared" si="321"/>
        <v/>
      </c>
      <c r="CS187" s="2" t="str">
        <f t="shared" si="322"/>
        <v/>
      </c>
      <c r="CT187" s="2" t="str">
        <f t="shared" si="323"/>
        <v/>
      </c>
      <c r="CV187" s="2">
        <f t="shared" si="324"/>
        <v>53.849244757103207</v>
      </c>
      <c r="CW187" s="2">
        <f t="shared" si="325"/>
        <v>60.862894837177777</v>
      </c>
      <c r="CX187" s="2">
        <f t="shared" si="326"/>
        <v>69.455993999136396</v>
      </c>
      <c r="CY187" s="2">
        <f t="shared" si="327"/>
        <v>77.965892122546094</v>
      </c>
      <c r="CZ187" s="2">
        <f t="shared" si="328"/>
        <v>83.346190352897764</v>
      </c>
      <c r="DA187" s="2">
        <f t="shared" si="329"/>
        <v>90.160717718345168</v>
      </c>
      <c r="DB187" s="2">
        <f t="shared" si="330"/>
        <v>94.639183007597907</v>
      </c>
      <c r="DC187" s="2">
        <f t="shared" si="331"/>
        <v>95.084920904444829</v>
      </c>
      <c r="DD187" s="2">
        <f t="shared" si="332"/>
        <v>93.245678747641435</v>
      </c>
      <c r="DE187" s="2">
        <f t="shared" si="333"/>
        <v>92.250502732088421</v>
      </c>
      <c r="DF187" s="2">
        <f t="shared" si="334"/>
        <v>91.83513226539668</v>
      </c>
      <c r="DG187" s="2">
        <f t="shared" si="335"/>
        <v>91.228918498959018</v>
      </c>
      <c r="DH187" s="2">
        <f t="shared" si="336"/>
        <v>86.452608007774259</v>
      </c>
      <c r="DI187" s="2">
        <f t="shared" si="337"/>
        <v>79.97711355508207</v>
      </c>
      <c r="DJ187" s="2">
        <f t="shared" si="338"/>
        <v>83.268515909209185</v>
      </c>
      <c r="DL187" s="2">
        <f t="shared" si="339"/>
        <v>50.161988063404273</v>
      </c>
      <c r="DM187" s="2">
        <f t="shared" si="340"/>
        <v>58.510897305057455</v>
      </c>
      <c r="DN187" s="2">
        <f t="shared" si="341"/>
        <v>66.749654161333055</v>
      </c>
      <c r="DO187" s="2">
        <f t="shared" si="342"/>
        <v>73.443061546613379</v>
      </c>
      <c r="DP187" s="2">
        <f t="shared" si="343"/>
        <v>79.611572355218286</v>
      </c>
      <c r="DQ187" s="2">
        <f t="shared" si="344"/>
        <v>86.159615061013469</v>
      </c>
      <c r="DR187" s="2">
        <f t="shared" si="345"/>
        <v>87.838037778764146</v>
      </c>
      <c r="DS187" s="2">
        <f t="shared" si="346"/>
        <v>90.276303223551793</v>
      </c>
      <c r="DT187" s="2">
        <f t="shared" si="347"/>
        <v>89.453302437101371</v>
      </c>
      <c r="DU187" s="2">
        <f t="shared" si="348"/>
        <v>89.033043893936195</v>
      </c>
      <c r="DV187" s="2">
        <f t="shared" si="349"/>
        <v>87.141848975079554</v>
      </c>
      <c r="DW187" s="2">
        <f t="shared" si="350"/>
        <v>87.041080049041781</v>
      </c>
      <c r="DX187" s="2">
        <f t="shared" si="351"/>
        <v>79.491449593146683</v>
      </c>
      <c r="DY187" s="2">
        <f t="shared" si="352"/>
        <v>76.964082495418907</v>
      </c>
      <c r="DZ187" s="2">
        <f t="shared" si="353"/>
        <v>75.45358634350967</v>
      </c>
      <c r="EB187" s="2">
        <f t="shared" si="354"/>
        <v>0.99897619474295596</v>
      </c>
      <c r="EC187" s="2">
        <f t="shared" si="355"/>
        <v>0.99853525740602256</v>
      </c>
      <c r="ED187" s="2">
        <f t="shared" si="356"/>
        <v>0.99802255845560051</v>
      </c>
      <c r="EE187" s="2">
        <f t="shared" si="357"/>
        <v>0.99809001795103303</v>
      </c>
      <c r="EF187" s="2">
        <f t="shared" si="358"/>
        <v>0.99815239694239466</v>
      </c>
      <c r="EG187" s="2">
        <f t="shared" si="359"/>
        <v>0.99835174898954759</v>
      </c>
      <c r="EH187" s="2">
        <f t="shared" si="360"/>
        <v>0.99865107358635941</v>
      </c>
      <c r="EI187" s="2">
        <f t="shared" si="361"/>
        <v>0.99854890167396715</v>
      </c>
      <c r="EJ187" s="2">
        <f t="shared" si="362"/>
        <v>0.99854257576521899</v>
      </c>
      <c r="EK187" s="2">
        <f t="shared" si="363"/>
        <v>0.99854265740664772</v>
      </c>
      <c r="EL187" s="2">
        <f t="shared" si="364"/>
        <v>0.9985593252271967</v>
      </c>
      <c r="EM187" s="2">
        <f t="shared" si="365"/>
        <v>0.9985169280002929</v>
      </c>
      <c r="EN187" s="2">
        <f t="shared" si="366"/>
        <v>0.99842007304956737</v>
      </c>
      <c r="EO187" s="2">
        <f t="shared" si="367"/>
        <v>0.99863542701032859</v>
      </c>
      <c r="EP187" s="2">
        <f t="shared" si="368"/>
        <v>0.99869776082931683</v>
      </c>
    </row>
    <row r="188" spans="2:146" x14ac:dyDescent="0.25">
      <c r="B188" s="2">
        <v>166</v>
      </c>
      <c r="C188" s="49">
        <v>50.303600000000003</v>
      </c>
      <c r="D188" s="49">
        <v>58.303600000000003</v>
      </c>
      <c r="E188" s="49">
        <v>66.5</v>
      </c>
      <c r="F188" s="49">
        <v>73.944400000000002</v>
      </c>
      <c r="G188" s="49">
        <v>79.888999999999996</v>
      </c>
      <c r="H188" s="49">
        <v>86.111000000000004</v>
      </c>
      <c r="I188" s="49">
        <v>87.926000000000002</v>
      </c>
      <c r="J188" s="49">
        <v>91.519000000000005</v>
      </c>
      <c r="K188" s="49">
        <v>89.796000000000006</v>
      </c>
      <c r="L188" s="49">
        <v>89.462999999999994</v>
      </c>
      <c r="M188" s="49">
        <v>88.13</v>
      </c>
      <c r="N188" s="49">
        <v>87</v>
      </c>
      <c r="O188" s="49">
        <v>80.462999999999994</v>
      </c>
      <c r="P188" s="49">
        <v>77.611000000000004</v>
      </c>
      <c r="Q188" s="49">
        <v>77.144999999999996</v>
      </c>
      <c r="T188" s="4">
        <f t="shared" si="249"/>
        <v>50.172848096980665</v>
      </c>
      <c r="U188" s="4">
        <f t="shared" si="250"/>
        <v>58.483820311316371</v>
      </c>
      <c r="V188" s="4">
        <f t="shared" si="251"/>
        <v>66.699834020929288</v>
      </c>
      <c r="W188" s="4">
        <f t="shared" si="252"/>
        <v>73.36094998459599</v>
      </c>
      <c r="X188" s="4">
        <f t="shared" si="253"/>
        <v>79.536416300364337</v>
      </c>
      <c r="Y188" s="4">
        <f t="shared" si="254"/>
        <v>86.08301799133163</v>
      </c>
      <c r="Z188" s="4">
        <f t="shared" si="255"/>
        <v>87.744160570755596</v>
      </c>
      <c r="AA188" s="4">
        <f t="shared" si="256"/>
        <v>90.184308502111335</v>
      </c>
      <c r="AB188" s="4">
        <f t="shared" si="257"/>
        <v>89.362085869978642</v>
      </c>
      <c r="AC188" s="4">
        <f t="shared" si="258"/>
        <v>88.949799085082759</v>
      </c>
      <c r="AD188" s="4">
        <f t="shared" si="259"/>
        <v>87.037621664381021</v>
      </c>
      <c r="AE188" s="4">
        <f t="shared" si="260"/>
        <v>86.937838444385676</v>
      </c>
      <c r="AF188" s="4">
        <f t="shared" si="261"/>
        <v>79.367912999012262</v>
      </c>
      <c r="AG188" s="4">
        <f t="shared" si="262"/>
        <v>76.87846168959004</v>
      </c>
      <c r="AH188" s="4">
        <f t="shared" si="263"/>
        <v>75.38586386089537</v>
      </c>
      <c r="AJ188" s="4">
        <f t="shared" si="264"/>
        <v>0.13075190301933759</v>
      </c>
      <c r="AK188" s="4">
        <f t="shared" si="265"/>
        <v>-0.18022031131636851</v>
      </c>
      <c r="AL188" s="4">
        <f t="shared" si="266"/>
        <v>-0.1998340209292877</v>
      </c>
      <c r="AM188" s="4">
        <f t="shared" si="267"/>
        <v>0.58345001540401142</v>
      </c>
      <c r="AN188" s="4">
        <f t="shared" si="268"/>
        <v>0.35258369963565883</v>
      </c>
      <c r="AO188" s="4">
        <f t="shared" si="269"/>
        <v>2.7982008668374192E-2</v>
      </c>
      <c r="AP188" s="4">
        <f t="shared" si="270"/>
        <v>0.18183942924440544</v>
      </c>
      <c r="AQ188" s="4">
        <f t="shared" si="271"/>
        <v>1.3346914978886701</v>
      </c>
      <c r="AR188" s="4">
        <f t="shared" si="272"/>
        <v>0.43391413002136403</v>
      </c>
      <c r="AS188" s="4">
        <f t="shared" si="273"/>
        <v>0.51320091491723474</v>
      </c>
      <c r="AT188" s="4">
        <f t="shared" si="274"/>
        <v>1.0923783356189745</v>
      </c>
      <c r="AU188" s="4">
        <f t="shared" si="275"/>
        <v>6.2161555614324016E-2</v>
      </c>
      <c r="AV188" s="4">
        <f t="shared" si="276"/>
        <v>1.095087000987732</v>
      </c>
      <c r="AW188" s="4">
        <f t="shared" si="277"/>
        <v>0.73253831040996431</v>
      </c>
      <c r="AX188" s="4">
        <f t="shared" si="278"/>
        <v>1.7591361391046263</v>
      </c>
      <c r="AZ188" s="2">
        <f t="shared" si="279"/>
        <v>50.172847912893744</v>
      </c>
      <c r="BA188" s="2">
        <f t="shared" si="280"/>
        <v>58.483820311316371</v>
      </c>
      <c r="BB188" s="2">
        <f t="shared" si="370"/>
        <v>66.699834020900084</v>
      </c>
      <c r="BC188" s="2">
        <f t="shared" si="282"/>
        <v>73.360949984591642</v>
      </c>
      <c r="BD188" s="2">
        <f t="shared" si="283"/>
        <v>79.53641630036401</v>
      </c>
      <c r="BE188" s="2">
        <f t="shared" si="284"/>
        <v>86.083017991331616</v>
      </c>
      <c r="BF188" s="2">
        <f t="shared" si="285"/>
        <v>87.744160570755596</v>
      </c>
      <c r="BG188" s="2">
        <f t="shared" si="286"/>
        <v>90.184308502111335</v>
      </c>
      <c r="BH188" s="2">
        <f t="shared" si="287"/>
        <v>89.362085869978642</v>
      </c>
      <c r="BI188" s="2">
        <f t="shared" si="288"/>
        <v>88.949799085082759</v>
      </c>
      <c r="BJ188" s="2">
        <f t="shared" si="289"/>
        <v>87.037621664381021</v>
      </c>
      <c r="BK188" s="2">
        <f t="shared" si="290"/>
        <v>86.937838444385676</v>
      </c>
      <c r="BL188" s="2">
        <f t="shared" si="291"/>
        <v>79.367912998999373</v>
      </c>
      <c r="BM188" s="2">
        <f t="shared" si="292"/>
        <v>76.878461689568908</v>
      </c>
      <c r="BN188" s="2">
        <f t="shared" si="293"/>
        <v>75.385863860894119</v>
      </c>
      <c r="BP188" s="2" t="str">
        <f t="shared" si="294"/>
        <v/>
      </c>
      <c r="BQ188" s="2" t="str">
        <f t="shared" si="295"/>
        <v/>
      </c>
      <c r="BR188" s="2" t="str">
        <f t="shared" si="296"/>
        <v/>
      </c>
      <c r="BS188" s="2" t="str">
        <f t="shared" si="297"/>
        <v/>
      </c>
      <c r="BT188" s="2" t="str">
        <f t="shared" si="298"/>
        <v/>
      </c>
      <c r="BU188" s="2" t="str">
        <f t="shared" si="299"/>
        <v/>
      </c>
      <c r="BV188" s="2" t="str">
        <f t="shared" si="300"/>
        <v/>
      </c>
      <c r="BW188" s="2" t="str">
        <f t="shared" si="301"/>
        <v/>
      </c>
      <c r="BX188" s="2" t="str">
        <f t="shared" si="302"/>
        <v/>
      </c>
      <c r="BY188" s="2" t="str">
        <f t="shared" si="303"/>
        <v/>
      </c>
      <c r="BZ188" s="2" t="str">
        <f t="shared" si="304"/>
        <v/>
      </c>
      <c r="CA188" s="2" t="str">
        <f t="shared" si="305"/>
        <v/>
      </c>
      <c r="CB188" s="2" t="str">
        <f t="shared" si="306"/>
        <v/>
      </c>
      <c r="CC188" s="2" t="str">
        <f t="shared" si="307"/>
        <v/>
      </c>
      <c r="CD188" s="2" t="str">
        <f t="shared" si="308"/>
        <v/>
      </c>
      <c r="CF188" s="2">
        <f t="shared" si="309"/>
        <v>50.303600000000003</v>
      </c>
      <c r="CG188" s="2" t="str">
        <f t="shared" si="310"/>
        <v/>
      </c>
      <c r="CH188" s="2" t="str">
        <f t="shared" si="311"/>
        <v/>
      </c>
      <c r="CI188" s="2" t="str">
        <f t="shared" si="312"/>
        <v/>
      </c>
      <c r="CJ188" s="2" t="str">
        <f t="shared" si="313"/>
        <v/>
      </c>
      <c r="CK188" s="2" t="str">
        <f t="shared" si="314"/>
        <v/>
      </c>
      <c r="CL188" s="2" t="str">
        <f t="shared" si="315"/>
        <v/>
      </c>
      <c r="CM188" s="2" t="str">
        <f t="shared" si="316"/>
        <v/>
      </c>
      <c r="CN188" s="2" t="str">
        <f t="shared" si="317"/>
        <v/>
      </c>
      <c r="CO188" s="2" t="str">
        <f t="shared" si="318"/>
        <v/>
      </c>
      <c r="CP188" s="2" t="str">
        <f t="shared" si="319"/>
        <v/>
      </c>
      <c r="CQ188" s="2" t="str">
        <f t="shared" si="320"/>
        <v/>
      </c>
      <c r="CR188" s="2" t="str">
        <f t="shared" si="321"/>
        <v/>
      </c>
      <c r="CS188" s="2" t="str">
        <f t="shared" si="322"/>
        <v/>
      </c>
      <c r="CT188" s="2" t="str">
        <f t="shared" si="323"/>
        <v/>
      </c>
      <c r="CV188" s="2">
        <f t="shared" si="324"/>
        <v>53.866137453264024</v>
      </c>
      <c r="CW188" s="2">
        <f t="shared" si="325"/>
        <v>60.850023864767103</v>
      </c>
      <c r="CX188" s="2">
        <f t="shared" si="326"/>
        <v>69.433275172562702</v>
      </c>
      <c r="CY188" s="2">
        <f t="shared" si="327"/>
        <v>77.945943291100704</v>
      </c>
      <c r="CZ188" s="2">
        <f t="shared" si="328"/>
        <v>83.321663452553139</v>
      </c>
      <c r="DA188" s="2">
        <f t="shared" si="329"/>
        <v>90.137318637693269</v>
      </c>
      <c r="DB188" s="2">
        <f t="shared" si="330"/>
        <v>94.632235385854983</v>
      </c>
      <c r="DC188" s="2">
        <f t="shared" si="331"/>
        <v>95.060557105475482</v>
      </c>
      <c r="DD188" s="2">
        <f t="shared" si="332"/>
        <v>93.206861942392948</v>
      </c>
      <c r="DE188" s="2">
        <f t="shared" si="333"/>
        <v>92.205641578474513</v>
      </c>
      <c r="DF188" s="2">
        <f t="shared" si="334"/>
        <v>91.777696273947399</v>
      </c>
      <c r="DG188" s="2">
        <f t="shared" si="335"/>
        <v>91.179503770375263</v>
      </c>
      <c r="DH188" s="2">
        <f t="shared" si="336"/>
        <v>86.392025224419029</v>
      </c>
      <c r="DI188" s="2">
        <f t="shared" si="337"/>
        <v>79.891628474137747</v>
      </c>
      <c r="DJ188" s="2">
        <f t="shared" si="338"/>
        <v>83.224323136918869</v>
      </c>
      <c r="DL188" s="2">
        <f t="shared" si="339"/>
        <v>50.169395874859724</v>
      </c>
      <c r="DM188" s="2">
        <f t="shared" si="340"/>
        <v>58.480654755256424</v>
      </c>
      <c r="DN188" s="2">
        <f t="shared" si="341"/>
        <v>66.694894634238267</v>
      </c>
      <c r="DO188" s="2">
        <f t="shared" si="342"/>
        <v>73.352947989523727</v>
      </c>
      <c r="DP188" s="2">
        <f t="shared" si="343"/>
        <v>79.530026223831072</v>
      </c>
      <c r="DQ188" s="2">
        <f t="shared" si="344"/>
        <v>86.076913412334079</v>
      </c>
      <c r="DR188" s="2">
        <f t="shared" si="345"/>
        <v>87.735675170336719</v>
      </c>
      <c r="DS188" s="2">
        <f t="shared" si="346"/>
        <v>90.17784581185262</v>
      </c>
      <c r="DT188" s="2">
        <f t="shared" si="347"/>
        <v>89.356967985831631</v>
      </c>
      <c r="DU188" s="2">
        <f t="shared" si="348"/>
        <v>88.945465389287975</v>
      </c>
      <c r="DV188" s="2">
        <f t="shared" si="349"/>
        <v>87.031384642649186</v>
      </c>
      <c r="DW188" s="2">
        <f t="shared" si="350"/>
        <v>86.932092740996467</v>
      </c>
      <c r="DX188" s="2">
        <f t="shared" si="351"/>
        <v>79.357775865981537</v>
      </c>
      <c r="DY188" s="2">
        <f t="shared" si="352"/>
        <v>76.874706663354601</v>
      </c>
      <c r="DZ188" s="2">
        <f t="shared" si="353"/>
        <v>75.376542326963417</v>
      </c>
      <c r="EB188" s="2">
        <f t="shared" si="354"/>
        <v>0.99906619438746069</v>
      </c>
      <c r="EC188" s="2">
        <f t="shared" si="355"/>
        <v>0.99866396668748714</v>
      </c>
      <c r="ED188" s="2">
        <f t="shared" si="356"/>
        <v>0.99819623803459867</v>
      </c>
      <c r="EE188" s="2">
        <f t="shared" si="357"/>
        <v>0.99825778287533384</v>
      </c>
      <c r="EF188" s="2">
        <f t="shared" si="358"/>
        <v>0.99831469200573031</v>
      </c>
      <c r="EG188" s="2">
        <f t="shared" si="359"/>
        <v>0.99849655917113633</v>
      </c>
      <c r="EH188" s="2">
        <f t="shared" si="360"/>
        <v>0.99876961845416967</v>
      </c>
      <c r="EI188" s="2">
        <f t="shared" si="361"/>
        <v>0.99867641360095283</v>
      </c>
      <c r="EJ188" s="2">
        <f t="shared" si="362"/>
        <v>0.99867064282685258</v>
      </c>
      <c r="EK188" s="2">
        <f t="shared" si="363"/>
        <v>0.99867071730382018</v>
      </c>
      <c r="EL188" s="2">
        <f t="shared" si="364"/>
        <v>0.99868592241379572</v>
      </c>
      <c r="EM188" s="2">
        <f t="shared" si="365"/>
        <v>0.99864724573405439</v>
      </c>
      <c r="EN188" s="2">
        <f t="shared" si="366"/>
        <v>0.99855888915770696</v>
      </c>
      <c r="EO188" s="2">
        <f t="shared" si="367"/>
        <v>0.99875534519957276</v>
      </c>
      <c r="EP188" s="2">
        <f t="shared" si="368"/>
        <v>0.99881220766017464</v>
      </c>
    </row>
    <row r="189" spans="2:146" x14ac:dyDescent="0.25">
      <c r="B189" s="2">
        <v>167</v>
      </c>
      <c r="C189" s="49">
        <v>49.714300000000001</v>
      </c>
      <c r="D189" s="49">
        <v>58.178600000000003</v>
      </c>
      <c r="E189" s="49">
        <v>66.370400000000004</v>
      </c>
      <c r="F189" s="49">
        <v>73.425899999999999</v>
      </c>
      <c r="G189" s="49">
        <v>79.647999999999996</v>
      </c>
      <c r="H189" s="49">
        <v>87.462999999999994</v>
      </c>
      <c r="I189" s="49">
        <v>89.406999999999996</v>
      </c>
      <c r="J189" s="49">
        <v>90.685000000000002</v>
      </c>
      <c r="K189" s="49">
        <v>90.259</v>
      </c>
      <c r="L189" s="49">
        <v>89.555999999999997</v>
      </c>
      <c r="M189" s="49">
        <v>89.073999999999998</v>
      </c>
      <c r="N189" s="49">
        <v>87.37</v>
      </c>
      <c r="O189" s="49">
        <v>80.037000000000006</v>
      </c>
      <c r="P189" s="49">
        <v>78.037000000000006</v>
      </c>
      <c r="Q189" s="49">
        <v>76.472999999999999</v>
      </c>
      <c r="T189" s="4">
        <f t="shared" si="249"/>
        <v>50.179960358216753</v>
      </c>
      <c r="U189" s="4">
        <f t="shared" si="250"/>
        <v>58.453320735676272</v>
      </c>
      <c r="V189" s="4">
        <f t="shared" si="251"/>
        <v>66.644693313331388</v>
      </c>
      <c r="W189" s="4">
        <f t="shared" si="252"/>
        <v>73.270244960878131</v>
      </c>
      <c r="X189" s="4">
        <f t="shared" si="253"/>
        <v>79.454396428483335</v>
      </c>
      <c r="Y189" s="4">
        <f t="shared" si="254"/>
        <v>85.999861266196092</v>
      </c>
      <c r="Z189" s="4">
        <f t="shared" si="255"/>
        <v>87.641159255742025</v>
      </c>
      <c r="AA189" s="4">
        <f t="shared" si="256"/>
        <v>90.085372580908839</v>
      </c>
      <c r="AB189" s="4">
        <f t="shared" si="257"/>
        <v>89.265371388273181</v>
      </c>
      <c r="AC189" s="4">
        <f t="shared" si="258"/>
        <v>88.861891517679567</v>
      </c>
      <c r="AD189" s="4">
        <f t="shared" si="259"/>
        <v>86.926672758742498</v>
      </c>
      <c r="AE189" s="4">
        <f t="shared" si="260"/>
        <v>86.828419705540682</v>
      </c>
      <c r="AF189" s="4">
        <f t="shared" si="261"/>
        <v>79.233444562713515</v>
      </c>
      <c r="AG189" s="4">
        <f t="shared" si="262"/>
        <v>76.788760248021319</v>
      </c>
      <c r="AH189" s="4">
        <f t="shared" si="263"/>
        <v>75.308036129792441</v>
      </c>
      <c r="AJ189" s="4">
        <f t="shared" si="264"/>
        <v>-0.465660358216752</v>
      </c>
      <c r="AK189" s="4">
        <f t="shared" si="265"/>
        <v>-0.27472073567626865</v>
      </c>
      <c r="AL189" s="4">
        <f t="shared" si="266"/>
        <v>-0.27429331333138407</v>
      </c>
      <c r="AM189" s="4">
        <f t="shared" si="267"/>
        <v>0.15565503912186784</v>
      </c>
      <c r="AN189" s="4">
        <f t="shared" si="268"/>
        <v>0.19360357151666108</v>
      </c>
      <c r="AO189" s="4">
        <f t="shared" si="269"/>
        <v>1.4631387338039019</v>
      </c>
      <c r="AP189" s="4">
        <f t="shared" si="270"/>
        <v>1.7658407442579716</v>
      </c>
      <c r="AQ189" s="4">
        <f t="shared" si="271"/>
        <v>0.59962741909116346</v>
      </c>
      <c r="AR189" s="4">
        <f t="shared" si="272"/>
        <v>0.9936286117268196</v>
      </c>
      <c r="AS189" s="4">
        <f t="shared" si="273"/>
        <v>0.69410848232043065</v>
      </c>
      <c r="AT189" s="4">
        <f t="shared" si="274"/>
        <v>2.1473272412575</v>
      </c>
      <c r="AU189" s="4">
        <f t="shared" si="275"/>
        <v>0.54158029445932243</v>
      </c>
      <c r="AV189" s="4">
        <f t="shared" si="276"/>
        <v>0.80355543728649081</v>
      </c>
      <c r="AW189" s="4">
        <f t="shared" si="277"/>
        <v>1.2482397519786872</v>
      </c>
      <c r="AX189" s="4">
        <f t="shared" si="278"/>
        <v>1.1649638702075578</v>
      </c>
      <c r="AZ189" s="2">
        <f t="shared" si="279"/>
        <v>50.179960319499301</v>
      </c>
      <c r="BA189" s="2">
        <f t="shared" si="280"/>
        <v>58.453320735676272</v>
      </c>
      <c r="BB189" s="2">
        <f t="shared" si="370"/>
        <v>66.644693313327835</v>
      </c>
      <c r="BC189" s="2">
        <f t="shared" si="282"/>
        <v>73.270244960877662</v>
      </c>
      <c r="BD189" s="2">
        <f t="shared" si="283"/>
        <v>79.454396428483307</v>
      </c>
      <c r="BE189" s="2">
        <f t="shared" si="284"/>
        <v>85.999861266196092</v>
      </c>
      <c r="BF189" s="2">
        <f t="shared" si="285"/>
        <v>87.641159255742025</v>
      </c>
      <c r="BG189" s="2">
        <f t="shared" si="286"/>
        <v>90.085372580908839</v>
      </c>
      <c r="BH189" s="2">
        <f t="shared" si="287"/>
        <v>89.265371388273181</v>
      </c>
      <c r="BI189" s="2">
        <f t="shared" si="288"/>
        <v>88.861891517679567</v>
      </c>
      <c r="BJ189" s="2">
        <f t="shared" si="289"/>
        <v>86.926672758742498</v>
      </c>
      <c r="BK189" s="2">
        <f t="shared" si="290"/>
        <v>86.828419705540682</v>
      </c>
      <c r="BL189" s="2">
        <f t="shared" si="291"/>
        <v>79.233444562711909</v>
      </c>
      <c r="BM189" s="2">
        <f t="shared" si="292"/>
        <v>76.788760248018292</v>
      </c>
      <c r="BN189" s="2">
        <f t="shared" si="293"/>
        <v>75.308036129792285</v>
      </c>
      <c r="BP189" s="2" t="str">
        <f t="shared" si="294"/>
        <v/>
      </c>
      <c r="BQ189" s="2" t="str">
        <f t="shared" si="295"/>
        <v/>
      </c>
      <c r="BR189" s="2" t="str">
        <f t="shared" si="296"/>
        <v/>
      </c>
      <c r="BS189" s="2" t="str">
        <f t="shared" si="297"/>
        <v/>
      </c>
      <c r="BT189" s="2" t="str">
        <f t="shared" si="298"/>
        <v/>
      </c>
      <c r="BU189" s="2" t="str">
        <f t="shared" si="299"/>
        <v/>
      </c>
      <c r="BV189" s="2" t="str">
        <f t="shared" si="300"/>
        <v/>
      </c>
      <c r="BW189" s="2" t="str">
        <f t="shared" si="301"/>
        <v/>
      </c>
      <c r="BX189" s="2" t="str">
        <f t="shared" si="302"/>
        <v/>
      </c>
      <c r="BY189" s="2" t="str">
        <f t="shared" si="303"/>
        <v/>
      </c>
      <c r="BZ189" s="2" t="str">
        <f t="shared" si="304"/>
        <v/>
      </c>
      <c r="CA189" s="2" t="str">
        <f t="shared" si="305"/>
        <v/>
      </c>
      <c r="CB189" s="2" t="str">
        <f t="shared" si="306"/>
        <v/>
      </c>
      <c r="CC189" s="2" t="str">
        <f t="shared" si="307"/>
        <v/>
      </c>
      <c r="CD189" s="2" t="str">
        <f t="shared" si="308"/>
        <v/>
      </c>
      <c r="CF189" s="2">
        <f t="shared" si="309"/>
        <v>49.714300000000001</v>
      </c>
      <c r="CG189" s="2" t="str">
        <f t="shared" si="310"/>
        <v/>
      </c>
      <c r="CH189" s="2" t="str">
        <f t="shared" si="311"/>
        <v/>
      </c>
      <c r="CI189" s="2" t="str">
        <f t="shared" si="312"/>
        <v/>
      </c>
      <c r="CJ189" s="2" t="str">
        <f t="shared" si="313"/>
        <v/>
      </c>
      <c r="CK189" s="2" t="str">
        <f t="shared" si="314"/>
        <v/>
      </c>
      <c r="CL189" s="2" t="str">
        <f t="shared" si="315"/>
        <v/>
      </c>
      <c r="CM189" s="2" t="str">
        <f t="shared" si="316"/>
        <v/>
      </c>
      <c r="CN189" s="2" t="str">
        <f t="shared" si="317"/>
        <v/>
      </c>
      <c r="CO189" s="2" t="str">
        <f t="shared" si="318"/>
        <v/>
      </c>
      <c r="CP189" s="2" t="str">
        <f t="shared" si="319"/>
        <v/>
      </c>
      <c r="CQ189" s="2" t="str">
        <f t="shared" si="320"/>
        <v/>
      </c>
      <c r="CR189" s="2" t="str">
        <f t="shared" si="321"/>
        <v/>
      </c>
      <c r="CS189" s="2" t="str">
        <f t="shared" si="322"/>
        <v/>
      </c>
      <c r="CT189" s="2" t="str">
        <f t="shared" si="323"/>
        <v/>
      </c>
      <c r="CV189" s="2">
        <f t="shared" si="324"/>
        <v>53.883030149424833</v>
      </c>
      <c r="CW189" s="2">
        <f t="shared" si="325"/>
        <v>60.837152892356428</v>
      </c>
      <c r="CX189" s="2">
        <f t="shared" si="326"/>
        <v>69.410556345989022</v>
      </c>
      <c r="CY189" s="2">
        <f t="shared" si="327"/>
        <v>77.925994459655314</v>
      </c>
      <c r="CZ189" s="2">
        <f t="shared" si="328"/>
        <v>83.297136552208514</v>
      </c>
      <c r="DA189" s="2">
        <f t="shared" si="329"/>
        <v>90.113919557041356</v>
      </c>
      <c r="DB189" s="2">
        <f t="shared" si="330"/>
        <v>94.625287764112073</v>
      </c>
      <c r="DC189" s="2">
        <f t="shared" si="331"/>
        <v>95.036193306506135</v>
      </c>
      <c r="DD189" s="2">
        <f t="shared" si="332"/>
        <v>93.168045137144446</v>
      </c>
      <c r="DE189" s="2">
        <f t="shared" si="333"/>
        <v>92.160780424860619</v>
      </c>
      <c r="DF189" s="2">
        <f t="shared" si="334"/>
        <v>91.720260282498103</v>
      </c>
      <c r="DG189" s="2">
        <f t="shared" si="335"/>
        <v>91.130089041791493</v>
      </c>
      <c r="DH189" s="2">
        <f t="shared" si="336"/>
        <v>86.331442441063786</v>
      </c>
      <c r="DI189" s="2">
        <f t="shared" si="337"/>
        <v>79.806143393193423</v>
      </c>
      <c r="DJ189" s="2">
        <f t="shared" si="338"/>
        <v>83.180130364628567</v>
      </c>
      <c r="DL189" s="2">
        <f t="shared" si="339"/>
        <v>50.176803686315175</v>
      </c>
      <c r="DM189" s="2">
        <f t="shared" si="340"/>
        <v>58.4504122054554</v>
      </c>
      <c r="DN189" s="2">
        <f t="shared" si="341"/>
        <v>66.640135107143465</v>
      </c>
      <c r="DO189" s="2">
        <f t="shared" si="342"/>
        <v>73.262834432434062</v>
      </c>
      <c r="DP189" s="2">
        <f t="shared" si="343"/>
        <v>79.448480092443859</v>
      </c>
      <c r="DQ189" s="2">
        <f t="shared" si="344"/>
        <v>85.994211763654675</v>
      </c>
      <c r="DR189" s="2">
        <f t="shared" si="345"/>
        <v>87.633312561909278</v>
      </c>
      <c r="DS189" s="2">
        <f t="shared" si="346"/>
        <v>90.079388400153448</v>
      </c>
      <c r="DT189" s="2">
        <f t="shared" si="347"/>
        <v>89.26063353456189</v>
      </c>
      <c r="DU189" s="2">
        <f t="shared" si="348"/>
        <v>88.857886884639768</v>
      </c>
      <c r="DV189" s="2">
        <f t="shared" si="349"/>
        <v>86.920920310218833</v>
      </c>
      <c r="DW189" s="2">
        <f t="shared" si="350"/>
        <v>86.823105432951138</v>
      </c>
      <c r="DX189" s="2">
        <f t="shared" si="351"/>
        <v>79.224102138816377</v>
      </c>
      <c r="DY189" s="2">
        <f t="shared" si="352"/>
        <v>76.785330831290281</v>
      </c>
      <c r="DZ189" s="2">
        <f t="shared" si="353"/>
        <v>75.29949831041715</v>
      </c>
      <c r="EB189" s="2">
        <f t="shared" si="354"/>
        <v>0.99914828917888732</v>
      </c>
      <c r="EC189" s="2">
        <f t="shared" si="355"/>
        <v>0.9987813798805929</v>
      </c>
      <c r="ED189" s="2">
        <f t="shared" si="356"/>
        <v>0.99835468840606278</v>
      </c>
      <c r="EE189" s="2">
        <f t="shared" si="357"/>
        <v>0.99841083548487597</v>
      </c>
      <c r="EF189" s="2">
        <f t="shared" si="358"/>
        <v>0.99846275288498776</v>
      </c>
      <c r="EG189" s="2">
        <f t="shared" si="359"/>
        <v>0.99862866425854524</v>
      </c>
      <c r="EH189" s="2">
        <f t="shared" si="360"/>
        <v>0.99887775719938487</v>
      </c>
      <c r="EI189" s="2">
        <f t="shared" si="361"/>
        <v>0.99879273425755988</v>
      </c>
      <c r="EJ189" s="2">
        <f t="shared" si="362"/>
        <v>0.99878747002026824</v>
      </c>
      <c r="EK189" s="2">
        <f t="shared" si="363"/>
        <v>0.99878753795996233</v>
      </c>
      <c r="EL189" s="2">
        <f t="shared" si="364"/>
        <v>0.99880140841097331</v>
      </c>
      <c r="EM189" s="2">
        <f t="shared" si="365"/>
        <v>0.99876612658134223</v>
      </c>
      <c r="EN189" s="2">
        <f t="shared" si="366"/>
        <v>0.998685524612832</v>
      </c>
      <c r="EO189" s="2">
        <f t="shared" si="367"/>
        <v>0.99886473700114253</v>
      </c>
      <c r="EP189" s="2">
        <f t="shared" si="368"/>
        <v>0.9989166072827137</v>
      </c>
    </row>
    <row r="190" spans="2:146" x14ac:dyDescent="0.25">
      <c r="B190" s="2">
        <v>168</v>
      </c>
      <c r="C190" s="49">
        <v>50.071399999999997</v>
      </c>
      <c r="D190" s="49">
        <v>56.375</v>
      </c>
      <c r="E190" s="49">
        <v>66.203699999999998</v>
      </c>
      <c r="F190" s="49">
        <v>73.685199999999995</v>
      </c>
      <c r="G190" s="49">
        <v>79.832999999999998</v>
      </c>
      <c r="H190" s="49">
        <v>85.111000000000004</v>
      </c>
      <c r="I190" s="49">
        <v>89.426000000000002</v>
      </c>
      <c r="J190" s="49">
        <v>90.796000000000006</v>
      </c>
      <c r="K190" s="49">
        <v>92.111000000000004</v>
      </c>
      <c r="L190" s="49">
        <v>89.037000000000006</v>
      </c>
      <c r="M190" s="49">
        <v>89.647999999999996</v>
      </c>
      <c r="N190" s="49">
        <v>88.406999999999996</v>
      </c>
      <c r="O190" s="49">
        <v>81.480999999999995</v>
      </c>
      <c r="P190" s="49">
        <v>76.778000000000006</v>
      </c>
      <c r="Q190" s="49">
        <v>76.090999999999994</v>
      </c>
      <c r="T190" s="4">
        <f t="shared" si="249"/>
        <v>50.187097972840014</v>
      </c>
      <c r="U190" s="4">
        <f t="shared" si="250"/>
        <v>58.422841859950509</v>
      </c>
      <c r="V190" s="4">
        <f t="shared" si="251"/>
        <v>66.589581400789243</v>
      </c>
      <c r="W190" s="4">
        <f t="shared" si="252"/>
        <v>73.179582009208715</v>
      </c>
      <c r="X190" s="4">
        <f t="shared" si="253"/>
        <v>79.372410404569024</v>
      </c>
      <c r="Y190" s="4">
        <f t="shared" si="254"/>
        <v>85.916737321383039</v>
      </c>
      <c r="Z190" s="4">
        <f t="shared" si="255"/>
        <v>87.538204596681382</v>
      </c>
      <c r="AA190" s="4">
        <f t="shared" si="256"/>
        <v>89.986470794631089</v>
      </c>
      <c r="AB190" s="4">
        <f t="shared" si="257"/>
        <v>89.168684130412132</v>
      </c>
      <c r="AC190" s="4">
        <f t="shared" si="258"/>
        <v>88.774008279379089</v>
      </c>
      <c r="AD190" s="4">
        <f t="shared" si="259"/>
        <v>86.815760799449606</v>
      </c>
      <c r="AE190" s="4">
        <f t="shared" si="260"/>
        <v>86.7190323700151</v>
      </c>
      <c r="AF190" s="4">
        <f t="shared" si="261"/>
        <v>79.09903742180289</v>
      </c>
      <c r="AG190" s="4">
        <f t="shared" si="262"/>
        <v>76.699087005689137</v>
      </c>
      <c r="AH190" s="4">
        <f t="shared" si="263"/>
        <v>75.230274082315304</v>
      </c>
      <c r="AJ190" s="4">
        <f t="shared" si="264"/>
        <v>-0.11569797284001737</v>
      </c>
      <c r="AK190" s="4">
        <f t="shared" si="265"/>
        <v>-2.047841859950509</v>
      </c>
      <c r="AL190" s="4">
        <f t="shared" si="266"/>
        <v>-0.38588140078924482</v>
      </c>
      <c r="AM190" s="4">
        <f t="shared" si="267"/>
        <v>0.50561799079127923</v>
      </c>
      <c r="AN190" s="4">
        <f t="shared" si="268"/>
        <v>0.46058959543097444</v>
      </c>
      <c r="AO190" s="4">
        <f t="shared" si="269"/>
        <v>-0.80573732138303455</v>
      </c>
      <c r="AP190" s="4">
        <f t="shared" si="270"/>
        <v>1.8877954033186199</v>
      </c>
      <c r="AQ190" s="4">
        <f t="shared" si="271"/>
        <v>0.80952920536891781</v>
      </c>
      <c r="AR190" s="4">
        <f t="shared" si="272"/>
        <v>2.9423158695878726</v>
      </c>
      <c r="AS190" s="4">
        <f t="shared" si="273"/>
        <v>0.26299172062091714</v>
      </c>
      <c r="AT190" s="4">
        <f t="shared" si="274"/>
        <v>2.83223920055039</v>
      </c>
      <c r="AU190" s="4">
        <f t="shared" si="275"/>
        <v>1.6879676299848967</v>
      </c>
      <c r="AV190" s="4">
        <f t="shared" si="276"/>
        <v>2.3819625781971041</v>
      </c>
      <c r="AW190" s="4">
        <f t="shared" si="277"/>
        <v>7.8912994310869067E-2</v>
      </c>
      <c r="AX190" s="4">
        <f t="shared" si="278"/>
        <v>0.86072591768468953</v>
      </c>
      <c r="AZ190" s="2">
        <f t="shared" si="279"/>
        <v>50.187097965335262</v>
      </c>
      <c r="BA190" s="2">
        <f t="shared" si="280"/>
        <v>58.422841859950509</v>
      </c>
      <c r="BB190" s="2">
        <f t="shared" si="370"/>
        <v>66.589581400788845</v>
      </c>
      <c r="BC190" s="2">
        <f t="shared" si="282"/>
        <v>73.179582009208673</v>
      </c>
      <c r="BD190" s="2">
        <f t="shared" si="283"/>
        <v>79.372410404569024</v>
      </c>
      <c r="BE190" s="2">
        <f t="shared" si="284"/>
        <v>85.916737321383039</v>
      </c>
      <c r="BF190" s="2">
        <f t="shared" si="285"/>
        <v>87.538204596681382</v>
      </c>
      <c r="BG190" s="2">
        <f t="shared" si="286"/>
        <v>89.986470794631089</v>
      </c>
      <c r="BH190" s="2">
        <f t="shared" si="287"/>
        <v>89.168684130412132</v>
      </c>
      <c r="BI190" s="2">
        <f t="shared" si="288"/>
        <v>88.774008279379089</v>
      </c>
      <c r="BJ190" s="2">
        <f t="shared" si="289"/>
        <v>86.815760799449606</v>
      </c>
      <c r="BK190" s="2">
        <f t="shared" si="290"/>
        <v>86.7190323700151</v>
      </c>
      <c r="BL190" s="2">
        <f t="shared" si="291"/>
        <v>79.099037421802706</v>
      </c>
      <c r="BM190" s="2">
        <f t="shared" si="292"/>
        <v>76.699087005688739</v>
      </c>
      <c r="BN190" s="2">
        <f t="shared" si="293"/>
        <v>75.23027408231529</v>
      </c>
      <c r="BP190" s="2" t="str">
        <f t="shared" si="294"/>
        <v/>
      </c>
      <c r="BQ190" s="2" t="str">
        <f t="shared" si="295"/>
        <v/>
      </c>
      <c r="BR190" s="2" t="str">
        <f t="shared" si="296"/>
        <v/>
      </c>
      <c r="BS190" s="2" t="str">
        <f t="shared" si="297"/>
        <v/>
      </c>
      <c r="BT190" s="2" t="str">
        <f t="shared" si="298"/>
        <v/>
      </c>
      <c r="BU190" s="2" t="str">
        <f t="shared" si="299"/>
        <v/>
      </c>
      <c r="BV190" s="2" t="str">
        <f t="shared" si="300"/>
        <v/>
      </c>
      <c r="BW190" s="2" t="str">
        <f t="shared" si="301"/>
        <v/>
      </c>
      <c r="BX190" s="2" t="str">
        <f t="shared" si="302"/>
        <v/>
      </c>
      <c r="BY190" s="2" t="str">
        <f t="shared" si="303"/>
        <v/>
      </c>
      <c r="BZ190" s="2" t="str">
        <f t="shared" si="304"/>
        <v/>
      </c>
      <c r="CA190" s="2" t="str">
        <f t="shared" si="305"/>
        <v/>
      </c>
      <c r="CB190" s="2" t="str">
        <f t="shared" si="306"/>
        <v/>
      </c>
      <c r="CC190" s="2" t="str">
        <f t="shared" si="307"/>
        <v/>
      </c>
      <c r="CD190" s="2" t="str">
        <f t="shared" si="308"/>
        <v/>
      </c>
      <c r="CF190" s="2">
        <f t="shared" si="309"/>
        <v>50.071399999999997</v>
      </c>
      <c r="CG190" s="2" t="str">
        <f t="shared" si="310"/>
        <v/>
      </c>
      <c r="CH190" s="2" t="str">
        <f t="shared" si="311"/>
        <v/>
      </c>
      <c r="CI190" s="2" t="str">
        <f t="shared" si="312"/>
        <v/>
      </c>
      <c r="CJ190" s="2" t="str">
        <f t="shared" si="313"/>
        <v/>
      </c>
      <c r="CK190" s="2" t="str">
        <f t="shared" si="314"/>
        <v/>
      </c>
      <c r="CL190" s="2" t="str">
        <f t="shared" si="315"/>
        <v/>
      </c>
      <c r="CM190" s="2" t="str">
        <f t="shared" si="316"/>
        <v/>
      </c>
      <c r="CN190" s="2" t="str">
        <f t="shared" si="317"/>
        <v/>
      </c>
      <c r="CO190" s="2" t="str">
        <f t="shared" si="318"/>
        <v/>
      </c>
      <c r="CP190" s="2" t="str">
        <f t="shared" si="319"/>
        <v/>
      </c>
      <c r="CQ190" s="2" t="str">
        <f t="shared" si="320"/>
        <v/>
      </c>
      <c r="CR190" s="2" t="str">
        <f t="shared" si="321"/>
        <v/>
      </c>
      <c r="CS190" s="2" t="str">
        <f t="shared" si="322"/>
        <v/>
      </c>
      <c r="CT190" s="2" t="str">
        <f t="shared" si="323"/>
        <v/>
      </c>
      <c r="CV190" s="2">
        <f t="shared" si="324"/>
        <v>53.899922845585643</v>
      </c>
      <c r="CW190" s="2">
        <f t="shared" si="325"/>
        <v>60.824281919945754</v>
      </c>
      <c r="CX190" s="2">
        <f t="shared" si="326"/>
        <v>69.387837519415328</v>
      </c>
      <c r="CY190" s="2">
        <f t="shared" si="327"/>
        <v>77.906045628209924</v>
      </c>
      <c r="CZ190" s="2">
        <f t="shared" si="328"/>
        <v>83.272609651863888</v>
      </c>
      <c r="DA190" s="2">
        <f t="shared" si="329"/>
        <v>90.090520476389457</v>
      </c>
      <c r="DB190" s="2">
        <f t="shared" si="330"/>
        <v>94.618340142369149</v>
      </c>
      <c r="DC190" s="2">
        <f t="shared" si="331"/>
        <v>95.011829507536774</v>
      </c>
      <c r="DD190" s="2">
        <f t="shared" si="332"/>
        <v>93.129228331895959</v>
      </c>
      <c r="DE190" s="2">
        <f t="shared" si="333"/>
        <v>92.11591927124671</v>
      </c>
      <c r="DF190" s="2">
        <f t="shared" si="334"/>
        <v>91.662824291048821</v>
      </c>
      <c r="DG190" s="2">
        <f t="shared" si="335"/>
        <v>91.080674313207737</v>
      </c>
      <c r="DH190" s="2">
        <f t="shared" si="336"/>
        <v>86.270859657708542</v>
      </c>
      <c r="DI190" s="2">
        <f t="shared" si="337"/>
        <v>79.720658312249114</v>
      </c>
      <c r="DJ190" s="2">
        <f t="shared" si="338"/>
        <v>83.135937592338252</v>
      </c>
      <c r="DL190" s="2">
        <f t="shared" si="339"/>
        <v>50.184211497770626</v>
      </c>
      <c r="DM190" s="2">
        <f t="shared" si="340"/>
        <v>58.420169655654369</v>
      </c>
      <c r="DN190" s="2">
        <f t="shared" si="341"/>
        <v>66.585375580048662</v>
      </c>
      <c r="DO190" s="2">
        <f t="shared" si="342"/>
        <v>73.17272087534441</v>
      </c>
      <c r="DP190" s="2">
        <f t="shared" si="343"/>
        <v>79.366933961056645</v>
      </c>
      <c r="DQ190" s="2">
        <f t="shared" si="344"/>
        <v>85.9115101149753</v>
      </c>
      <c r="DR190" s="2">
        <f t="shared" si="345"/>
        <v>87.530949953481851</v>
      </c>
      <c r="DS190" s="2">
        <f t="shared" si="346"/>
        <v>89.98093098845429</v>
      </c>
      <c r="DT190" s="2">
        <f t="shared" si="347"/>
        <v>89.16429908329215</v>
      </c>
      <c r="DU190" s="2">
        <f t="shared" si="348"/>
        <v>88.770308379991548</v>
      </c>
      <c r="DV190" s="2">
        <f t="shared" si="349"/>
        <v>86.810455977788479</v>
      </c>
      <c r="DW190" s="2">
        <f t="shared" si="350"/>
        <v>86.714118124905838</v>
      </c>
      <c r="DX190" s="2">
        <f t="shared" si="351"/>
        <v>79.090428411651217</v>
      </c>
      <c r="DY190" s="2">
        <f t="shared" si="352"/>
        <v>76.695954999225975</v>
      </c>
      <c r="DZ190" s="2">
        <f t="shared" si="353"/>
        <v>75.222454293870896</v>
      </c>
      <c r="EB190" s="2">
        <f t="shared" si="354"/>
        <v>0.99922317228265367</v>
      </c>
      <c r="EC190" s="2">
        <f t="shared" si="355"/>
        <v>0.99888848605955949</v>
      </c>
      <c r="ED190" s="2">
        <f t="shared" si="356"/>
        <v>0.99849924072791263</v>
      </c>
      <c r="EE190" s="2">
        <f t="shared" si="357"/>
        <v>0.99855046204887987</v>
      </c>
      <c r="EF190" s="2">
        <f t="shared" si="358"/>
        <v>0.99859782430853716</v>
      </c>
      <c r="EG190" s="2">
        <f t="shared" si="359"/>
        <v>0.99874917601162139</v>
      </c>
      <c r="EH190" s="2">
        <f t="shared" si="360"/>
        <v>0.99897640132599197</v>
      </c>
      <c r="EI190" s="2">
        <f t="shared" si="361"/>
        <v>0.99889884358514058</v>
      </c>
      <c r="EJ190" s="2">
        <f t="shared" si="362"/>
        <v>0.99889404152128891</v>
      </c>
      <c r="EK190" s="2">
        <f t="shared" si="363"/>
        <v>0.99889410349624941</v>
      </c>
      <c r="EL190" s="2">
        <f t="shared" si="364"/>
        <v>0.99890675618199987</v>
      </c>
      <c r="EM190" s="2">
        <f t="shared" si="365"/>
        <v>0.9988745718828892</v>
      </c>
      <c r="EN190" s="2">
        <f t="shared" si="366"/>
        <v>0.99880104552825844</v>
      </c>
      <c r="EO190" s="2">
        <f t="shared" si="367"/>
        <v>0.99896452440499695</v>
      </c>
      <c r="EP190" s="2">
        <f t="shared" si="368"/>
        <v>0.99901183990039977</v>
      </c>
    </row>
    <row r="191" spans="2:146" x14ac:dyDescent="0.25">
      <c r="B191" s="2">
        <v>169</v>
      </c>
      <c r="C191" s="49">
        <v>50.5</v>
      </c>
      <c r="D191" s="49">
        <v>57.071399999999997</v>
      </c>
      <c r="E191" s="49">
        <v>66.925899999999999</v>
      </c>
      <c r="F191" s="49">
        <v>73.944400000000002</v>
      </c>
      <c r="G191" s="49">
        <v>79.647999999999996</v>
      </c>
      <c r="H191" s="49">
        <v>86.962999999999994</v>
      </c>
      <c r="I191" s="49">
        <v>88.741</v>
      </c>
      <c r="J191" s="49">
        <v>92.314999999999998</v>
      </c>
      <c r="K191" s="49">
        <v>91.019000000000005</v>
      </c>
      <c r="L191" s="49">
        <v>89.832999999999998</v>
      </c>
      <c r="M191" s="49">
        <v>88.519000000000005</v>
      </c>
      <c r="N191" s="49">
        <v>87.926000000000002</v>
      </c>
      <c r="O191" s="49">
        <v>80.203999999999994</v>
      </c>
      <c r="P191" s="49">
        <v>77.332999999999998</v>
      </c>
      <c r="Q191" s="49">
        <v>77.691000000000003</v>
      </c>
      <c r="T191" s="4">
        <f t="shared" si="249"/>
        <v>50.194258700488326</v>
      </c>
      <c r="U191" s="4">
        <f t="shared" si="250"/>
        <v>58.392382035021051</v>
      </c>
      <c r="V191" s="4">
        <f t="shared" si="251"/>
        <v>66.534496173815739</v>
      </c>
      <c r="W191" s="4">
        <f t="shared" si="252"/>
        <v>73.088958314107288</v>
      </c>
      <c r="X191" s="4">
        <f t="shared" si="253"/>
        <v>79.290455946959341</v>
      </c>
      <c r="Y191" s="4">
        <f t="shared" si="254"/>
        <v>85.833643917680135</v>
      </c>
      <c r="Z191" s="4">
        <f t="shared" si="255"/>
        <v>87.435293335313943</v>
      </c>
      <c r="AA191" s="4">
        <f t="shared" si="256"/>
        <v>89.887600846556083</v>
      </c>
      <c r="AB191" s="4">
        <f t="shared" si="257"/>
        <v>89.072022252334051</v>
      </c>
      <c r="AC191" s="4">
        <f t="shared" si="258"/>
        <v>88.686147640537399</v>
      </c>
      <c r="AD191" s="4">
        <f t="shared" si="259"/>
        <v>86.704883042653691</v>
      </c>
      <c r="AE191" s="4">
        <f t="shared" si="260"/>
        <v>86.609674257036673</v>
      </c>
      <c r="AF191" s="4">
        <f t="shared" si="261"/>
        <v>78.964686953860095</v>
      </c>
      <c r="AG191" s="4">
        <f t="shared" si="262"/>
        <v>76.609439525902815</v>
      </c>
      <c r="AH191" s="4">
        <f t="shared" si="263"/>
        <v>75.152572237820323</v>
      </c>
      <c r="AJ191" s="4">
        <f t="shared" si="264"/>
        <v>0.3057412995116735</v>
      </c>
      <c r="AK191" s="4">
        <f t="shared" si="265"/>
        <v>-1.3209820350210535</v>
      </c>
      <c r="AL191" s="4">
        <f t="shared" si="266"/>
        <v>0.39140382618425917</v>
      </c>
      <c r="AM191" s="4">
        <f t="shared" si="267"/>
        <v>0.85544168589271408</v>
      </c>
      <c r="AN191" s="4">
        <f t="shared" si="268"/>
        <v>0.35754405304065529</v>
      </c>
      <c r="AO191" s="4">
        <f t="shared" si="269"/>
        <v>1.129356082319859</v>
      </c>
      <c r="AP191" s="4">
        <f t="shared" si="270"/>
        <v>1.3057066646860562</v>
      </c>
      <c r="AQ191" s="4">
        <f t="shared" si="271"/>
        <v>2.4273991534439148</v>
      </c>
      <c r="AR191" s="4">
        <f t="shared" si="272"/>
        <v>1.9469777476659544</v>
      </c>
      <c r="AS191" s="4">
        <f t="shared" si="273"/>
        <v>1.1468523594625992</v>
      </c>
      <c r="AT191" s="4">
        <f t="shared" si="274"/>
        <v>1.8141169573463145</v>
      </c>
      <c r="AU191" s="4">
        <f t="shared" si="275"/>
        <v>1.316325742963329</v>
      </c>
      <c r="AV191" s="4">
        <f t="shared" si="276"/>
        <v>1.2393130461398982</v>
      </c>
      <c r="AW191" s="4">
        <f t="shared" si="277"/>
        <v>0.72356047409718371</v>
      </c>
      <c r="AX191" s="4">
        <f t="shared" si="278"/>
        <v>2.5384277621796798</v>
      </c>
      <c r="AZ191" s="2">
        <f t="shared" si="279"/>
        <v>50.194258699147689</v>
      </c>
      <c r="BA191" s="2">
        <f t="shared" si="280"/>
        <v>58.392382035021051</v>
      </c>
      <c r="BB191" s="2">
        <f t="shared" si="370"/>
        <v>66.534496173815697</v>
      </c>
      <c r="BC191" s="2">
        <f t="shared" si="282"/>
        <v>73.088958314107288</v>
      </c>
      <c r="BD191" s="2">
        <f t="shared" si="283"/>
        <v>79.290455946959341</v>
      </c>
      <c r="BE191" s="2">
        <f t="shared" si="284"/>
        <v>85.833643917680135</v>
      </c>
      <c r="BF191" s="2">
        <f t="shared" si="285"/>
        <v>87.435293335313943</v>
      </c>
      <c r="BG191" s="2">
        <f t="shared" si="286"/>
        <v>89.887600846556083</v>
      </c>
      <c r="BH191" s="2">
        <f t="shared" si="287"/>
        <v>89.072022252334051</v>
      </c>
      <c r="BI191" s="2">
        <f t="shared" si="288"/>
        <v>88.686147640537399</v>
      </c>
      <c r="BJ191" s="2">
        <f t="shared" si="289"/>
        <v>86.704883042653691</v>
      </c>
      <c r="BK191" s="2">
        <f t="shared" si="290"/>
        <v>86.609674257036673</v>
      </c>
      <c r="BL191" s="2">
        <f t="shared" si="291"/>
        <v>78.964686953860081</v>
      </c>
      <c r="BM191" s="2">
        <f t="shared" si="292"/>
        <v>76.609439525902772</v>
      </c>
      <c r="BN191" s="2">
        <f t="shared" si="293"/>
        <v>75.152572237820323</v>
      </c>
      <c r="BP191" s="2" t="str">
        <f t="shared" si="294"/>
        <v/>
      </c>
      <c r="BQ191" s="2" t="str">
        <f t="shared" si="295"/>
        <v/>
      </c>
      <c r="BR191" s="2" t="str">
        <f t="shared" si="296"/>
        <v/>
      </c>
      <c r="BS191" s="2" t="str">
        <f t="shared" si="297"/>
        <v/>
      </c>
      <c r="BT191" s="2" t="str">
        <f t="shared" si="298"/>
        <v/>
      </c>
      <c r="BU191" s="2" t="str">
        <f t="shared" si="299"/>
        <v/>
      </c>
      <c r="BV191" s="2" t="str">
        <f t="shared" si="300"/>
        <v/>
      </c>
      <c r="BW191" s="2" t="str">
        <f t="shared" si="301"/>
        <v/>
      </c>
      <c r="BX191" s="2" t="str">
        <f t="shared" si="302"/>
        <v/>
      </c>
      <c r="BY191" s="2" t="str">
        <f t="shared" si="303"/>
        <v/>
      </c>
      <c r="BZ191" s="2" t="str">
        <f t="shared" si="304"/>
        <v/>
      </c>
      <c r="CA191" s="2" t="str">
        <f t="shared" si="305"/>
        <v/>
      </c>
      <c r="CB191" s="2" t="str">
        <f t="shared" si="306"/>
        <v/>
      </c>
      <c r="CC191" s="2" t="str">
        <f t="shared" si="307"/>
        <v/>
      </c>
      <c r="CD191" s="2" t="str">
        <f t="shared" si="308"/>
        <v/>
      </c>
      <c r="CF191" s="2" t="str">
        <f t="shared" si="309"/>
        <v/>
      </c>
      <c r="CG191" s="2" t="str">
        <f t="shared" si="310"/>
        <v/>
      </c>
      <c r="CH191" s="2" t="str">
        <f t="shared" si="311"/>
        <v/>
      </c>
      <c r="CI191" s="2" t="str">
        <f t="shared" si="312"/>
        <v/>
      </c>
      <c r="CJ191" s="2" t="str">
        <f t="shared" si="313"/>
        <v/>
      </c>
      <c r="CK191" s="2" t="str">
        <f t="shared" si="314"/>
        <v/>
      </c>
      <c r="CL191" s="2" t="str">
        <f t="shared" si="315"/>
        <v/>
      </c>
      <c r="CM191" s="2" t="str">
        <f t="shared" si="316"/>
        <v/>
      </c>
      <c r="CN191" s="2" t="str">
        <f t="shared" si="317"/>
        <v/>
      </c>
      <c r="CO191" s="2" t="str">
        <f t="shared" si="318"/>
        <v/>
      </c>
      <c r="CP191" s="2" t="str">
        <f t="shared" si="319"/>
        <v/>
      </c>
      <c r="CQ191" s="2" t="str">
        <f t="shared" si="320"/>
        <v/>
      </c>
      <c r="CR191" s="2" t="str">
        <f t="shared" si="321"/>
        <v/>
      </c>
      <c r="CS191" s="2" t="str">
        <f t="shared" si="322"/>
        <v/>
      </c>
      <c r="CT191" s="2" t="str">
        <f t="shared" si="323"/>
        <v/>
      </c>
      <c r="CV191" s="2">
        <f t="shared" si="324"/>
        <v>53.916815541746452</v>
      </c>
      <c r="CW191" s="2">
        <f t="shared" si="325"/>
        <v>60.81141094753508</v>
      </c>
      <c r="CX191" s="2">
        <f t="shared" si="326"/>
        <v>69.365118692841648</v>
      </c>
      <c r="CY191" s="2">
        <f t="shared" si="327"/>
        <v>77.886096796764534</v>
      </c>
      <c r="CZ191" s="2">
        <f t="shared" si="328"/>
        <v>83.248082751519263</v>
      </c>
      <c r="DA191" s="2">
        <f t="shared" si="329"/>
        <v>90.067121395737558</v>
      </c>
      <c r="DB191" s="2">
        <f t="shared" si="330"/>
        <v>94.611392520626225</v>
      </c>
      <c r="DC191" s="2">
        <f t="shared" si="331"/>
        <v>94.987465708567427</v>
      </c>
      <c r="DD191" s="2">
        <f t="shared" si="332"/>
        <v>93.090411526647472</v>
      </c>
      <c r="DE191" s="2">
        <f t="shared" si="333"/>
        <v>92.071058117632816</v>
      </c>
      <c r="DF191" s="2">
        <f t="shared" si="334"/>
        <v>91.605388299599525</v>
      </c>
      <c r="DG191" s="2">
        <f t="shared" si="335"/>
        <v>91.031259584623982</v>
      </c>
      <c r="DH191" s="2">
        <f t="shared" si="336"/>
        <v>86.210276874353312</v>
      </c>
      <c r="DI191" s="2">
        <f t="shared" si="337"/>
        <v>79.63517323130479</v>
      </c>
      <c r="DJ191" s="2">
        <f t="shared" si="338"/>
        <v>83.09174482004795</v>
      </c>
      <c r="DL191" s="2">
        <f t="shared" si="339"/>
        <v>50.191619309226077</v>
      </c>
      <c r="DM191" s="2">
        <f t="shared" si="340"/>
        <v>58.389927105853339</v>
      </c>
      <c r="DN191" s="2">
        <f t="shared" si="341"/>
        <v>66.530616052953874</v>
      </c>
      <c r="DO191" s="2">
        <f t="shared" si="342"/>
        <v>73.082607318254759</v>
      </c>
      <c r="DP191" s="2">
        <f t="shared" si="343"/>
        <v>79.285387829669432</v>
      </c>
      <c r="DQ191" s="2">
        <f t="shared" si="344"/>
        <v>85.828808466295897</v>
      </c>
      <c r="DR191" s="2">
        <f t="shared" si="345"/>
        <v>87.42858734505441</v>
      </c>
      <c r="DS191" s="2">
        <f t="shared" si="346"/>
        <v>89.882473576755118</v>
      </c>
      <c r="DT191" s="2">
        <f t="shared" si="347"/>
        <v>89.067964632022409</v>
      </c>
      <c r="DU191" s="2">
        <f t="shared" si="348"/>
        <v>88.682729875343341</v>
      </c>
      <c r="DV191" s="2">
        <f t="shared" si="349"/>
        <v>86.699991645358125</v>
      </c>
      <c r="DW191" s="2">
        <f t="shared" si="350"/>
        <v>86.605130816860509</v>
      </c>
      <c r="DX191" s="2">
        <f t="shared" si="351"/>
        <v>78.956754684486071</v>
      </c>
      <c r="DY191" s="2">
        <f t="shared" si="352"/>
        <v>76.606579167161669</v>
      </c>
      <c r="DZ191" s="2">
        <f t="shared" si="353"/>
        <v>75.145410277324629</v>
      </c>
      <c r="EB191" s="2">
        <f t="shared" si="354"/>
        <v>0.99929147627215753</v>
      </c>
      <c r="EC191" s="2">
        <f t="shared" si="355"/>
        <v>0.99898618808622297</v>
      </c>
      <c r="ED191" s="2">
        <f t="shared" si="356"/>
        <v>0.99863111051398468</v>
      </c>
      <c r="EE191" s="2">
        <f t="shared" si="357"/>
        <v>0.99867783704306079</v>
      </c>
      <c r="EF191" s="2">
        <f t="shared" si="358"/>
        <v>0.99872104277774298</v>
      </c>
      <c r="EG191" s="2">
        <f t="shared" si="359"/>
        <v>0.99885910939924738</v>
      </c>
      <c r="EH191" s="2">
        <f t="shared" si="360"/>
        <v>0.99906638282737459</v>
      </c>
      <c r="EI191" s="2">
        <f t="shared" si="361"/>
        <v>0.99899563610117581</v>
      </c>
      <c r="EJ191" s="2">
        <f t="shared" si="362"/>
        <v>0.9989912557162528</v>
      </c>
      <c r="EK191" s="2">
        <f t="shared" si="363"/>
        <v>0.99899131224909044</v>
      </c>
      <c r="EL191" s="2">
        <f t="shared" si="364"/>
        <v>0.99900285386884313</v>
      </c>
      <c r="EM191" s="2">
        <f t="shared" si="365"/>
        <v>0.99897349570820348</v>
      </c>
      <c r="EN191" s="2">
        <f t="shared" si="366"/>
        <v>0.99890642515920225</v>
      </c>
      <c r="EO191" s="2">
        <f t="shared" si="367"/>
        <v>0.99905554898394311</v>
      </c>
      <c r="EP191" s="2">
        <f t="shared" si="368"/>
        <v>0.99909870891324903</v>
      </c>
    </row>
    <row r="192" spans="2:146" x14ac:dyDescent="0.25">
      <c r="B192" s="2">
        <v>170</v>
      </c>
      <c r="C192" s="49">
        <v>50.017899999999997</v>
      </c>
      <c r="D192" s="49">
        <v>56.875</v>
      </c>
      <c r="E192" s="49">
        <v>66.037000000000006</v>
      </c>
      <c r="F192" s="49">
        <v>73.166700000000006</v>
      </c>
      <c r="G192" s="49">
        <v>79.462999999999994</v>
      </c>
      <c r="H192" s="49">
        <v>86.778000000000006</v>
      </c>
      <c r="I192" s="49">
        <v>89.814999999999998</v>
      </c>
      <c r="J192" s="49">
        <v>92.203999999999994</v>
      </c>
      <c r="K192" s="49">
        <v>91.147999999999996</v>
      </c>
      <c r="L192" s="49">
        <v>89.852000000000004</v>
      </c>
      <c r="M192" s="49">
        <v>89.13</v>
      </c>
      <c r="N192" s="49">
        <v>88.073999999999998</v>
      </c>
      <c r="O192" s="49">
        <v>80.519000000000005</v>
      </c>
      <c r="P192" s="49">
        <v>77.926000000000002</v>
      </c>
      <c r="Q192" s="49">
        <v>76.545000000000002</v>
      </c>
      <c r="T192" s="4">
        <f t="shared" si="249"/>
        <v>50.201440552534493</v>
      </c>
      <c r="U192" s="4">
        <f t="shared" si="250"/>
        <v>58.361939741125632</v>
      </c>
      <c r="V192" s="4">
        <f t="shared" si="251"/>
        <v>66.479435670199635</v>
      </c>
      <c r="W192" s="4">
        <f t="shared" si="252"/>
        <v>72.998371228501398</v>
      </c>
      <c r="X192" s="4">
        <f t="shared" si="253"/>
        <v>79.208530912417473</v>
      </c>
      <c r="Y192" s="4">
        <f t="shared" si="254"/>
        <v>85.750578955226644</v>
      </c>
      <c r="Z192" s="4">
        <f t="shared" si="255"/>
        <v>87.332422424462649</v>
      </c>
      <c r="AA192" s="4">
        <f t="shared" si="256"/>
        <v>89.788760579034289</v>
      </c>
      <c r="AB192" s="4">
        <f t="shared" si="257"/>
        <v>88.975384023057543</v>
      </c>
      <c r="AC192" s="4">
        <f t="shared" si="258"/>
        <v>88.598307986910029</v>
      </c>
      <c r="AD192" s="4">
        <f t="shared" si="259"/>
        <v>86.594036940348602</v>
      </c>
      <c r="AE192" s="4">
        <f t="shared" si="260"/>
        <v>86.500343325675104</v>
      </c>
      <c r="AF192" s="4">
        <f t="shared" si="261"/>
        <v>78.830388873565283</v>
      </c>
      <c r="AG192" s="4">
        <f t="shared" si="262"/>
        <v>76.519815581651955</v>
      </c>
      <c r="AH192" s="4">
        <f t="shared" si="263"/>
        <v>75.074925569863552</v>
      </c>
      <c r="AJ192" s="4">
        <f t="shared" si="264"/>
        <v>-0.1835405525344953</v>
      </c>
      <c r="AK192" s="4">
        <f t="shared" si="265"/>
        <v>-1.4869397411256315</v>
      </c>
      <c r="AL192" s="4">
        <f t="shared" si="266"/>
        <v>-0.44243567019962882</v>
      </c>
      <c r="AM192" s="4">
        <f t="shared" si="267"/>
        <v>0.16832877149860792</v>
      </c>
      <c r="AN192" s="4">
        <f t="shared" si="268"/>
        <v>0.25446908758252107</v>
      </c>
      <c r="AO192" s="4">
        <f t="shared" si="269"/>
        <v>1.0274210447733623</v>
      </c>
      <c r="AP192" s="4">
        <f t="shared" si="270"/>
        <v>2.4825775755373485</v>
      </c>
      <c r="AQ192" s="4">
        <f t="shared" si="271"/>
        <v>2.4152394209657047</v>
      </c>
      <c r="AR192" s="4">
        <f t="shared" si="272"/>
        <v>2.1726159769424527</v>
      </c>
      <c r="AS192" s="4">
        <f t="shared" si="273"/>
        <v>1.2536920130899745</v>
      </c>
      <c r="AT192" s="4">
        <f t="shared" si="274"/>
        <v>2.5359630596513938</v>
      </c>
      <c r="AU192" s="4">
        <f t="shared" si="275"/>
        <v>1.5736566743248943</v>
      </c>
      <c r="AV192" s="4">
        <f t="shared" si="276"/>
        <v>1.6886111264347221</v>
      </c>
      <c r="AW192" s="4">
        <f t="shared" si="277"/>
        <v>1.4061844183480474</v>
      </c>
      <c r="AX192" s="4">
        <f t="shared" si="278"/>
        <v>1.4700744301364495</v>
      </c>
      <c r="AZ192" s="2">
        <f t="shared" si="279"/>
        <v>50.201440552313777</v>
      </c>
      <c r="BA192" s="2">
        <f t="shared" si="280"/>
        <v>58.361939741125632</v>
      </c>
      <c r="BB192" s="2">
        <f t="shared" si="370"/>
        <v>66.479435670199635</v>
      </c>
      <c r="BC192" s="2">
        <f t="shared" si="282"/>
        <v>72.998371228501398</v>
      </c>
      <c r="BD192" s="2">
        <f t="shared" si="283"/>
        <v>79.208530912417473</v>
      </c>
      <c r="BE192" s="2">
        <f t="shared" si="284"/>
        <v>85.750578955226644</v>
      </c>
      <c r="BF192" s="2">
        <f t="shared" si="285"/>
        <v>87.332422424462649</v>
      </c>
      <c r="BG192" s="2">
        <f t="shared" si="286"/>
        <v>89.788760579034289</v>
      </c>
      <c r="BH192" s="2">
        <f t="shared" si="287"/>
        <v>88.975384023057543</v>
      </c>
      <c r="BI192" s="2">
        <f t="shared" si="288"/>
        <v>88.598307986910029</v>
      </c>
      <c r="BJ192" s="2">
        <f t="shared" si="289"/>
        <v>86.594036940348602</v>
      </c>
      <c r="BK192" s="2">
        <f t="shared" si="290"/>
        <v>86.500343325675104</v>
      </c>
      <c r="BL192" s="2">
        <f t="shared" si="291"/>
        <v>78.830388873565283</v>
      </c>
      <c r="BM192" s="2">
        <f t="shared" si="292"/>
        <v>76.519815581651955</v>
      </c>
      <c r="BN192" s="2">
        <f t="shared" si="293"/>
        <v>75.074925569863552</v>
      </c>
      <c r="BP192" s="2" t="str">
        <f t="shared" si="294"/>
        <v/>
      </c>
      <c r="BQ192" s="2" t="str">
        <f t="shared" si="295"/>
        <v/>
      </c>
      <c r="BR192" s="2" t="str">
        <f t="shared" si="296"/>
        <v/>
      </c>
      <c r="BS192" s="2" t="str">
        <f t="shared" si="297"/>
        <v/>
      </c>
      <c r="BT192" s="2" t="str">
        <f t="shared" si="298"/>
        <v/>
      </c>
      <c r="BU192" s="2" t="str">
        <f t="shared" si="299"/>
        <v/>
      </c>
      <c r="BV192" s="2" t="str">
        <f t="shared" si="300"/>
        <v/>
      </c>
      <c r="BW192" s="2" t="str">
        <f t="shared" si="301"/>
        <v/>
      </c>
      <c r="BX192" s="2" t="str">
        <f t="shared" si="302"/>
        <v/>
      </c>
      <c r="BY192" s="2" t="str">
        <f t="shared" si="303"/>
        <v/>
      </c>
      <c r="BZ192" s="2" t="str">
        <f t="shared" si="304"/>
        <v/>
      </c>
      <c r="CA192" s="2" t="str">
        <f t="shared" si="305"/>
        <v/>
      </c>
      <c r="CB192" s="2" t="str">
        <f t="shared" si="306"/>
        <v/>
      </c>
      <c r="CC192" s="2" t="str">
        <f t="shared" si="307"/>
        <v/>
      </c>
      <c r="CD192" s="2" t="str">
        <f t="shared" si="308"/>
        <v/>
      </c>
      <c r="CF192" s="2" t="str">
        <f t="shared" si="309"/>
        <v/>
      </c>
      <c r="CG192" s="2" t="str">
        <f t="shared" si="310"/>
        <v/>
      </c>
      <c r="CH192" s="2" t="str">
        <f t="shared" si="311"/>
        <v/>
      </c>
      <c r="CI192" s="2" t="str">
        <f t="shared" si="312"/>
        <v/>
      </c>
      <c r="CJ192" s="2" t="str">
        <f t="shared" si="313"/>
        <v/>
      </c>
      <c r="CK192" s="2" t="str">
        <f t="shared" si="314"/>
        <v/>
      </c>
      <c r="CL192" s="2" t="str">
        <f t="shared" si="315"/>
        <v/>
      </c>
      <c r="CM192" s="2" t="str">
        <f t="shared" si="316"/>
        <v/>
      </c>
      <c r="CN192" s="2" t="str">
        <f t="shared" si="317"/>
        <v/>
      </c>
      <c r="CO192" s="2" t="str">
        <f t="shared" si="318"/>
        <v/>
      </c>
      <c r="CP192" s="2" t="str">
        <f t="shared" si="319"/>
        <v/>
      </c>
      <c r="CQ192" s="2" t="str">
        <f t="shared" si="320"/>
        <v/>
      </c>
      <c r="CR192" s="2" t="str">
        <f t="shared" si="321"/>
        <v/>
      </c>
      <c r="CS192" s="2" t="str">
        <f t="shared" si="322"/>
        <v/>
      </c>
      <c r="CT192" s="2" t="str">
        <f t="shared" si="323"/>
        <v/>
      </c>
      <c r="CV192" s="2">
        <f t="shared" si="324"/>
        <v>53.933708237907261</v>
      </c>
      <c r="CW192" s="2">
        <f t="shared" si="325"/>
        <v>60.798539975124406</v>
      </c>
      <c r="CX192" s="2">
        <f t="shared" si="326"/>
        <v>69.342399866267954</v>
      </c>
      <c r="CY192" s="2">
        <f t="shared" si="327"/>
        <v>77.866147965319129</v>
      </c>
      <c r="CZ192" s="2">
        <f t="shared" si="328"/>
        <v>83.223555851174638</v>
      </c>
      <c r="DA192" s="2">
        <f t="shared" si="329"/>
        <v>90.04372231508566</v>
      </c>
      <c r="DB192" s="2">
        <f t="shared" si="330"/>
        <v>94.604444898883301</v>
      </c>
      <c r="DC192" s="2">
        <f t="shared" si="331"/>
        <v>94.96310190959808</v>
      </c>
      <c r="DD192" s="2">
        <f t="shared" si="332"/>
        <v>93.051594721398985</v>
      </c>
      <c r="DE192" s="2">
        <f t="shared" si="333"/>
        <v>92.026196964018908</v>
      </c>
      <c r="DF192" s="2">
        <f t="shared" si="334"/>
        <v>91.547952308150229</v>
      </c>
      <c r="DG192" s="2">
        <f t="shared" si="335"/>
        <v>90.981844856040212</v>
      </c>
      <c r="DH192" s="2">
        <f t="shared" si="336"/>
        <v>86.149694090998068</v>
      </c>
      <c r="DI192" s="2">
        <f t="shared" si="337"/>
        <v>79.549688150360467</v>
      </c>
      <c r="DJ192" s="2">
        <f t="shared" si="338"/>
        <v>83.047552047757634</v>
      </c>
      <c r="DL192" s="2">
        <f t="shared" si="339"/>
        <v>50.199027120681528</v>
      </c>
      <c r="DM192" s="2">
        <f t="shared" si="340"/>
        <v>58.359684556052308</v>
      </c>
      <c r="DN192" s="2">
        <f t="shared" si="341"/>
        <v>66.475856525859072</v>
      </c>
      <c r="DO192" s="2">
        <f t="shared" si="342"/>
        <v>72.992493761165107</v>
      </c>
      <c r="DP192" s="2">
        <f t="shared" si="343"/>
        <v>79.203841698282218</v>
      </c>
      <c r="DQ192" s="2">
        <f t="shared" si="344"/>
        <v>85.746106817616507</v>
      </c>
      <c r="DR192" s="2">
        <f t="shared" si="345"/>
        <v>87.326224736626983</v>
      </c>
      <c r="DS192" s="2">
        <f t="shared" si="346"/>
        <v>89.784016165055945</v>
      </c>
      <c r="DT192" s="2">
        <f t="shared" si="347"/>
        <v>88.971630180752669</v>
      </c>
      <c r="DU192" s="2">
        <f t="shared" si="348"/>
        <v>88.59515137069512</v>
      </c>
      <c r="DV192" s="2">
        <f t="shared" si="349"/>
        <v>86.589527312927771</v>
      </c>
      <c r="DW192" s="2">
        <f t="shared" si="350"/>
        <v>86.496143508815194</v>
      </c>
      <c r="DX192" s="2">
        <f t="shared" si="351"/>
        <v>78.823080957320911</v>
      </c>
      <c r="DY192" s="2">
        <f t="shared" si="352"/>
        <v>76.517203335097349</v>
      </c>
      <c r="DZ192" s="2">
        <f t="shared" si="353"/>
        <v>75.068366260778376</v>
      </c>
      <c r="EB192" s="2">
        <f t="shared" si="354"/>
        <v>0.99935377839325568</v>
      </c>
      <c r="EC192" s="2">
        <f t="shared" si="355"/>
        <v>0.99907531005910089</v>
      </c>
      <c r="ED192" s="2">
        <f t="shared" si="356"/>
        <v>0.99875140756111469</v>
      </c>
      <c r="EE192" s="2">
        <f t="shared" si="357"/>
        <v>0.99879403275446055</v>
      </c>
      <c r="EF192" s="2">
        <f t="shared" si="358"/>
        <v>0.99883344587279244</v>
      </c>
      <c r="EG192" s="2">
        <f t="shared" si="359"/>
        <v>0.99895939094300701</v>
      </c>
      <c r="EH192" s="2">
        <f t="shared" si="360"/>
        <v>0.99914846106637356</v>
      </c>
      <c r="EI192" s="2">
        <f t="shared" si="361"/>
        <v>0.99908392828148362</v>
      </c>
      <c r="EJ192" s="2">
        <f t="shared" si="362"/>
        <v>0.99907993261522543</v>
      </c>
      <c r="EK192" s="2">
        <f t="shared" si="363"/>
        <v>0.99907998418293964</v>
      </c>
      <c r="EL192" s="2">
        <f t="shared" si="364"/>
        <v>0.99909051212326927</v>
      </c>
      <c r="EM192" s="2">
        <f t="shared" si="365"/>
        <v>0.99906373239437474</v>
      </c>
      <c r="EN192" s="2">
        <f t="shared" si="366"/>
        <v>0.99900255191436538</v>
      </c>
      <c r="EO192" s="2">
        <f t="shared" si="367"/>
        <v>0.99913857885076696</v>
      </c>
      <c r="EP192" s="2">
        <f t="shared" si="368"/>
        <v>0.99917794756754852</v>
      </c>
    </row>
    <row r="193" spans="2:146" x14ac:dyDescent="0.25">
      <c r="B193" s="2">
        <v>171</v>
      </c>
      <c r="C193" s="49">
        <v>50.767899999999997</v>
      </c>
      <c r="D193" s="49">
        <v>57.25</v>
      </c>
      <c r="E193" s="49">
        <v>65.944400000000002</v>
      </c>
      <c r="F193" s="49">
        <v>72.722200000000001</v>
      </c>
      <c r="G193" s="49">
        <v>79.63</v>
      </c>
      <c r="H193" s="49">
        <v>86.832999999999998</v>
      </c>
      <c r="I193" s="49">
        <v>89.980999999999995</v>
      </c>
      <c r="J193" s="49">
        <v>91.221999999999994</v>
      </c>
      <c r="K193" s="49">
        <v>90.980999999999995</v>
      </c>
      <c r="L193" s="49">
        <v>90.296000000000006</v>
      </c>
      <c r="M193" s="49">
        <v>89.5</v>
      </c>
      <c r="N193" s="49">
        <v>87.167000000000002</v>
      </c>
      <c r="O193" s="49">
        <v>80.814999999999998</v>
      </c>
      <c r="P193" s="49">
        <v>78.573999999999998</v>
      </c>
      <c r="Q193" s="49">
        <v>76.8</v>
      </c>
      <c r="T193" s="4">
        <f t="shared" si="249"/>
        <v>50.208641723480554</v>
      </c>
      <c r="U193" s="4">
        <f t="shared" si="250"/>
        <v>58.33151357795613</v>
      </c>
      <c r="V193" s="4">
        <f t="shared" si="251"/>
        <v>66.424398065563992</v>
      </c>
      <c r="W193" s="4">
        <f t="shared" si="252"/>
        <v>72.907818266076347</v>
      </c>
      <c r="X193" s="4">
        <f t="shared" si="253"/>
        <v>79.126633289586721</v>
      </c>
      <c r="Y193" s="4">
        <f t="shared" si="254"/>
        <v>85.667540466458902</v>
      </c>
      <c r="Z193" s="4">
        <f t="shared" si="255"/>
        <v>87.22958901627257</v>
      </c>
      <c r="AA193" s="4">
        <f t="shared" si="256"/>
        <v>89.689947966914573</v>
      </c>
      <c r="AB193" s="4">
        <f t="shared" si="257"/>
        <v>88.878767819154646</v>
      </c>
      <c r="AC193" s="4">
        <f t="shared" si="258"/>
        <v>88.510487812828075</v>
      </c>
      <c r="AD193" s="4">
        <f t="shared" si="259"/>
        <v>86.483220127298949</v>
      </c>
      <c r="AE193" s="4">
        <f t="shared" si="260"/>
        <v>86.39103766723386</v>
      </c>
      <c r="AF193" s="4">
        <f t="shared" si="261"/>
        <v>78.696139209436396</v>
      </c>
      <c r="AG193" s="4">
        <f t="shared" si="262"/>
        <v>76.430213137699823</v>
      </c>
      <c r="AH193" s="4">
        <f t="shared" si="263"/>
        <v>74.99732946898807</v>
      </c>
      <c r="AJ193" s="4">
        <f t="shared" si="264"/>
        <v>0.5592582765194436</v>
      </c>
      <c r="AK193" s="4">
        <f t="shared" si="265"/>
        <v>-1.0815135779561302</v>
      </c>
      <c r="AL193" s="4">
        <f t="shared" si="266"/>
        <v>-0.47999806556398994</v>
      </c>
      <c r="AM193" s="4">
        <f t="shared" si="267"/>
        <v>-0.18561826607634657</v>
      </c>
      <c r="AN193" s="4">
        <f t="shared" si="268"/>
        <v>0.50336671041327463</v>
      </c>
      <c r="AO193" s="4">
        <f t="shared" si="269"/>
        <v>1.165459533541096</v>
      </c>
      <c r="AP193" s="4">
        <f t="shared" si="270"/>
        <v>2.7514109837274248</v>
      </c>
      <c r="AQ193" s="4">
        <f t="shared" si="271"/>
        <v>1.5320520330854208</v>
      </c>
      <c r="AR193" s="4">
        <f t="shared" si="272"/>
        <v>2.1022321808453484</v>
      </c>
      <c r="AS193" s="4">
        <f t="shared" si="273"/>
        <v>1.7855121871719319</v>
      </c>
      <c r="AT193" s="4">
        <f t="shared" si="274"/>
        <v>3.0167798727010506</v>
      </c>
      <c r="AU193" s="4">
        <f t="shared" si="275"/>
        <v>0.77596233276614157</v>
      </c>
      <c r="AV193" s="4">
        <f t="shared" si="276"/>
        <v>2.1188607905636019</v>
      </c>
      <c r="AW193" s="4">
        <f t="shared" si="277"/>
        <v>2.1437868623001748</v>
      </c>
      <c r="AX193" s="4">
        <f t="shared" si="278"/>
        <v>1.8026705310119269</v>
      </c>
      <c r="AZ193" s="2">
        <f t="shared" si="279"/>
        <v>50.208641723447066</v>
      </c>
      <c r="BA193" s="2">
        <f t="shared" si="280"/>
        <v>58.33151357795613</v>
      </c>
      <c r="BB193" s="2">
        <f t="shared" si="370"/>
        <v>66.424398065563992</v>
      </c>
      <c r="BC193" s="2">
        <f t="shared" si="282"/>
        <v>72.907818266076347</v>
      </c>
      <c r="BD193" s="2">
        <f t="shared" si="283"/>
        <v>79.126633289586721</v>
      </c>
      <c r="BE193" s="2">
        <f t="shared" si="284"/>
        <v>85.667540466458902</v>
      </c>
      <c r="BF193" s="2">
        <f t="shared" si="285"/>
        <v>87.22958901627257</v>
      </c>
      <c r="BG193" s="2">
        <f t="shared" si="286"/>
        <v>89.689947966914573</v>
      </c>
      <c r="BH193" s="2">
        <f t="shared" si="287"/>
        <v>88.878767819154646</v>
      </c>
      <c r="BI193" s="2">
        <f t="shared" si="288"/>
        <v>88.510487812828075</v>
      </c>
      <c r="BJ193" s="2">
        <f t="shared" si="289"/>
        <v>86.483220127298949</v>
      </c>
      <c r="BK193" s="2">
        <f t="shared" si="290"/>
        <v>86.39103766723386</v>
      </c>
      <c r="BL193" s="2">
        <f t="shared" si="291"/>
        <v>78.696139209436396</v>
      </c>
      <c r="BM193" s="2">
        <f t="shared" si="292"/>
        <v>76.430213137699823</v>
      </c>
      <c r="BN193" s="2">
        <f t="shared" si="293"/>
        <v>74.99732946898807</v>
      </c>
      <c r="BP193" s="2" t="str">
        <f t="shared" si="294"/>
        <v/>
      </c>
      <c r="BQ193" s="2" t="str">
        <f t="shared" si="295"/>
        <v/>
      </c>
      <c r="BR193" s="2" t="str">
        <f t="shared" si="296"/>
        <v/>
      </c>
      <c r="BS193" s="2" t="str">
        <f t="shared" si="297"/>
        <v/>
      </c>
      <c r="BT193" s="2" t="str">
        <f t="shared" si="298"/>
        <v/>
      </c>
      <c r="BU193" s="2" t="str">
        <f t="shared" si="299"/>
        <v/>
      </c>
      <c r="BV193" s="2" t="str">
        <f t="shared" si="300"/>
        <v/>
      </c>
      <c r="BW193" s="2" t="str">
        <f t="shared" si="301"/>
        <v/>
      </c>
      <c r="BX193" s="2" t="str">
        <f t="shared" si="302"/>
        <v/>
      </c>
      <c r="BY193" s="2" t="str">
        <f t="shared" si="303"/>
        <v/>
      </c>
      <c r="BZ193" s="2" t="str">
        <f t="shared" si="304"/>
        <v/>
      </c>
      <c r="CA193" s="2" t="str">
        <f t="shared" si="305"/>
        <v/>
      </c>
      <c r="CB193" s="2" t="str">
        <f t="shared" si="306"/>
        <v/>
      </c>
      <c r="CC193" s="2" t="str">
        <f t="shared" si="307"/>
        <v/>
      </c>
      <c r="CD193" s="2" t="str">
        <f t="shared" si="308"/>
        <v/>
      </c>
      <c r="CF193" s="2" t="str">
        <f t="shared" si="309"/>
        <v/>
      </c>
      <c r="CG193" s="2" t="str">
        <f t="shared" si="310"/>
        <v/>
      </c>
      <c r="CH193" s="2" t="str">
        <f t="shared" si="311"/>
        <v/>
      </c>
      <c r="CI193" s="2" t="str">
        <f t="shared" si="312"/>
        <v/>
      </c>
      <c r="CJ193" s="2" t="str">
        <f t="shared" si="313"/>
        <v/>
      </c>
      <c r="CK193" s="2" t="str">
        <f t="shared" si="314"/>
        <v/>
      </c>
      <c r="CL193" s="2" t="str">
        <f t="shared" si="315"/>
        <v/>
      </c>
      <c r="CM193" s="2" t="str">
        <f t="shared" si="316"/>
        <v/>
      </c>
      <c r="CN193" s="2" t="str">
        <f t="shared" si="317"/>
        <v/>
      </c>
      <c r="CO193" s="2" t="str">
        <f t="shared" si="318"/>
        <v/>
      </c>
      <c r="CP193" s="2" t="str">
        <f t="shared" si="319"/>
        <v/>
      </c>
      <c r="CQ193" s="2" t="str">
        <f t="shared" si="320"/>
        <v/>
      </c>
      <c r="CR193" s="2" t="str">
        <f t="shared" si="321"/>
        <v/>
      </c>
      <c r="CS193" s="2" t="str">
        <f t="shared" si="322"/>
        <v/>
      </c>
      <c r="CT193" s="2" t="str">
        <f t="shared" si="323"/>
        <v/>
      </c>
      <c r="CV193" s="2">
        <f t="shared" si="324"/>
        <v>53.950600934068078</v>
      </c>
      <c r="CW193" s="2">
        <f t="shared" si="325"/>
        <v>60.785669002713732</v>
      </c>
      <c r="CX193" s="2">
        <f t="shared" si="326"/>
        <v>69.319681039694274</v>
      </c>
      <c r="CY193" s="2">
        <f t="shared" si="327"/>
        <v>77.846199133873739</v>
      </c>
      <c r="CZ193" s="2">
        <f t="shared" si="328"/>
        <v>83.199028950830012</v>
      </c>
      <c r="DA193" s="2">
        <f t="shared" si="329"/>
        <v>90.020323234433761</v>
      </c>
      <c r="DB193" s="2">
        <f t="shared" si="330"/>
        <v>94.597497277140377</v>
      </c>
      <c r="DC193" s="2">
        <f t="shared" si="331"/>
        <v>94.938738110628734</v>
      </c>
      <c r="DD193" s="2">
        <f t="shared" si="332"/>
        <v>93.012777916150498</v>
      </c>
      <c r="DE193" s="2">
        <f t="shared" si="333"/>
        <v>91.981335810405014</v>
      </c>
      <c r="DF193" s="2">
        <f t="shared" si="334"/>
        <v>91.490516316700933</v>
      </c>
      <c r="DG193" s="2">
        <f t="shared" si="335"/>
        <v>90.932430127456456</v>
      </c>
      <c r="DH193" s="2">
        <f t="shared" si="336"/>
        <v>86.089111307642824</v>
      </c>
      <c r="DI193" s="2">
        <f t="shared" si="337"/>
        <v>79.464203069416158</v>
      </c>
      <c r="DJ193" s="2">
        <f t="shared" si="338"/>
        <v>83.003359275467332</v>
      </c>
      <c r="DL193" s="2">
        <f t="shared" si="339"/>
        <v>50.206434932136986</v>
      </c>
      <c r="DM193" s="2">
        <f t="shared" si="340"/>
        <v>58.329442006251277</v>
      </c>
      <c r="DN193" s="2">
        <f t="shared" si="341"/>
        <v>66.42109699876427</v>
      </c>
      <c r="DO193" s="2">
        <f t="shared" si="342"/>
        <v>72.902380204075456</v>
      </c>
      <c r="DP193" s="2">
        <f t="shared" si="343"/>
        <v>79.122295566895005</v>
      </c>
      <c r="DQ193" s="2">
        <f t="shared" si="344"/>
        <v>85.663405168937118</v>
      </c>
      <c r="DR193" s="2">
        <f t="shared" si="345"/>
        <v>87.223862128199542</v>
      </c>
      <c r="DS193" s="2">
        <f t="shared" si="346"/>
        <v>89.685558753356773</v>
      </c>
      <c r="DT193" s="2">
        <f t="shared" si="347"/>
        <v>88.875295729482929</v>
      </c>
      <c r="DU193" s="2">
        <f t="shared" si="348"/>
        <v>88.5075728660469</v>
      </c>
      <c r="DV193" s="2">
        <f t="shared" si="349"/>
        <v>86.479062980497417</v>
      </c>
      <c r="DW193" s="2">
        <f t="shared" si="350"/>
        <v>86.38715620076988</v>
      </c>
      <c r="DX193" s="2">
        <f t="shared" si="351"/>
        <v>78.689407230155751</v>
      </c>
      <c r="DY193" s="2">
        <f t="shared" si="352"/>
        <v>76.427827503033043</v>
      </c>
      <c r="DZ193" s="2">
        <f t="shared" si="353"/>
        <v>74.991322244232123</v>
      </c>
      <c r="EB193" s="2">
        <f t="shared" si="354"/>
        <v>0.99941060537675208</v>
      </c>
      <c r="EC193" s="2">
        <f t="shared" si="355"/>
        <v>0.99915660412989848</v>
      </c>
      <c r="ED193" s="2">
        <f t="shared" si="356"/>
        <v>0.99886114504423151</v>
      </c>
      <c r="EE193" s="2">
        <f t="shared" si="357"/>
        <v>0.99890002807988909</v>
      </c>
      <c r="EF193" s="2">
        <f t="shared" si="358"/>
        <v>0.99893598077597601</v>
      </c>
      <c r="EG193" s="2">
        <f t="shared" si="359"/>
        <v>0.99905086635561435</v>
      </c>
      <c r="EH193" s="2">
        <f t="shared" si="360"/>
        <v>0.9992233290694007</v>
      </c>
      <c r="EI193" s="2">
        <f t="shared" si="361"/>
        <v>0.9991644653153291</v>
      </c>
      <c r="EJ193" s="2">
        <f t="shared" si="362"/>
        <v>0.99916082063557932</v>
      </c>
      <c r="EK193" s="2">
        <f t="shared" si="363"/>
        <v>0.99916086767350909</v>
      </c>
      <c r="EL193" s="2">
        <f t="shared" si="364"/>
        <v>0.99917047081502364</v>
      </c>
      <c r="EM193" s="2">
        <f t="shared" si="365"/>
        <v>0.9991460434449948</v>
      </c>
      <c r="EN193" s="2">
        <f t="shared" si="366"/>
        <v>0.99909023668917529</v>
      </c>
      <c r="EO193" s="2">
        <f t="shared" si="367"/>
        <v>0.99921431502308744</v>
      </c>
      <c r="EP193" s="2">
        <f t="shared" si="368"/>
        <v>0.99925022503858518</v>
      </c>
    </row>
    <row r="194" spans="2:146" x14ac:dyDescent="0.25">
      <c r="B194" s="2">
        <v>172</v>
      </c>
      <c r="C194" s="49">
        <v>50.732100000000003</v>
      </c>
      <c r="D194" s="49">
        <v>57.232100000000003</v>
      </c>
      <c r="E194" s="49">
        <v>67.129599999999996</v>
      </c>
      <c r="F194" s="49">
        <v>74.277799999999999</v>
      </c>
      <c r="G194" s="49">
        <v>79.814999999999998</v>
      </c>
      <c r="H194" s="49">
        <v>86.073999999999998</v>
      </c>
      <c r="I194" s="49">
        <v>88.87</v>
      </c>
      <c r="J194" s="49">
        <v>91.406999999999996</v>
      </c>
      <c r="K194" s="49">
        <v>91</v>
      </c>
      <c r="L194" s="49">
        <v>91.019000000000005</v>
      </c>
      <c r="M194" s="49">
        <v>89.555999999999997</v>
      </c>
      <c r="N194" s="49">
        <v>87.593000000000004</v>
      </c>
      <c r="O194" s="49">
        <v>81.019000000000005</v>
      </c>
      <c r="P194" s="49">
        <v>78.388999999999996</v>
      </c>
      <c r="Q194" s="49">
        <v>77.344999999999999</v>
      </c>
      <c r="T194" s="4">
        <f t="shared" si="249"/>
        <v>50.215860564287695</v>
      </c>
      <c r="U194" s="4">
        <f t="shared" si="250"/>
        <v>58.301102255482881</v>
      </c>
      <c r="V194" s="4">
        <f t="shared" si="251"/>
        <v>66.369381664432936</v>
      </c>
      <c r="W194" s="4">
        <f t="shared" si="252"/>
        <v>72.81729709364302</v>
      </c>
      <c r="X194" s="4">
        <f t="shared" si="253"/>
        <v>79.044761192504609</v>
      </c>
      <c r="Y194" s="4">
        <f t="shared" si="254"/>
        <v>85.584526609200125</v>
      </c>
      <c r="Z194" s="4">
        <f t="shared" si="255"/>
        <v>87.126790450863098</v>
      </c>
      <c r="AA194" s="4">
        <f t="shared" si="256"/>
        <v>89.591161111034111</v>
      </c>
      <c r="AB194" s="4">
        <f t="shared" si="257"/>
        <v>88.782172119307418</v>
      </c>
      <c r="AC194" s="4">
        <f t="shared" si="258"/>
        <v>88.422685714667935</v>
      </c>
      <c r="AD194" s="4">
        <f t="shared" si="259"/>
        <v>86.372430408729741</v>
      </c>
      <c r="AE194" s="4">
        <f t="shared" si="260"/>
        <v>86.281755497881377</v>
      </c>
      <c r="AF194" s="4">
        <f t="shared" si="261"/>
        <v>78.561934282012359</v>
      </c>
      <c r="AG194" s="4">
        <f t="shared" si="262"/>
        <v>76.340630334188631</v>
      </c>
      <c r="AH194" s="4">
        <f t="shared" si="263"/>
        <v>74.919779708497629</v>
      </c>
      <c r="AJ194" s="4">
        <f t="shared" si="264"/>
        <v>0.51623943571230768</v>
      </c>
      <c r="AK194" s="4">
        <f t="shared" si="265"/>
        <v>-1.0690022554828786</v>
      </c>
      <c r="AL194" s="4">
        <f t="shared" si="266"/>
        <v>0.76021833556706042</v>
      </c>
      <c r="AM194" s="4">
        <f t="shared" si="267"/>
        <v>1.4605029063569788</v>
      </c>
      <c r="AN194" s="4">
        <f t="shared" si="268"/>
        <v>0.77023880749538876</v>
      </c>
      <c r="AO194" s="4">
        <f t="shared" si="269"/>
        <v>0.48947339079987273</v>
      </c>
      <c r="AP194" s="4">
        <f t="shared" si="270"/>
        <v>1.7432095491369068</v>
      </c>
      <c r="AQ194" s="4">
        <f t="shared" si="271"/>
        <v>1.8158388889658852</v>
      </c>
      <c r="AR194" s="4">
        <f t="shared" si="272"/>
        <v>2.2178278806925817</v>
      </c>
      <c r="AS194" s="4">
        <f t="shared" si="273"/>
        <v>2.5963142853320704</v>
      </c>
      <c r="AT194" s="4">
        <f t="shared" si="274"/>
        <v>3.1835695912702562</v>
      </c>
      <c r="AU194" s="4">
        <f t="shared" si="275"/>
        <v>1.3112445021186261</v>
      </c>
      <c r="AV194" s="4">
        <f t="shared" si="276"/>
        <v>2.4570657179876463</v>
      </c>
      <c r="AW194" s="4">
        <f t="shared" si="277"/>
        <v>2.0483696658113644</v>
      </c>
      <c r="AX194" s="4">
        <f t="shared" si="278"/>
        <v>2.4252202915023702</v>
      </c>
      <c r="AZ194" s="2">
        <f t="shared" si="279"/>
        <v>50.215860564283012</v>
      </c>
      <c r="BA194" s="2">
        <f t="shared" si="280"/>
        <v>58.301102255482881</v>
      </c>
      <c r="BB194" s="2">
        <f t="shared" si="370"/>
        <v>66.369381664432936</v>
      </c>
      <c r="BC194" s="2">
        <f t="shared" si="282"/>
        <v>72.81729709364302</v>
      </c>
      <c r="BD194" s="2">
        <f t="shared" si="283"/>
        <v>79.044761192504609</v>
      </c>
      <c r="BE194" s="2">
        <f t="shared" si="284"/>
        <v>85.584526609200125</v>
      </c>
      <c r="BF194" s="2">
        <f t="shared" si="285"/>
        <v>87.126790450863098</v>
      </c>
      <c r="BG194" s="2">
        <f t="shared" si="286"/>
        <v>89.591161111034111</v>
      </c>
      <c r="BH194" s="2">
        <f t="shared" si="287"/>
        <v>88.782172119307418</v>
      </c>
      <c r="BI194" s="2">
        <f t="shared" si="288"/>
        <v>88.422685714667935</v>
      </c>
      <c r="BJ194" s="2">
        <f t="shared" si="289"/>
        <v>86.372430408729741</v>
      </c>
      <c r="BK194" s="2">
        <f t="shared" si="290"/>
        <v>86.281755497881377</v>
      </c>
      <c r="BL194" s="2">
        <f t="shared" si="291"/>
        <v>78.561934282012359</v>
      </c>
      <c r="BM194" s="2">
        <f t="shared" si="292"/>
        <v>76.340630334188631</v>
      </c>
      <c r="BN194" s="2">
        <f t="shared" si="293"/>
        <v>74.919779708497629</v>
      </c>
      <c r="BP194" s="2" t="str">
        <f t="shared" si="294"/>
        <v/>
      </c>
      <c r="BQ194" s="2" t="str">
        <f t="shared" si="295"/>
        <v/>
      </c>
      <c r="BR194" s="2" t="str">
        <f t="shared" si="296"/>
        <v/>
      </c>
      <c r="BS194" s="2" t="str">
        <f t="shared" si="297"/>
        <v/>
      </c>
      <c r="BT194" s="2" t="str">
        <f t="shared" si="298"/>
        <v/>
      </c>
      <c r="BU194" s="2" t="str">
        <f t="shared" si="299"/>
        <v/>
      </c>
      <c r="BV194" s="2" t="str">
        <f t="shared" si="300"/>
        <v/>
      </c>
      <c r="BW194" s="2" t="str">
        <f t="shared" si="301"/>
        <v/>
      </c>
      <c r="BX194" s="2" t="str">
        <f t="shared" si="302"/>
        <v/>
      </c>
      <c r="BY194" s="2" t="str">
        <f t="shared" si="303"/>
        <v/>
      </c>
      <c r="BZ194" s="2" t="str">
        <f t="shared" si="304"/>
        <v/>
      </c>
      <c r="CA194" s="2" t="str">
        <f t="shared" si="305"/>
        <v/>
      </c>
      <c r="CB194" s="2" t="str">
        <f t="shared" si="306"/>
        <v/>
      </c>
      <c r="CC194" s="2" t="str">
        <f t="shared" si="307"/>
        <v/>
      </c>
      <c r="CD194" s="2" t="str">
        <f t="shared" si="308"/>
        <v/>
      </c>
      <c r="CF194" s="2" t="str">
        <f t="shared" si="309"/>
        <v/>
      </c>
      <c r="CG194" s="2" t="str">
        <f t="shared" si="310"/>
        <v/>
      </c>
      <c r="CH194" s="2" t="str">
        <f t="shared" si="311"/>
        <v/>
      </c>
      <c r="CI194" s="2" t="str">
        <f t="shared" si="312"/>
        <v/>
      </c>
      <c r="CJ194" s="2" t="str">
        <f t="shared" si="313"/>
        <v/>
      </c>
      <c r="CK194" s="2" t="str">
        <f t="shared" si="314"/>
        <v/>
      </c>
      <c r="CL194" s="2" t="str">
        <f t="shared" si="315"/>
        <v/>
      </c>
      <c r="CM194" s="2" t="str">
        <f t="shared" si="316"/>
        <v/>
      </c>
      <c r="CN194" s="2" t="str">
        <f t="shared" si="317"/>
        <v/>
      </c>
      <c r="CO194" s="2" t="str">
        <f t="shared" si="318"/>
        <v/>
      </c>
      <c r="CP194" s="2" t="str">
        <f t="shared" si="319"/>
        <v/>
      </c>
      <c r="CQ194" s="2" t="str">
        <f t="shared" si="320"/>
        <v/>
      </c>
      <c r="CR194" s="2" t="str">
        <f t="shared" si="321"/>
        <v/>
      </c>
      <c r="CS194" s="2" t="str">
        <f t="shared" si="322"/>
        <v/>
      </c>
      <c r="CT194" s="2" t="str">
        <f t="shared" si="323"/>
        <v/>
      </c>
      <c r="CV194" s="2">
        <f t="shared" si="324"/>
        <v>53.967493630228887</v>
      </c>
      <c r="CW194" s="2">
        <f t="shared" si="325"/>
        <v>60.772798030303058</v>
      </c>
      <c r="CX194" s="2">
        <f t="shared" si="326"/>
        <v>69.29696221312058</v>
      </c>
      <c r="CY194" s="2">
        <f t="shared" si="327"/>
        <v>77.826250302428349</v>
      </c>
      <c r="CZ194" s="2">
        <f t="shared" si="328"/>
        <v>83.174502050485387</v>
      </c>
      <c r="DA194" s="2">
        <f t="shared" si="329"/>
        <v>89.996924153781862</v>
      </c>
      <c r="DB194" s="2">
        <f t="shared" si="330"/>
        <v>94.590549655397453</v>
      </c>
      <c r="DC194" s="2">
        <f t="shared" si="331"/>
        <v>94.914374311659373</v>
      </c>
      <c r="DD194" s="2">
        <f t="shared" si="332"/>
        <v>92.973961110901996</v>
      </c>
      <c r="DE194" s="2">
        <f t="shared" si="333"/>
        <v>91.936474656791106</v>
      </c>
      <c r="DF194" s="2">
        <f t="shared" si="334"/>
        <v>91.433080325251652</v>
      </c>
      <c r="DG194" s="2">
        <f t="shared" si="335"/>
        <v>90.883015398872686</v>
      </c>
      <c r="DH194" s="2">
        <f t="shared" si="336"/>
        <v>86.028528524287594</v>
      </c>
      <c r="DI194" s="2">
        <f t="shared" si="337"/>
        <v>79.378717988471834</v>
      </c>
      <c r="DJ194" s="2">
        <f t="shared" si="338"/>
        <v>82.959166503177016</v>
      </c>
      <c r="DL194" s="2">
        <f t="shared" si="339"/>
        <v>50.213842743592437</v>
      </c>
      <c r="DM194" s="2">
        <f t="shared" si="340"/>
        <v>58.299199456450246</v>
      </c>
      <c r="DN194" s="2">
        <f t="shared" si="341"/>
        <v>66.366337471669482</v>
      </c>
      <c r="DO194" s="2">
        <f t="shared" si="342"/>
        <v>72.81226664698579</v>
      </c>
      <c r="DP194" s="2">
        <f t="shared" si="343"/>
        <v>79.040749435507792</v>
      </c>
      <c r="DQ194" s="2">
        <f t="shared" si="344"/>
        <v>85.580703520257728</v>
      </c>
      <c r="DR194" s="2">
        <f t="shared" si="345"/>
        <v>87.121499519772101</v>
      </c>
      <c r="DS194" s="2">
        <f t="shared" si="346"/>
        <v>89.587101341657601</v>
      </c>
      <c r="DT194" s="2">
        <f t="shared" si="347"/>
        <v>88.778961278213188</v>
      </c>
      <c r="DU194" s="2">
        <f t="shared" si="348"/>
        <v>88.419994361398693</v>
      </c>
      <c r="DV194" s="2">
        <f t="shared" si="349"/>
        <v>86.368598648067049</v>
      </c>
      <c r="DW194" s="2">
        <f t="shared" si="350"/>
        <v>86.278168892724565</v>
      </c>
      <c r="DX194" s="2">
        <f t="shared" si="351"/>
        <v>78.555733502990591</v>
      </c>
      <c r="DY194" s="2">
        <f t="shared" si="352"/>
        <v>76.338451670968738</v>
      </c>
      <c r="DZ194" s="2">
        <f t="shared" si="353"/>
        <v>74.914278227685855</v>
      </c>
      <c r="EB194" s="2">
        <f t="shared" si="354"/>
        <v>0.99946243783678423</v>
      </c>
      <c r="EC194" s="2">
        <f t="shared" si="355"/>
        <v>0.99923075673929185</v>
      </c>
      <c r="ED194" s="2">
        <f t="shared" si="356"/>
        <v>0.99896124784576046</v>
      </c>
      <c r="EE194" s="2">
        <f t="shared" si="357"/>
        <v>0.99899671658247824</v>
      </c>
      <c r="EF194" s="2">
        <f t="shared" si="358"/>
        <v>0.99902951207523283</v>
      </c>
      <c r="EG194" s="2">
        <f t="shared" si="359"/>
        <v>0.99913430753133858</v>
      </c>
      <c r="EH194" s="2">
        <f t="shared" si="360"/>
        <v>0.99929161928291776</v>
      </c>
      <c r="EI194" s="2">
        <f t="shared" si="361"/>
        <v>0.99923792728486382</v>
      </c>
      <c r="EJ194" s="2">
        <f t="shared" si="362"/>
        <v>0.99923460280756005</v>
      </c>
      <c r="EK194" s="2">
        <f t="shared" si="363"/>
        <v>0.99923464571299769</v>
      </c>
      <c r="EL194" s="2">
        <f t="shared" si="364"/>
        <v>0.99924340516820298</v>
      </c>
      <c r="EM194" s="2">
        <f t="shared" si="365"/>
        <v>0.99922112384158246</v>
      </c>
      <c r="EN194" s="2">
        <f t="shared" si="366"/>
        <v>0.999170219575929</v>
      </c>
      <c r="EO194" s="2">
        <f t="shared" si="367"/>
        <v>0.99928339724472581</v>
      </c>
      <c r="EP194" s="2">
        <f t="shared" si="368"/>
        <v>0.99931615199324375</v>
      </c>
    </row>
    <row r="195" spans="2:146" x14ac:dyDescent="0.25">
      <c r="B195" s="2">
        <v>173</v>
      </c>
      <c r="C195" s="49">
        <v>50.428600000000003</v>
      </c>
      <c r="D195" s="49">
        <v>58.767899999999997</v>
      </c>
      <c r="E195" s="49">
        <v>67.259299999999996</v>
      </c>
      <c r="F195" s="49">
        <v>74.018500000000003</v>
      </c>
      <c r="G195" s="49">
        <v>80.203999999999994</v>
      </c>
      <c r="H195" s="49">
        <v>86.852000000000004</v>
      </c>
      <c r="I195" s="49">
        <v>89.221999999999994</v>
      </c>
      <c r="J195" s="49">
        <v>92.111000000000004</v>
      </c>
      <c r="K195" s="49">
        <v>91.185000000000002</v>
      </c>
      <c r="L195" s="49">
        <v>88.667000000000002</v>
      </c>
      <c r="M195" s="49">
        <v>89.296000000000006</v>
      </c>
      <c r="N195" s="49">
        <v>86.685000000000002</v>
      </c>
      <c r="O195" s="49">
        <v>80.388999999999996</v>
      </c>
      <c r="P195" s="49">
        <v>78.962999999999994</v>
      </c>
      <c r="Q195" s="49">
        <v>77.364000000000004</v>
      </c>
      <c r="T195" s="4">
        <f t="shared" si="249"/>
        <v>50.223095566742046</v>
      </c>
      <c r="U195" s="4">
        <f t="shared" si="250"/>
        <v>58.270704585456286</v>
      </c>
      <c r="V195" s="4">
        <f t="shared" si="251"/>
        <v>66.314384891784954</v>
      </c>
      <c r="W195" s="4">
        <f t="shared" si="252"/>
        <v>72.72680552358166</v>
      </c>
      <c r="X195" s="4">
        <f t="shared" si="253"/>
        <v>78.962912854219184</v>
      </c>
      <c r="Y195" s="4">
        <f t="shared" si="254"/>
        <v>85.501535659925537</v>
      </c>
      <c r="Z195" s="4">
        <f t="shared" si="255"/>
        <v>87.024024245413912</v>
      </c>
      <c r="AA195" s="4">
        <f t="shared" si="256"/>
        <v>89.492398231813851</v>
      </c>
      <c r="AB195" s="4">
        <f t="shared" si="257"/>
        <v>88.6855954989786</v>
      </c>
      <c r="AC195" s="4">
        <f t="shared" si="258"/>
        <v>88.334900384618066</v>
      </c>
      <c r="AD195" s="4">
        <f t="shared" si="259"/>
        <v>86.261665748748328</v>
      </c>
      <c r="AE195" s="4">
        <f t="shared" si="260"/>
        <v>86.172495151540843</v>
      </c>
      <c r="AF195" s="4">
        <f t="shared" si="261"/>
        <v>78.42777068341023</v>
      </c>
      <c r="AG195" s="4">
        <f t="shared" si="262"/>
        <v>76.251065471627484</v>
      </c>
      <c r="AH195" s="4">
        <f t="shared" si="263"/>
        <v>74.842272412985878</v>
      </c>
      <c r="AJ195" s="4">
        <f t="shared" si="264"/>
        <v>0.20550443325795698</v>
      </c>
      <c r="AK195" s="4">
        <f t="shared" si="265"/>
        <v>0.49719541454371097</v>
      </c>
      <c r="AL195" s="4">
        <f t="shared" si="266"/>
        <v>0.94491510821504221</v>
      </c>
      <c r="AM195" s="4">
        <f t="shared" si="267"/>
        <v>1.2916944764183427</v>
      </c>
      <c r="AN195" s="4">
        <f t="shared" si="268"/>
        <v>1.2410871457808099</v>
      </c>
      <c r="AO195" s="4">
        <f t="shared" si="269"/>
        <v>1.3504643400744669</v>
      </c>
      <c r="AP195" s="4">
        <f t="shared" si="270"/>
        <v>2.1979757545860821</v>
      </c>
      <c r="AQ195" s="4">
        <f t="shared" si="271"/>
        <v>2.6186017681861529</v>
      </c>
      <c r="AR195" s="4">
        <f t="shared" si="272"/>
        <v>2.4994045010214023</v>
      </c>
      <c r="AS195" s="4">
        <f t="shared" si="273"/>
        <v>0.33209961538193511</v>
      </c>
      <c r="AT195" s="4">
        <f t="shared" si="274"/>
        <v>3.0343342512516784</v>
      </c>
      <c r="AU195" s="4">
        <f t="shared" si="275"/>
        <v>0.51250484845915878</v>
      </c>
      <c r="AV195" s="4">
        <f t="shared" si="276"/>
        <v>1.9612293165897654</v>
      </c>
      <c r="AW195" s="4">
        <f t="shared" si="277"/>
        <v>2.7119345283725096</v>
      </c>
      <c r="AX195" s="4">
        <f t="shared" si="278"/>
        <v>2.5217275870141265</v>
      </c>
      <c r="AZ195" s="2">
        <f t="shared" si="279"/>
        <v>50.223095566741442</v>
      </c>
      <c r="BA195" s="2">
        <f t="shared" si="280"/>
        <v>58.270704585456286</v>
      </c>
      <c r="BB195" s="2">
        <f t="shared" si="370"/>
        <v>66.314384891784954</v>
      </c>
      <c r="BC195" s="2">
        <f t="shared" si="282"/>
        <v>72.72680552358166</v>
      </c>
      <c r="BD195" s="2">
        <f t="shared" si="283"/>
        <v>78.962912854219184</v>
      </c>
      <c r="BE195" s="2">
        <f t="shared" si="284"/>
        <v>85.501535659925537</v>
      </c>
      <c r="BF195" s="2">
        <f t="shared" si="285"/>
        <v>87.024024245413912</v>
      </c>
      <c r="BG195" s="2">
        <f t="shared" si="286"/>
        <v>89.492398231813851</v>
      </c>
      <c r="BH195" s="2">
        <f t="shared" si="287"/>
        <v>88.6855954989786</v>
      </c>
      <c r="BI195" s="2">
        <f t="shared" si="288"/>
        <v>88.334900384618066</v>
      </c>
      <c r="BJ195" s="2">
        <f t="shared" si="289"/>
        <v>86.261665748748328</v>
      </c>
      <c r="BK195" s="2">
        <f t="shared" si="290"/>
        <v>86.172495151540843</v>
      </c>
      <c r="BL195" s="2">
        <f t="shared" si="291"/>
        <v>78.42777068341023</v>
      </c>
      <c r="BM195" s="2">
        <f t="shared" si="292"/>
        <v>76.251065471627484</v>
      </c>
      <c r="BN195" s="2">
        <f t="shared" si="293"/>
        <v>74.842272412985878</v>
      </c>
      <c r="BP195" s="2" t="str">
        <f t="shared" si="294"/>
        <v/>
      </c>
      <c r="BQ195" s="2" t="str">
        <f t="shared" si="295"/>
        <v/>
      </c>
      <c r="BR195" s="2" t="str">
        <f t="shared" si="296"/>
        <v/>
      </c>
      <c r="BS195" s="2" t="str">
        <f t="shared" si="297"/>
        <v/>
      </c>
      <c r="BT195" s="2" t="str">
        <f t="shared" si="298"/>
        <v/>
      </c>
      <c r="BU195" s="2" t="str">
        <f t="shared" si="299"/>
        <v/>
      </c>
      <c r="BV195" s="2" t="str">
        <f t="shared" si="300"/>
        <v/>
      </c>
      <c r="BW195" s="2" t="str">
        <f t="shared" si="301"/>
        <v/>
      </c>
      <c r="BX195" s="2" t="str">
        <f t="shared" si="302"/>
        <v/>
      </c>
      <c r="BY195" s="2" t="str">
        <f t="shared" si="303"/>
        <v/>
      </c>
      <c r="BZ195" s="2" t="str">
        <f t="shared" si="304"/>
        <v/>
      </c>
      <c r="CA195" s="2" t="str">
        <f t="shared" si="305"/>
        <v/>
      </c>
      <c r="CB195" s="2" t="str">
        <f t="shared" si="306"/>
        <v/>
      </c>
      <c r="CC195" s="2" t="str">
        <f t="shared" si="307"/>
        <v/>
      </c>
      <c r="CD195" s="2" t="str">
        <f t="shared" si="308"/>
        <v/>
      </c>
      <c r="CF195" s="2" t="str">
        <f t="shared" si="309"/>
        <v/>
      </c>
      <c r="CG195" s="2" t="str">
        <f t="shared" si="310"/>
        <v/>
      </c>
      <c r="CH195" s="2" t="str">
        <f t="shared" si="311"/>
        <v/>
      </c>
      <c r="CI195" s="2" t="str">
        <f t="shared" si="312"/>
        <v/>
      </c>
      <c r="CJ195" s="2" t="str">
        <f t="shared" si="313"/>
        <v/>
      </c>
      <c r="CK195" s="2" t="str">
        <f t="shared" si="314"/>
        <v/>
      </c>
      <c r="CL195" s="2" t="str">
        <f t="shared" si="315"/>
        <v/>
      </c>
      <c r="CM195" s="2" t="str">
        <f t="shared" si="316"/>
        <v/>
      </c>
      <c r="CN195" s="2" t="str">
        <f t="shared" si="317"/>
        <v/>
      </c>
      <c r="CO195" s="2" t="str">
        <f t="shared" si="318"/>
        <v/>
      </c>
      <c r="CP195" s="2" t="str">
        <f t="shared" si="319"/>
        <v/>
      </c>
      <c r="CQ195" s="2" t="str">
        <f t="shared" si="320"/>
        <v/>
      </c>
      <c r="CR195" s="2" t="str">
        <f t="shared" si="321"/>
        <v/>
      </c>
      <c r="CS195" s="2" t="str">
        <f t="shared" si="322"/>
        <v/>
      </c>
      <c r="CT195" s="2" t="str">
        <f t="shared" si="323"/>
        <v/>
      </c>
      <c r="CV195" s="2">
        <f t="shared" si="324"/>
        <v>53.984386326389696</v>
      </c>
      <c r="CW195" s="2">
        <f t="shared" si="325"/>
        <v>60.759927057892384</v>
      </c>
      <c r="CX195" s="2">
        <f t="shared" si="326"/>
        <v>69.274243386546885</v>
      </c>
      <c r="CY195" s="2">
        <f t="shared" si="327"/>
        <v>77.806301470982959</v>
      </c>
      <c r="CZ195" s="2">
        <f t="shared" si="328"/>
        <v>83.149975150140776</v>
      </c>
      <c r="DA195" s="2">
        <f t="shared" si="329"/>
        <v>89.973525073129949</v>
      </c>
      <c r="DB195" s="2">
        <f t="shared" si="330"/>
        <v>94.583602033654529</v>
      </c>
      <c r="DC195" s="2">
        <f t="shared" si="331"/>
        <v>94.890010512690026</v>
      </c>
      <c r="DD195" s="2">
        <f t="shared" si="332"/>
        <v>92.935144305653509</v>
      </c>
      <c r="DE195" s="2">
        <f t="shared" si="333"/>
        <v>91.891613503177211</v>
      </c>
      <c r="DF195" s="2">
        <f t="shared" si="334"/>
        <v>91.375644333802356</v>
      </c>
      <c r="DG195" s="2">
        <f t="shared" si="335"/>
        <v>90.833600670288931</v>
      </c>
      <c r="DH195" s="2">
        <f t="shared" si="336"/>
        <v>85.96794574093235</v>
      </c>
      <c r="DI195" s="2">
        <f t="shared" si="337"/>
        <v>79.293232907527511</v>
      </c>
      <c r="DJ195" s="2">
        <f t="shared" si="338"/>
        <v>82.9149737308867</v>
      </c>
      <c r="DL195" s="2">
        <f t="shared" si="339"/>
        <v>50.221250555047888</v>
      </c>
      <c r="DM195" s="2">
        <f t="shared" si="340"/>
        <v>58.268956906649223</v>
      </c>
      <c r="DN195" s="2">
        <f t="shared" si="341"/>
        <v>66.31157794457468</v>
      </c>
      <c r="DO195" s="2">
        <f t="shared" si="342"/>
        <v>72.722153089896139</v>
      </c>
      <c r="DP195" s="2">
        <f t="shared" si="343"/>
        <v>78.959203304120578</v>
      </c>
      <c r="DQ195" s="2">
        <f t="shared" si="344"/>
        <v>85.498001871578339</v>
      </c>
      <c r="DR195" s="2">
        <f t="shared" si="345"/>
        <v>87.019136911344674</v>
      </c>
      <c r="DS195" s="2">
        <f t="shared" si="346"/>
        <v>89.488643929958442</v>
      </c>
      <c r="DT195" s="2">
        <f t="shared" si="347"/>
        <v>88.682626826943448</v>
      </c>
      <c r="DU195" s="2">
        <f t="shared" si="348"/>
        <v>88.332415856750472</v>
      </c>
      <c r="DV195" s="2">
        <f t="shared" si="349"/>
        <v>86.258134315636696</v>
      </c>
      <c r="DW195" s="2">
        <f t="shared" si="350"/>
        <v>86.169181584679251</v>
      </c>
      <c r="DX195" s="2">
        <f t="shared" si="351"/>
        <v>78.422059775825431</v>
      </c>
      <c r="DY195" s="2">
        <f t="shared" si="352"/>
        <v>76.249075838904417</v>
      </c>
      <c r="DZ195" s="2">
        <f t="shared" si="353"/>
        <v>74.837234211139602</v>
      </c>
      <c r="EB195" s="2">
        <f t="shared" si="354"/>
        <v>0.99950971428998026</v>
      </c>
      <c r="EC195" s="2">
        <f t="shared" si="355"/>
        <v>0.99929839431990397</v>
      </c>
      <c r="ED195" s="2">
        <f t="shared" si="356"/>
        <v>0.99905256018094335</v>
      </c>
      <c r="EE195" s="2">
        <f t="shared" si="357"/>
        <v>0.99908491386624021</v>
      </c>
      <c r="EF195" s="2">
        <f t="shared" si="358"/>
        <v>0.99911482890624836</v>
      </c>
      <c r="EG195" s="2">
        <f t="shared" si="359"/>
        <v>0.99921041894141593</v>
      </c>
      <c r="EH195" s="2">
        <f t="shared" si="360"/>
        <v>0.99935390883688135</v>
      </c>
      <c r="EI195" s="2">
        <f t="shared" si="361"/>
        <v>0.99930493481642124</v>
      </c>
      <c r="EJ195" s="2">
        <f t="shared" si="362"/>
        <v>0.99930190244954631</v>
      </c>
      <c r="EK195" s="2">
        <f t="shared" si="363"/>
        <v>0.99930194158504138</v>
      </c>
      <c r="EL195" s="2">
        <f t="shared" si="364"/>
        <v>0.99930993137305224</v>
      </c>
      <c r="EM195" s="2">
        <f t="shared" si="365"/>
        <v>0.99928960781594178</v>
      </c>
      <c r="EN195" s="2">
        <f t="shared" si="366"/>
        <v>0.9992431760019681</v>
      </c>
      <c r="EO195" s="2">
        <f t="shared" si="367"/>
        <v>0.99934640930864405</v>
      </c>
      <c r="EP195" s="2">
        <f t="shared" si="368"/>
        <v>0.99937628567571946</v>
      </c>
    </row>
    <row r="196" spans="2:146" x14ac:dyDescent="0.25">
      <c r="B196" s="2">
        <v>174</v>
      </c>
      <c r="C196" s="49">
        <v>51.25</v>
      </c>
      <c r="D196" s="49">
        <v>58.678600000000003</v>
      </c>
      <c r="E196" s="49">
        <v>66.407399999999996</v>
      </c>
      <c r="F196" s="49">
        <v>74.166700000000006</v>
      </c>
      <c r="G196" s="49">
        <v>79.555999999999997</v>
      </c>
      <c r="H196" s="49">
        <v>86.685000000000002</v>
      </c>
      <c r="I196" s="49">
        <v>88.796000000000006</v>
      </c>
      <c r="J196" s="49">
        <v>91.185000000000002</v>
      </c>
      <c r="K196" s="49">
        <v>90.703999999999994</v>
      </c>
      <c r="L196" s="49">
        <v>90.203999999999994</v>
      </c>
      <c r="M196" s="49">
        <v>88.593000000000004</v>
      </c>
      <c r="N196" s="49">
        <v>89.296000000000006</v>
      </c>
      <c r="O196" s="49">
        <v>80.703999999999994</v>
      </c>
      <c r="P196" s="49">
        <v>78.259</v>
      </c>
      <c r="Q196" s="49">
        <v>77.873000000000005</v>
      </c>
      <c r="T196" s="4">
        <f t="shared" si="249"/>
        <v>50.230345351070035</v>
      </c>
      <c r="U196" s="4">
        <f t="shared" si="250"/>
        <v>58.240319473539437</v>
      </c>
      <c r="V196" s="4">
        <f t="shared" si="251"/>
        <v>66.259406285077887</v>
      </c>
      <c r="W196" s="4">
        <f t="shared" si="252"/>
        <v>72.636341506409835</v>
      </c>
      <c r="X196" s="4">
        <f t="shared" si="253"/>
        <v>78.881086620542519</v>
      </c>
      <c r="Y196" s="4">
        <f t="shared" si="254"/>
        <v>85.418566007228307</v>
      </c>
      <c r="Z196" s="4">
        <f t="shared" si="255"/>
        <v>86.921288083699267</v>
      </c>
      <c r="AA196" s="4">
        <f t="shared" si="256"/>
        <v>89.393657662992979</v>
      </c>
      <c r="AB196" s="4">
        <f t="shared" si="257"/>
        <v>88.589036625219208</v>
      </c>
      <c r="AC196" s="4">
        <f t="shared" si="258"/>
        <v>88.247130604742793</v>
      </c>
      <c r="AD196" s="4">
        <f t="shared" si="259"/>
        <v>86.150924259467558</v>
      </c>
      <c r="AE196" s="4">
        <f t="shared" si="260"/>
        <v>86.063255073052062</v>
      </c>
      <c r="AF196" s="4">
        <f t="shared" si="261"/>
        <v>78.293645258188732</v>
      </c>
      <c r="AG196" s="4">
        <f t="shared" si="262"/>
        <v>76.161516997148922</v>
      </c>
      <c r="AH196" s="4">
        <f t="shared" si="263"/>
        <v>74.764804029407756</v>
      </c>
      <c r="AJ196" s="4">
        <f t="shared" si="264"/>
        <v>1.0196546489299649</v>
      </c>
      <c r="AK196" s="4">
        <f t="shared" si="265"/>
        <v>0.43828052646056648</v>
      </c>
      <c r="AL196" s="4">
        <f t="shared" si="266"/>
        <v>0.14799371492210867</v>
      </c>
      <c r="AM196" s="4">
        <f t="shared" si="267"/>
        <v>1.5303584935901711</v>
      </c>
      <c r="AN196" s="4">
        <f t="shared" si="268"/>
        <v>0.67491337945747887</v>
      </c>
      <c r="AO196" s="4">
        <f t="shared" si="269"/>
        <v>1.2664339927716952</v>
      </c>
      <c r="AP196" s="4">
        <f t="shared" si="270"/>
        <v>1.8747119163007397</v>
      </c>
      <c r="AQ196" s="4">
        <f t="shared" si="271"/>
        <v>1.7913423370070234</v>
      </c>
      <c r="AR196" s="4">
        <f t="shared" si="272"/>
        <v>2.1149633747807854</v>
      </c>
      <c r="AS196" s="4">
        <f t="shared" si="273"/>
        <v>1.9568693952572005</v>
      </c>
      <c r="AT196" s="4">
        <f t="shared" si="274"/>
        <v>2.4420757405324451</v>
      </c>
      <c r="AU196" s="4">
        <f t="shared" si="275"/>
        <v>3.2327449269479445</v>
      </c>
      <c r="AV196" s="4">
        <f t="shared" si="276"/>
        <v>2.4103547418112612</v>
      </c>
      <c r="AW196" s="4">
        <f t="shared" si="277"/>
        <v>2.097483002851078</v>
      </c>
      <c r="AX196" s="4">
        <f t="shared" si="278"/>
        <v>3.1081959705922486</v>
      </c>
      <c r="AZ196" s="2">
        <f t="shared" si="279"/>
        <v>50.230345351069964</v>
      </c>
      <c r="BA196" s="2">
        <f t="shared" si="280"/>
        <v>58.240319473539437</v>
      </c>
      <c r="BB196" s="2">
        <f t="shared" si="370"/>
        <v>66.259406285077887</v>
      </c>
      <c r="BC196" s="2">
        <f t="shared" si="282"/>
        <v>72.636341506409835</v>
      </c>
      <c r="BD196" s="2">
        <f t="shared" si="283"/>
        <v>78.881086620542519</v>
      </c>
      <c r="BE196" s="2">
        <f t="shared" si="284"/>
        <v>85.418566007228307</v>
      </c>
      <c r="BF196" s="2">
        <f t="shared" si="285"/>
        <v>86.921288083699267</v>
      </c>
      <c r="BG196" s="2">
        <f t="shared" si="286"/>
        <v>89.393657662992979</v>
      </c>
      <c r="BH196" s="2">
        <f t="shared" si="287"/>
        <v>88.589036625219208</v>
      </c>
      <c r="BI196" s="2">
        <f t="shared" si="288"/>
        <v>88.247130604742793</v>
      </c>
      <c r="BJ196" s="2">
        <f t="shared" si="289"/>
        <v>86.150924259467558</v>
      </c>
      <c r="BK196" s="2">
        <f t="shared" si="290"/>
        <v>86.063255073052062</v>
      </c>
      <c r="BL196" s="2">
        <f t="shared" si="291"/>
        <v>78.293645258188732</v>
      </c>
      <c r="BM196" s="2">
        <f t="shared" si="292"/>
        <v>76.161516997148922</v>
      </c>
      <c r="BN196" s="2">
        <f t="shared" si="293"/>
        <v>74.764804029407756</v>
      </c>
      <c r="BP196" s="2" t="str">
        <f t="shared" si="294"/>
        <v/>
      </c>
      <c r="BQ196" s="2" t="str">
        <f t="shared" si="295"/>
        <v/>
      </c>
      <c r="BR196" s="2" t="str">
        <f t="shared" si="296"/>
        <v/>
      </c>
      <c r="BS196" s="2" t="str">
        <f t="shared" si="297"/>
        <v/>
      </c>
      <c r="BT196" s="2" t="str">
        <f t="shared" si="298"/>
        <v/>
      </c>
      <c r="BU196" s="2" t="str">
        <f t="shared" si="299"/>
        <v/>
      </c>
      <c r="BV196" s="2" t="str">
        <f t="shared" si="300"/>
        <v/>
      </c>
      <c r="BW196" s="2" t="str">
        <f t="shared" si="301"/>
        <v/>
      </c>
      <c r="BX196" s="2" t="str">
        <f t="shared" si="302"/>
        <v/>
      </c>
      <c r="BY196" s="2" t="str">
        <f t="shared" si="303"/>
        <v/>
      </c>
      <c r="BZ196" s="2" t="str">
        <f t="shared" si="304"/>
        <v/>
      </c>
      <c r="CA196" s="2" t="str">
        <f t="shared" si="305"/>
        <v/>
      </c>
      <c r="CB196" s="2" t="str">
        <f t="shared" si="306"/>
        <v/>
      </c>
      <c r="CC196" s="2" t="str">
        <f t="shared" si="307"/>
        <v/>
      </c>
      <c r="CD196" s="2" t="str">
        <f t="shared" si="308"/>
        <v/>
      </c>
      <c r="CF196" s="2" t="str">
        <f t="shared" si="309"/>
        <v/>
      </c>
      <c r="CG196" s="2" t="str">
        <f t="shared" si="310"/>
        <v/>
      </c>
      <c r="CH196" s="2" t="str">
        <f t="shared" si="311"/>
        <v/>
      </c>
      <c r="CI196" s="2" t="str">
        <f t="shared" si="312"/>
        <v/>
      </c>
      <c r="CJ196" s="2" t="str">
        <f t="shared" si="313"/>
        <v/>
      </c>
      <c r="CK196" s="2" t="str">
        <f t="shared" si="314"/>
        <v/>
      </c>
      <c r="CL196" s="2" t="str">
        <f t="shared" si="315"/>
        <v/>
      </c>
      <c r="CM196" s="2" t="str">
        <f t="shared" si="316"/>
        <v/>
      </c>
      <c r="CN196" s="2" t="str">
        <f t="shared" si="317"/>
        <v/>
      </c>
      <c r="CO196" s="2" t="str">
        <f t="shared" si="318"/>
        <v/>
      </c>
      <c r="CP196" s="2" t="str">
        <f t="shared" si="319"/>
        <v/>
      </c>
      <c r="CQ196" s="2" t="str">
        <f t="shared" si="320"/>
        <v/>
      </c>
      <c r="CR196" s="2" t="str">
        <f t="shared" si="321"/>
        <v/>
      </c>
      <c r="CS196" s="2" t="str">
        <f t="shared" si="322"/>
        <v/>
      </c>
      <c r="CT196" s="2" t="str">
        <f t="shared" si="323"/>
        <v/>
      </c>
      <c r="CV196" s="2">
        <f t="shared" si="324"/>
        <v>54.001279022550506</v>
      </c>
      <c r="CW196" s="2">
        <f t="shared" si="325"/>
        <v>60.747056085481709</v>
      </c>
      <c r="CX196" s="2">
        <f t="shared" si="326"/>
        <v>69.251524559973205</v>
      </c>
      <c r="CY196" s="2">
        <f t="shared" si="327"/>
        <v>77.786352639537569</v>
      </c>
      <c r="CZ196" s="2">
        <f t="shared" si="328"/>
        <v>83.12544824979615</v>
      </c>
      <c r="DA196" s="2">
        <f t="shared" si="329"/>
        <v>89.95012599247805</v>
      </c>
      <c r="DB196" s="2">
        <f t="shared" si="330"/>
        <v>94.576654411911605</v>
      </c>
      <c r="DC196" s="2">
        <f t="shared" si="331"/>
        <v>94.865646713720679</v>
      </c>
      <c r="DD196" s="2">
        <f t="shared" si="332"/>
        <v>92.896327500405022</v>
      </c>
      <c r="DE196" s="2">
        <f t="shared" si="333"/>
        <v>91.846752349563303</v>
      </c>
      <c r="DF196" s="2">
        <f t="shared" si="334"/>
        <v>91.318208342353074</v>
      </c>
      <c r="DG196" s="2">
        <f t="shared" si="335"/>
        <v>90.784185941705175</v>
      </c>
      <c r="DH196" s="2">
        <f t="shared" si="336"/>
        <v>85.907362957577106</v>
      </c>
      <c r="DI196" s="2">
        <f t="shared" si="337"/>
        <v>79.207747826583201</v>
      </c>
      <c r="DJ196" s="2">
        <f t="shared" si="338"/>
        <v>82.870780958596399</v>
      </c>
      <c r="DL196" s="2">
        <f t="shared" si="339"/>
        <v>50.228658366503339</v>
      </c>
      <c r="DM196" s="2">
        <f t="shared" si="340"/>
        <v>58.238714356848192</v>
      </c>
      <c r="DN196" s="2">
        <f t="shared" si="341"/>
        <v>66.256818417479877</v>
      </c>
      <c r="DO196" s="2">
        <f t="shared" si="342"/>
        <v>72.632039532806488</v>
      </c>
      <c r="DP196" s="2">
        <f t="shared" si="343"/>
        <v>78.877657172733365</v>
      </c>
      <c r="DQ196" s="2">
        <f t="shared" si="344"/>
        <v>85.415300222898949</v>
      </c>
      <c r="DR196" s="2">
        <f t="shared" si="345"/>
        <v>86.916774302917233</v>
      </c>
      <c r="DS196" s="2">
        <f t="shared" si="346"/>
        <v>89.39018651825927</v>
      </c>
      <c r="DT196" s="2">
        <f t="shared" si="347"/>
        <v>88.586292375673708</v>
      </c>
      <c r="DU196" s="2">
        <f t="shared" si="348"/>
        <v>88.244837352102266</v>
      </c>
      <c r="DV196" s="2">
        <f t="shared" si="349"/>
        <v>86.147669983206342</v>
      </c>
      <c r="DW196" s="2">
        <f t="shared" si="350"/>
        <v>86.060194276633936</v>
      </c>
      <c r="DX196" s="2">
        <f t="shared" si="351"/>
        <v>78.288386048660286</v>
      </c>
      <c r="DY196" s="2">
        <f t="shared" si="352"/>
        <v>76.159700006840112</v>
      </c>
      <c r="DZ196" s="2">
        <f t="shared" si="353"/>
        <v>74.760190194593335</v>
      </c>
      <c r="EB196" s="2">
        <f t="shared" si="354"/>
        <v>0.99955283482745205</v>
      </c>
      <c r="EC196" s="2">
        <f t="shared" si="355"/>
        <v>0.99936008851069802</v>
      </c>
      <c r="ED196" s="2">
        <f t="shared" si="356"/>
        <v>0.99913585257622162</v>
      </c>
      <c r="EE196" s="2">
        <f t="shared" si="357"/>
        <v>0.99916536432415448</v>
      </c>
      <c r="EF196" s="2">
        <f t="shared" si="358"/>
        <v>0.99919265148710235</v>
      </c>
      <c r="EG196" s="2">
        <f t="shared" si="359"/>
        <v>0.99927984348345367</v>
      </c>
      <c r="EH196" s="2">
        <f t="shared" si="360"/>
        <v>0.99941072435628142</v>
      </c>
      <c r="EI196" s="2">
        <f t="shared" si="361"/>
        <v>0.99936605424753489</v>
      </c>
      <c r="EJ196" s="2">
        <f t="shared" si="362"/>
        <v>0.99936328835703458</v>
      </c>
      <c r="EK196" s="2">
        <f t="shared" si="363"/>
        <v>0.99936332405341533</v>
      </c>
      <c r="EL196" s="2">
        <f t="shared" si="364"/>
        <v>0.99937061171677444</v>
      </c>
      <c r="EM196" s="2">
        <f t="shared" si="365"/>
        <v>0.99935207412816451</v>
      </c>
      <c r="EN196" s="2">
        <f t="shared" si="366"/>
        <v>0.99930972234312765</v>
      </c>
      <c r="EO196" s="2">
        <f t="shared" si="367"/>
        <v>0.99940388392300361</v>
      </c>
      <c r="EP196" s="2">
        <f t="shared" si="368"/>
        <v>0.99943113455620225</v>
      </c>
    </row>
    <row r="197" spans="2:146" x14ac:dyDescent="0.25">
      <c r="B197" s="2">
        <v>175</v>
      </c>
      <c r="C197" s="49">
        <v>50.660699999999999</v>
      </c>
      <c r="D197" s="49">
        <v>57.875</v>
      </c>
      <c r="E197" s="49">
        <v>67.240700000000004</v>
      </c>
      <c r="F197" s="49">
        <v>73.555599999999998</v>
      </c>
      <c r="G197" s="49">
        <v>79.814999999999998</v>
      </c>
      <c r="H197" s="49">
        <v>88.241</v>
      </c>
      <c r="I197" s="49">
        <v>89.519000000000005</v>
      </c>
      <c r="J197" s="49">
        <v>90.980999999999995</v>
      </c>
      <c r="K197" s="49">
        <v>91.87</v>
      </c>
      <c r="L197" s="49">
        <v>90.685000000000002</v>
      </c>
      <c r="M197" s="49">
        <v>88.314999999999998</v>
      </c>
      <c r="N197" s="49">
        <v>86.778000000000006</v>
      </c>
      <c r="O197" s="49">
        <v>80.759</v>
      </c>
      <c r="P197" s="49">
        <v>78.906999999999996</v>
      </c>
      <c r="Q197" s="49">
        <v>78.254999999999995</v>
      </c>
      <c r="T197" s="4">
        <f t="shared" si="249"/>
        <v>50.237608654979994</v>
      </c>
      <c r="U197" s="4">
        <f t="shared" si="250"/>
        <v>58.209945912028417</v>
      </c>
      <c r="V197" s="4">
        <f t="shared" si="251"/>
        <v>66.204444486730281</v>
      </c>
      <c r="W197" s="4">
        <f t="shared" si="252"/>
        <v>72.545903123514506</v>
      </c>
      <c r="X197" s="4">
        <f t="shared" si="253"/>
        <v>78.799280943968313</v>
      </c>
      <c r="Y197" s="4">
        <f t="shared" si="254"/>
        <v>85.335616145504474</v>
      </c>
      <c r="Z197" s="4">
        <f t="shared" si="255"/>
        <v>86.818579806078631</v>
      </c>
      <c r="AA197" s="4">
        <f t="shared" si="256"/>
        <v>89.294937845529887</v>
      </c>
      <c r="AB197" s="4">
        <f t="shared" si="257"/>
        <v>88.492494251632081</v>
      </c>
      <c r="AC197" s="4">
        <f t="shared" si="258"/>
        <v>88.159375241340229</v>
      </c>
      <c r="AD197" s="4">
        <f t="shared" si="259"/>
        <v>86.040204190799258</v>
      </c>
      <c r="AE197" s="4">
        <f t="shared" si="260"/>
        <v>85.954033811614337</v>
      </c>
      <c r="AF197" s="4">
        <f t="shared" si="261"/>
        <v>78.159555085450549</v>
      </c>
      <c r="AG197" s="4">
        <f t="shared" si="262"/>
        <v>76.071983491929103</v>
      </c>
      <c r="AH197" s="4">
        <f t="shared" si="263"/>
        <v>74.687371300494775</v>
      </c>
      <c r="AJ197" s="4">
        <f t="shared" si="264"/>
        <v>0.42309134502000489</v>
      </c>
      <c r="AK197" s="4">
        <f t="shared" si="265"/>
        <v>-0.33494591202841661</v>
      </c>
      <c r="AL197" s="4">
        <f t="shared" si="266"/>
        <v>1.0362555132697224</v>
      </c>
      <c r="AM197" s="4">
        <f t="shared" si="267"/>
        <v>1.0096968764854921</v>
      </c>
      <c r="AN197" s="4">
        <f t="shared" si="268"/>
        <v>1.0157190560316849</v>
      </c>
      <c r="AO197" s="4">
        <f t="shared" si="269"/>
        <v>2.9053838544955255</v>
      </c>
      <c r="AP197" s="4">
        <f t="shared" si="270"/>
        <v>2.7004201939213743</v>
      </c>
      <c r="AQ197" s="4">
        <f t="shared" si="271"/>
        <v>1.6860621544701075</v>
      </c>
      <c r="AR197" s="4">
        <f t="shared" si="272"/>
        <v>3.3775057483679234</v>
      </c>
      <c r="AS197" s="4">
        <f t="shared" si="273"/>
        <v>2.5256247586597738</v>
      </c>
      <c r="AT197" s="4">
        <f t="shared" si="274"/>
        <v>2.2747958092007394</v>
      </c>
      <c r="AU197" s="4">
        <f t="shared" si="275"/>
        <v>0.82396618838566837</v>
      </c>
      <c r="AV197" s="4">
        <f t="shared" si="276"/>
        <v>2.5994449145494514</v>
      </c>
      <c r="AW197" s="4">
        <f t="shared" si="277"/>
        <v>2.8350165080708933</v>
      </c>
      <c r="AX197" s="4">
        <f t="shared" si="278"/>
        <v>3.5676286995052209</v>
      </c>
      <c r="AZ197" s="2">
        <f t="shared" si="279"/>
        <v>50.237608654979987</v>
      </c>
      <c r="BA197" s="2">
        <f t="shared" si="280"/>
        <v>58.209945912028417</v>
      </c>
      <c r="BB197" s="2">
        <f t="shared" si="370"/>
        <v>66.204444486730281</v>
      </c>
      <c r="BC197" s="2">
        <f t="shared" si="282"/>
        <v>72.545903123514506</v>
      </c>
      <c r="BD197" s="2">
        <f t="shared" si="283"/>
        <v>78.799280943968313</v>
      </c>
      <c r="BE197" s="2">
        <f t="shared" si="284"/>
        <v>85.335616145504474</v>
      </c>
      <c r="BF197" s="2">
        <f t="shared" si="285"/>
        <v>86.818579806078631</v>
      </c>
      <c r="BG197" s="2">
        <f t="shared" si="286"/>
        <v>89.294937845529887</v>
      </c>
      <c r="BH197" s="2">
        <f t="shared" si="287"/>
        <v>88.492494251632081</v>
      </c>
      <c r="BI197" s="2">
        <f t="shared" si="288"/>
        <v>88.159375241340229</v>
      </c>
      <c r="BJ197" s="2">
        <f t="shared" si="289"/>
        <v>86.040204190799258</v>
      </c>
      <c r="BK197" s="2">
        <f t="shared" si="290"/>
        <v>85.954033811614337</v>
      </c>
      <c r="BL197" s="2">
        <f t="shared" si="291"/>
        <v>78.159555085450549</v>
      </c>
      <c r="BM197" s="2">
        <f t="shared" si="292"/>
        <v>76.071983491929103</v>
      </c>
      <c r="BN197" s="2">
        <f t="shared" si="293"/>
        <v>74.687371300494775</v>
      </c>
      <c r="BP197" s="2" t="str">
        <f t="shared" si="294"/>
        <v/>
      </c>
      <c r="BQ197" s="2" t="str">
        <f t="shared" si="295"/>
        <v/>
      </c>
      <c r="BR197" s="2" t="str">
        <f t="shared" si="296"/>
        <v/>
      </c>
      <c r="BS197" s="2" t="str">
        <f t="shared" si="297"/>
        <v/>
      </c>
      <c r="BT197" s="2" t="str">
        <f t="shared" si="298"/>
        <v/>
      </c>
      <c r="BU197" s="2" t="str">
        <f t="shared" si="299"/>
        <v/>
      </c>
      <c r="BV197" s="2" t="str">
        <f t="shared" si="300"/>
        <v/>
      </c>
      <c r="BW197" s="2" t="str">
        <f t="shared" si="301"/>
        <v/>
      </c>
      <c r="BX197" s="2" t="str">
        <f t="shared" si="302"/>
        <v/>
      </c>
      <c r="BY197" s="2" t="str">
        <f t="shared" si="303"/>
        <v/>
      </c>
      <c r="BZ197" s="2" t="str">
        <f t="shared" si="304"/>
        <v/>
      </c>
      <c r="CA197" s="2" t="str">
        <f t="shared" si="305"/>
        <v/>
      </c>
      <c r="CB197" s="2" t="str">
        <f t="shared" si="306"/>
        <v/>
      </c>
      <c r="CC197" s="2" t="str">
        <f t="shared" si="307"/>
        <v/>
      </c>
      <c r="CD197" s="2" t="str">
        <f t="shared" si="308"/>
        <v/>
      </c>
      <c r="CF197" s="2" t="str">
        <f t="shared" si="309"/>
        <v/>
      </c>
      <c r="CG197" s="2" t="str">
        <f t="shared" si="310"/>
        <v/>
      </c>
      <c r="CH197" s="2" t="str">
        <f t="shared" si="311"/>
        <v/>
      </c>
      <c r="CI197" s="2" t="str">
        <f t="shared" si="312"/>
        <v/>
      </c>
      <c r="CJ197" s="2" t="str">
        <f t="shared" si="313"/>
        <v/>
      </c>
      <c r="CK197" s="2" t="str">
        <f t="shared" si="314"/>
        <v/>
      </c>
      <c r="CL197" s="2" t="str">
        <f t="shared" si="315"/>
        <v/>
      </c>
      <c r="CM197" s="2" t="str">
        <f t="shared" si="316"/>
        <v/>
      </c>
      <c r="CN197" s="2" t="str">
        <f t="shared" si="317"/>
        <v/>
      </c>
      <c r="CO197" s="2" t="str">
        <f t="shared" si="318"/>
        <v/>
      </c>
      <c r="CP197" s="2" t="str">
        <f t="shared" si="319"/>
        <v/>
      </c>
      <c r="CQ197" s="2" t="str">
        <f t="shared" si="320"/>
        <v/>
      </c>
      <c r="CR197" s="2" t="str">
        <f t="shared" si="321"/>
        <v/>
      </c>
      <c r="CS197" s="2" t="str">
        <f t="shared" si="322"/>
        <v/>
      </c>
      <c r="CT197" s="2" t="str">
        <f t="shared" si="323"/>
        <v/>
      </c>
      <c r="CV197" s="2">
        <f t="shared" si="324"/>
        <v>54.018171718711315</v>
      </c>
      <c r="CW197" s="2">
        <f t="shared" si="325"/>
        <v>60.734185113071035</v>
      </c>
      <c r="CX197" s="2">
        <f t="shared" si="326"/>
        <v>69.228805733399511</v>
      </c>
      <c r="CY197" s="2">
        <f t="shared" si="327"/>
        <v>77.766403808092164</v>
      </c>
      <c r="CZ197" s="2">
        <f t="shared" si="328"/>
        <v>83.100921349451525</v>
      </c>
      <c r="DA197" s="2">
        <f t="shared" si="329"/>
        <v>89.926726911826151</v>
      </c>
      <c r="DB197" s="2">
        <f t="shared" si="330"/>
        <v>94.569706790168681</v>
      </c>
      <c r="DC197" s="2">
        <f t="shared" si="331"/>
        <v>94.841282914751332</v>
      </c>
      <c r="DD197" s="2">
        <f t="shared" si="332"/>
        <v>92.857510695156535</v>
      </c>
      <c r="DE197" s="2">
        <f t="shared" si="333"/>
        <v>91.801891195949409</v>
      </c>
      <c r="DF197" s="2">
        <f t="shared" si="334"/>
        <v>91.260772350903778</v>
      </c>
      <c r="DG197" s="2">
        <f t="shared" si="335"/>
        <v>90.734771213121405</v>
      </c>
      <c r="DH197" s="2">
        <f t="shared" si="336"/>
        <v>85.846780174221877</v>
      </c>
      <c r="DI197" s="2">
        <f t="shared" si="337"/>
        <v>79.122262745638878</v>
      </c>
      <c r="DJ197" s="2">
        <f t="shared" si="338"/>
        <v>82.826588186306083</v>
      </c>
      <c r="DL197" s="2">
        <f t="shared" si="339"/>
        <v>50.23606617795879</v>
      </c>
      <c r="DM197" s="2">
        <f t="shared" si="340"/>
        <v>58.208471807047161</v>
      </c>
      <c r="DN197" s="2">
        <f t="shared" si="341"/>
        <v>66.202058890385089</v>
      </c>
      <c r="DO197" s="2">
        <f t="shared" si="342"/>
        <v>72.541925975716836</v>
      </c>
      <c r="DP197" s="2">
        <f t="shared" si="343"/>
        <v>78.796111041346137</v>
      </c>
      <c r="DQ197" s="2">
        <f t="shared" si="344"/>
        <v>85.33259857421956</v>
      </c>
      <c r="DR197" s="2">
        <f t="shared" si="345"/>
        <v>86.814411694489792</v>
      </c>
      <c r="DS197" s="2">
        <f t="shared" si="346"/>
        <v>89.291729106560098</v>
      </c>
      <c r="DT197" s="2">
        <f t="shared" si="347"/>
        <v>88.489957924403967</v>
      </c>
      <c r="DU197" s="2">
        <f t="shared" si="348"/>
        <v>88.157258847454045</v>
      </c>
      <c r="DV197" s="2">
        <f t="shared" si="349"/>
        <v>86.037205650775974</v>
      </c>
      <c r="DW197" s="2">
        <f t="shared" si="350"/>
        <v>85.951206968588622</v>
      </c>
      <c r="DX197" s="2">
        <f t="shared" si="351"/>
        <v>78.154712321495126</v>
      </c>
      <c r="DY197" s="2">
        <f t="shared" si="352"/>
        <v>76.070324174775791</v>
      </c>
      <c r="DZ197" s="2">
        <f t="shared" si="353"/>
        <v>74.683146178047082</v>
      </c>
      <c r="EB197" s="2">
        <f t="shared" si="354"/>
        <v>0.99959216446908417</v>
      </c>
      <c r="EC197" s="2">
        <f t="shared" si="355"/>
        <v>0.99941636092356967</v>
      </c>
      <c r="ED197" s="2">
        <f t="shared" si="356"/>
        <v>0.99921182825359589</v>
      </c>
      <c r="EE197" s="2">
        <f t="shared" si="357"/>
        <v>0.99923874731116136</v>
      </c>
      <c r="EF197" s="2">
        <f t="shared" si="358"/>
        <v>0.99926363709541188</v>
      </c>
      <c r="EG197" s="2">
        <f t="shared" si="359"/>
        <v>0.99934316783007104</v>
      </c>
      <c r="EH197" s="2">
        <f t="shared" si="360"/>
        <v>0.99946254635865917</v>
      </c>
      <c r="EI197" s="2">
        <f t="shared" si="361"/>
        <v>0.99942180235011813</v>
      </c>
      <c r="EJ197" s="2">
        <f t="shared" si="362"/>
        <v>0.99941927954594956</v>
      </c>
      <c r="EK197" s="2">
        <f t="shared" si="363"/>
        <v>0.99941931210508372</v>
      </c>
      <c r="EL197" s="2">
        <f t="shared" si="364"/>
        <v>0.99942595927353428</v>
      </c>
      <c r="EM197" s="2">
        <f t="shared" si="365"/>
        <v>0.99940905089151011</v>
      </c>
      <c r="EN197" s="2">
        <f t="shared" si="366"/>
        <v>0.99937042105606133</v>
      </c>
      <c r="EO197" s="2">
        <f t="shared" si="367"/>
        <v>0.99945630715862221</v>
      </c>
      <c r="EP197" s="2">
        <f t="shared" si="368"/>
        <v>0.9994811625792368</v>
      </c>
    </row>
    <row r="198" spans="2:146" x14ac:dyDescent="0.25">
      <c r="B198" s="2">
        <v>176</v>
      </c>
      <c r="C198" s="49">
        <v>50.196399999999997</v>
      </c>
      <c r="D198" s="49">
        <v>58.571399999999997</v>
      </c>
      <c r="E198" s="49">
        <v>66.962999999999994</v>
      </c>
      <c r="F198" s="49">
        <v>73.740700000000004</v>
      </c>
      <c r="G198" s="49">
        <v>80.296000000000006</v>
      </c>
      <c r="H198" s="49">
        <v>86.685000000000002</v>
      </c>
      <c r="I198" s="49">
        <v>88.926000000000002</v>
      </c>
      <c r="J198" s="49">
        <v>91.944000000000003</v>
      </c>
      <c r="K198" s="49">
        <v>90.388999999999996</v>
      </c>
      <c r="L198" s="49">
        <v>89.63</v>
      </c>
      <c r="M198" s="49">
        <v>87.926000000000002</v>
      </c>
      <c r="N198" s="49">
        <v>87.296000000000006</v>
      </c>
      <c r="O198" s="49">
        <v>80.278000000000006</v>
      </c>
      <c r="P198" s="49">
        <v>78.555999999999997</v>
      </c>
      <c r="Q198" s="49">
        <v>77.491</v>
      </c>
      <c r="T198" s="4">
        <f t="shared" si="249"/>
        <v>50.244884323693917</v>
      </c>
      <c r="U198" s="4">
        <f t="shared" si="250"/>
        <v>58.179582973118912</v>
      </c>
      <c r="V198" s="4">
        <f t="shared" si="251"/>
        <v>66.149498237042593</v>
      </c>
      <c r="W198" s="4">
        <f t="shared" si="252"/>
        <v>72.455488580078423</v>
      </c>
      <c r="X198" s="4">
        <f t="shared" si="253"/>
        <v>78.717494377775196</v>
      </c>
      <c r="Y198" s="4">
        <f t="shared" si="254"/>
        <v>85.252684668870913</v>
      </c>
      <c r="Z198" s="4">
        <f t="shared" si="255"/>
        <v>86.715897399946428</v>
      </c>
      <c r="AA198" s="4">
        <f t="shared" si="256"/>
        <v>89.196237321689551</v>
      </c>
      <c r="AB198" s="4">
        <f t="shared" si="257"/>
        <v>88.395967213505074</v>
      </c>
      <c r="AC198" s="4">
        <f t="shared" si="258"/>
        <v>88.071633239590199</v>
      </c>
      <c r="AD198" s="4">
        <f t="shared" si="259"/>
        <v>85.929503920886106</v>
      </c>
      <c r="AE198" s="4">
        <f t="shared" si="260"/>
        <v>85.844830014515182</v>
      </c>
      <c r="AF198" s="4">
        <f t="shared" si="261"/>
        <v>78.025497462118054</v>
      </c>
      <c r="AG198" s="4">
        <f t="shared" si="262"/>
        <v>75.982463659676185</v>
      </c>
      <c r="AH198" s="4">
        <f t="shared" si="263"/>
        <v>74.609971240329742</v>
      </c>
      <c r="AJ198" s="4">
        <f t="shared" si="264"/>
        <v>-4.8484323693919862E-2</v>
      </c>
      <c r="AK198" s="4">
        <f t="shared" si="265"/>
        <v>0.39181702688108544</v>
      </c>
      <c r="AL198" s="4">
        <f t="shared" si="266"/>
        <v>0.81350176295740084</v>
      </c>
      <c r="AM198" s="4">
        <f t="shared" si="267"/>
        <v>1.2852114199215805</v>
      </c>
      <c r="AN198" s="4">
        <f t="shared" si="268"/>
        <v>1.5785056222248102</v>
      </c>
      <c r="AO198" s="4">
        <f t="shared" si="269"/>
        <v>1.4323153311290895</v>
      </c>
      <c r="AP198" s="4">
        <f t="shared" si="270"/>
        <v>2.210102600053574</v>
      </c>
      <c r="AQ198" s="4">
        <f t="shared" si="271"/>
        <v>2.7477626783104512</v>
      </c>
      <c r="AR198" s="4">
        <f t="shared" si="272"/>
        <v>1.993032786494922</v>
      </c>
      <c r="AS198" s="4">
        <f t="shared" si="273"/>
        <v>1.5583667604097968</v>
      </c>
      <c r="AT198" s="4">
        <f t="shared" si="274"/>
        <v>1.9964960791138964</v>
      </c>
      <c r="AU198" s="4">
        <f t="shared" si="275"/>
        <v>1.4511699854848246</v>
      </c>
      <c r="AV198" s="4">
        <f t="shared" si="276"/>
        <v>2.2525025378819521</v>
      </c>
      <c r="AW198" s="4">
        <f t="shared" si="277"/>
        <v>2.5735363403238125</v>
      </c>
      <c r="AX198" s="4">
        <f t="shared" si="278"/>
        <v>2.881028759670258</v>
      </c>
      <c r="AZ198" s="2">
        <f t="shared" si="279"/>
        <v>50.244884323693917</v>
      </c>
      <c r="BA198" s="2">
        <f t="shared" si="280"/>
        <v>58.179582973118912</v>
      </c>
      <c r="BB198" s="2">
        <f t="shared" ref="BB198:BB213" si="371">((1-ED198)*CX198) + (ED198*DN198)</f>
        <v>66.149498237042593</v>
      </c>
      <c r="BC198" s="2">
        <f t="shared" si="282"/>
        <v>72.455488580078423</v>
      </c>
      <c r="BD198" s="2">
        <f t="shared" si="283"/>
        <v>78.717494377775196</v>
      </c>
      <c r="BE198" s="2">
        <f t="shared" si="284"/>
        <v>85.252684668870913</v>
      </c>
      <c r="BF198" s="2">
        <f t="shared" si="285"/>
        <v>86.715897399946428</v>
      </c>
      <c r="BG198" s="2">
        <f t="shared" si="286"/>
        <v>89.196237321689551</v>
      </c>
      <c r="BH198" s="2">
        <f t="shared" si="287"/>
        <v>88.395967213505074</v>
      </c>
      <c r="BI198" s="2">
        <f t="shared" si="288"/>
        <v>88.071633239590199</v>
      </c>
      <c r="BJ198" s="2">
        <f t="shared" si="289"/>
        <v>85.929503920886106</v>
      </c>
      <c r="BK198" s="2">
        <f t="shared" si="290"/>
        <v>85.844830014515182</v>
      </c>
      <c r="BL198" s="2">
        <f t="shared" si="291"/>
        <v>78.025497462118054</v>
      </c>
      <c r="BM198" s="2">
        <f t="shared" si="292"/>
        <v>75.982463659676185</v>
      </c>
      <c r="BN198" s="2">
        <f t="shared" si="293"/>
        <v>74.609971240329742</v>
      </c>
      <c r="BP198" s="2" t="str">
        <f t="shared" si="294"/>
        <v/>
      </c>
      <c r="BQ198" s="2" t="str">
        <f t="shared" si="295"/>
        <v/>
      </c>
      <c r="BR198" s="2" t="str">
        <f t="shared" si="296"/>
        <v/>
      </c>
      <c r="BS198" s="2" t="str">
        <f t="shared" si="297"/>
        <v/>
      </c>
      <c r="BT198" s="2" t="str">
        <f t="shared" si="298"/>
        <v/>
      </c>
      <c r="BU198" s="2" t="str">
        <f t="shared" si="299"/>
        <v/>
      </c>
      <c r="BV198" s="2" t="str">
        <f t="shared" si="300"/>
        <v/>
      </c>
      <c r="BW198" s="2" t="str">
        <f t="shared" si="301"/>
        <v/>
      </c>
      <c r="BX198" s="2" t="str">
        <f t="shared" si="302"/>
        <v/>
      </c>
      <c r="BY198" s="2" t="str">
        <f t="shared" si="303"/>
        <v/>
      </c>
      <c r="BZ198" s="2" t="str">
        <f t="shared" si="304"/>
        <v/>
      </c>
      <c r="CA198" s="2" t="str">
        <f t="shared" si="305"/>
        <v/>
      </c>
      <c r="CB198" s="2" t="str">
        <f t="shared" si="306"/>
        <v/>
      </c>
      <c r="CC198" s="2" t="str">
        <f t="shared" si="307"/>
        <v/>
      </c>
      <c r="CD198" s="2" t="str">
        <f t="shared" si="308"/>
        <v/>
      </c>
      <c r="CF198" s="2" t="str">
        <f t="shared" si="309"/>
        <v/>
      </c>
      <c r="CG198" s="2" t="str">
        <f t="shared" si="310"/>
        <v/>
      </c>
      <c r="CH198" s="2" t="str">
        <f t="shared" si="311"/>
        <v/>
      </c>
      <c r="CI198" s="2" t="str">
        <f t="shared" si="312"/>
        <v/>
      </c>
      <c r="CJ198" s="2" t="str">
        <f t="shared" si="313"/>
        <v/>
      </c>
      <c r="CK198" s="2" t="str">
        <f t="shared" si="314"/>
        <v/>
      </c>
      <c r="CL198" s="2" t="str">
        <f t="shared" si="315"/>
        <v/>
      </c>
      <c r="CM198" s="2" t="str">
        <f t="shared" si="316"/>
        <v/>
      </c>
      <c r="CN198" s="2" t="str">
        <f t="shared" si="317"/>
        <v/>
      </c>
      <c r="CO198" s="2" t="str">
        <f t="shared" si="318"/>
        <v/>
      </c>
      <c r="CP198" s="2" t="str">
        <f t="shared" si="319"/>
        <v/>
      </c>
      <c r="CQ198" s="2" t="str">
        <f t="shared" si="320"/>
        <v/>
      </c>
      <c r="CR198" s="2" t="str">
        <f t="shared" si="321"/>
        <v/>
      </c>
      <c r="CS198" s="2" t="str">
        <f t="shared" si="322"/>
        <v/>
      </c>
      <c r="CT198" s="2" t="str">
        <f t="shared" si="323"/>
        <v/>
      </c>
      <c r="CV198" s="2">
        <f t="shared" si="324"/>
        <v>54.035064414872132</v>
      </c>
      <c r="CW198" s="2">
        <f t="shared" si="325"/>
        <v>60.721314140660368</v>
      </c>
      <c r="CX198" s="2">
        <f t="shared" si="326"/>
        <v>69.206086906825831</v>
      </c>
      <c r="CY198" s="2">
        <f t="shared" si="327"/>
        <v>77.746454976646774</v>
      </c>
      <c r="CZ198" s="2">
        <f t="shared" si="328"/>
        <v>83.0763944491069</v>
      </c>
      <c r="DA198" s="2">
        <f t="shared" si="329"/>
        <v>89.903327831174252</v>
      </c>
      <c r="DB198" s="2">
        <f t="shared" si="330"/>
        <v>94.562759168425757</v>
      </c>
      <c r="DC198" s="2">
        <f t="shared" si="331"/>
        <v>94.816919115781971</v>
      </c>
      <c r="DD198" s="2">
        <f t="shared" si="332"/>
        <v>92.818693889908047</v>
      </c>
      <c r="DE198" s="2">
        <f t="shared" si="333"/>
        <v>91.757030042335501</v>
      </c>
      <c r="DF198" s="2">
        <f t="shared" si="334"/>
        <v>91.203336359454482</v>
      </c>
      <c r="DG198" s="2">
        <f t="shared" si="335"/>
        <v>90.68535648453765</v>
      </c>
      <c r="DH198" s="2">
        <f t="shared" si="336"/>
        <v>85.786197390866633</v>
      </c>
      <c r="DI198" s="2">
        <f t="shared" si="337"/>
        <v>79.036777664694554</v>
      </c>
      <c r="DJ198" s="2">
        <f t="shared" si="338"/>
        <v>82.782395414015781</v>
      </c>
      <c r="DL198" s="2">
        <f t="shared" si="339"/>
        <v>50.243473989414241</v>
      </c>
      <c r="DM198" s="2">
        <f t="shared" si="340"/>
        <v>58.17822925724613</v>
      </c>
      <c r="DN198" s="2">
        <f t="shared" si="341"/>
        <v>66.147299363290287</v>
      </c>
      <c r="DO198" s="2">
        <f t="shared" si="342"/>
        <v>72.451812418627185</v>
      </c>
      <c r="DP198" s="2">
        <f t="shared" si="343"/>
        <v>78.714564909958938</v>
      </c>
      <c r="DQ198" s="2">
        <f t="shared" si="344"/>
        <v>85.24989692554017</v>
      </c>
      <c r="DR198" s="2">
        <f t="shared" si="345"/>
        <v>86.712049086062365</v>
      </c>
      <c r="DS198" s="2">
        <f t="shared" si="346"/>
        <v>89.193271694860925</v>
      </c>
      <c r="DT198" s="2">
        <f t="shared" si="347"/>
        <v>88.393623473134227</v>
      </c>
      <c r="DU198" s="2">
        <f t="shared" si="348"/>
        <v>88.069680342805825</v>
      </c>
      <c r="DV198" s="2">
        <f t="shared" si="349"/>
        <v>85.92674131834562</v>
      </c>
      <c r="DW198" s="2">
        <f t="shared" si="350"/>
        <v>85.842219660543307</v>
      </c>
      <c r="DX198" s="2">
        <f t="shared" si="351"/>
        <v>78.021038594329966</v>
      </c>
      <c r="DY198" s="2">
        <f t="shared" si="352"/>
        <v>75.980948342711486</v>
      </c>
      <c r="DZ198" s="2">
        <f t="shared" si="353"/>
        <v>74.606102161500814</v>
      </c>
      <c r="EB198" s="2">
        <f t="shared" si="354"/>
        <v>0.99962803622717089</v>
      </c>
      <c r="EC198" s="2">
        <f t="shared" si="355"/>
        <v>0.99946768749969428</v>
      </c>
      <c r="ED198" s="2">
        <f t="shared" si="356"/>
        <v>0.99928112896988941</v>
      </c>
      <c r="EE198" s="2">
        <f t="shared" si="357"/>
        <v>0.99930568278954524</v>
      </c>
      <c r="EF198" s="2">
        <f t="shared" si="358"/>
        <v>0.99932838553410253</v>
      </c>
      <c r="EG198" s="2">
        <f t="shared" si="359"/>
        <v>0.99940092731851393</v>
      </c>
      <c r="EH198" s="2">
        <f t="shared" si="360"/>
        <v>0.99950981327246902</v>
      </c>
      <c r="EI198" s="2">
        <f t="shared" si="361"/>
        <v>0.99947265064705293</v>
      </c>
      <c r="EJ198" s="2">
        <f t="shared" si="362"/>
        <v>0.99947034958766734</v>
      </c>
      <c r="EK198" s="2">
        <f t="shared" si="363"/>
        <v>0.99947037928498539</v>
      </c>
      <c r="EL198" s="2">
        <f t="shared" si="364"/>
        <v>0.99947644219066079</v>
      </c>
      <c r="EM198" s="2">
        <f t="shared" si="365"/>
        <v>0.99946101998214298</v>
      </c>
      <c r="EN198" s="2">
        <f t="shared" si="366"/>
        <v>0.99942578536963345</v>
      </c>
      <c r="EO198" s="2">
        <f t="shared" si="367"/>
        <v>0.99950412251306209</v>
      </c>
      <c r="EP198" s="2">
        <f t="shared" si="368"/>
        <v>0.99952679304552394</v>
      </c>
    </row>
    <row r="199" spans="2:146" x14ac:dyDescent="0.25">
      <c r="B199" s="2">
        <v>177</v>
      </c>
      <c r="C199" s="49">
        <v>50.178600000000003</v>
      </c>
      <c r="D199" s="49">
        <v>59.303600000000003</v>
      </c>
      <c r="E199" s="49">
        <v>66.740700000000004</v>
      </c>
      <c r="F199" s="49">
        <v>74.092600000000004</v>
      </c>
      <c r="G199" s="49">
        <v>80.37</v>
      </c>
      <c r="H199" s="49">
        <v>87.073999999999998</v>
      </c>
      <c r="I199" s="49">
        <v>89.462999999999994</v>
      </c>
      <c r="J199" s="49">
        <v>91.037000000000006</v>
      </c>
      <c r="K199" s="49">
        <v>90.519000000000005</v>
      </c>
      <c r="L199" s="49">
        <v>89.221999999999994</v>
      </c>
      <c r="M199" s="49">
        <v>88.185000000000002</v>
      </c>
      <c r="N199" s="49">
        <v>86.611000000000004</v>
      </c>
      <c r="O199" s="49">
        <v>80.537000000000006</v>
      </c>
      <c r="P199" s="49">
        <v>77.944000000000003</v>
      </c>
      <c r="Q199" s="49">
        <v>78.727000000000004</v>
      </c>
      <c r="T199" s="4">
        <f t="shared" si="249"/>
        <v>50.252171300828437</v>
      </c>
      <c r="U199" s="4">
        <f t="shared" si="250"/>
        <v>58.149229802680779</v>
      </c>
      <c r="V199" s="4">
        <f t="shared" si="251"/>
        <v>66.094566367541375</v>
      </c>
      <c r="W199" s="4">
        <f t="shared" si="252"/>
        <v>72.365096198225586</v>
      </c>
      <c r="X199" s="4">
        <f t="shared" si="253"/>
        <v>78.635725570331743</v>
      </c>
      <c r="Y199" s="4">
        <f t="shared" si="254"/>
        <v>85.169770265325582</v>
      </c>
      <c r="Z199" s="4">
        <f t="shared" si="255"/>
        <v>86.613238990639275</v>
      </c>
      <c r="AA199" s="4">
        <f t="shared" si="256"/>
        <v>89.097554729333467</v>
      </c>
      <c r="AB199" s="4">
        <f t="shared" si="257"/>
        <v>88.299454423124189</v>
      </c>
      <c r="AC199" s="4">
        <f t="shared" si="258"/>
        <v>87.983903618485428</v>
      </c>
      <c r="AD199" s="4">
        <f t="shared" si="259"/>
        <v>85.818821947140407</v>
      </c>
      <c r="AE199" s="4">
        <f t="shared" si="260"/>
        <v>85.735642421147105</v>
      </c>
      <c r="AF199" s="4">
        <f t="shared" si="261"/>
        <v>77.891469887317527</v>
      </c>
      <c r="AG199" s="4">
        <f t="shared" si="262"/>
        <v>75.892956316097255</v>
      </c>
      <c r="AH199" s="4">
        <f t="shared" si="263"/>
        <v>74.532601111910935</v>
      </c>
      <c r="AJ199" s="4">
        <f t="shared" si="264"/>
        <v>-7.357130082843355E-2</v>
      </c>
      <c r="AK199" s="4">
        <f t="shared" si="265"/>
        <v>1.1543701973192242</v>
      </c>
      <c r="AL199" s="4">
        <f t="shared" si="266"/>
        <v>0.64613363245862843</v>
      </c>
      <c r="AM199" s="4">
        <f t="shared" si="267"/>
        <v>1.727503801774418</v>
      </c>
      <c r="AN199" s="4">
        <f t="shared" si="268"/>
        <v>1.7342744296682611</v>
      </c>
      <c r="AO199" s="4">
        <f t="shared" si="269"/>
        <v>1.9042297346744164</v>
      </c>
      <c r="AP199" s="4">
        <f t="shared" si="270"/>
        <v>2.8497610093607193</v>
      </c>
      <c r="AQ199" s="4">
        <f t="shared" si="271"/>
        <v>1.939445270666539</v>
      </c>
      <c r="AR199" s="4">
        <f t="shared" si="272"/>
        <v>2.2195455768758166</v>
      </c>
      <c r="AS199" s="4">
        <f t="shared" si="273"/>
        <v>1.2380963815145662</v>
      </c>
      <c r="AT199" s="4">
        <f t="shared" si="274"/>
        <v>2.3661780528595955</v>
      </c>
      <c r="AU199" s="4">
        <f t="shared" si="275"/>
        <v>0.87535757885289911</v>
      </c>
      <c r="AV199" s="4">
        <f t="shared" si="276"/>
        <v>2.6455301126824793</v>
      </c>
      <c r="AW199" s="4">
        <f t="shared" si="277"/>
        <v>2.0510436839027477</v>
      </c>
      <c r="AX199" s="4">
        <f t="shared" si="278"/>
        <v>4.1943988880890686</v>
      </c>
      <c r="AZ199" s="2">
        <f t="shared" si="279"/>
        <v>50.252171300828437</v>
      </c>
      <c r="BA199" s="2">
        <f t="shared" si="280"/>
        <v>58.149229802680779</v>
      </c>
      <c r="BB199" s="2">
        <f t="shared" si="371"/>
        <v>66.094566367541375</v>
      </c>
      <c r="BC199" s="2">
        <f t="shared" si="282"/>
        <v>72.365096198225586</v>
      </c>
      <c r="BD199" s="2">
        <f t="shared" si="283"/>
        <v>78.635725570331743</v>
      </c>
      <c r="BE199" s="2">
        <f t="shared" si="284"/>
        <v>85.169770265325582</v>
      </c>
      <c r="BF199" s="2">
        <f t="shared" si="285"/>
        <v>86.613238990639275</v>
      </c>
      <c r="BG199" s="2">
        <f t="shared" si="286"/>
        <v>89.097554729333467</v>
      </c>
      <c r="BH199" s="2">
        <f t="shared" si="287"/>
        <v>88.299454423124189</v>
      </c>
      <c r="BI199" s="2">
        <f t="shared" si="288"/>
        <v>87.983903618485428</v>
      </c>
      <c r="BJ199" s="2">
        <f t="shared" si="289"/>
        <v>85.818821947140407</v>
      </c>
      <c r="BK199" s="2">
        <f t="shared" si="290"/>
        <v>85.735642421147105</v>
      </c>
      <c r="BL199" s="2">
        <f t="shared" si="291"/>
        <v>77.891469887317527</v>
      </c>
      <c r="BM199" s="2">
        <f t="shared" si="292"/>
        <v>75.892956316097255</v>
      </c>
      <c r="BN199" s="2">
        <f t="shared" si="293"/>
        <v>74.532601111910935</v>
      </c>
      <c r="BP199" s="2" t="str">
        <f t="shared" si="294"/>
        <v/>
      </c>
      <c r="BQ199" s="2" t="str">
        <f t="shared" si="295"/>
        <v/>
      </c>
      <c r="BR199" s="2" t="str">
        <f t="shared" si="296"/>
        <v/>
      </c>
      <c r="BS199" s="2" t="str">
        <f t="shared" si="297"/>
        <v/>
      </c>
      <c r="BT199" s="2" t="str">
        <f t="shared" si="298"/>
        <v/>
      </c>
      <c r="BU199" s="2" t="str">
        <f t="shared" si="299"/>
        <v/>
      </c>
      <c r="BV199" s="2" t="str">
        <f t="shared" si="300"/>
        <v/>
      </c>
      <c r="BW199" s="2" t="str">
        <f t="shared" si="301"/>
        <v/>
      </c>
      <c r="BX199" s="2" t="str">
        <f t="shared" si="302"/>
        <v/>
      </c>
      <c r="BY199" s="2" t="str">
        <f t="shared" si="303"/>
        <v/>
      </c>
      <c r="BZ199" s="2" t="str">
        <f t="shared" si="304"/>
        <v/>
      </c>
      <c r="CA199" s="2" t="str">
        <f t="shared" si="305"/>
        <v/>
      </c>
      <c r="CB199" s="2" t="str">
        <f t="shared" si="306"/>
        <v/>
      </c>
      <c r="CC199" s="2" t="str">
        <f t="shared" si="307"/>
        <v/>
      </c>
      <c r="CD199" s="2" t="str">
        <f t="shared" si="308"/>
        <v/>
      </c>
      <c r="CF199" s="2" t="str">
        <f t="shared" si="309"/>
        <v/>
      </c>
      <c r="CG199" s="2" t="str">
        <f t="shared" si="310"/>
        <v/>
      </c>
      <c r="CH199" s="2" t="str">
        <f t="shared" si="311"/>
        <v/>
      </c>
      <c r="CI199" s="2" t="str">
        <f t="shared" si="312"/>
        <v/>
      </c>
      <c r="CJ199" s="2" t="str">
        <f t="shared" si="313"/>
        <v/>
      </c>
      <c r="CK199" s="2" t="str">
        <f t="shared" si="314"/>
        <v/>
      </c>
      <c r="CL199" s="2" t="str">
        <f t="shared" si="315"/>
        <v/>
      </c>
      <c r="CM199" s="2" t="str">
        <f t="shared" si="316"/>
        <v/>
      </c>
      <c r="CN199" s="2" t="str">
        <f t="shared" si="317"/>
        <v/>
      </c>
      <c r="CO199" s="2" t="str">
        <f t="shared" si="318"/>
        <v/>
      </c>
      <c r="CP199" s="2" t="str">
        <f t="shared" si="319"/>
        <v/>
      </c>
      <c r="CQ199" s="2" t="str">
        <f t="shared" si="320"/>
        <v/>
      </c>
      <c r="CR199" s="2" t="str">
        <f t="shared" si="321"/>
        <v/>
      </c>
      <c r="CS199" s="2" t="str">
        <f t="shared" si="322"/>
        <v/>
      </c>
      <c r="CT199" s="2" t="str">
        <f t="shared" si="323"/>
        <v/>
      </c>
      <c r="CV199" s="2">
        <f t="shared" si="324"/>
        <v>54.051957111032941</v>
      </c>
      <c r="CW199" s="2">
        <f t="shared" si="325"/>
        <v>60.708443168249687</v>
      </c>
      <c r="CX199" s="2">
        <f t="shared" si="326"/>
        <v>69.183368080252137</v>
      </c>
      <c r="CY199" s="2">
        <f t="shared" si="327"/>
        <v>77.726506145201384</v>
      </c>
      <c r="CZ199" s="2">
        <f t="shared" si="328"/>
        <v>83.051867548762274</v>
      </c>
      <c r="DA199" s="2">
        <f t="shared" si="329"/>
        <v>89.879928750522353</v>
      </c>
      <c r="DB199" s="2">
        <f t="shared" si="330"/>
        <v>94.555811546682833</v>
      </c>
      <c r="DC199" s="2">
        <f t="shared" si="331"/>
        <v>94.792555316812624</v>
      </c>
      <c r="DD199" s="2">
        <f t="shared" si="332"/>
        <v>92.779877084659546</v>
      </c>
      <c r="DE199" s="2">
        <f t="shared" si="333"/>
        <v>91.712168888721607</v>
      </c>
      <c r="DF199" s="2">
        <f t="shared" si="334"/>
        <v>91.145900368005201</v>
      </c>
      <c r="DG199" s="2">
        <f t="shared" si="335"/>
        <v>90.635941755953894</v>
      </c>
      <c r="DH199" s="2">
        <f t="shared" si="336"/>
        <v>85.725614607511389</v>
      </c>
      <c r="DI199" s="2">
        <f t="shared" si="337"/>
        <v>78.951292583750245</v>
      </c>
      <c r="DJ199" s="2">
        <f t="shared" si="338"/>
        <v>82.738202641725465</v>
      </c>
      <c r="DL199" s="2">
        <f t="shared" si="339"/>
        <v>50.250881800869699</v>
      </c>
      <c r="DM199" s="2">
        <f t="shared" si="340"/>
        <v>58.147986707445099</v>
      </c>
      <c r="DN199" s="2">
        <f t="shared" si="341"/>
        <v>66.092539836195499</v>
      </c>
      <c r="DO199" s="2">
        <f t="shared" si="342"/>
        <v>72.361698861537519</v>
      </c>
      <c r="DP199" s="2">
        <f t="shared" si="343"/>
        <v>78.63301877857171</v>
      </c>
      <c r="DQ199" s="2">
        <f t="shared" si="344"/>
        <v>85.167195276860781</v>
      </c>
      <c r="DR199" s="2">
        <f t="shared" si="345"/>
        <v>86.609686477634938</v>
      </c>
      <c r="DS199" s="2">
        <f t="shared" si="346"/>
        <v>89.094814283161753</v>
      </c>
      <c r="DT199" s="2">
        <f t="shared" si="347"/>
        <v>88.297289021864486</v>
      </c>
      <c r="DU199" s="2">
        <f t="shared" si="348"/>
        <v>87.982101838157618</v>
      </c>
      <c r="DV199" s="2">
        <f t="shared" si="349"/>
        <v>85.816276985915266</v>
      </c>
      <c r="DW199" s="2">
        <f t="shared" si="350"/>
        <v>85.733232352497993</v>
      </c>
      <c r="DX199" s="2">
        <f t="shared" si="351"/>
        <v>77.88736486716482</v>
      </c>
      <c r="DY199" s="2">
        <f t="shared" si="352"/>
        <v>75.891572510647165</v>
      </c>
      <c r="DZ199" s="2">
        <f t="shared" si="353"/>
        <v>74.529058144954561</v>
      </c>
      <c r="EB199" s="2">
        <f t="shared" si="354"/>
        <v>0.99966075390422116</v>
      </c>
      <c r="EC199" s="2">
        <f t="shared" si="355"/>
        <v>0.99951450249019524</v>
      </c>
      <c r="ED199" s="2">
        <f t="shared" si="356"/>
        <v>0.99934434035609343</v>
      </c>
      <c r="EE199" s="2">
        <f t="shared" si="357"/>
        <v>0.99936673649053354</v>
      </c>
      <c r="EF199" s="2">
        <f t="shared" si="358"/>
        <v>0.99938744412837077</v>
      </c>
      <c r="EG199" s="2">
        <f t="shared" si="359"/>
        <v>0.99945361041968839</v>
      </c>
      <c r="EH199" s="2">
        <f t="shared" si="360"/>
        <v>0.99955292510834315</v>
      </c>
      <c r="EI199" s="2">
        <f t="shared" si="361"/>
        <v>0.9995190293564532</v>
      </c>
      <c r="EJ199" s="2">
        <f t="shared" si="362"/>
        <v>0.99951693057015945</v>
      </c>
      <c r="EK199" s="2">
        <f t="shared" si="363"/>
        <v>0.99951695765695991</v>
      </c>
      <c r="EL199" s="2">
        <f t="shared" si="364"/>
        <v>0.99952248760509288</v>
      </c>
      <c r="EM199" s="2">
        <f t="shared" si="365"/>
        <v>0.99950842106868265</v>
      </c>
      <c r="EN199" s="2">
        <f t="shared" si="366"/>
        <v>0.99947628357239282</v>
      </c>
      <c r="EO199" s="2">
        <f t="shared" si="367"/>
        <v>0.9995477346237478</v>
      </c>
      <c r="EP199" s="2">
        <f t="shared" si="368"/>
        <v>0.99956841215820058</v>
      </c>
    </row>
    <row r="200" spans="2:146" x14ac:dyDescent="0.25">
      <c r="B200" s="2">
        <v>178</v>
      </c>
      <c r="C200" s="49">
        <v>50.464300000000001</v>
      </c>
      <c r="D200" s="49">
        <v>58.357100000000003</v>
      </c>
      <c r="E200" s="49">
        <v>66.814800000000005</v>
      </c>
      <c r="F200" s="49">
        <v>74.870400000000004</v>
      </c>
      <c r="G200" s="49">
        <v>79.426000000000002</v>
      </c>
      <c r="H200" s="49">
        <v>86.852000000000004</v>
      </c>
      <c r="I200" s="49">
        <v>89.259</v>
      </c>
      <c r="J200" s="49">
        <v>91.926000000000002</v>
      </c>
      <c r="K200" s="49">
        <v>91.37</v>
      </c>
      <c r="L200" s="49">
        <v>88.703999999999994</v>
      </c>
      <c r="M200" s="49">
        <v>88.37</v>
      </c>
      <c r="N200" s="49">
        <v>86.147999999999996</v>
      </c>
      <c r="O200" s="49">
        <v>80.906999999999996</v>
      </c>
      <c r="P200" s="49">
        <v>77.703999999999994</v>
      </c>
      <c r="Q200" s="49">
        <v>78.581999999999994</v>
      </c>
      <c r="T200" s="4">
        <f t="shared" si="249"/>
        <v>50.259468620044714</v>
      </c>
      <c r="U200" s="4">
        <f t="shared" si="250"/>
        <v>58.118885614504229</v>
      </c>
      <c r="V200" s="4">
        <f t="shared" si="251"/>
        <v>66.039647794727543</v>
      </c>
      <c r="W200" s="4">
        <f t="shared" si="252"/>
        <v>72.274724410403437</v>
      </c>
      <c r="X200" s="4">
        <f t="shared" si="253"/>
        <v>78.553973259614693</v>
      </c>
      <c r="Y200" s="4">
        <f t="shared" si="254"/>
        <v>85.08687171115568</v>
      </c>
      <c r="Z200" s="4">
        <f t="shared" si="255"/>
        <v>86.510602832795911</v>
      </c>
      <c r="AA200" s="4">
        <f t="shared" si="256"/>
        <v>88.998888796423287</v>
      </c>
      <c r="AB200" s="4">
        <f t="shared" si="257"/>
        <v>88.202954865273611</v>
      </c>
      <c r="AC200" s="4">
        <f t="shared" si="258"/>
        <v>87.896185466038801</v>
      </c>
      <c r="AD200" s="4">
        <f t="shared" si="259"/>
        <v>85.708156877858556</v>
      </c>
      <c r="AE200" s="4">
        <f t="shared" si="260"/>
        <v>85.626469857310838</v>
      </c>
      <c r="AF200" s="4">
        <f t="shared" si="261"/>
        <v>77.757470047809178</v>
      </c>
      <c r="AG200" s="4">
        <f t="shared" si="262"/>
        <v>75.803460379262887</v>
      </c>
      <c r="AH200" s="4">
        <f t="shared" si="263"/>
        <v>74.455258406547514</v>
      </c>
      <c r="AJ200" s="4">
        <f t="shared" si="264"/>
        <v>0.20483137995528722</v>
      </c>
      <c r="AK200" s="4">
        <f t="shared" si="265"/>
        <v>0.23821438549577323</v>
      </c>
      <c r="AL200" s="4">
        <f t="shared" si="266"/>
        <v>0.77515220527246242</v>
      </c>
      <c r="AM200" s="4">
        <f t="shared" si="267"/>
        <v>2.5956755895965671</v>
      </c>
      <c r="AN200" s="4">
        <f t="shared" si="268"/>
        <v>0.87202674038530859</v>
      </c>
      <c r="AO200" s="4">
        <f t="shared" si="269"/>
        <v>1.7651282888443234</v>
      </c>
      <c r="AP200" s="4">
        <f t="shared" si="270"/>
        <v>2.7483971672040894</v>
      </c>
      <c r="AQ200" s="4">
        <f t="shared" si="271"/>
        <v>2.9271112035767146</v>
      </c>
      <c r="AR200" s="4">
        <f t="shared" si="272"/>
        <v>3.1670451347263935</v>
      </c>
      <c r="AS200" s="4">
        <f t="shared" si="273"/>
        <v>0.80781453396119218</v>
      </c>
      <c r="AT200" s="4">
        <f t="shared" si="274"/>
        <v>2.6618431221414482</v>
      </c>
      <c r="AU200" s="4">
        <f t="shared" si="275"/>
        <v>0.52153014268915854</v>
      </c>
      <c r="AV200" s="4">
        <f t="shared" si="276"/>
        <v>3.149529952190818</v>
      </c>
      <c r="AW200" s="4">
        <f t="shared" si="277"/>
        <v>1.9005396207371064</v>
      </c>
      <c r="AX200" s="4">
        <f t="shared" si="278"/>
        <v>4.1267415934524792</v>
      </c>
      <c r="AZ200" s="2">
        <f t="shared" si="279"/>
        <v>50.259468620044714</v>
      </c>
      <c r="BA200" s="2">
        <f t="shared" si="280"/>
        <v>58.118885614504229</v>
      </c>
      <c r="BB200" s="2">
        <f t="shared" si="371"/>
        <v>66.039647794727543</v>
      </c>
      <c r="BC200" s="2">
        <f t="shared" si="282"/>
        <v>72.274724410403437</v>
      </c>
      <c r="BD200" s="2">
        <f t="shared" si="283"/>
        <v>78.553973259614693</v>
      </c>
      <c r="BE200" s="2">
        <f t="shared" si="284"/>
        <v>85.08687171115568</v>
      </c>
      <c r="BF200" s="2">
        <f t="shared" si="285"/>
        <v>86.510602832795911</v>
      </c>
      <c r="BG200" s="2">
        <f t="shared" si="286"/>
        <v>88.998888796423287</v>
      </c>
      <c r="BH200" s="2">
        <f t="shared" si="287"/>
        <v>88.202954865273611</v>
      </c>
      <c r="BI200" s="2">
        <f t="shared" si="288"/>
        <v>87.896185466038801</v>
      </c>
      <c r="BJ200" s="2">
        <f t="shared" si="289"/>
        <v>85.708156877858556</v>
      </c>
      <c r="BK200" s="2">
        <f t="shared" si="290"/>
        <v>85.626469857310838</v>
      </c>
      <c r="BL200" s="2">
        <f t="shared" si="291"/>
        <v>77.757470047809178</v>
      </c>
      <c r="BM200" s="2">
        <f t="shared" si="292"/>
        <v>75.803460379262887</v>
      </c>
      <c r="BN200" s="2">
        <f t="shared" si="293"/>
        <v>74.455258406547514</v>
      </c>
      <c r="BP200" s="2" t="str">
        <f t="shared" si="294"/>
        <v/>
      </c>
      <c r="BQ200" s="2" t="str">
        <f t="shared" si="295"/>
        <v/>
      </c>
      <c r="BR200" s="2" t="str">
        <f t="shared" si="296"/>
        <v/>
      </c>
      <c r="BS200" s="2" t="str">
        <f t="shared" si="297"/>
        <v/>
      </c>
      <c r="BT200" s="2" t="str">
        <f t="shared" si="298"/>
        <v/>
      </c>
      <c r="BU200" s="2" t="str">
        <f t="shared" si="299"/>
        <v/>
      </c>
      <c r="BV200" s="2" t="str">
        <f t="shared" si="300"/>
        <v/>
      </c>
      <c r="BW200" s="2" t="str">
        <f t="shared" si="301"/>
        <v/>
      </c>
      <c r="BX200" s="2" t="str">
        <f t="shared" si="302"/>
        <v/>
      </c>
      <c r="BY200" s="2" t="str">
        <f t="shared" si="303"/>
        <v/>
      </c>
      <c r="BZ200" s="2" t="str">
        <f t="shared" si="304"/>
        <v/>
      </c>
      <c r="CA200" s="2" t="str">
        <f t="shared" si="305"/>
        <v/>
      </c>
      <c r="CB200" s="2" t="str">
        <f t="shared" si="306"/>
        <v/>
      </c>
      <c r="CC200" s="2" t="str">
        <f t="shared" si="307"/>
        <v/>
      </c>
      <c r="CD200" s="2" t="str">
        <f t="shared" si="308"/>
        <v/>
      </c>
      <c r="CF200" s="2" t="str">
        <f t="shared" si="309"/>
        <v/>
      </c>
      <c r="CG200" s="2" t="str">
        <f t="shared" si="310"/>
        <v/>
      </c>
      <c r="CH200" s="2" t="str">
        <f t="shared" si="311"/>
        <v/>
      </c>
      <c r="CI200" s="2" t="str">
        <f t="shared" si="312"/>
        <v/>
      </c>
      <c r="CJ200" s="2" t="str">
        <f t="shared" si="313"/>
        <v/>
      </c>
      <c r="CK200" s="2" t="str">
        <f t="shared" si="314"/>
        <v/>
      </c>
      <c r="CL200" s="2" t="str">
        <f t="shared" si="315"/>
        <v/>
      </c>
      <c r="CM200" s="2" t="str">
        <f t="shared" si="316"/>
        <v/>
      </c>
      <c r="CN200" s="2" t="str">
        <f t="shared" si="317"/>
        <v/>
      </c>
      <c r="CO200" s="2" t="str">
        <f t="shared" si="318"/>
        <v/>
      </c>
      <c r="CP200" s="2" t="str">
        <f t="shared" si="319"/>
        <v/>
      </c>
      <c r="CQ200" s="2" t="str">
        <f t="shared" si="320"/>
        <v/>
      </c>
      <c r="CR200" s="2" t="str">
        <f t="shared" si="321"/>
        <v/>
      </c>
      <c r="CS200" s="2" t="str">
        <f t="shared" si="322"/>
        <v/>
      </c>
      <c r="CT200" s="2" t="str">
        <f t="shared" si="323"/>
        <v/>
      </c>
      <c r="CV200" s="2">
        <f t="shared" si="324"/>
        <v>54.06884980719375</v>
      </c>
      <c r="CW200" s="2">
        <f t="shared" si="325"/>
        <v>60.69557219583902</v>
      </c>
      <c r="CX200" s="2">
        <f t="shared" si="326"/>
        <v>69.160649253678457</v>
      </c>
      <c r="CY200" s="2">
        <f t="shared" si="327"/>
        <v>77.706557313755994</v>
      </c>
      <c r="CZ200" s="2">
        <f t="shared" si="328"/>
        <v>83.027340648417649</v>
      </c>
      <c r="DA200" s="2">
        <f t="shared" si="329"/>
        <v>89.856529669870454</v>
      </c>
      <c r="DB200" s="2">
        <f t="shared" si="330"/>
        <v>94.548863924939909</v>
      </c>
      <c r="DC200" s="2">
        <f t="shared" si="331"/>
        <v>94.768191517843277</v>
      </c>
      <c r="DD200" s="2">
        <f t="shared" si="332"/>
        <v>92.741060279411059</v>
      </c>
      <c r="DE200" s="2">
        <f t="shared" si="333"/>
        <v>91.667307735107698</v>
      </c>
      <c r="DF200" s="2">
        <f t="shared" si="334"/>
        <v>91.088464376555905</v>
      </c>
      <c r="DG200" s="2">
        <f t="shared" si="335"/>
        <v>90.586527027370124</v>
      </c>
      <c r="DH200" s="2">
        <f t="shared" si="336"/>
        <v>85.665031824156159</v>
      </c>
      <c r="DI200" s="2">
        <f t="shared" si="337"/>
        <v>78.865807502805922</v>
      </c>
      <c r="DJ200" s="2">
        <f t="shared" si="338"/>
        <v>82.694009869435163</v>
      </c>
      <c r="DL200" s="2">
        <f t="shared" si="339"/>
        <v>50.25828961232515</v>
      </c>
      <c r="DM200" s="2">
        <f t="shared" si="340"/>
        <v>58.117744157644069</v>
      </c>
      <c r="DN200" s="2">
        <f t="shared" si="341"/>
        <v>66.037780309100697</v>
      </c>
      <c r="DO200" s="2">
        <f t="shared" si="342"/>
        <v>72.271585304447868</v>
      </c>
      <c r="DP200" s="2">
        <f t="shared" si="343"/>
        <v>78.551472647184511</v>
      </c>
      <c r="DQ200" s="2">
        <f t="shared" si="344"/>
        <v>85.084493628181392</v>
      </c>
      <c r="DR200" s="2">
        <f t="shared" si="345"/>
        <v>86.507323869207497</v>
      </c>
      <c r="DS200" s="2">
        <f t="shared" si="346"/>
        <v>88.996356871462581</v>
      </c>
      <c r="DT200" s="2">
        <f t="shared" si="347"/>
        <v>88.200954570594746</v>
      </c>
      <c r="DU200" s="2">
        <f t="shared" si="348"/>
        <v>87.894523333509397</v>
      </c>
      <c r="DV200" s="2">
        <f t="shared" si="349"/>
        <v>85.705812653484912</v>
      </c>
      <c r="DW200" s="2">
        <f t="shared" si="350"/>
        <v>85.624245044452664</v>
      </c>
      <c r="DX200" s="2">
        <f t="shared" si="351"/>
        <v>77.75369113999966</v>
      </c>
      <c r="DY200" s="2">
        <f t="shared" si="352"/>
        <v>75.80219667858286</v>
      </c>
      <c r="DZ200" s="2">
        <f t="shared" si="353"/>
        <v>74.452014128408294</v>
      </c>
      <c r="EB200" s="2">
        <f t="shared" si="354"/>
        <v>0.99969059464769727</v>
      </c>
      <c r="EC200" s="2">
        <f t="shared" si="355"/>
        <v>0.99955720209290722</v>
      </c>
      <c r="ED200" s="2">
        <f t="shared" si="356"/>
        <v>0.9994019967984612</v>
      </c>
      <c r="EE200" s="2">
        <f t="shared" si="357"/>
        <v>0.99942242463251096</v>
      </c>
      <c r="EF200" s="2">
        <f t="shared" si="358"/>
        <v>0.99944131229305821</v>
      </c>
      <c r="EG200" s="2">
        <f t="shared" si="359"/>
        <v>0.99950166282200681</v>
      </c>
      <c r="EH200" s="2">
        <f t="shared" si="360"/>
        <v>0.99959224681271441</v>
      </c>
      <c r="EI200" s="2">
        <f t="shared" si="361"/>
        <v>0.99956133099511191</v>
      </c>
      <c r="EJ200" s="2">
        <f t="shared" si="362"/>
        <v>0.99955941671688719</v>
      </c>
      <c r="EK200" s="2">
        <f t="shared" si="363"/>
        <v>0.99955944142244291</v>
      </c>
      <c r="EL200" s="2">
        <f t="shared" si="364"/>
        <v>0.99956448522136598</v>
      </c>
      <c r="EM200" s="2">
        <f t="shared" si="365"/>
        <v>0.99955165529370904</v>
      </c>
      <c r="EN200" s="2">
        <f t="shared" si="366"/>
        <v>0.99952234293018183</v>
      </c>
      <c r="EO200" s="2">
        <f t="shared" si="367"/>
        <v>0.99958751265988544</v>
      </c>
      <c r="EP200" s="2">
        <f t="shared" si="368"/>
        <v>0.99960637226211091</v>
      </c>
    </row>
    <row r="201" spans="2:146" x14ac:dyDescent="0.25">
      <c r="B201" s="2">
        <v>179</v>
      </c>
      <c r="C201" s="49">
        <v>50.625</v>
      </c>
      <c r="D201" s="49">
        <v>58.875</v>
      </c>
      <c r="E201" s="49">
        <v>67.111099999999993</v>
      </c>
      <c r="F201" s="49">
        <v>73.407399999999996</v>
      </c>
      <c r="G201" s="49">
        <v>79.426000000000002</v>
      </c>
      <c r="H201" s="49">
        <v>85.778000000000006</v>
      </c>
      <c r="I201" s="49">
        <v>88.741</v>
      </c>
      <c r="J201" s="49">
        <v>90.241</v>
      </c>
      <c r="K201" s="49">
        <v>89.980999999999995</v>
      </c>
      <c r="L201" s="49">
        <v>88.980999999999995</v>
      </c>
      <c r="M201" s="49">
        <v>88.462999999999994</v>
      </c>
      <c r="N201" s="49">
        <v>87.406999999999996</v>
      </c>
      <c r="O201" s="49">
        <v>80.406999999999996</v>
      </c>
      <c r="P201" s="49">
        <v>79.480999999999995</v>
      </c>
      <c r="Q201" s="49">
        <v>78.963999999999999</v>
      </c>
      <c r="T201" s="4">
        <f t="shared" si="249"/>
        <v>50.266775397402206</v>
      </c>
      <c r="U201" s="4">
        <f t="shared" si="250"/>
        <v>58.08854968498359</v>
      </c>
      <c r="V201" s="4">
        <f t="shared" si="251"/>
        <v>65.984741514211379</v>
      </c>
      <c r="W201" s="4">
        <f t="shared" si="252"/>
        <v>72.184371753014702</v>
      </c>
      <c r="X201" s="4">
        <f t="shared" si="253"/>
        <v>78.472236267948219</v>
      </c>
      <c r="Y201" s="4">
        <f t="shared" si="254"/>
        <v>85.003987865596642</v>
      </c>
      <c r="Z201" s="4">
        <f t="shared" si="255"/>
        <v>86.407987302161771</v>
      </c>
      <c r="AA201" s="4">
        <f t="shared" si="256"/>
        <v>88.900238335745613</v>
      </c>
      <c r="AB201" s="4">
        <f t="shared" si="257"/>
        <v>88.106467592926663</v>
      </c>
      <c r="AC201" s="4">
        <f t="shared" si="258"/>
        <v>87.808477934758159</v>
      </c>
      <c r="AD201" s="4">
        <f t="shared" si="259"/>
        <v>85.597507424380694</v>
      </c>
      <c r="AE201" s="4">
        <f t="shared" si="260"/>
        <v>85.517311229802473</v>
      </c>
      <c r="AF201" s="4">
        <f t="shared" si="261"/>
        <v>77.623495804402552</v>
      </c>
      <c r="AG201" s="4">
        <f t="shared" si="262"/>
        <v>75.713974860793769</v>
      </c>
      <c r="AH201" s="4">
        <f t="shared" si="263"/>
        <v>74.377940824940438</v>
      </c>
      <c r="AJ201" s="4">
        <f t="shared" si="264"/>
        <v>0.35822460259779376</v>
      </c>
      <c r="AK201" s="4">
        <f t="shared" si="265"/>
        <v>0.78645031501640972</v>
      </c>
      <c r="AL201" s="4">
        <f t="shared" si="266"/>
        <v>1.1263584857886144</v>
      </c>
      <c r="AM201" s="4">
        <f t="shared" si="267"/>
        <v>1.2230282469852938</v>
      </c>
      <c r="AN201" s="4">
        <f t="shared" si="268"/>
        <v>0.95376373205178311</v>
      </c>
      <c r="AO201" s="4">
        <f t="shared" si="269"/>
        <v>0.77401213440336392</v>
      </c>
      <c r="AP201" s="4">
        <f t="shared" si="270"/>
        <v>2.3330126978382282</v>
      </c>
      <c r="AQ201" s="4">
        <f t="shared" si="271"/>
        <v>1.3407616642543871</v>
      </c>
      <c r="AR201" s="4">
        <f t="shared" si="272"/>
        <v>1.8745324070733318</v>
      </c>
      <c r="AS201" s="4">
        <f t="shared" si="273"/>
        <v>1.1725220652418358</v>
      </c>
      <c r="AT201" s="4">
        <f t="shared" si="274"/>
        <v>2.8654925756192995</v>
      </c>
      <c r="AU201" s="4">
        <f t="shared" si="275"/>
        <v>1.8896887701975231</v>
      </c>
      <c r="AV201" s="4">
        <f t="shared" si="276"/>
        <v>2.7835041955974447</v>
      </c>
      <c r="AW201" s="4">
        <f t="shared" si="277"/>
        <v>3.7670251392062255</v>
      </c>
      <c r="AX201" s="4">
        <f t="shared" si="278"/>
        <v>4.5860591750595603</v>
      </c>
      <c r="AZ201" s="2">
        <f t="shared" si="279"/>
        <v>50.266775397402206</v>
      </c>
      <c r="BA201" s="2">
        <f t="shared" si="280"/>
        <v>58.08854968498359</v>
      </c>
      <c r="BB201" s="2">
        <f t="shared" si="371"/>
        <v>65.984741514211379</v>
      </c>
      <c r="BC201" s="2">
        <f t="shared" si="282"/>
        <v>72.184371753014702</v>
      </c>
      <c r="BD201" s="2">
        <f t="shared" si="283"/>
        <v>78.472236267948219</v>
      </c>
      <c r="BE201" s="2">
        <f t="shared" si="284"/>
        <v>85.003987865596642</v>
      </c>
      <c r="BF201" s="2">
        <f t="shared" si="285"/>
        <v>86.407987302161771</v>
      </c>
      <c r="BG201" s="2">
        <f t="shared" si="286"/>
        <v>88.900238335745613</v>
      </c>
      <c r="BH201" s="2">
        <f t="shared" si="287"/>
        <v>88.106467592926663</v>
      </c>
      <c r="BI201" s="2">
        <f t="shared" si="288"/>
        <v>87.808477934758159</v>
      </c>
      <c r="BJ201" s="2">
        <f t="shared" si="289"/>
        <v>85.597507424380694</v>
      </c>
      <c r="BK201" s="2">
        <f t="shared" si="290"/>
        <v>85.517311229802473</v>
      </c>
      <c r="BL201" s="2">
        <f t="shared" si="291"/>
        <v>77.623495804402552</v>
      </c>
      <c r="BM201" s="2">
        <f t="shared" si="292"/>
        <v>75.713974860793769</v>
      </c>
      <c r="BN201" s="2">
        <f t="shared" si="293"/>
        <v>74.377940824940438</v>
      </c>
      <c r="BP201" s="2" t="str">
        <f t="shared" si="294"/>
        <v/>
      </c>
      <c r="BQ201" s="2" t="str">
        <f t="shared" si="295"/>
        <v/>
      </c>
      <c r="BR201" s="2" t="str">
        <f t="shared" si="296"/>
        <v/>
      </c>
      <c r="BS201" s="2" t="str">
        <f t="shared" si="297"/>
        <v/>
      </c>
      <c r="BT201" s="2" t="str">
        <f t="shared" si="298"/>
        <v/>
      </c>
      <c r="BU201" s="2" t="str">
        <f t="shared" si="299"/>
        <v/>
      </c>
      <c r="BV201" s="2" t="str">
        <f t="shared" si="300"/>
        <v/>
      </c>
      <c r="BW201" s="2" t="str">
        <f t="shared" si="301"/>
        <v/>
      </c>
      <c r="BX201" s="2" t="str">
        <f t="shared" si="302"/>
        <v/>
      </c>
      <c r="BY201" s="2" t="str">
        <f t="shared" si="303"/>
        <v/>
      </c>
      <c r="BZ201" s="2" t="str">
        <f t="shared" si="304"/>
        <v/>
      </c>
      <c r="CA201" s="2" t="str">
        <f t="shared" si="305"/>
        <v/>
      </c>
      <c r="CB201" s="2" t="str">
        <f t="shared" si="306"/>
        <v/>
      </c>
      <c r="CC201" s="2" t="str">
        <f t="shared" si="307"/>
        <v/>
      </c>
      <c r="CD201" s="2" t="str">
        <f t="shared" si="308"/>
        <v/>
      </c>
      <c r="CF201" s="2" t="str">
        <f t="shared" si="309"/>
        <v/>
      </c>
      <c r="CG201" s="2" t="str">
        <f t="shared" si="310"/>
        <v/>
      </c>
      <c r="CH201" s="2" t="str">
        <f t="shared" si="311"/>
        <v/>
      </c>
      <c r="CI201" s="2" t="str">
        <f t="shared" si="312"/>
        <v/>
      </c>
      <c r="CJ201" s="2" t="str">
        <f t="shared" si="313"/>
        <v/>
      </c>
      <c r="CK201" s="2" t="str">
        <f t="shared" si="314"/>
        <v/>
      </c>
      <c r="CL201" s="2" t="str">
        <f t="shared" si="315"/>
        <v/>
      </c>
      <c r="CM201" s="2" t="str">
        <f t="shared" si="316"/>
        <v/>
      </c>
      <c r="CN201" s="2" t="str">
        <f t="shared" si="317"/>
        <v/>
      </c>
      <c r="CO201" s="2" t="str">
        <f t="shared" si="318"/>
        <v/>
      </c>
      <c r="CP201" s="2" t="str">
        <f t="shared" si="319"/>
        <v/>
      </c>
      <c r="CQ201" s="2" t="str">
        <f t="shared" si="320"/>
        <v/>
      </c>
      <c r="CR201" s="2" t="str">
        <f t="shared" si="321"/>
        <v/>
      </c>
      <c r="CS201" s="2" t="str">
        <f t="shared" si="322"/>
        <v/>
      </c>
      <c r="CT201" s="2" t="str">
        <f t="shared" si="323"/>
        <v/>
      </c>
      <c r="CV201" s="2">
        <f t="shared" si="324"/>
        <v>54.08574250335456</v>
      </c>
      <c r="CW201" s="2">
        <f t="shared" si="325"/>
        <v>60.682701223428346</v>
      </c>
      <c r="CX201" s="2">
        <f t="shared" si="326"/>
        <v>69.137930427104763</v>
      </c>
      <c r="CY201" s="2">
        <f t="shared" si="327"/>
        <v>77.686608482310604</v>
      </c>
      <c r="CZ201" s="2">
        <f t="shared" si="328"/>
        <v>83.002813748073024</v>
      </c>
      <c r="DA201" s="2">
        <f t="shared" si="329"/>
        <v>89.833130589218541</v>
      </c>
      <c r="DB201" s="2">
        <f t="shared" si="330"/>
        <v>94.541916303196984</v>
      </c>
      <c r="DC201" s="2">
        <f t="shared" si="331"/>
        <v>94.743827718873931</v>
      </c>
      <c r="DD201" s="2">
        <f t="shared" si="332"/>
        <v>92.702243474162572</v>
      </c>
      <c r="DE201" s="2">
        <f t="shared" si="333"/>
        <v>91.622446581493804</v>
      </c>
      <c r="DF201" s="2">
        <f t="shared" si="334"/>
        <v>91.031028385106609</v>
      </c>
      <c r="DG201" s="2">
        <f t="shared" si="335"/>
        <v>90.537112298786369</v>
      </c>
      <c r="DH201" s="2">
        <f t="shared" si="336"/>
        <v>85.604449040800915</v>
      </c>
      <c r="DI201" s="2">
        <f t="shared" si="337"/>
        <v>78.780322421861598</v>
      </c>
      <c r="DJ201" s="2">
        <f t="shared" si="338"/>
        <v>82.649817097144847</v>
      </c>
      <c r="DL201" s="2">
        <f t="shared" si="339"/>
        <v>50.265697423780601</v>
      </c>
      <c r="DM201" s="2">
        <f t="shared" si="340"/>
        <v>58.087501607843038</v>
      </c>
      <c r="DN201" s="2">
        <f t="shared" si="341"/>
        <v>65.983020782005894</v>
      </c>
      <c r="DO201" s="2">
        <f t="shared" si="342"/>
        <v>72.181471747358216</v>
      </c>
      <c r="DP201" s="2">
        <f t="shared" si="343"/>
        <v>78.469926515797283</v>
      </c>
      <c r="DQ201" s="2">
        <f t="shared" si="344"/>
        <v>85.001791979502002</v>
      </c>
      <c r="DR201" s="2">
        <f t="shared" si="345"/>
        <v>86.404961260780055</v>
      </c>
      <c r="DS201" s="2">
        <f t="shared" si="346"/>
        <v>88.897899459763408</v>
      </c>
      <c r="DT201" s="2">
        <f t="shared" si="347"/>
        <v>88.104620119325006</v>
      </c>
      <c r="DU201" s="2">
        <f t="shared" si="348"/>
        <v>87.806944828861191</v>
      </c>
      <c r="DV201" s="2">
        <f t="shared" si="349"/>
        <v>85.595348321054558</v>
      </c>
      <c r="DW201" s="2">
        <f t="shared" si="350"/>
        <v>85.515257736407364</v>
      </c>
      <c r="DX201" s="2">
        <f t="shared" si="351"/>
        <v>77.6200174128345</v>
      </c>
      <c r="DY201" s="2">
        <f t="shared" si="352"/>
        <v>75.712820846518554</v>
      </c>
      <c r="DZ201" s="2">
        <f t="shared" si="353"/>
        <v>74.374970111862041</v>
      </c>
      <c r="EB201" s="2">
        <f t="shared" si="354"/>
        <v>0.99971781128255</v>
      </c>
      <c r="EC201" s="2">
        <f t="shared" si="355"/>
        <v>0.99959614777443262</v>
      </c>
      <c r="ED201" s="2">
        <f t="shared" si="356"/>
        <v>0.99945458589973712</v>
      </c>
      <c r="EE201" s="2">
        <f t="shared" si="357"/>
        <v>0.99947321823305979</v>
      </c>
      <c r="EF201" s="2">
        <f t="shared" si="358"/>
        <v>0.99949044570654866</v>
      </c>
      <c r="EG201" s="2">
        <f t="shared" si="359"/>
        <v>0.99954549116258995</v>
      </c>
      <c r="EH201" s="2">
        <f t="shared" si="360"/>
        <v>0.99962811133084373</v>
      </c>
      <c r="EI201" s="2">
        <f t="shared" si="361"/>
        <v>0.99959991367007339</v>
      </c>
      <c r="EJ201" s="2">
        <f t="shared" si="362"/>
        <v>0.99959816769250853</v>
      </c>
      <c r="EK201" s="2">
        <f t="shared" si="363"/>
        <v>0.99959819022599017</v>
      </c>
      <c r="EL201" s="2">
        <f t="shared" si="364"/>
        <v>0.99960279057989088</v>
      </c>
      <c r="EM201" s="2">
        <f t="shared" si="365"/>
        <v>0.9995910886367565</v>
      </c>
      <c r="EN201" s="2">
        <f t="shared" si="366"/>
        <v>0.99956435326518911</v>
      </c>
      <c r="EO201" s="2">
        <f t="shared" si="367"/>
        <v>0.99962379342052077</v>
      </c>
      <c r="EP201" s="2">
        <f t="shared" si="368"/>
        <v>0.99964099480223823</v>
      </c>
    </row>
    <row r="202" spans="2:146" x14ac:dyDescent="0.25">
      <c r="B202" s="2">
        <v>180</v>
      </c>
      <c r="C202" s="49">
        <v>50.357100000000003</v>
      </c>
      <c r="D202" s="49">
        <v>58.232100000000003</v>
      </c>
      <c r="E202" s="49">
        <v>66.351900000000001</v>
      </c>
      <c r="F202" s="49">
        <v>73.962999999999994</v>
      </c>
      <c r="G202" s="49">
        <v>79.814999999999998</v>
      </c>
      <c r="H202" s="49">
        <v>85.426000000000002</v>
      </c>
      <c r="I202" s="49">
        <v>88.537000000000006</v>
      </c>
      <c r="J202" s="49">
        <v>90.314999999999998</v>
      </c>
      <c r="K202" s="49">
        <v>90.352000000000004</v>
      </c>
      <c r="L202" s="49">
        <v>90.296000000000006</v>
      </c>
      <c r="M202" s="49">
        <v>88.611000000000004</v>
      </c>
      <c r="N202" s="49">
        <v>87.852000000000004</v>
      </c>
      <c r="O202" s="49">
        <v>80.703999999999994</v>
      </c>
      <c r="P202" s="49">
        <v>78.593000000000004</v>
      </c>
      <c r="Q202" s="49">
        <v>78.436000000000007</v>
      </c>
      <c r="T202" s="4">
        <f t="shared" si="249"/>
        <v>50.274090824357273</v>
      </c>
      <c r="U202" s="4">
        <f t="shared" si="250"/>
        <v>58.058221348207098</v>
      </c>
      <c r="V202" s="4">
        <f t="shared" si="251"/>
        <v>65.929846595215153</v>
      </c>
      <c r="W202" s="4">
        <f t="shared" si="252"/>
        <v>72.094036860307682</v>
      </c>
      <c r="X202" s="4">
        <f t="shared" si="253"/>
        <v>78.390513496968836</v>
      </c>
      <c r="Y202" s="4">
        <f t="shared" si="254"/>
        <v>84.921117665741576</v>
      </c>
      <c r="Z202" s="4">
        <f t="shared" si="255"/>
        <v>86.305390887827926</v>
      </c>
      <c r="AA202" s="4">
        <f t="shared" si="256"/>
        <v>88.801602239862561</v>
      </c>
      <c r="AB202" s="4">
        <f t="shared" si="257"/>
        <v>88.009991723129687</v>
      </c>
      <c r="AC202" s="4">
        <f t="shared" si="258"/>
        <v>87.720780237378932</v>
      </c>
      <c r="AD202" s="4">
        <f t="shared" si="259"/>
        <v>85.486872393765452</v>
      </c>
      <c r="AE202" s="4">
        <f t="shared" si="260"/>
        <v>85.408165521279045</v>
      </c>
      <c r="AF202" s="4">
        <f t="shared" si="261"/>
        <v>77.489545179298219</v>
      </c>
      <c r="AG202" s="4">
        <f t="shared" si="262"/>
        <v>75.62449885780056</v>
      </c>
      <c r="AH202" s="4">
        <f t="shared" si="263"/>
        <v>74.300646259813718</v>
      </c>
      <c r="AJ202" s="4">
        <f t="shared" si="264"/>
        <v>8.300917564272936E-2</v>
      </c>
      <c r="AK202" s="4">
        <f t="shared" si="265"/>
        <v>0.17387865179290429</v>
      </c>
      <c r="AL202" s="4">
        <f t="shared" si="266"/>
        <v>0.42205340478484743</v>
      </c>
      <c r="AM202" s="4">
        <f t="shared" si="267"/>
        <v>1.8689631396923119</v>
      </c>
      <c r="AN202" s="4">
        <f t="shared" si="268"/>
        <v>1.4244865030311615</v>
      </c>
      <c r="AO202" s="4">
        <f t="shared" si="269"/>
        <v>0.50488233425842566</v>
      </c>
      <c r="AP202" s="4">
        <f t="shared" si="270"/>
        <v>2.2316091121720802</v>
      </c>
      <c r="AQ202" s="4">
        <f t="shared" si="271"/>
        <v>1.5133977601374369</v>
      </c>
      <c r="AR202" s="4">
        <f t="shared" si="272"/>
        <v>2.3420082768703168</v>
      </c>
      <c r="AS202" s="4">
        <f t="shared" si="273"/>
        <v>2.5752197626210744</v>
      </c>
      <c r="AT202" s="4">
        <f t="shared" si="274"/>
        <v>3.124127606234552</v>
      </c>
      <c r="AU202" s="4">
        <f t="shared" si="275"/>
        <v>2.4438344787209587</v>
      </c>
      <c r="AV202" s="4">
        <f t="shared" si="276"/>
        <v>3.2144548207017749</v>
      </c>
      <c r="AW202" s="4">
        <f t="shared" si="277"/>
        <v>2.9685011421994432</v>
      </c>
      <c r="AX202" s="4">
        <f t="shared" si="278"/>
        <v>4.1353537401862894</v>
      </c>
      <c r="AZ202" s="2">
        <f t="shared" si="279"/>
        <v>50.274090824357273</v>
      </c>
      <c r="BA202" s="2">
        <f t="shared" si="280"/>
        <v>58.058221348207098</v>
      </c>
      <c r="BB202" s="2">
        <f t="shared" si="371"/>
        <v>65.929846595215153</v>
      </c>
      <c r="BC202" s="2">
        <f t="shared" si="282"/>
        <v>72.094036860307682</v>
      </c>
      <c r="BD202" s="2">
        <f t="shared" si="283"/>
        <v>78.390513496968836</v>
      </c>
      <c r="BE202" s="2">
        <f t="shared" si="284"/>
        <v>84.921117665741576</v>
      </c>
      <c r="BF202" s="2">
        <f t="shared" si="285"/>
        <v>86.305390887827926</v>
      </c>
      <c r="BG202" s="2">
        <f t="shared" si="286"/>
        <v>88.801602239862561</v>
      </c>
      <c r="BH202" s="2">
        <f t="shared" si="287"/>
        <v>88.009991723129687</v>
      </c>
      <c r="BI202" s="2">
        <f t="shared" si="288"/>
        <v>87.720780237378932</v>
      </c>
      <c r="BJ202" s="2">
        <f t="shared" si="289"/>
        <v>85.486872393765452</v>
      </c>
      <c r="BK202" s="2">
        <f t="shared" si="290"/>
        <v>85.408165521279045</v>
      </c>
      <c r="BL202" s="2">
        <f t="shared" si="291"/>
        <v>77.489545179298219</v>
      </c>
      <c r="BM202" s="2">
        <f t="shared" si="292"/>
        <v>75.62449885780056</v>
      </c>
      <c r="BN202" s="2">
        <f t="shared" si="293"/>
        <v>74.300646259813718</v>
      </c>
      <c r="BP202" s="2" t="str">
        <f t="shared" si="294"/>
        <v/>
      </c>
      <c r="BQ202" s="2" t="str">
        <f t="shared" si="295"/>
        <v/>
      </c>
      <c r="BR202" s="2" t="str">
        <f t="shared" si="296"/>
        <v/>
      </c>
      <c r="BS202" s="2" t="str">
        <f t="shared" si="297"/>
        <v/>
      </c>
      <c r="BT202" s="2" t="str">
        <f t="shared" si="298"/>
        <v/>
      </c>
      <c r="BU202" s="2" t="str">
        <f t="shared" si="299"/>
        <v/>
      </c>
      <c r="BV202" s="2" t="str">
        <f t="shared" si="300"/>
        <v/>
      </c>
      <c r="BW202" s="2" t="str">
        <f t="shared" si="301"/>
        <v/>
      </c>
      <c r="BX202" s="2" t="str">
        <f t="shared" si="302"/>
        <v/>
      </c>
      <c r="BY202" s="2" t="str">
        <f t="shared" si="303"/>
        <v/>
      </c>
      <c r="BZ202" s="2" t="str">
        <f t="shared" si="304"/>
        <v/>
      </c>
      <c r="CA202" s="2" t="str">
        <f t="shared" si="305"/>
        <v/>
      </c>
      <c r="CB202" s="2" t="str">
        <f t="shared" si="306"/>
        <v/>
      </c>
      <c r="CC202" s="2" t="str">
        <f t="shared" si="307"/>
        <v/>
      </c>
      <c r="CD202" s="2" t="str">
        <f t="shared" si="308"/>
        <v/>
      </c>
      <c r="CF202" s="2" t="str">
        <f t="shared" si="309"/>
        <v/>
      </c>
      <c r="CG202" s="2" t="str">
        <f t="shared" si="310"/>
        <v/>
      </c>
      <c r="CH202" s="2" t="str">
        <f t="shared" si="311"/>
        <v/>
      </c>
      <c r="CI202" s="2" t="str">
        <f t="shared" si="312"/>
        <v/>
      </c>
      <c r="CJ202" s="2" t="str">
        <f t="shared" si="313"/>
        <v/>
      </c>
      <c r="CK202" s="2" t="str">
        <f t="shared" si="314"/>
        <v/>
      </c>
      <c r="CL202" s="2" t="str">
        <f t="shared" si="315"/>
        <v/>
      </c>
      <c r="CM202" s="2" t="str">
        <f t="shared" si="316"/>
        <v/>
      </c>
      <c r="CN202" s="2" t="str">
        <f t="shared" si="317"/>
        <v/>
      </c>
      <c r="CO202" s="2" t="str">
        <f t="shared" si="318"/>
        <v/>
      </c>
      <c r="CP202" s="2" t="str">
        <f t="shared" si="319"/>
        <v/>
      </c>
      <c r="CQ202" s="2" t="str">
        <f t="shared" si="320"/>
        <v/>
      </c>
      <c r="CR202" s="2" t="str">
        <f t="shared" si="321"/>
        <v/>
      </c>
      <c r="CS202" s="2" t="str">
        <f t="shared" si="322"/>
        <v/>
      </c>
      <c r="CT202" s="2" t="str">
        <f t="shared" si="323"/>
        <v/>
      </c>
      <c r="CV202" s="2">
        <f t="shared" si="324"/>
        <v>54.102635199515376</v>
      </c>
      <c r="CW202" s="2">
        <f t="shared" si="325"/>
        <v>60.669830251017672</v>
      </c>
      <c r="CX202" s="2">
        <f t="shared" si="326"/>
        <v>69.115211600531069</v>
      </c>
      <c r="CY202" s="2">
        <f t="shared" si="327"/>
        <v>77.666659650865199</v>
      </c>
      <c r="CZ202" s="2">
        <f t="shared" si="328"/>
        <v>82.978286847728398</v>
      </c>
      <c r="DA202" s="2">
        <f t="shared" si="329"/>
        <v>89.809731508566642</v>
      </c>
      <c r="DB202" s="2">
        <f t="shared" si="330"/>
        <v>94.53496868145406</v>
      </c>
      <c r="DC202" s="2">
        <f t="shared" si="331"/>
        <v>94.71946391990457</v>
      </c>
      <c r="DD202" s="2">
        <f t="shared" si="332"/>
        <v>92.663426668914084</v>
      </c>
      <c r="DE202" s="2">
        <f t="shared" si="333"/>
        <v>91.57758542787991</v>
      </c>
      <c r="DF202" s="2">
        <f t="shared" si="334"/>
        <v>90.973592393657327</v>
      </c>
      <c r="DG202" s="2">
        <f t="shared" si="335"/>
        <v>90.487697570202613</v>
      </c>
      <c r="DH202" s="2">
        <f t="shared" si="336"/>
        <v>85.543866257445671</v>
      </c>
      <c r="DI202" s="2">
        <f t="shared" si="337"/>
        <v>78.694837340917289</v>
      </c>
      <c r="DJ202" s="2">
        <f t="shared" si="338"/>
        <v>82.605624324854546</v>
      </c>
      <c r="DL202" s="2">
        <f t="shared" si="339"/>
        <v>50.273105235236052</v>
      </c>
      <c r="DM202" s="2">
        <f t="shared" si="340"/>
        <v>58.057259058042007</v>
      </c>
      <c r="DN202" s="2">
        <f t="shared" si="341"/>
        <v>65.928261254911106</v>
      </c>
      <c r="DO202" s="2">
        <f t="shared" si="342"/>
        <v>72.091358190268565</v>
      </c>
      <c r="DP202" s="2">
        <f t="shared" si="343"/>
        <v>78.38838038441007</v>
      </c>
      <c r="DQ202" s="2">
        <f t="shared" si="344"/>
        <v>84.919090330822613</v>
      </c>
      <c r="DR202" s="2">
        <f t="shared" si="345"/>
        <v>86.302598652352629</v>
      </c>
      <c r="DS202" s="2">
        <f t="shared" si="346"/>
        <v>88.799442048064236</v>
      </c>
      <c r="DT202" s="2">
        <f t="shared" si="347"/>
        <v>88.008285668055265</v>
      </c>
      <c r="DU202" s="2">
        <f t="shared" si="348"/>
        <v>87.71936632421297</v>
      </c>
      <c r="DV202" s="2">
        <f t="shared" si="349"/>
        <v>85.484883988624205</v>
      </c>
      <c r="DW202" s="2">
        <f t="shared" si="350"/>
        <v>85.406270428362035</v>
      </c>
      <c r="DX202" s="2">
        <f t="shared" si="351"/>
        <v>77.48634368566934</v>
      </c>
      <c r="DY202" s="2">
        <f t="shared" si="352"/>
        <v>75.623445014454234</v>
      </c>
      <c r="DZ202" s="2">
        <f t="shared" si="353"/>
        <v>74.297926095315773</v>
      </c>
      <c r="EB202" s="2">
        <f t="shared" si="354"/>
        <v>0.99974263444067102</v>
      </c>
      <c r="EC202" s="2">
        <f t="shared" si="355"/>
        <v>0.99963166930429381</v>
      </c>
      <c r="ED202" s="2">
        <f t="shared" si="356"/>
        <v>0.99950255255585674</v>
      </c>
      <c r="EE202" s="2">
        <f t="shared" si="357"/>
        <v>0.99951954704905965</v>
      </c>
      <c r="EF202" s="2">
        <f t="shared" si="358"/>
        <v>0.99953526012440141</v>
      </c>
      <c r="EG202" s="2">
        <f t="shared" si="359"/>
        <v>0.99958546643573443</v>
      </c>
      <c r="EH202" s="2">
        <f t="shared" si="360"/>
        <v>0.99966082240406828</v>
      </c>
      <c r="EI202" s="2">
        <f t="shared" si="361"/>
        <v>0.99963510408490286</v>
      </c>
      <c r="EJ202" s="2">
        <f t="shared" si="362"/>
        <v>0.99963351162207603</v>
      </c>
      <c r="EK202" s="2">
        <f t="shared" si="363"/>
        <v>0.99963353217430884</v>
      </c>
      <c r="EL202" s="2">
        <f t="shared" si="364"/>
        <v>0.99963772804191653</v>
      </c>
      <c r="EM202" s="2">
        <f t="shared" si="365"/>
        <v>0.9996270549859112</v>
      </c>
      <c r="EN202" s="2">
        <f t="shared" si="366"/>
        <v>0.99960267022520177</v>
      </c>
      <c r="EO202" s="2">
        <f t="shared" si="367"/>
        <v>0.99965688416382281</v>
      </c>
      <c r="EP202" s="2">
        <f t="shared" si="368"/>
        <v>0.99967257302530754</v>
      </c>
    </row>
    <row r="203" spans="2:146" x14ac:dyDescent="0.25">
      <c r="B203" s="2">
        <v>181</v>
      </c>
      <c r="C203" s="49">
        <v>50.357100000000003</v>
      </c>
      <c r="D203" s="49">
        <v>58.214300000000001</v>
      </c>
      <c r="E203" s="49">
        <v>67.111099999999993</v>
      </c>
      <c r="F203" s="49">
        <v>73.981499999999997</v>
      </c>
      <c r="G203" s="49">
        <v>79.278000000000006</v>
      </c>
      <c r="H203" s="49">
        <v>86.573999999999998</v>
      </c>
      <c r="I203" s="49">
        <v>88.13</v>
      </c>
      <c r="J203" s="49">
        <v>90.778000000000006</v>
      </c>
      <c r="K203" s="49">
        <v>90.537000000000006</v>
      </c>
      <c r="L203" s="49">
        <v>89.352000000000004</v>
      </c>
      <c r="M203" s="49">
        <v>89.241</v>
      </c>
      <c r="N203" s="49">
        <v>87.278000000000006</v>
      </c>
      <c r="O203" s="49">
        <v>79.685000000000002</v>
      </c>
      <c r="P203" s="49">
        <v>78.37</v>
      </c>
      <c r="Q203" s="49">
        <v>78.144999999999996</v>
      </c>
      <c r="T203" s="4">
        <f t="shared" si="249"/>
        <v>50.281414161353133</v>
      </c>
      <c r="U203" s="4">
        <f t="shared" si="250"/>
        <v>58.027899991422899</v>
      </c>
      <c r="V203" s="4">
        <f t="shared" si="251"/>
        <v>65.874962175425082</v>
      </c>
      <c r="W203" s="4">
        <f t="shared" si="252"/>
        <v>72.003718458529889</v>
      </c>
      <c r="X203" s="4">
        <f t="shared" si="253"/>
        <v>78.308803922817773</v>
      </c>
      <c r="Y203" s="4">
        <f t="shared" si="254"/>
        <v>84.83826012169979</v>
      </c>
      <c r="Z203" s="4">
        <f t="shared" si="255"/>
        <v>86.202812184892423</v>
      </c>
      <c r="AA203" s="4">
        <f t="shared" si="256"/>
        <v>88.702979476289826</v>
      </c>
      <c r="AB203" s="4">
        <f t="shared" si="257"/>
        <v>87.913526433078914</v>
      </c>
      <c r="AC203" s="4">
        <f t="shared" si="258"/>
        <v>87.633091642845443</v>
      </c>
      <c r="AD203" s="4">
        <f t="shared" si="259"/>
        <v>85.376250681950708</v>
      </c>
      <c r="AE203" s="4">
        <f t="shared" si="260"/>
        <v>85.299031785396494</v>
      </c>
      <c r="AF203" s="4">
        <f t="shared" si="261"/>
        <v>77.355616344300287</v>
      </c>
      <c r="AG203" s="4">
        <f t="shared" si="262"/>
        <v>75.535031545513661</v>
      </c>
      <c r="AH203" s="4">
        <f t="shared" si="263"/>
        <v>74.223372779972024</v>
      </c>
      <c r="AJ203" s="4">
        <f t="shared" si="264"/>
        <v>7.5685838646869286E-2</v>
      </c>
      <c r="AK203" s="4">
        <f t="shared" si="265"/>
        <v>0.18640000857710248</v>
      </c>
      <c r="AL203" s="4">
        <f t="shared" si="266"/>
        <v>1.2361378245749108</v>
      </c>
      <c r="AM203" s="4">
        <f t="shared" si="267"/>
        <v>1.9777815414701081</v>
      </c>
      <c r="AN203" s="4">
        <f t="shared" si="268"/>
        <v>0.96919607718223233</v>
      </c>
      <c r="AO203" s="4">
        <f t="shared" si="269"/>
        <v>1.7357398783002083</v>
      </c>
      <c r="AP203" s="4">
        <f t="shared" si="270"/>
        <v>1.9271878151075725</v>
      </c>
      <c r="AQ203" s="4">
        <f t="shared" si="271"/>
        <v>2.0750205237101795</v>
      </c>
      <c r="AR203" s="4">
        <f t="shared" si="272"/>
        <v>2.623473566921092</v>
      </c>
      <c r="AS203" s="4">
        <f t="shared" si="273"/>
        <v>1.7189083571545609</v>
      </c>
      <c r="AT203" s="4">
        <f t="shared" si="274"/>
        <v>3.8647493180492916</v>
      </c>
      <c r="AU203" s="4">
        <f t="shared" si="275"/>
        <v>1.9789682146035119</v>
      </c>
      <c r="AV203" s="4">
        <f t="shared" si="276"/>
        <v>2.329383655699715</v>
      </c>
      <c r="AW203" s="4">
        <f t="shared" si="277"/>
        <v>2.8349684544863436</v>
      </c>
      <c r="AX203" s="4">
        <f t="shared" si="278"/>
        <v>3.9216272200279718</v>
      </c>
      <c r="AZ203" s="2">
        <f t="shared" si="279"/>
        <v>50.281414161353133</v>
      </c>
      <c r="BA203" s="2">
        <f t="shared" si="280"/>
        <v>58.027899991422899</v>
      </c>
      <c r="BB203" s="2">
        <f t="shared" si="371"/>
        <v>65.874962175425082</v>
      </c>
      <c r="BC203" s="2">
        <f t="shared" si="282"/>
        <v>72.003718458529889</v>
      </c>
      <c r="BD203" s="2">
        <f t="shared" si="283"/>
        <v>78.308803922817773</v>
      </c>
      <c r="BE203" s="2">
        <f t="shared" si="284"/>
        <v>84.83826012169979</v>
      </c>
      <c r="BF203" s="2">
        <f t="shared" si="285"/>
        <v>86.202812184892423</v>
      </c>
      <c r="BG203" s="2">
        <f t="shared" si="286"/>
        <v>88.702979476289826</v>
      </c>
      <c r="BH203" s="2">
        <f t="shared" si="287"/>
        <v>87.913526433078914</v>
      </c>
      <c r="BI203" s="2">
        <f t="shared" si="288"/>
        <v>87.633091642845443</v>
      </c>
      <c r="BJ203" s="2">
        <f t="shared" si="289"/>
        <v>85.376250681950708</v>
      </c>
      <c r="BK203" s="2">
        <f t="shared" si="290"/>
        <v>85.299031785396494</v>
      </c>
      <c r="BL203" s="2">
        <f t="shared" si="291"/>
        <v>77.355616344300287</v>
      </c>
      <c r="BM203" s="2">
        <f t="shared" si="292"/>
        <v>75.535031545513661</v>
      </c>
      <c r="BN203" s="2">
        <f t="shared" si="293"/>
        <v>74.223372779972024</v>
      </c>
      <c r="BP203" s="2" t="str">
        <f t="shared" si="294"/>
        <v/>
      </c>
      <c r="BQ203" s="2" t="str">
        <f t="shared" si="295"/>
        <v/>
      </c>
      <c r="BR203" s="2" t="str">
        <f t="shared" si="296"/>
        <v/>
      </c>
      <c r="BS203" s="2" t="str">
        <f t="shared" si="297"/>
        <v/>
      </c>
      <c r="BT203" s="2" t="str">
        <f t="shared" si="298"/>
        <v/>
      </c>
      <c r="BU203" s="2" t="str">
        <f t="shared" si="299"/>
        <v/>
      </c>
      <c r="BV203" s="2" t="str">
        <f t="shared" si="300"/>
        <v/>
      </c>
      <c r="BW203" s="2" t="str">
        <f t="shared" si="301"/>
        <v/>
      </c>
      <c r="BX203" s="2" t="str">
        <f t="shared" si="302"/>
        <v/>
      </c>
      <c r="BY203" s="2" t="str">
        <f t="shared" si="303"/>
        <v/>
      </c>
      <c r="BZ203" s="2" t="str">
        <f t="shared" si="304"/>
        <v/>
      </c>
      <c r="CA203" s="2" t="str">
        <f t="shared" si="305"/>
        <v/>
      </c>
      <c r="CB203" s="2" t="str">
        <f t="shared" si="306"/>
        <v/>
      </c>
      <c r="CC203" s="2" t="str">
        <f t="shared" si="307"/>
        <v/>
      </c>
      <c r="CD203" s="2" t="str">
        <f t="shared" si="308"/>
        <v/>
      </c>
      <c r="CF203" s="2" t="str">
        <f t="shared" si="309"/>
        <v/>
      </c>
      <c r="CG203" s="2" t="str">
        <f t="shared" si="310"/>
        <v/>
      </c>
      <c r="CH203" s="2" t="str">
        <f t="shared" si="311"/>
        <v/>
      </c>
      <c r="CI203" s="2" t="str">
        <f t="shared" si="312"/>
        <v/>
      </c>
      <c r="CJ203" s="2" t="str">
        <f t="shared" si="313"/>
        <v/>
      </c>
      <c r="CK203" s="2" t="str">
        <f t="shared" si="314"/>
        <v/>
      </c>
      <c r="CL203" s="2" t="str">
        <f t="shared" si="315"/>
        <v/>
      </c>
      <c r="CM203" s="2" t="str">
        <f t="shared" si="316"/>
        <v/>
      </c>
      <c r="CN203" s="2" t="str">
        <f t="shared" si="317"/>
        <v/>
      </c>
      <c r="CO203" s="2" t="str">
        <f t="shared" si="318"/>
        <v/>
      </c>
      <c r="CP203" s="2" t="str">
        <f t="shared" si="319"/>
        <v/>
      </c>
      <c r="CQ203" s="2" t="str">
        <f t="shared" si="320"/>
        <v/>
      </c>
      <c r="CR203" s="2" t="str">
        <f t="shared" si="321"/>
        <v/>
      </c>
      <c r="CS203" s="2" t="str">
        <f t="shared" si="322"/>
        <v/>
      </c>
      <c r="CT203" s="2" t="str">
        <f t="shared" si="323"/>
        <v/>
      </c>
      <c r="CV203" s="2">
        <f t="shared" si="324"/>
        <v>54.119527895676185</v>
      </c>
      <c r="CW203" s="2">
        <f t="shared" si="325"/>
        <v>60.656959278606998</v>
      </c>
      <c r="CX203" s="2">
        <f t="shared" si="326"/>
        <v>69.092492773957389</v>
      </c>
      <c r="CY203" s="2">
        <f t="shared" si="327"/>
        <v>77.646710819419809</v>
      </c>
      <c r="CZ203" s="2">
        <f t="shared" si="328"/>
        <v>82.953759947383773</v>
      </c>
      <c r="DA203" s="2">
        <f t="shared" si="329"/>
        <v>89.786332427914743</v>
      </c>
      <c r="DB203" s="2">
        <f t="shared" si="330"/>
        <v>94.528021059711136</v>
      </c>
      <c r="DC203" s="2">
        <f t="shared" si="331"/>
        <v>94.695100120935223</v>
      </c>
      <c r="DD203" s="2">
        <f t="shared" si="332"/>
        <v>92.624609863665597</v>
      </c>
      <c r="DE203" s="2">
        <f t="shared" si="333"/>
        <v>91.532724274266002</v>
      </c>
      <c r="DF203" s="2">
        <f t="shared" si="334"/>
        <v>90.916156402208031</v>
      </c>
      <c r="DG203" s="2">
        <f t="shared" si="335"/>
        <v>90.438282841618843</v>
      </c>
      <c r="DH203" s="2">
        <f t="shared" si="336"/>
        <v>85.483283474090442</v>
      </c>
      <c r="DI203" s="2">
        <f t="shared" si="337"/>
        <v>78.609352259972965</v>
      </c>
      <c r="DJ203" s="2">
        <f t="shared" si="338"/>
        <v>82.56143155256423</v>
      </c>
      <c r="DL203" s="2">
        <f t="shared" si="339"/>
        <v>50.280513046691503</v>
      </c>
      <c r="DM203" s="2">
        <f t="shared" si="340"/>
        <v>58.027016508240983</v>
      </c>
      <c r="DN203" s="2">
        <f t="shared" si="341"/>
        <v>65.873501727816304</v>
      </c>
      <c r="DO203" s="2">
        <f t="shared" si="342"/>
        <v>72.001244633178914</v>
      </c>
      <c r="DP203" s="2">
        <f t="shared" si="343"/>
        <v>78.306834253022856</v>
      </c>
      <c r="DQ203" s="2">
        <f t="shared" si="344"/>
        <v>84.836388682143223</v>
      </c>
      <c r="DR203" s="2">
        <f t="shared" si="345"/>
        <v>86.200236043925187</v>
      </c>
      <c r="DS203" s="2">
        <f t="shared" si="346"/>
        <v>88.700984636365078</v>
      </c>
      <c r="DT203" s="2">
        <f t="shared" si="347"/>
        <v>87.911951216785525</v>
      </c>
      <c r="DU203" s="2">
        <f t="shared" si="348"/>
        <v>87.631787819564749</v>
      </c>
      <c r="DV203" s="2">
        <f t="shared" si="349"/>
        <v>85.374419656193837</v>
      </c>
      <c r="DW203" s="2">
        <f t="shared" si="350"/>
        <v>85.29728312031672</v>
      </c>
      <c r="DX203" s="2">
        <f t="shared" si="351"/>
        <v>77.35266995850418</v>
      </c>
      <c r="DY203" s="2">
        <f t="shared" si="352"/>
        <v>75.534069182389928</v>
      </c>
      <c r="DZ203" s="2">
        <f t="shared" si="353"/>
        <v>74.22088207876952</v>
      </c>
      <c r="EB203" s="2">
        <f t="shared" si="354"/>
        <v>0.99976527450476715</v>
      </c>
      <c r="EC203" s="2">
        <f t="shared" si="355"/>
        <v>0.99966406752577641</v>
      </c>
      <c r="ED203" s="2">
        <f t="shared" si="356"/>
        <v>0.99954630268060751</v>
      </c>
      <c r="EE203" s="2">
        <f t="shared" si="357"/>
        <v>0.9995618031763237</v>
      </c>
      <c r="EF203" s="2">
        <f t="shared" si="358"/>
        <v>0.99957613486324959</v>
      </c>
      <c r="EG203" s="2">
        <f t="shared" si="359"/>
        <v>0.9996219271061082</v>
      </c>
      <c r="EH203" s="2">
        <f t="shared" si="360"/>
        <v>0.9996906571240296</v>
      </c>
      <c r="EI203" s="2">
        <f t="shared" si="361"/>
        <v>0.99966720028503242</v>
      </c>
      <c r="EJ203" s="2">
        <f t="shared" si="362"/>
        <v>0.99966574784820461</v>
      </c>
      <c r="EK203" s="2">
        <f t="shared" si="363"/>
        <v>0.99966576659327255</v>
      </c>
      <c r="EL203" s="2">
        <f t="shared" si="364"/>
        <v>0.99966959351539419</v>
      </c>
      <c r="EM203" s="2">
        <f t="shared" si="365"/>
        <v>0.99965985894289811</v>
      </c>
      <c r="EN203" s="2">
        <f t="shared" si="366"/>
        <v>0.9996376182694614</v>
      </c>
      <c r="EO203" s="2">
        <f t="shared" si="367"/>
        <v>0.99968706519060135</v>
      </c>
      <c r="EP203" s="2">
        <f t="shared" si="368"/>
        <v>0.99970137444657337</v>
      </c>
    </row>
    <row r="204" spans="2:146" x14ac:dyDescent="0.25">
      <c r="B204" s="2">
        <v>182</v>
      </c>
      <c r="C204" s="49">
        <v>50.410699999999999</v>
      </c>
      <c r="D204" s="49">
        <v>58.25</v>
      </c>
      <c r="E204" s="49">
        <v>67.185199999999995</v>
      </c>
      <c r="F204" s="49">
        <v>74.537000000000006</v>
      </c>
      <c r="G204" s="49">
        <v>80</v>
      </c>
      <c r="H204" s="49">
        <v>86.814999999999998</v>
      </c>
      <c r="I204" s="49">
        <v>88.741</v>
      </c>
      <c r="J204" s="49">
        <v>90.296000000000006</v>
      </c>
      <c r="K204" s="49">
        <v>91.426000000000002</v>
      </c>
      <c r="L204" s="49">
        <v>90.332999999999998</v>
      </c>
      <c r="M204" s="49">
        <v>89.444000000000003</v>
      </c>
      <c r="N204" s="49">
        <v>86.832999999999998</v>
      </c>
      <c r="O204" s="49">
        <v>80.555999999999997</v>
      </c>
      <c r="P204" s="49">
        <v>78.63</v>
      </c>
      <c r="Q204" s="49">
        <v>77.835999999999999</v>
      </c>
      <c r="T204" s="4">
        <f t="shared" si="249"/>
        <v>50.288744731951674</v>
      </c>
      <c r="U204" s="4">
        <f t="shared" si="250"/>
        <v>57.997585050853509</v>
      </c>
      <c r="V204" s="4">
        <f t="shared" si="251"/>
        <v>65.820087456175088</v>
      </c>
      <c r="W204" s="4">
        <f t="shared" si="252"/>
        <v>71.913415360346903</v>
      </c>
      <c r="X204" s="4">
        <f t="shared" si="253"/>
        <v>78.227106591560656</v>
      </c>
      <c r="Y204" s="4">
        <f t="shared" si="254"/>
        <v>84.755414312000312</v>
      </c>
      <c r="Z204" s="4">
        <f t="shared" si="255"/>
        <v>86.10024988753085</v>
      </c>
      <c r="AA204" s="4">
        <f t="shared" si="256"/>
        <v>88.604369082901925</v>
      </c>
      <c r="AB204" s="4">
        <f t="shared" si="257"/>
        <v>87.817070956388676</v>
      </c>
      <c r="AC204" s="4">
        <f t="shared" si="258"/>
        <v>87.54541147253002</v>
      </c>
      <c r="AD204" s="4">
        <f t="shared" si="259"/>
        <v>85.265641267372715</v>
      </c>
      <c r="AE204" s="4">
        <f t="shared" si="260"/>
        <v>85.189909142212201</v>
      </c>
      <c r="AF204" s="4">
        <f t="shared" si="261"/>
        <v>77.221707609845524</v>
      </c>
      <c r="AG204" s="4">
        <f t="shared" si="262"/>
        <v>75.445572170544196</v>
      </c>
      <c r="AH204" s="4">
        <f t="shared" si="263"/>
        <v>74.146118615668826</v>
      </c>
      <c r="AJ204" s="4">
        <f t="shared" si="264"/>
        <v>0.12195526804832468</v>
      </c>
      <c r="AK204" s="4">
        <f t="shared" si="265"/>
        <v>0.2524149491464911</v>
      </c>
      <c r="AL204" s="4">
        <f t="shared" si="266"/>
        <v>1.3651125438249068</v>
      </c>
      <c r="AM204" s="4">
        <f t="shared" si="267"/>
        <v>2.6235846396531031</v>
      </c>
      <c r="AN204" s="4">
        <f t="shared" si="268"/>
        <v>1.7728934084393444</v>
      </c>
      <c r="AO204" s="4">
        <f t="shared" si="269"/>
        <v>2.0595856879996859</v>
      </c>
      <c r="AP204" s="4">
        <f t="shared" si="270"/>
        <v>2.6407501124691493</v>
      </c>
      <c r="AQ204" s="4">
        <f t="shared" si="271"/>
        <v>1.691630917098081</v>
      </c>
      <c r="AR204" s="4">
        <f t="shared" si="272"/>
        <v>3.6089290436113259</v>
      </c>
      <c r="AS204" s="4">
        <f t="shared" si="273"/>
        <v>2.7875885274699783</v>
      </c>
      <c r="AT204" s="4">
        <f t="shared" si="274"/>
        <v>4.178358732627288</v>
      </c>
      <c r="AU204" s="4">
        <f t="shared" si="275"/>
        <v>1.6430908577877972</v>
      </c>
      <c r="AV204" s="4">
        <f t="shared" si="276"/>
        <v>3.3342923901544737</v>
      </c>
      <c r="AW204" s="4">
        <f t="shared" si="277"/>
        <v>3.1844278294557995</v>
      </c>
      <c r="AX204" s="4">
        <f t="shared" si="278"/>
        <v>3.6898813843311729</v>
      </c>
      <c r="AZ204" s="2">
        <f t="shared" si="279"/>
        <v>50.288744731951674</v>
      </c>
      <c r="BA204" s="2">
        <f t="shared" si="280"/>
        <v>57.997585050853509</v>
      </c>
      <c r="BB204" s="2">
        <f t="shared" si="371"/>
        <v>65.820087456175088</v>
      </c>
      <c r="BC204" s="2">
        <f t="shared" si="282"/>
        <v>71.913415360346903</v>
      </c>
      <c r="BD204" s="2">
        <f t="shared" si="283"/>
        <v>78.227106591560656</v>
      </c>
      <c r="BE204" s="2">
        <f t="shared" si="284"/>
        <v>84.755414312000312</v>
      </c>
      <c r="BF204" s="2">
        <f t="shared" si="285"/>
        <v>86.10024988753085</v>
      </c>
      <c r="BG204" s="2">
        <f t="shared" si="286"/>
        <v>88.604369082901925</v>
      </c>
      <c r="BH204" s="2">
        <f t="shared" si="287"/>
        <v>87.817070956388676</v>
      </c>
      <c r="BI204" s="2">
        <f t="shared" si="288"/>
        <v>87.54541147253002</v>
      </c>
      <c r="BJ204" s="2">
        <f t="shared" si="289"/>
        <v>85.265641267372715</v>
      </c>
      <c r="BK204" s="2">
        <f t="shared" si="290"/>
        <v>85.189909142212201</v>
      </c>
      <c r="BL204" s="2">
        <f t="shared" si="291"/>
        <v>77.221707609845524</v>
      </c>
      <c r="BM204" s="2">
        <f t="shared" si="292"/>
        <v>75.445572170544196</v>
      </c>
      <c r="BN204" s="2">
        <f t="shared" si="293"/>
        <v>74.146118615668826</v>
      </c>
      <c r="BP204" s="2" t="str">
        <f t="shared" si="294"/>
        <v/>
      </c>
      <c r="BQ204" s="2" t="str">
        <f t="shared" si="295"/>
        <v/>
      </c>
      <c r="BR204" s="2" t="str">
        <f t="shared" si="296"/>
        <v/>
      </c>
      <c r="BS204" s="2" t="str">
        <f t="shared" si="297"/>
        <v/>
      </c>
      <c r="BT204" s="2" t="str">
        <f t="shared" si="298"/>
        <v/>
      </c>
      <c r="BU204" s="2" t="str">
        <f t="shared" si="299"/>
        <v/>
      </c>
      <c r="BV204" s="2" t="str">
        <f t="shared" si="300"/>
        <v/>
      </c>
      <c r="BW204" s="2" t="str">
        <f t="shared" si="301"/>
        <v/>
      </c>
      <c r="BX204" s="2" t="str">
        <f t="shared" si="302"/>
        <v/>
      </c>
      <c r="BY204" s="2" t="str">
        <f t="shared" si="303"/>
        <v/>
      </c>
      <c r="BZ204" s="2" t="str">
        <f t="shared" si="304"/>
        <v/>
      </c>
      <c r="CA204" s="2" t="str">
        <f t="shared" si="305"/>
        <v/>
      </c>
      <c r="CB204" s="2" t="str">
        <f t="shared" si="306"/>
        <v/>
      </c>
      <c r="CC204" s="2" t="str">
        <f t="shared" si="307"/>
        <v/>
      </c>
      <c r="CD204" s="2" t="str">
        <f t="shared" si="308"/>
        <v/>
      </c>
      <c r="CF204" s="2" t="str">
        <f t="shared" si="309"/>
        <v/>
      </c>
      <c r="CG204" s="2" t="str">
        <f t="shared" si="310"/>
        <v/>
      </c>
      <c r="CH204" s="2" t="str">
        <f t="shared" si="311"/>
        <v/>
      </c>
      <c r="CI204" s="2" t="str">
        <f t="shared" si="312"/>
        <v/>
      </c>
      <c r="CJ204" s="2" t="str">
        <f t="shared" si="313"/>
        <v/>
      </c>
      <c r="CK204" s="2" t="str">
        <f t="shared" si="314"/>
        <v/>
      </c>
      <c r="CL204" s="2" t="str">
        <f t="shared" si="315"/>
        <v/>
      </c>
      <c r="CM204" s="2" t="str">
        <f t="shared" si="316"/>
        <v/>
      </c>
      <c r="CN204" s="2" t="str">
        <f t="shared" si="317"/>
        <v/>
      </c>
      <c r="CO204" s="2" t="str">
        <f t="shared" si="318"/>
        <v/>
      </c>
      <c r="CP204" s="2" t="str">
        <f t="shared" si="319"/>
        <v/>
      </c>
      <c r="CQ204" s="2" t="str">
        <f t="shared" si="320"/>
        <v/>
      </c>
      <c r="CR204" s="2" t="str">
        <f t="shared" si="321"/>
        <v/>
      </c>
      <c r="CS204" s="2" t="str">
        <f t="shared" si="322"/>
        <v/>
      </c>
      <c r="CT204" s="2" t="str">
        <f t="shared" si="323"/>
        <v/>
      </c>
      <c r="CV204" s="2">
        <f t="shared" si="324"/>
        <v>54.136420591836995</v>
      </c>
      <c r="CW204" s="2">
        <f t="shared" si="325"/>
        <v>60.644088306196323</v>
      </c>
      <c r="CX204" s="2">
        <f t="shared" si="326"/>
        <v>69.069773947383695</v>
      </c>
      <c r="CY204" s="2">
        <f t="shared" si="327"/>
        <v>77.626761987974419</v>
      </c>
      <c r="CZ204" s="2">
        <f t="shared" si="328"/>
        <v>82.929233047039148</v>
      </c>
      <c r="DA204" s="2">
        <f t="shared" si="329"/>
        <v>89.762933347262845</v>
      </c>
      <c r="DB204" s="2">
        <f t="shared" si="330"/>
        <v>94.521073437968212</v>
      </c>
      <c r="DC204" s="2">
        <f t="shared" si="331"/>
        <v>94.670736321965876</v>
      </c>
      <c r="DD204" s="2">
        <f t="shared" si="332"/>
        <v>92.58579305841711</v>
      </c>
      <c r="DE204" s="2">
        <f t="shared" si="333"/>
        <v>91.487863120652094</v>
      </c>
      <c r="DF204" s="2">
        <f t="shared" si="334"/>
        <v>90.858720410758735</v>
      </c>
      <c r="DG204" s="2">
        <f t="shared" si="335"/>
        <v>90.388868113035088</v>
      </c>
      <c r="DH204" s="2">
        <f t="shared" si="336"/>
        <v>85.422700690735198</v>
      </c>
      <c r="DI204" s="2">
        <f t="shared" si="337"/>
        <v>78.523867179028642</v>
      </c>
      <c r="DJ204" s="2">
        <f t="shared" si="338"/>
        <v>82.517238780273914</v>
      </c>
      <c r="DL204" s="2">
        <f t="shared" si="339"/>
        <v>50.287920858146954</v>
      </c>
      <c r="DM204" s="2">
        <f t="shared" si="340"/>
        <v>57.996773958439952</v>
      </c>
      <c r="DN204" s="2">
        <f t="shared" si="341"/>
        <v>65.818742200721502</v>
      </c>
      <c r="DO204" s="2">
        <f t="shared" si="342"/>
        <v>71.911131076089262</v>
      </c>
      <c r="DP204" s="2">
        <f t="shared" si="343"/>
        <v>78.225288121635643</v>
      </c>
      <c r="DQ204" s="2">
        <f t="shared" si="344"/>
        <v>84.753687033463834</v>
      </c>
      <c r="DR204" s="2">
        <f t="shared" si="345"/>
        <v>86.097873435497746</v>
      </c>
      <c r="DS204" s="2">
        <f t="shared" si="346"/>
        <v>88.602527224665906</v>
      </c>
      <c r="DT204" s="2">
        <f t="shared" si="347"/>
        <v>87.815616765515784</v>
      </c>
      <c r="DU204" s="2">
        <f t="shared" si="348"/>
        <v>87.544209314916543</v>
      </c>
      <c r="DV204" s="2">
        <f t="shared" si="349"/>
        <v>85.263955323763483</v>
      </c>
      <c r="DW204" s="2">
        <f t="shared" si="350"/>
        <v>85.188295812271406</v>
      </c>
      <c r="DX204" s="2">
        <f t="shared" si="351"/>
        <v>77.218996231339034</v>
      </c>
      <c r="DY204" s="2">
        <f t="shared" si="352"/>
        <v>75.444693350325622</v>
      </c>
      <c r="DZ204" s="2">
        <f t="shared" si="353"/>
        <v>74.143838062223267</v>
      </c>
      <c r="EB204" s="2">
        <f t="shared" si="354"/>
        <v>0.99978592338268601</v>
      </c>
      <c r="EC204" s="2">
        <f t="shared" si="355"/>
        <v>0.99969361688601677</v>
      </c>
      <c r="ED204" s="2">
        <f t="shared" si="356"/>
        <v>0.99958620660811037</v>
      </c>
      <c r="EE204" s="2">
        <f t="shared" si="357"/>
        <v>0.99960034433768408</v>
      </c>
      <c r="EF204" s="2">
        <f t="shared" si="358"/>
        <v>0.9996134159829998</v>
      </c>
      <c r="EG204" s="2">
        <f t="shared" si="359"/>
        <v>0.99965518195187764</v>
      </c>
      <c r="EH204" s="2">
        <f t="shared" si="360"/>
        <v>0.99971786826474462</v>
      </c>
      <c r="EI204" s="2">
        <f t="shared" si="361"/>
        <v>0.99969647416453855</v>
      </c>
      <c r="EJ204" s="2">
        <f t="shared" si="362"/>
        <v>0.99969514944865723</v>
      </c>
      <c r="EK204" s="2">
        <f t="shared" si="363"/>
        <v>0.99969516654536805</v>
      </c>
      <c r="EL204" s="2">
        <f t="shared" si="364"/>
        <v>0.99969865694394366</v>
      </c>
      <c r="EM204" s="2">
        <f t="shared" si="365"/>
        <v>0.99968977838447526</v>
      </c>
      <c r="EN204" s="2">
        <f t="shared" si="366"/>
        <v>0.99966949339534161</v>
      </c>
      <c r="EO204" s="2">
        <f t="shared" si="367"/>
        <v>0.99971459220314973</v>
      </c>
      <c r="EP204" s="2">
        <f t="shared" si="368"/>
        <v>0.99972764310196771</v>
      </c>
    </row>
    <row r="205" spans="2:146" x14ac:dyDescent="0.25">
      <c r="B205" s="2">
        <v>183</v>
      </c>
      <c r="C205" s="49">
        <v>50.553600000000003</v>
      </c>
      <c r="D205" s="49">
        <v>58.482100000000003</v>
      </c>
      <c r="E205" s="49">
        <v>66.629599999999996</v>
      </c>
      <c r="F205" s="49">
        <v>72.833299999999994</v>
      </c>
      <c r="G205" s="49">
        <v>79.352000000000004</v>
      </c>
      <c r="H205" s="49">
        <v>87.37</v>
      </c>
      <c r="I205" s="49">
        <v>88.611000000000004</v>
      </c>
      <c r="J205" s="49">
        <v>90.593000000000004</v>
      </c>
      <c r="K205" s="49">
        <v>91.573999999999998</v>
      </c>
      <c r="L205" s="49">
        <v>89.888999999999996</v>
      </c>
      <c r="M205" s="49">
        <v>88.741</v>
      </c>
      <c r="N205" s="49">
        <v>87.093000000000004</v>
      </c>
      <c r="O205" s="49">
        <v>81.241</v>
      </c>
      <c r="P205" s="49">
        <v>78.203999999999994</v>
      </c>
      <c r="Q205" s="49">
        <v>77.491</v>
      </c>
      <c r="T205" s="4">
        <f t="shared" si="249"/>
        <v>50.296081917461812</v>
      </c>
      <c r="U205" s="4">
        <f t="shared" si="250"/>
        <v>57.967276007833171</v>
      </c>
      <c r="V205" s="4">
        <f t="shared" si="251"/>
        <v>65.765221697943744</v>
      </c>
      <c r="W205" s="4">
        <f t="shared" si="252"/>
        <v>71.823126459526051</v>
      </c>
      <c r="X205" s="4">
        <f t="shared" si="253"/>
        <v>78.145420614832489</v>
      </c>
      <c r="Y205" s="4">
        <f t="shared" si="254"/>
        <v>84.672579379235472</v>
      </c>
      <c r="Z205" s="4">
        <f t="shared" si="255"/>
        <v>85.997702782461118</v>
      </c>
      <c r="AA205" s="4">
        <f t="shared" si="256"/>
        <v>88.505770163562588</v>
      </c>
      <c r="AB205" s="4">
        <f t="shared" si="257"/>
        <v>87.720624579547902</v>
      </c>
      <c r="AC205" s="4">
        <f t="shared" si="258"/>
        <v>87.457739096680143</v>
      </c>
      <c r="AD205" s="4">
        <f t="shared" si="259"/>
        <v>85.155043205016085</v>
      </c>
      <c r="AE205" s="4">
        <f t="shared" si="260"/>
        <v>85.080796773843971</v>
      </c>
      <c r="AF205" s="4">
        <f t="shared" si="261"/>
        <v>77.087817414797911</v>
      </c>
      <c r="AG205" s="4">
        <f t="shared" si="262"/>
        <v>75.356120044723241</v>
      </c>
      <c r="AH205" s="4">
        <f t="shared" si="263"/>
        <v>74.068882145180055</v>
      </c>
      <c r="AJ205" s="4">
        <f t="shared" si="264"/>
        <v>0.25751808253819064</v>
      </c>
      <c r="AK205" s="4">
        <f t="shared" si="265"/>
        <v>0.51482399216683206</v>
      </c>
      <c r="AL205" s="4">
        <f t="shared" si="266"/>
        <v>0.86437830205625232</v>
      </c>
      <c r="AM205" s="4">
        <f t="shared" si="267"/>
        <v>1.0101735404739429</v>
      </c>
      <c r="AN205" s="4">
        <f t="shared" si="268"/>
        <v>1.2065793851675153</v>
      </c>
      <c r="AO205" s="4">
        <f t="shared" si="269"/>
        <v>2.6974206207645324</v>
      </c>
      <c r="AP205" s="4">
        <f t="shared" si="270"/>
        <v>2.6132972175388858</v>
      </c>
      <c r="AQ205" s="4">
        <f t="shared" si="271"/>
        <v>2.087229836437416</v>
      </c>
      <c r="AR205" s="4">
        <f t="shared" si="272"/>
        <v>3.853375420452096</v>
      </c>
      <c r="AS205" s="4">
        <f t="shared" si="273"/>
        <v>2.4312609033198527</v>
      </c>
      <c r="AT205" s="4">
        <f t="shared" si="274"/>
        <v>3.5859567949839146</v>
      </c>
      <c r="AU205" s="4">
        <f t="shared" si="275"/>
        <v>2.0122032261560321</v>
      </c>
      <c r="AV205" s="4">
        <f t="shared" si="276"/>
        <v>4.1531825852020887</v>
      </c>
      <c r="AW205" s="4">
        <f t="shared" si="277"/>
        <v>2.8478799552767526</v>
      </c>
      <c r="AX205" s="4">
        <f t="shared" si="278"/>
        <v>3.4221178548199447</v>
      </c>
      <c r="AZ205" s="2">
        <f t="shared" si="279"/>
        <v>50.296081917461812</v>
      </c>
      <c r="BA205" s="2">
        <f t="shared" si="280"/>
        <v>57.967276007833171</v>
      </c>
      <c r="BB205" s="2">
        <f t="shared" si="371"/>
        <v>65.765221697943744</v>
      </c>
      <c r="BC205" s="2">
        <f t="shared" si="282"/>
        <v>71.823126459526051</v>
      </c>
      <c r="BD205" s="2">
        <f t="shared" si="283"/>
        <v>78.145420614832489</v>
      </c>
      <c r="BE205" s="2">
        <f t="shared" si="284"/>
        <v>84.672579379235472</v>
      </c>
      <c r="BF205" s="2">
        <f t="shared" si="285"/>
        <v>85.997702782461118</v>
      </c>
      <c r="BG205" s="2">
        <f t="shared" si="286"/>
        <v>88.505770163562588</v>
      </c>
      <c r="BH205" s="2">
        <f t="shared" si="287"/>
        <v>87.720624579547902</v>
      </c>
      <c r="BI205" s="2">
        <f t="shared" si="288"/>
        <v>87.457739096680143</v>
      </c>
      <c r="BJ205" s="2">
        <f t="shared" si="289"/>
        <v>85.155043205016085</v>
      </c>
      <c r="BK205" s="2">
        <f t="shared" si="290"/>
        <v>85.080796773843971</v>
      </c>
      <c r="BL205" s="2">
        <f t="shared" si="291"/>
        <v>77.087817414797911</v>
      </c>
      <c r="BM205" s="2">
        <f t="shared" si="292"/>
        <v>75.356120044723241</v>
      </c>
      <c r="BN205" s="2">
        <f t="shared" si="293"/>
        <v>74.068882145180055</v>
      </c>
      <c r="BP205" s="2" t="str">
        <f t="shared" si="294"/>
        <v/>
      </c>
      <c r="BQ205" s="2" t="str">
        <f t="shared" si="295"/>
        <v/>
      </c>
      <c r="BR205" s="2" t="str">
        <f t="shared" si="296"/>
        <v/>
      </c>
      <c r="BS205" s="2" t="str">
        <f t="shared" si="297"/>
        <v/>
      </c>
      <c r="BT205" s="2" t="str">
        <f t="shared" si="298"/>
        <v/>
      </c>
      <c r="BU205" s="2" t="str">
        <f t="shared" si="299"/>
        <v/>
      </c>
      <c r="BV205" s="2" t="str">
        <f t="shared" si="300"/>
        <v/>
      </c>
      <c r="BW205" s="2" t="str">
        <f t="shared" si="301"/>
        <v/>
      </c>
      <c r="BX205" s="2" t="str">
        <f t="shared" si="302"/>
        <v/>
      </c>
      <c r="BY205" s="2" t="str">
        <f t="shared" si="303"/>
        <v/>
      </c>
      <c r="BZ205" s="2" t="str">
        <f t="shared" si="304"/>
        <v/>
      </c>
      <c r="CA205" s="2" t="str">
        <f t="shared" si="305"/>
        <v/>
      </c>
      <c r="CB205" s="2" t="str">
        <f t="shared" si="306"/>
        <v/>
      </c>
      <c r="CC205" s="2" t="str">
        <f t="shared" si="307"/>
        <v/>
      </c>
      <c r="CD205" s="2" t="str">
        <f t="shared" si="308"/>
        <v/>
      </c>
      <c r="CF205" s="2" t="str">
        <f t="shared" si="309"/>
        <v/>
      </c>
      <c r="CG205" s="2" t="str">
        <f t="shared" si="310"/>
        <v/>
      </c>
      <c r="CH205" s="2" t="str">
        <f t="shared" si="311"/>
        <v/>
      </c>
      <c r="CI205" s="2" t="str">
        <f t="shared" si="312"/>
        <v/>
      </c>
      <c r="CJ205" s="2" t="str">
        <f t="shared" si="313"/>
        <v/>
      </c>
      <c r="CK205" s="2" t="str">
        <f t="shared" si="314"/>
        <v/>
      </c>
      <c r="CL205" s="2" t="str">
        <f t="shared" si="315"/>
        <v/>
      </c>
      <c r="CM205" s="2" t="str">
        <f t="shared" si="316"/>
        <v/>
      </c>
      <c r="CN205" s="2" t="str">
        <f t="shared" si="317"/>
        <v/>
      </c>
      <c r="CO205" s="2" t="str">
        <f t="shared" si="318"/>
        <v/>
      </c>
      <c r="CP205" s="2" t="str">
        <f t="shared" si="319"/>
        <v/>
      </c>
      <c r="CQ205" s="2" t="str">
        <f t="shared" si="320"/>
        <v/>
      </c>
      <c r="CR205" s="2" t="str">
        <f t="shared" si="321"/>
        <v/>
      </c>
      <c r="CS205" s="2" t="str">
        <f t="shared" si="322"/>
        <v/>
      </c>
      <c r="CT205" s="2" t="str">
        <f t="shared" si="323"/>
        <v/>
      </c>
      <c r="CV205" s="2">
        <f t="shared" si="324"/>
        <v>54.153313287997804</v>
      </c>
      <c r="CW205" s="2">
        <f t="shared" si="325"/>
        <v>60.631217333785649</v>
      </c>
      <c r="CX205" s="2">
        <f t="shared" si="326"/>
        <v>69.047055120810015</v>
      </c>
      <c r="CY205" s="2">
        <f t="shared" si="327"/>
        <v>77.606813156529029</v>
      </c>
      <c r="CZ205" s="2">
        <f t="shared" si="328"/>
        <v>82.904706146694522</v>
      </c>
      <c r="DA205" s="2">
        <f t="shared" si="329"/>
        <v>89.739534266610946</v>
      </c>
      <c r="DB205" s="2">
        <f t="shared" si="330"/>
        <v>94.514125816225288</v>
      </c>
      <c r="DC205" s="2">
        <f t="shared" si="331"/>
        <v>94.646372522996529</v>
      </c>
      <c r="DD205" s="2">
        <f t="shared" si="332"/>
        <v>92.546976253168609</v>
      </c>
      <c r="DE205" s="2">
        <f t="shared" si="333"/>
        <v>91.443001967038199</v>
      </c>
      <c r="DF205" s="2">
        <f t="shared" si="334"/>
        <v>90.801284419309454</v>
      </c>
      <c r="DG205" s="2">
        <f t="shared" si="335"/>
        <v>90.339453384451332</v>
      </c>
      <c r="DH205" s="2">
        <f t="shared" si="336"/>
        <v>85.362117907379954</v>
      </c>
      <c r="DI205" s="2">
        <f t="shared" si="337"/>
        <v>78.438382098084332</v>
      </c>
      <c r="DJ205" s="2">
        <f t="shared" si="338"/>
        <v>82.473046007983612</v>
      </c>
      <c r="DL205" s="2">
        <f t="shared" si="339"/>
        <v>50.295328669602405</v>
      </c>
      <c r="DM205" s="2">
        <f t="shared" si="340"/>
        <v>57.966531408638922</v>
      </c>
      <c r="DN205" s="2">
        <f t="shared" si="341"/>
        <v>65.763982673626714</v>
      </c>
      <c r="DO205" s="2">
        <f t="shared" si="342"/>
        <v>71.821017518999611</v>
      </c>
      <c r="DP205" s="2">
        <f t="shared" si="343"/>
        <v>78.143741990248429</v>
      </c>
      <c r="DQ205" s="2">
        <f t="shared" si="344"/>
        <v>84.670985384784444</v>
      </c>
      <c r="DR205" s="2">
        <f t="shared" si="345"/>
        <v>85.995510827070319</v>
      </c>
      <c r="DS205" s="2">
        <f t="shared" si="346"/>
        <v>88.504069812966733</v>
      </c>
      <c r="DT205" s="2">
        <f t="shared" si="347"/>
        <v>87.719282314246044</v>
      </c>
      <c r="DU205" s="2">
        <f t="shared" si="348"/>
        <v>87.456630810268337</v>
      </c>
      <c r="DV205" s="2">
        <f t="shared" si="349"/>
        <v>85.153490991333129</v>
      </c>
      <c r="DW205" s="2">
        <f t="shared" si="350"/>
        <v>85.079308504226091</v>
      </c>
      <c r="DX205" s="2">
        <f t="shared" si="351"/>
        <v>77.085322504173874</v>
      </c>
      <c r="DY205" s="2">
        <f t="shared" si="352"/>
        <v>75.355317518261302</v>
      </c>
      <c r="DZ205" s="2">
        <f t="shared" si="353"/>
        <v>74.066794045677</v>
      </c>
      <c r="EB205" s="2">
        <f t="shared" si="354"/>
        <v>0.99980475612686104</v>
      </c>
      <c r="EC205" s="2">
        <f t="shared" si="355"/>
        <v>0.99972056774600715</v>
      </c>
      <c r="ED205" s="2">
        <f t="shared" si="356"/>
        <v>0.99962260220054067</v>
      </c>
      <c r="EE205" s="2">
        <f t="shared" si="357"/>
        <v>0.99963549688607245</v>
      </c>
      <c r="EF205" s="2">
        <f t="shared" si="358"/>
        <v>0.99964741919306632</v>
      </c>
      <c r="EG205" s="2">
        <f t="shared" si="359"/>
        <v>0.99968551266088224</v>
      </c>
      <c r="EH205" s="2">
        <f t="shared" si="360"/>
        <v>0.99974268641163067</v>
      </c>
      <c r="EI205" s="2">
        <f t="shared" si="361"/>
        <v>0.99972317375484065</v>
      </c>
      <c r="EJ205" s="2">
        <f t="shared" si="362"/>
        <v>0.9997219655349221</v>
      </c>
      <c r="EK205" s="2">
        <f t="shared" si="363"/>
        <v>0.99972198112814403</v>
      </c>
      <c r="EL205" s="2">
        <f t="shared" si="364"/>
        <v>0.99972516457927207</v>
      </c>
      <c r="EM205" s="2">
        <f t="shared" si="365"/>
        <v>0.99971706680105488</v>
      </c>
      <c r="EN205" s="2">
        <f t="shared" si="366"/>
        <v>0.99969856562806025</v>
      </c>
      <c r="EO205" s="2">
        <f t="shared" si="367"/>
        <v>0.99973969845873722</v>
      </c>
      <c r="EP205" s="2">
        <f t="shared" si="368"/>
        <v>0.99975160160408905</v>
      </c>
    </row>
    <row r="206" spans="2:146" x14ac:dyDescent="0.25">
      <c r="B206" s="2">
        <v>184</v>
      </c>
      <c r="C206" s="49">
        <v>51.071399999999997</v>
      </c>
      <c r="D206" s="49">
        <v>58.392899999999997</v>
      </c>
      <c r="E206" s="49">
        <v>66.407399999999996</v>
      </c>
      <c r="F206" s="49">
        <v>74.592600000000004</v>
      </c>
      <c r="G206" s="49">
        <v>78.888999999999996</v>
      </c>
      <c r="H206" s="49">
        <v>87.147999999999996</v>
      </c>
      <c r="I206" s="49">
        <v>89.406999999999996</v>
      </c>
      <c r="J206" s="49">
        <v>90.611000000000004</v>
      </c>
      <c r="K206" s="49">
        <v>90.573999999999998</v>
      </c>
      <c r="L206" s="49">
        <v>88.962999999999994</v>
      </c>
      <c r="M206" s="49">
        <v>90.093000000000004</v>
      </c>
      <c r="N206" s="49">
        <v>86.611000000000004</v>
      </c>
      <c r="O206" s="49">
        <v>79.926000000000002</v>
      </c>
      <c r="P206" s="49">
        <v>79.352000000000004</v>
      </c>
      <c r="Q206" s="49">
        <v>78.891000000000005</v>
      </c>
      <c r="T206" s="4">
        <f t="shared" si="249"/>
        <v>50.303425152022797</v>
      </c>
      <c r="U206" s="4">
        <f t="shared" si="250"/>
        <v>57.936972385243777</v>
      </c>
      <c r="V206" s="4">
        <f t="shared" si="251"/>
        <v>65.71036421614771</v>
      </c>
      <c r="W206" s="4">
        <f t="shared" si="252"/>
        <v>71.732850725882088</v>
      </c>
      <c r="X206" s="4">
        <f t="shared" si="253"/>
        <v>78.063745165704077</v>
      </c>
      <c r="Y206" s="4">
        <f t="shared" si="254"/>
        <v>84.589754525938375</v>
      </c>
      <c r="Z206" s="4">
        <f t="shared" si="255"/>
        <v>85.895169742787942</v>
      </c>
      <c r="AA206" s="4">
        <f t="shared" si="256"/>
        <v>88.407181883976634</v>
      </c>
      <c r="AB206" s="4">
        <f t="shared" si="257"/>
        <v>87.624186638561468</v>
      </c>
      <c r="AC206" s="4">
        <f t="shared" si="258"/>
        <v>87.370073931082715</v>
      </c>
      <c r="AD206" s="4">
        <f t="shared" si="259"/>
        <v>85.044455620869073</v>
      </c>
      <c r="AE206" s="4">
        <f t="shared" si="260"/>
        <v>84.971693920376055</v>
      </c>
      <c r="AF206" s="4">
        <f t="shared" si="261"/>
        <v>76.953944316960332</v>
      </c>
      <c r="AG206" s="4">
        <f t="shared" si="262"/>
        <v>75.266674539470074</v>
      </c>
      <c r="AH206" s="4">
        <f t="shared" si="263"/>
        <v>73.991661882484905</v>
      </c>
      <c r="AJ206" s="4">
        <f t="shared" si="264"/>
        <v>0.76797484797720017</v>
      </c>
      <c r="AK206" s="4">
        <f t="shared" si="265"/>
        <v>0.45592761475622012</v>
      </c>
      <c r="AL206" s="4">
        <f t="shared" si="266"/>
        <v>0.69703578385228582</v>
      </c>
      <c r="AM206" s="4">
        <f t="shared" si="267"/>
        <v>2.8597492741179167</v>
      </c>
      <c r="AN206" s="4">
        <f t="shared" si="268"/>
        <v>0.82525483429591873</v>
      </c>
      <c r="AO206" s="4">
        <f t="shared" si="269"/>
        <v>2.5582454740616214</v>
      </c>
      <c r="AP206" s="4">
        <f t="shared" si="270"/>
        <v>3.5118302572120541</v>
      </c>
      <c r="AQ206" s="4">
        <f t="shared" si="271"/>
        <v>2.2038181160233705</v>
      </c>
      <c r="AR206" s="4">
        <f t="shared" si="272"/>
        <v>2.9498133614385296</v>
      </c>
      <c r="AS206" s="4">
        <f t="shared" si="273"/>
        <v>1.5929260689172793</v>
      </c>
      <c r="AT206" s="4">
        <f t="shared" si="274"/>
        <v>5.0485443791309308</v>
      </c>
      <c r="AU206" s="4">
        <f t="shared" si="275"/>
        <v>1.6393060796239496</v>
      </c>
      <c r="AV206" s="4">
        <f t="shared" si="276"/>
        <v>2.9720556830396703</v>
      </c>
      <c r="AW206" s="4">
        <f t="shared" si="277"/>
        <v>4.0853254605299298</v>
      </c>
      <c r="AX206" s="4">
        <f t="shared" si="278"/>
        <v>4.8993381175151001</v>
      </c>
      <c r="AZ206" s="2">
        <f t="shared" si="279"/>
        <v>50.303425152022797</v>
      </c>
      <c r="BA206" s="2">
        <f t="shared" si="280"/>
        <v>57.936972385243777</v>
      </c>
      <c r="BB206" s="2">
        <f t="shared" si="371"/>
        <v>65.71036421614771</v>
      </c>
      <c r="BC206" s="2">
        <f t="shared" si="282"/>
        <v>71.732850725882088</v>
      </c>
      <c r="BD206" s="2">
        <f t="shared" si="283"/>
        <v>78.063745165704077</v>
      </c>
      <c r="BE206" s="2">
        <f t="shared" si="284"/>
        <v>84.589754525938375</v>
      </c>
      <c r="BF206" s="2">
        <f t="shared" si="285"/>
        <v>85.895169742787942</v>
      </c>
      <c r="BG206" s="2">
        <f t="shared" si="286"/>
        <v>88.407181883976634</v>
      </c>
      <c r="BH206" s="2">
        <f t="shared" si="287"/>
        <v>87.624186638561468</v>
      </c>
      <c r="BI206" s="2">
        <f t="shared" si="288"/>
        <v>87.370073931082715</v>
      </c>
      <c r="BJ206" s="2">
        <f t="shared" si="289"/>
        <v>85.044455620869073</v>
      </c>
      <c r="BK206" s="2">
        <f t="shared" si="290"/>
        <v>84.971693920376055</v>
      </c>
      <c r="BL206" s="2">
        <f t="shared" si="291"/>
        <v>76.953944316960332</v>
      </c>
      <c r="BM206" s="2">
        <f t="shared" si="292"/>
        <v>75.266674539470074</v>
      </c>
      <c r="BN206" s="2">
        <f t="shared" si="293"/>
        <v>73.991661882484905</v>
      </c>
      <c r="BP206" s="2" t="str">
        <f t="shared" si="294"/>
        <v/>
      </c>
      <c r="BQ206" s="2" t="str">
        <f t="shared" si="295"/>
        <v/>
      </c>
      <c r="BR206" s="2" t="str">
        <f t="shared" si="296"/>
        <v/>
      </c>
      <c r="BS206" s="2" t="str">
        <f t="shared" si="297"/>
        <v/>
      </c>
      <c r="BT206" s="2" t="str">
        <f t="shared" si="298"/>
        <v/>
      </c>
      <c r="BU206" s="2" t="str">
        <f t="shared" si="299"/>
        <v/>
      </c>
      <c r="BV206" s="2" t="str">
        <f t="shared" si="300"/>
        <v/>
      </c>
      <c r="BW206" s="2" t="str">
        <f t="shared" si="301"/>
        <v/>
      </c>
      <c r="BX206" s="2" t="str">
        <f t="shared" si="302"/>
        <v/>
      </c>
      <c r="BY206" s="2" t="str">
        <f t="shared" si="303"/>
        <v/>
      </c>
      <c r="BZ206" s="2" t="str">
        <f t="shared" si="304"/>
        <v/>
      </c>
      <c r="CA206" s="2" t="str">
        <f t="shared" si="305"/>
        <v/>
      </c>
      <c r="CB206" s="2" t="str">
        <f t="shared" si="306"/>
        <v/>
      </c>
      <c r="CC206" s="2" t="str">
        <f t="shared" si="307"/>
        <v/>
      </c>
      <c r="CD206" s="2" t="str">
        <f t="shared" si="308"/>
        <v/>
      </c>
      <c r="CF206" s="2" t="str">
        <f t="shared" si="309"/>
        <v/>
      </c>
      <c r="CG206" s="2" t="str">
        <f t="shared" si="310"/>
        <v/>
      </c>
      <c r="CH206" s="2" t="str">
        <f t="shared" si="311"/>
        <v/>
      </c>
      <c r="CI206" s="2" t="str">
        <f t="shared" si="312"/>
        <v/>
      </c>
      <c r="CJ206" s="2" t="str">
        <f t="shared" si="313"/>
        <v/>
      </c>
      <c r="CK206" s="2" t="str">
        <f t="shared" si="314"/>
        <v/>
      </c>
      <c r="CL206" s="2" t="str">
        <f t="shared" si="315"/>
        <v/>
      </c>
      <c r="CM206" s="2" t="str">
        <f t="shared" si="316"/>
        <v/>
      </c>
      <c r="CN206" s="2" t="str">
        <f t="shared" si="317"/>
        <v/>
      </c>
      <c r="CO206" s="2" t="str">
        <f t="shared" si="318"/>
        <v/>
      </c>
      <c r="CP206" s="2" t="str">
        <f t="shared" si="319"/>
        <v/>
      </c>
      <c r="CQ206" s="2" t="str">
        <f t="shared" si="320"/>
        <v/>
      </c>
      <c r="CR206" s="2" t="str">
        <f t="shared" si="321"/>
        <v/>
      </c>
      <c r="CS206" s="2" t="str">
        <f t="shared" si="322"/>
        <v/>
      </c>
      <c r="CT206" s="2" t="str">
        <f t="shared" si="323"/>
        <v/>
      </c>
      <c r="CV206" s="2">
        <f t="shared" si="324"/>
        <v>54.170205984158613</v>
      </c>
      <c r="CW206" s="2">
        <f t="shared" si="325"/>
        <v>60.618346361374975</v>
      </c>
      <c r="CX206" s="2">
        <f t="shared" si="326"/>
        <v>69.024336294236321</v>
      </c>
      <c r="CY206" s="2">
        <f t="shared" si="327"/>
        <v>77.586864325083639</v>
      </c>
      <c r="CZ206" s="2">
        <f t="shared" si="328"/>
        <v>82.880179246349897</v>
      </c>
      <c r="DA206" s="2">
        <f t="shared" si="329"/>
        <v>89.716135185959047</v>
      </c>
      <c r="DB206" s="2">
        <f t="shared" si="330"/>
        <v>94.507178194482378</v>
      </c>
      <c r="DC206" s="2">
        <f t="shared" si="331"/>
        <v>94.622008724027168</v>
      </c>
      <c r="DD206" s="2">
        <f t="shared" si="332"/>
        <v>92.508159447920121</v>
      </c>
      <c r="DE206" s="2">
        <f t="shared" si="333"/>
        <v>91.398140813424305</v>
      </c>
      <c r="DF206" s="2">
        <f t="shared" si="334"/>
        <v>90.743848427860158</v>
      </c>
      <c r="DG206" s="2">
        <f t="shared" si="335"/>
        <v>90.290038655867562</v>
      </c>
      <c r="DH206" s="2">
        <f t="shared" si="336"/>
        <v>85.301535124024724</v>
      </c>
      <c r="DI206" s="2">
        <f t="shared" si="337"/>
        <v>78.352897017140009</v>
      </c>
      <c r="DJ206" s="2">
        <f t="shared" si="338"/>
        <v>82.428853235693296</v>
      </c>
      <c r="DL206" s="2">
        <f t="shared" si="339"/>
        <v>50.302736481057863</v>
      </c>
      <c r="DM206" s="2">
        <f t="shared" si="340"/>
        <v>57.936288858837891</v>
      </c>
      <c r="DN206" s="2">
        <f t="shared" si="341"/>
        <v>65.709223146531912</v>
      </c>
      <c r="DO206" s="2">
        <f t="shared" si="342"/>
        <v>71.730903961909945</v>
      </c>
      <c r="DP206" s="2">
        <f t="shared" si="343"/>
        <v>78.062195858861216</v>
      </c>
      <c r="DQ206" s="2">
        <f t="shared" si="344"/>
        <v>84.588283736105055</v>
      </c>
      <c r="DR206" s="2">
        <f t="shared" si="345"/>
        <v>85.893148218642878</v>
      </c>
      <c r="DS206" s="2">
        <f t="shared" si="346"/>
        <v>88.405612401267561</v>
      </c>
      <c r="DT206" s="2">
        <f t="shared" si="347"/>
        <v>87.622947862976304</v>
      </c>
      <c r="DU206" s="2">
        <f t="shared" si="348"/>
        <v>87.369052305620116</v>
      </c>
      <c r="DV206" s="2">
        <f t="shared" si="349"/>
        <v>85.043026658902761</v>
      </c>
      <c r="DW206" s="2">
        <f t="shared" si="350"/>
        <v>84.970321196180777</v>
      </c>
      <c r="DX206" s="2">
        <f t="shared" si="351"/>
        <v>76.951648777008714</v>
      </c>
      <c r="DY206" s="2">
        <f t="shared" si="352"/>
        <v>75.265941686196996</v>
      </c>
      <c r="DZ206" s="2">
        <f t="shared" si="353"/>
        <v>73.989750029130747</v>
      </c>
      <c r="EB206" s="2">
        <f t="shared" si="354"/>
        <v>0.999821932412295</v>
      </c>
      <c r="EC206" s="2">
        <f t="shared" si="355"/>
        <v>0.99974514848945639</v>
      </c>
      <c r="ED206" s="2">
        <f t="shared" si="356"/>
        <v>0.99965579768624679</v>
      </c>
      <c r="EE206" s="2">
        <f t="shared" si="357"/>
        <v>0.99966755854694933</v>
      </c>
      <c r="EF206" s="2">
        <f t="shared" si="358"/>
        <v>0.99967843250624622</v>
      </c>
      <c r="EG206" s="2">
        <f t="shared" si="359"/>
        <v>0.99971317620104616</v>
      </c>
      <c r="EH206" s="2">
        <f t="shared" si="360"/>
        <v>0.99976532190499223</v>
      </c>
      <c r="EI206" s="2">
        <f t="shared" si="361"/>
        <v>0.9997475253140915</v>
      </c>
      <c r="EJ206" s="2">
        <f t="shared" si="362"/>
        <v>0.99974642335063035</v>
      </c>
      <c r="EK206" s="2">
        <f t="shared" si="363"/>
        <v>0.99974643757251369</v>
      </c>
      <c r="EL206" s="2">
        <f t="shared" si="364"/>
        <v>0.9997493410556878</v>
      </c>
      <c r="EM206" s="2">
        <f t="shared" si="365"/>
        <v>0.99974195543171473</v>
      </c>
      <c r="EN206" s="2">
        <f t="shared" si="366"/>
        <v>0.99972508129377935</v>
      </c>
      <c r="EO206" s="2">
        <f t="shared" si="367"/>
        <v>0.99976259673545087</v>
      </c>
      <c r="EP206" s="2">
        <f t="shared" si="368"/>
        <v>0.9997734530189567</v>
      </c>
    </row>
    <row r="207" spans="2:146" x14ac:dyDescent="0.25">
      <c r="B207" s="2">
        <v>185</v>
      </c>
      <c r="C207" s="49">
        <v>51.285699999999999</v>
      </c>
      <c r="D207" s="49">
        <v>58.232100000000003</v>
      </c>
      <c r="E207" s="49">
        <v>66.574100000000001</v>
      </c>
      <c r="F207" s="49">
        <v>74.314800000000005</v>
      </c>
      <c r="G207" s="49">
        <v>79.87</v>
      </c>
      <c r="H207" s="49">
        <v>86.203999999999994</v>
      </c>
      <c r="I207" s="49">
        <v>88.759</v>
      </c>
      <c r="J207" s="49">
        <v>90.721999999999994</v>
      </c>
      <c r="K207" s="49">
        <v>90.759</v>
      </c>
      <c r="L207" s="49">
        <v>88.685000000000002</v>
      </c>
      <c r="M207" s="49">
        <v>89.37</v>
      </c>
      <c r="N207" s="49">
        <v>86.611000000000004</v>
      </c>
      <c r="O207" s="49">
        <v>80.611000000000004</v>
      </c>
      <c r="P207" s="49">
        <v>79.13</v>
      </c>
      <c r="Q207" s="49">
        <v>78.436000000000007</v>
      </c>
      <c r="T207" s="4">
        <f t="shared" si="249"/>
        <v>50.310773918104275</v>
      </c>
      <c r="U207" s="4">
        <f t="shared" si="250"/>
        <v>57.906673744227255</v>
      </c>
      <c r="V207" s="4">
        <f t="shared" si="251"/>
        <v>65.655514377214772</v>
      </c>
      <c r="W207" s="4">
        <f t="shared" si="252"/>
        <v>71.642587200480875</v>
      </c>
      <c r="X207" s="4">
        <f t="shared" si="253"/>
        <v>77.982079474765328</v>
      </c>
      <c r="Y207" s="4">
        <f t="shared" si="254"/>
        <v>84.506939010687361</v>
      </c>
      <c r="Z207" s="4">
        <f t="shared" si="255"/>
        <v>85.792649722211038</v>
      </c>
      <c r="AA207" s="4">
        <f t="shared" si="256"/>
        <v>88.308603467758587</v>
      </c>
      <c r="AB207" s="4">
        <f t="shared" si="257"/>
        <v>87.527756515771145</v>
      </c>
      <c r="AC207" s="4">
        <f t="shared" si="258"/>
        <v>87.28241543393537</v>
      </c>
      <c r="AD207" s="4">
        <f t="shared" si="259"/>
        <v>84.933877706759375</v>
      </c>
      <c r="AE207" s="4">
        <f t="shared" si="260"/>
        <v>84.862599876003102</v>
      </c>
      <c r="AF207" s="4">
        <f t="shared" si="261"/>
        <v>76.820086984256577</v>
      </c>
      <c r="AG207" s="4">
        <f t="shared" si="262"/>
        <v>75.177235080644252</v>
      </c>
      <c r="AH207" s="4">
        <f t="shared" si="263"/>
        <v>73.914456465963767</v>
      </c>
      <c r="AJ207" s="4">
        <f t="shared" si="264"/>
        <v>0.97492608189572394</v>
      </c>
      <c r="AK207" s="4">
        <f t="shared" si="265"/>
        <v>0.3254262557727472</v>
      </c>
      <c r="AL207" s="4">
        <f t="shared" si="266"/>
        <v>0.91858562278522982</v>
      </c>
      <c r="AM207" s="4">
        <f t="shared" si="267"/>
        <v>2.67221279951913</v>
      </c>
      <c r="AN207" s="4">
        <f t="shared" si="268"/>
        <v>1.8879205252346765</v>
      </c>
      <c r="AO207" s="4">
        <f t="shared" si="269"/>
        <v>1.6970609893126323</v>
      </c>
      <c r="AP207" s="4">
        <f t="shared" si="270"/>
        <v>2.9663502777889619</v>
      </c>
      <c r="AQ207" s="4">
        <f t="shared" si="271"/>
        <v>2.413396532241407</v>
      </c>
      <c r="AR207" s="4">
        <f t="shared" si="272"/>
        <v>3.2312434842288553</v>
      </c>
      <c r="AS207" s="4">
        <f t="shared" si="273"/>
        <v>1.4025845660646326</v>
      </c>
      <c r="AT207" s="4">
        <f t="shared" si="274"/>
        <v>4.4361222932406292</v>
      </c>
      <c r="AU207" s="4">
        <f t="shared" si="275"/>
        <v>1.7484001239969018</v>
      </c>
      <c r="AV207" s="4">
        <f t="shared" si="276"/>
        <v>3.7909130157434276</v>
      </c>
      <c r="AW207" s="4">
        <f t="shared" si="277"/>
        <v>3.9527649193557437</v>
      </c>
      <c r="AX207" s="4">
        <f t="shared" si="278"/>
        <v>4.5215435340362404</v>
      </c>
      <c r="AZ207" s="2">
        <f t="shared" si="279"/>
        <v>50.310773918104275</v>
      </c>
      <c r="BA207" s="2">
        <f t="shared" si="280"/>
        <v>57.906673744227255</v>
      </c>
      <c r="BB207" s="2">
        <f t="shared" si="371"/>
        <v>65.655514377214772</v>
      </c>
      <c r="BC207" s="2">
        <f t="shared" si="282"/>
        <v>71.642587200480875</v>
      </c>
      <c r="BD207" s="2">
        <f t="shared" si="283"/>
        <v>77.982079474765328</v>
      </c>
      <c r="BE207" s="2">
        <f t="shared" si="284"/>
        <v>84.506939010687361</v>
      </c>
      <c r="BF207" s="2">
        <f t="shared" si="285"/>
        <v>85.792649722211038</v>
      </c>
      <c r="BG207" s="2">
        <f t="shared" si="286"/>
        <v>88.308603467758587</v>
      </c>
      <c r="BH207" s="2">
        <f t="shared" si="287"/>
        <v>87.527756515771145</v>
      </c>
      <c r="BI207" s="2">
        <f t="shared" si="288"/>
        <v>87.28241543393537</v>
      </c>
      <c r="BJ207" s="2">
        <f t="shared" si="289"/>
        <v>84.933877706759375</v>
      </c>
      <c r="BK207" s="2">
        <f t="shared" si="290"/>
        <v>84.862599876003102</v>
      </c>
      <c r="BL207" s="2">
        <f t="shared" si="291"/>
        <v>76.820086984256577</v>
      </c>
      <c r="BM207" s="2">
        <f t="shared" si="292"/>
        <v>75.177235080644252</v>
      </c>
      <c r="BN207" s="2">
        <f t="shared" si="293"/>
        <v>73.914456465963767</v>
      </c>
      <c r="BP207" s="2" t="str">
        <f t="shared" si="294"/>
        <v/>
      </c>
      <c r="BQ207" s="2" t="str">
        <f t="shared" si="295"/>
        <v/>
      </c>
      <c r="BR207" s="2" t="str">
        <f t="shared" si="296"/>
        <v/>
      </c>
      <c r="BS207" s="2" t="str">
        <f t="shared" si="297"/>
        <v/>
      </c>
      <c r="BT207" s="2" t="str">
        <f t="shared" si="298"/>
        <v/>
      </c>
      <c r="BU207" s="2" t="str">
        <f t="shared" si="299"/>
        <v/>
      </c>
      <c r="BV207" s="2" t="str">
        <f t="shared" si="300"/>
        <v/>
      </c>
      <c r="BW207" s="2" t="str">
        <f t="shared" si="301"/>
        <v/>
      </c>
      <c r="BX207" s="2" t="str">
        <f t="shared" si="302"/>
        <v/>
      </c>
      <c r="BY207" s="2" t="str">
        <f t="shared" si="303"/>
        <v/>
      </c>
      <c r="BZ207" s="2" t="str">
        <f t="shared" si="304"/>
        <v/>
      </c>
      <c r="CA207" s="2" t="str">
        <f t="shared" si="305"/>
        <v/>
      </c>
      <c r="CB207" s="2" t="str">
        <f t="shared" si="306"/>
        <v/>
      </c>
      <c r="CC207" s="2" t="str">
        <f t="shared" si="307"/>
        <v/>
      </c>
      <c r="CD207" s="2" t="str">
        <f t="shared" si="308"/>
        <v/>
      </c>
      <c r="CF207" s="2" t="str">
        <f t="shared" si="309"/>
        <v/>
      </c>
      <c r="CG207" s="2" t="str">
        <f t="shared" si="310"/>
        <v/>
      </c>
      <c r="CH207" s="2" t="str">
        <f t="shared" si="311"/>
        <v/>
      </c>
      <c r="CI207" s="2" t="str">
        <f t="shared" si="312"/>
        <v/>
      </c>
      <c r="CJ207" s="2" t="str">
        <f t="shared" si="313"/>
        <v/>
      </c>
      <c r="CK207" s="2" t="str">
        <f t="shared" si="314"/>
        <v/>
      </c>
      <c r="CL207" s="2" t="str">
        <f t="shared" si="315"/>
        <v/>
      </c>
      <c r="CM207" s="2" t="str">
        <f t="shared" si="316"/>
        <v/>
      </c>
      <c r="CN207" s="2" t="str">
        <f t="shared" si="317"/>
        <v/>
      </c>
      <c r="CO207" s="2" t="str">
        <f t="shared" si="318"/>
        <v/>
      </c>
      <c r="CP207" s="2" t="str">
        <f t="shared" si="319"/>
        <v/>
      </c>
      <c r="CQ207" s="2" t="str">
        <f t="shared" si="320"/>
        <v/>
      </c>
      <c r="CR207" s="2" t="str">
        <f t="shared" si="321"/>
        <v/>
      </c>
      <c r="CS207" s="2" t="str">
        <f t="shared" si="322"/>
        <v/>
      </c>
      <c r="CT207" s="2" t="str">
        <f t="shared" si="323"/>
        <v/>
      </c>
      <c r="CV207" s="2">
        <f t="shared" si="324"/>
        <v>54.18709868031943</v>
      </c>
      <c r="CW207" s="2">
        <f t="shared" si="325"/>
        <v>60.605475388964301</v>
      </c>
      <c r="CX207" s="2">
        <f t="shared" si="326"/>
        <v>69.001617467662641</v>
      </c>
      <c r="CY207" s="2">
        <f t="shared" si="327"/>
        <v>77.566915493638234</v>
      </c>
      <c r="CZ207" s="2">
        <f t="shared" si="328"/>
        <v>82.855652346005272</v>
      </c>
      <c r="DA207" s="2">
        <f t="shared" si="329"/>
        <v>89.692736105307134</v>
      </c>
      <c r="DB207" s="2">
        <f t="shared" si="330"/>
        <v>94.500230572739454</v>
      </c>
      <c r="DC207" s="2">
        <f t="shared" si="331"/>
        <v>94.597644925057821</v>
      </c>
      <c r="DD207" s="2">
        <f t="shared" si="332"/>
        <v>92.469342642671634</v>
      </c>
      <c r="DE207" s="2">
        <f t="shared" si="333"/>
        <v>91.353279659810397</v>
      </c>
      <c r="DF207" s="2">
        <f t="shared" si="334"/>
        <v>90.686412436410862</v>
      </c>
      <c r="DG207" s="2">
        <f t="shared" si="335"/>
        <v>90.240623927283806</v>
      </c>
      <c r="DH207" s="2">
        <f t="shared" si="336"/>
        <v>85.24095234066948</v>
      </c>
      <c r="DI207" s="2">
        <f t="shared" si="337"/>
        <v>78.267411936195685</v>
      </c>
      <c r="DJ207" s="2">
        <f t="shared" si="338"/>
        <v>82.384660463402994</v>
      </c>
      <c r="DL207" s="2">
        <f t="shared" si="339"/>
        <v>50.310144292513314</v>
      </c>
      <c r="DM207" s="2">
        <f t="shared" si="340"/>
        <v>57.90604630903686</v>
      </c>
      <c r="DN207" s="2">
        <f t="shared" si="341"/>
        <v>65.654463619437109</v>
      </c>
      <c r="DO207" s="2">
        <f t="shared" si="342"/>
        <v>71.640790404820294</v>
      </c>
      <c r="DP207" s="2">
        <f t="shared" si="343"/>
        <v>77.980649727474002</v>
      </c>
      <c r="DQ207" s="2">
        <f t="shared" si="344"/>
        <v>84.505582087425665</v>
      </c>
      <c r="DR207" s="2">
        <f t="shared" si="345"/>
        <v>85.790785610215437</v>
      </c>
      <c r="DS207" s="2">
        <f t="shared" si="346"/>
        <v>88.307154989568389</v>
      </c>
      <c r="DT207" s="2">
        <f t="shared" si="347"/>
        <v>87.526613411706563</v>
      </c>
      <c r="DU207" s="2">
        <f t="shared" si="348"/>
        <v>87.281473800971895</v>
      </c>
      <c r="DV207" s="2">
        <f t="shared" si="349"/>
        <v>84.932562326472407</v>
      </c>
      <c r="DW207" s="2">
        <f t="shared" si="350"/>
        <v>84.861333888135462</v>
      </c>
      <c r="DX207" s="2">
        <f t="shared" si="351"/>
        <v>76.817975049843568</v>
      </c>
      <c r="DY207" s="2">
        <f t="shared" si="352"/>
        <v>75.176565854132676</v>
      </c>
      <c r="DZ207" s="2">
        <f t="shared" si="353"/>
        <v>73.912706012584479</v>
      </c>
      <c r="EB207" s="2">
        <f t="shared" si="354"/>
        <v>0.99983759788535587</v>
      </c>
      <c r="EC207" s="2">
        <f t="shared" si="355"/>
        <v>0.99976756744785078</v>
      </c>
      <c r="ED207" s="2">
        <f t="shared" si="356"/>
        <v>0.9996860742513477</v>
      </c>
      <c r="EE207" s="2">
        <f t="shared" si="357"/>
        <v>0.99969680092241631</v>
      </c>
      <c r="EF207" s="2">
        <f t="shared" si="358"/>
        <v>0.99970671866187677</v>
      </c>
      <c r="EG207" s="2">
        <f t="shared" si="359"/>
        <v>0.99973840698444516</v>
      </c>
      <c r="EH207" s="2">
        <f t="shared" si="360"/>
        <v>0.99978596661399066</v>
      </c>
      <c r="EI207" s="2">
        <f t="shared" si="361"/>
        <v>0.99976973523444856</v>
      </c>
      <c r="EJ207" s="2">
        <f t="shared" si="362"/>
        <v>0.99976873018707613</v>
      </c>
      <c r="EK207" s="2">
        <f t="shared" si="363"/>
        <v>0.99976874315816666</v>
      </c>
      <c r="EL207" s="2">
        <f t="shared" si="364"/>
        <v>0.99977139128377879</v>
      </c>
      <c r="EM207" s="2">
        <f t="shared" si="365"/>
        <v>0.99976465521315416</v>
      </c>
      <c r="EN207" s="2">
        <f t="shared" si="366"/>
        <v>0.99974926509474127</v>
      </c>
      <c r="EO207" s="2">
        <f t="shared" si="367"/>
        <v>0.99978348112658855</v>
      </c>
      <c r="EP207" s="2">
        <f t="shared" si="368"/>
        <v>0.99979338257901995</v>
      </c>
    </row>
    <row r="208" spans="2:146" x14ac:dyDescent="0.25">
      <c r="B208" s="2">
        <v>186</v>
      </c>
      <c r="C208" s="49">
        <v>50.339300000000001</v>
      </c>
      <c r="D208" s="49">
        <v>58.571399999999997</v>
      </c>
      <c r="E208" s="49">
        <v>66.333299999999994</v>
      </c>
      <c r="F208" s="49">
        <v>73.259299999999996</v>
      </c>
      <c r="G208" s="49">
        <v>79.778000000000006</v>
      </c>
      <c r="H208" s="49">
        <v>86.703999999999994</v>
      </c>
      <c r="I208" s="49">
        <v>90.13</v>
      </c>
      <c r="J208" s="49">
        <v>91.332999999999998</v>
      </c>
      <c r="K208" s="49">
        <v>89</v>
      </c>
      <c r="L208" s="49">
        <v>88.480999999999995</v>
      </c>
      <c r="M208" s="49">
        <v>88.314999999999998</v>
      </c>
      <c r="N208" s="49">
        <v>87.037000000000006</v>
      </c>
      <c r="O208" s="49">
        <v>80.814999999999998</v>
      </c>
      <c r="P208" s="49">
        <v>79.278000000000006</v>
      </c>
      <c r="Q208" s="49">
        <v>78.236000000000004</v>
      </c>
      <c r="T208" s="4">
        <f t="shared" si="249"/>
        <v>50.318127742387993</v>
      </c>
      <c r="U208" s="4">
        <f t="shared" si="250"/>
        <v>57.876379681153423</v>
      </c>
      <c r="V208" s="4">
        <f t="shared" si="251"/>
        <v>65.600671594920144</v>
      </c>
      <c r="W208" s="4">
        <f t="shared" si="252"/>
        <v>71.552334991094767</v>
      </c>
      <c r="X208" s="4">
        <f t="shared" si="253"/>
        <v>77.900422826419629</v>
      </c>
      <c r="Y208" s="4">
        <f t="shared" si="254"/>
        <v>84.424132144429691</v>
      </c>
      <c r="Z208" s="4">
        <f t="shared" si="255"/>
        <v>85.69014174958096</v>
      </c>
      <c r="AA208" s="4">
        <f t="shared" si="256"/>
        <v>88.210034192712399</v>
      </c>
      <c r="AB208" s="4">
        <f t="shared" si="257"/>
        <v>87.431333636851122</v>
      </c>
      <c r="AC208" s="4">
        <f t="shared" si="258"/>
        <v>87.194763102914251</v>
      </c>
      <c r="AD208" s="4">
        <f t="shared" si="259"/>
        <v>84.82330871554656</v>
      </c>
      <c r="AE208" s="4">
        <f t="shared" si="260"/>
        <v>84.753513985401852</v>
      </c>
      <c r="AF208" s="4">
        <f t="shared" si="261"/>
        <v>76.686244186540307</v>
      </c>
      <c r="AG208" s="4">
        <f t="shared" si="262"/>
        <v>75.087801143840707</v>
      </c>
      <c r="AH208" s="4">
        <f t="shared" si="263"/>
        <v>73.837264648030967</v>
      </c>
      <c r="AJ208" s="4">
        <f t="shared" si="264"/>
        <v>2.1172257612008138E-2</v>
      </c>
      <c r="AK208" s="4">
        <f t="shared" si="265"/>
        <v>0.69502031884657356</v>
      </c>
      <c r="AL208" s="4">
        <f t="shared" si="266"/>
        <v>0.73262840507985061</v>
      </c>
      <c r="AM208" s="4">
        <f t="shared" si="267"/>
        <v>1.7069650089052288</v>
      </c>
      <c r="AN208" s="4">
        <f t="shared" si="268"/>
        <v>1.8775771735803772</v>
      </c>
      <c r="AO208" s="4">
        <f t="shared" si="269"/>
        <v>2.279867855570302</v>
      </c>
      <c r="AP208" s="4">
        <f t="shared" si="270"/>
        <v>4.4398582504190358</v>
      </c>
      <c r="AQ208" s="4">
        <f t="shared" si="271"/>
        <v>3.1229658072875992</v>
      </c>
      <c r="AR208" s="4">
        <f t="shared" si="272"/>
        <v>1.5686663631488784</v>
      </c>
      <c r="AS208" s="4">
        <f t="shared" si="273"/>
        <v>1.2862368970857432</v>
      </c>
      <c r="AT208" s="4">
        <f t="shared" si="274"/>
        <v>3.491691284453438</v>
      </c>
      <c r="AU208" s="4">
        <f t="shared" si="275"/>
        <v>2.2834860145981537</v>
      </c>
      <c r="AV208" s="4">
        <f t="shared" si="276"/>
        <v>4.1287558134596907</v>
      </c>
      <c r="AW208" s="4">
        <f t="shared" si="277"/>
        <v>4.1901988561592987</v>
      </c>
      <c r="AX208" s="4">
        <f t="shared" si="278"/>
        <v>4.3987353519690373</v>
      </c>
      <c r="AZ208" s="2">
        <f t="shared" si="279"/>
        <v>50.318127742387993</v>
      </c>
      <c r="BA208" s="2">
        <f t="shared" si="280"/>
        <v>57.876379681153423</v>
      </c>
      <c r="BB208" s="2">
        <f t="shared" si="371"/>
        <v>65.600671594920144</v>
      </c>
      <c r="BC208" s="2">
        <f t="shared" si="282"/>
        <v>71.552334991094767</v>
      </c>
      <c r="BD208" s="2">
        <f t="shared" si="283"/>
        <v>77.900422826419629</v>
      </c>
      <c r="BE208" s="2">
        <f t="shared" si="284"/>
        <v>84.424132144429691</v>
      </c>
      <c r="BF208" s="2">
        <f t="shared" si="285"/>
        <v>85.69014174958096</v>
      </c>
      <c r="BG208" s="2">
        <f t="shared" si="286"/>
        <v>88.210034192712399</v>
      </c>
      <c r="BH208" s="2">
        <f t="shared" si="287"/>
        <v>87.431333636851122</v>
      </c>
      <c r="BI208" s="2">
        <f t="shared" si="288"/>
        <v>87.194763102914251</v>
      </c>
      <c r="BJ208" s="2">
        <f t="shared" si="289"/>
        <v>84.82330871554656</v>
      </c>
      <c r="BK208" s="2">
        <f t="shared" si="290"/>
        <v>84.753513985401852</v>
      </c>
      <c r="BL208" s="2">
        <f t="shared" si="291"/>
        <v>76.686244186540307</v>
      </c>
      <c r="BM208" s="2">
        <f t="shared" si="292"/>
        <v>75.087801143840707</v>
      </c>
      <c r="BN208" s="2">
        <f t="shared" si="293"/>
        <v>73.837264648030967</v>
      </c>
      <c r="BP208" s="2" t="str">
        <f t="shared" si="294"/>
        <v/>
      </c>
      <c r="BQ208" s="2" t="str">
        <f t="shared" si="295"/>
        <v/>
      </c>
      <c r="BR208" s="2" t="str">
        <f t="shared" si="296"/>
        <v/>
      </c>
      <c r="BS208" s="2" t="str">
        <f t="shared" si="297"/>
        <v/>
      </c>
      <c r="BT208" s="2" t="str">
        <f t="shared" si="298"/>
        <v/>
      </c>
      <c r="BU208" s="2" t="str">
        <f t="shared" si="299"/>
        <v/>
      </c>
      <c r="BV208" s="2" t="str">
        <f t="shared" si="300"/>
        <v/>
      </c>
      <c r="BW208" s="2" t="str">
        <f t="shared" si="301"/>
        <v/>
      </c>
      <c r="BX208" s="2" t="str">
        <f t="shared" si="302"/>
        <v/>
      </c>
      <c r="BY208" s="2" t="str">
        <f t="shared" si="303"/>
        <v/>
      </c>
      <c r="BZ208" s="2" t="str">
        <f t="shared" si="304"/>
        <v/>
      </c>
      <c r="CA208" s="2" t="str">
        <f t="shared" si="305"/>
        <v/>
      </c>
      <c r="CB208" s="2" t="str">
        <f t="shared" si="306"/>
        <v/>
      </c>
      <c r="CC208" s="2" t="str">
        <f t="shared" si="307"/>
        <v/>
      </c>
      <c r="CD208" s="2" t="str">
        <f t="shared" si="308"/>
        <v/>
      </c>
      <c r="CF208" s="2" t="str">
        <f t="shared" si="309"/>
        <v/>
      </c>
      <c r="CG208" s="2" t="str">
        <f t="shared" si="310"/>
        <v/>
      </c>
      <c r="CH208" s="2" t="str">
        <f t="shared" si="311"/>
        <v/>
      </c>
      <c r="CI208" s="2" t="str">
        <f t="shared" si="312"/>
        <v/>
      </c>
      <c r="CJ208" s="2" t="str">
        <f t="shared" si="313"/>
        <v/>
      </c>
      <c r="CK208" s="2" t="str">
        <f t="shared" si="314"/>
        <v/>
      </c>
      <c r="CL208" s="2" t="str">
        <f t="shared" si="315"/>
        <v/>
      </c>
      <c r="CM208" s="2" t="str">
        <f t="shared" si="316"/>
        <v/>
      </c>
      <c r="CN208" s="2" t="str">
        <f t="shared" si="317"/>
        <v/>
      </c>
      <c r="CO208" s="2" t="str">
        <f t="shared" si="318"/>
        <v/>
      </c>
      <c r="CP208" s="2" t="str">
        <f t="shared" si="319"/>
        <v/>
      </c>
      <c r="CQ208" s="2" t="str">
        <f t="shared" si="320"/>
        <v/>
      </c>
      <c r="CR208" s="2" t="str">
        <f t="shared" si="321"/>
        <v/>
      </c>
      <c r="CS208" s="2" t="str">
        <f t="shared" si="322"/>
        <v/>
      </c>
      <c r="CT208" s="2" t="str">
        <f t="shared" si="323"/>
        <v/>
      </c>
      <c r="CV208" s="2">
        <f t="shared" si="324"/>
        <v>54.203991376480239</v>
      </c>
      <c r="CW208" s="2">
        <f t="shared" si="325"/>
        <v>60.592604416553627</v>
      </c>
      <c r="CX208" s="2">
        <f t="shared" si="326"/>
        <v>68.978898641088946</v>
      </c>
      <c r="CY208" s="2">
        <f t="shared" si="327"/>
        <v>77.546966662192844</v>
      </c>
      <c r="CZ208" s="2">
        <f t="shared" si="328"/>
        <v>82.831125445660646</v>
      </c>
      <c r="DA208" s="2">
        <f t="shared" si="329"/>
        <v>89.669337024655235</v>
      </c>
      <c r="DB208" s="2">
        <f t="shared" si="330"/>
        <v>94.49328295099653</v>
      </c>
      <c r="DC208" s="2">
        <f t="shared" si="331"/>
        <v>94.573281126088474</v>
      </c>
      <c r="DD208" s="2">
        <f t="shared" si="332"/>
        <v>92.430525837423147</v>
      </c>
      <c r="DE208" s="2">
        <f t="shared" si="333"/>
        <v>91.308418506196503</v>
      </c>
      <c r="DF208" s="2">
        <f t="shared" si="334"/>
        <v>90.62897644496158</v>
      </c>
      <c r="DG208" s="2">
        <f t="shared" si="335"/>
        <v>90.191209198700051</v>
      </c>
      <c r="DH208" s="2">
        <f t="shared" si="336"/>
        <v>85.180369557314236</v>
      </c>
      <c r="DI208" s="2">
        <f t="shared" si="337"/>
        <v>78.181926855251376</v>
      </c>
      <c r="DJ208" s="2">
        <f t="shared" si="338"/>
        <v>82.340467691112678</v>
      </c>
      <c r="DL208" s="2">
        <f t="shared" si="339"/>
        <v>50.317552103968765</v>
      </c>
      <c r="DM208" s="2">
        <f t="shared" si="340"/>
        <v>57.875803759235829</v>
      </c>
      <c r="DN208" s="2">
        <f t="shared" si="341"/>
        <v>65.599704092342321</v>
      </c>
      <c r="DO208" s="2">
        <f t="shared" si="342"/>
        <v>71.550676847730642</v>
      </c>
      <c r="DP208" s="2">
        <f t="shared" si="343"/>
        <v>77.899103596086789</v>
      </c>
      <c r="DQ208" s="2">
        <f t="shared" si="344"/>
        <v>84.422880438746262</v>
      </c>
      <c r="DR208" s="2">
        <f t="shared" si="345"/>
        <v>85.68842300178801</v>
      </c>
      <c r="DS208" s="2">
        <f t="shared" si="346"/>
        <v>88.208697577869231</v>
      </c>
      <c r="DT208" s="2">
        <f t="shared" si="347"/>
        <v>87.430278960436823</v>
      </c>
      <c r="DU208" s="2">
        <f t="shared" si="348"/>
        <v>87.193895296323689</v>
      </c>
      <c r="DV208" s="2">
        <f t="shared" si="349"/>
        <v>84.822097994042053</v>
      </c>
      <c r="DW208" s="2">
        <f t="shared" si="350"/>
        <v>84.752346580090148</v>
      </c>
      <c r="DX208" s="2">
        <f t="shared" si="351"/>
        <v>76.684301322678408</v>
      </c>
      <c r="DY208" s="2">
        <f t="shared" si="352"/>
        <v>75.08719002206837</v>
      </c>
      <c r="DZ208" s="2">
        <f t="shared" si="353"/>
        <v>73.835661996038226</v>
      </c>
      <c r="EB208" s="2">
        <f t="shared" si="354"/>
        <v>0.99985188539460801</v>
      </c>
      <c r="EC208" s="2">
        <f t="shared" si="355"/>
        <v>0.99978801465759293</v>
      </c>
      <c r="ED208" s="2">
        <f t="shared" si="356"/>
        <v>0.9997136884059592</v>
      </c>
      <c r="EE208" s="2">
        <f t="shared" si="357"/>
        <v>0.99972347177747678</v>
      </c>
      <c r="EF208" s="2">
        <f t="shared" si="358"/>
        <v>0.99973251733810586</v>
      </c>
      <c r="EG208" s="2">
        <f t="shared" si="359"/>
        <v>0.99976141884280822</v>
      </c>
      <c r="EH208" s="2">
        <f t="shared" si="360"/>
        <v>0.99980479555576462</v>
      </c>
      <c r="EI208" s="2">
        <f t="shared" si="361"/>
        <v>0.99978999178296013</v>
      </c>
      <c r="EJ208" s="2">
        <f t="shared" si="362"/>
        <v>0.99978907513163751</v>
      </c>
      <c r="EK208" s="2">
        <f t="shared" si="363"/>
        <v>0.99978908696189417</v>
      </c>
      <c r="EL208" s="2">
        <f t="shared" si="364"/>
        <v>0.9997915021788828</v>
      </c>
      <c r="EM208" s="2">
        <f t="shared" si="365"/>
        <v>0.99978535855866069</v>
      </c>
      <c r="EN208" s="2">
        <f t="shared" si="366"/>
        <v>0.99977132200351571</v>
      </c>
      <c r="EO208" s="2">
        <f t="shared" si="367"/>
        <v>0.99980252867843544</v>
      </c>
      <c r="EP208" s="2">
        <f t="shared" si="368"/>
        <v>0.99981155924659593</v>
      </c>
    </row>
    <row r="209" spans="1:148" x14ac:dyDescent="0.25">
      <c r="B209" s="2">
        <v>187</v>
      </c>
      <c r="C209" s="49">
        <v>50.107100000000003</v>
      </c>
      <c r="D209" s="49">
        <v>58.125</v>
      </c>
      <c r="E209" s="49">
        <v>66</v>
      </c>
      <c r="F209" s="49">
        <v>73.759299999999996</v>
      </c>
      <c r="G209" s="49">
        <v>79.906999999999996</v>
      </c>
      <c r="H209" s="49">
        <v>87.093000000000004</v>
      </c>
      <c r="I209" s="49">
        <v>89.147999999999996</v>
      </c>
      <c r="J209" s="49">
        <v>91.444000000000003</v>
      </c>
      <c r="K209" s="49">
        <v>90.778000000000006</v>
      </c>
      <c r="L209" s="49">
        <v>88.778000000000006</v>
      </c>
      <c r="M209" s="49">
        <v>88.203999999999994</v>
      </c>
      <c r="N209" s="49">
        <v>87.647999999999996</v>
      </c>
      <c r="O209" s="49">
        <v>79.944000000000003</v>
      </c>
      <c r="P209" s="49">
        <v>78.462999999999994</v>
      </c>
      <c r="Q209" s="49">
        <v>77.8</v>
      </c>
      <c r="T209" s="4">
        <f t="shared" si="249"/>
        <v>50.325486191999175</v>
      </c>
      <c r="U209" s="4">
        <f t="shared" si="250"/>
        <v>57.846089824824183</v>
      </c>
      <c r="V209" s="4">
        <f t="shared" si="251"/>
        <v>65.545835326970504</v>
      </c>
      <c r="W209" s="4">
        <f t="shared" si="252"/>
        <v>71.462093267903711</v>
      </c>
      <c r="X209" s="4">
        <f t="shared" si="253"/>
        <v>77.818774555382973</v>
      </c>
      <c r="Y209" s="4">
        <f t="shared" si="254"/>
        <v>84.341333287016525</v>
      </c>
      <c r="Z209" s="4">
        <f t="shared" si="255"/>
        <v>85.58764492378711</v>
      </c>
      <c r="AA209" s="4">
        <f t="shared" si="256"/>
        <v>88.111473387315712</v>
      </c>
      <c r="AB209" s="4">
        <f t="shared" si="257"/>
        <v>87.334917467972247</v>
      </c>
      <c r="AC209" s="4">
        <f t="shared" si="258"/>
        <v>87.107116472428103</v>
      </c>
      <c r="AD209" s="4">
        <f t="shared" si="259"/>
        <v>84.712747956649167</v>
      </c>
      <c r="AE209" s="4">
        <f t="shared" si="260"/>
        <v>84.644435640320879</v>
      </c>
      <c r="AF209" s="4">
        <f t="shared" si="261"/>
        <v>76.552414787989306</v>
      </c>
      <c r="AG209" s="4">
        <f t="shared" si="262"/>
        <v>74.99837225008973</v>
      </c>
      <c r="AH209" s="4">
        <f t="shared" si="263"/>
        <v>73.760085285625237</v>
      </c>
      <c r="AJ209" s="4">
        <f t="shared" si="264"/>
        <v>-0.21838619199917275</v>
      </c>
      <c r="AK209" s="4">
        <f t="shared" si="265"/>
        <v>0.27891017517581673</v>
      </c>
      <c r="AL209" s="4">
        <f t="shared" si="266"/>
        <v>0.4541646730294957</v>
      </c>
      <c r="AM209" s="4">
        <f t="shared" si="267"/>
        <v>2.297206732096285</v>
      </c>
      <c r="AN209" s="4">
        <f t="shared" si="268"/>
        <v>2.0882254446170236</v>
      </c>
      <c r="AO209" s="4">
        <f t="shared" si="269"/>
        <v>2.7516667129834786</v>
      </c>
      <c r="AP209" s="4">
        <f t="shared" si="270"/>
        <v>3.5603550762128862</v>
      </c>
      <c r="AQ209" s="4">
        <f t="shared" si="271"/>
        <v>3.3325266126842905</v>
      </c>
      <c r="AR209" s="4">
        <f t="shared" si="272"/>
        <v>3.4430825320277592</v>
      </c>
      <c r="AS209" s="4">
        <f t="shared" si="273"/>
        <v>1.6708835275719025</v>
      </c>
      <c r="AT209" s="4">
        <f t="shared" si="274"/>
        <v>3.4912520433508263</v>
      </c>
      <c r="AU209" s="4">
        <f t="shared" si="275"/>
        <v>3.0035643596791175</v>
      </c>
      <c r="AV209" s="4">
        <f t="shared" si="276"/>
        <v>3.3915852120106962</v>
      </c>
      <c r="AW209" s="4">
        <f t="shared" si="277"/>
        <v>3.4646277499102638</v>
      </c>
      <c r="AX209" s="4">
        <f t="shared" si="278"/>
        <v>4.0399147143747598</v>
      </c>
      <c r="AZ209" s="2">
        <f t="shared" si="279"/>
        <v>50.325486191999175</v>
      </c>
      <c r="BA209" s="2">
        <f t="shared" si="280"/>
        <v>57.846089824824183</v>
      </c>
      <c r="BB209" s="2">
        <f t="shared" si="371"/>
        <v>65.545835326970504</v>
      </c>
      <c r="BC209" s="2">
        <f t="shared" si="282"/>
        <v>71.462093267903711</v>
      </c>
      <c r="BD209" s="2">
        <f t="shared" si="283"/>
        <v>77.818774555382973</v>
      </c>
      <c r="BE209" s="2">
        <f t="shared" si="284"/>
        <v>84.341333287016525</v>
      </c>
      <c r="BF209" s="2">
        <f t="shared" si="285"/>
        <v>85.58764492378711</v>
      </c>
      <c r="BG209" s="2">
        <f t="shared" si="286"/>
        <v>88.111473387315712</v>
      </c>
      <c r="BH209" s="2">
        <f t="shared" si="287"/>
        <v>87.334917467972247</v>
      </c>
      <c r="BI209" s="2">
        <f t="shared" si="288"/>
        <v>87.107116472428103</v>
      </c>
      <c r="BJ209" s="2">
        <f t="shared" si="289"/>
        <v>84.712747956649167</v>
      </c>
      <c r="BK209" s="2">
        <f t="shared" si="290"/>
        <v>84.644435640320879</v>
      </c>
      <c r="BL209" s="2">
        <f t="shared" si="291"/>
        <v>76.552414787989306</v>
      </c>
      <c r="BM209" s="2">
        <f t="shared" si="292"/>
        <v>74.99837225008973</v>
      </c>
      <c r="BN209" s="2">
        <f t="shared" si="293"/>
        <v>73.760085285625237</v>
      </c>
      <c r="BP209" s="2" t="str">
        <f t="shared" si="294"/>
        <v/>
      </c>
      <c r="BQ209" s="2" t="str">
        <f t="shared" si="295"/>
        <v/>
      </c>
      <c r="BR209" s="2" t="str">
        <f t="shared" si="296"/>
        <v/>
      </c>
      <c r="BS209" s="2" t="str">
        <f t="shared" si="297"/>
        <v/>
      </c>
      <c r="BT209" s="2" t="str">
        <f t="shared" si="298"/>
        <v/>
      </c>
      <c r="BU209" s="2" t="str">
        <f t="shared" si="299"/>
        <v/>
      </c>
      <c r="BV209" s="2" t="str">
        <f t="shared" si="300"/>
        <v/>
      </c>
      <c r="BW209" s="2" t="str">
        <f t="shared" si="301"/>
        <v/>
      </c>
      <c r="BX209" s="2" t="str">
        <f t="shared" si="302"/>
        <v/>
      </c>
      <c r="BY209" s="2" t="str">
        <f t="shared" si="303"/>
        <v/>
      </c>
      <c r="BZ209" s="2" t="str">
        <f t="shared" si="304"/>
        <v/>
      </c>
      <c r="CA209" s="2" t="str">
        <f t="shared" si="305"/>
        <v/>
      </c>
      <c r="CB209" s="2" t="str">
        <f t="shared" si="306"/>
        <v/>
      </c>
      <c r="CC209" s="2" t="str">
        <f t="shared" si="307"/>
        <v/>
      </c>
      <c r="CD209" s="2" t="str">
        <f t="shared" si="308"/>
        <v/>
      </c>
      <c r="CF209" s="2" t="str">
        <f t="shared" si="309"/>
        <v/>
      </c>
      <c r="CG209" s="2" t="str">
        <f t="shared" si="310"/>
        <v/>
      </c>
      <c r="CH209" s="2" t="str">
        <f t="shared" si="311"/>
        <v/>
      </c>
      <c r="CI209" s="2" t="str">
        <f t="shared" si="312"/>
        <v/>
      </c>
      <c r="CJ209" s="2" t="str">
        <f t="shared" si="313"/>
        <v/>
      </c>
      <c r="CK209" s="2" t="str">
        <f t="shared" si="314"/>
        <v/>
      </c>
      <c r="CL209" s="2" t="str">
        <f t="shared" si="315"/>
        <v/>
      </c>
      <c r="CM209" s="2" t="str">
        <f t="shared" si="316"/>
        <v/>
      </c>
      <c r="CN209" s="2" t="str">
        <f t="shared" si="317"/>
        <v/>
      </c>
      <c r="CO209" s="2" t="str">
        <f t="shared" si="318"/>
        <v/>
      </c>
      <c r="CP209" s="2" t="str">
        <f t="shared" si="319"/>
        <v/>
      </c>
      <c r="CQ209" s="2" t="str">
        <f t="shared" si="320"/>
        <v/>
      </c>
      <c r="CR209" s="2" t="str">
        <f t="shared" si="321"/>
        <v/>
      </c>
      <c r="CS209" s="2" t="str">
        <f t="shared" si="322"/>
        <v/>
      </c>
      <c r="CT209" s="2" t="str">
        <f t="shared" si="323"/>
        <v/>
      </c>
      <c r="CV209" s="2">
        <f t="shared" si="324"/>
        <v>54.220884072641049</v>
      </c>
      <c r="CW209" s="2">
        <f t="shared" si="325"/>
        <v>60.579733444142953</v>
      </c>
      <c r="CX209" s="2">
        <f t="shared" si="326"/>
        <v>68.956179814515266</v>
      </c>
      <c r="CY209" s="2">
        <f t="shared" si="327"/>
        <v>77.527017830747454</v>
      </c>
      <c r="CZ209" s="2">
        <f t="shared" si="328"/>
        <v>82.806598545316035</v>
      </c>
      <c r="DA209" s="2">
        <f t="shared" si="329"/>
        <v>89.645937944003336</v>
      </c>
      <c r="DB209" s="2">
        <f t="shared" si="330"/>
        <v>94.486335329253606</v>
      </c>
      <c r="DC209" s="2">
        <f t="shared" si="331"/>
        <v>94.548917327119113</v>
      </c>
      <c r="DD209" s="2">
        <f t="shared" si="332"/>
        <v>92.39170903217466</v>
      </c>
      <c r="DE209" s="2">
        <f t="shared" si="333"/>
        <v>91.263557352582595</v>
      </c>
      <c r="DF209" s="2">
        <f t="shared" si="334"/>
        <v>90.571540453512284</v>
      </c>
      <c r="DG209" s="2">
        <f t="shared" si="335"/>
        <v>90.141794470116281</v>
      </c>
      <c r="DH209" s="2">
        <f t="shared" si="336"/>
        <v>85.119786773958992</v>
      </c>
      <c r="DI209" s="2">
        <f t="shared" si="337"/>
        <v>78.096441774307053</v>
      </c>
      <c r="DJ209" s="2">
        <f t="shared" si="338"/>
        <v>82.296274918822377</v>
      </c>
      <c r="DL209" s="2">
        <f t="shared" si="339"/>
        <v>50.324959915424216</v>
      </c>
      <c r="DM209" s="2">
        <f t="shared" si="340"/>
        <v>57.845561209434806</v>
      </c>
      <c r="DN209" s="2">
        <f t="shared" si="341"/>
        <v>65.544944565247519</v>
      </c>
      <c r="DO209" s="2">
        <f t="shared" si="342"/>
        <v>71.460563290640991</v>
      </c>
      <c r="DP209" s="2">
        <f t="shared" si="343"/>
        <v>77.817557464699576</v>
      </c>
      <c r="DQ209" s="2">
        <f t="shared" si="344"/>
        <v>84.340178790066886</v>
      </c>
      <c r="DR209" s="2">
        <f t="shared" si="345"/>
        <v>85.586060393360583</v>
      </c>
      <c r="DS209" s="2">
        <f t="shared" si="346"/>
        <v>88.110240166170058</v>
      </c>
      <c r="DT209" s="2">
        <f t="shared" si="347"/>
        <v>87.333944509167083</v>
      </c>
      <c r="DU209" s="2">
        <f t="shared" si="348"/>
        <v>87.106316791675468</v>
      </c>
      <c r="DV209" s="2">
        <f t="shared" si="349"/>
        <v>84.7116336616117</v>
      </c>
      <c r="DW209" s="2">
        <f t="shared" si="350"/>
        <v>84.643359272044833</v>
      </c>
      <c r="DX209" s="2">
        <f t="shared" si="351"/>
        <v>76.550627595513248</v>
      </c>
      <c r="DY209" s="2">
        <f t="shared" si="352"/>
        <v>74.99781419000405</v>
      </c>
      <c r="DZ209" s="2">
        <f t="shared" si="353"/>
        <v>73.758617979491959</v>
      </c>
      <c r="EB209" s="2">
        <f t="shared" si="354"/>
        <v>0.99986491611393757</v>
      </c>
      <c r="EC209" s="2">
        <f t="shared" si="355"/>
        <v>0.99980666346374736</v>
      </c>
      <c r="ED209" s="2">
        <f t="shared" si="356"/>
        <v>0.9997388741444363</v>
      </c>
      <c r="EE209" s="2">
        <f t="shared" si="357"/>
        <v>0.9997477971272003</v>
      </c>
      <c r="EF209" s="2">
        <f t="shared" si="358"/>
        <v>0.99975604717144273</v>
      </c>
      <c r="EG209" s="2">
        <f t="shared" si="359"/>
        <v>0.99978240683073827</v>
      </c>
      <c r="EH209" s="2">
        <f t="shared" si="360"/>
        <v>0.99982196837311799</v>
      </c>
      <c r="EI209" s="2">
        <f t="shared" si="361"/>
        <v>0.99980846669046775</v>
      </c>
      <c r="EJ209" s="2">
        <f t="shared" si="362"/>
        <v>0.99980763066356149</v>
      </c>
      <c r="EK209" s="2">
        <f t="shared" si="363"/>
        <v>0.99980764145328427</v>
      </c>
      <c r="EL209" s="2">
        <f t="shared" si="364"/>
        <v>0.99980984423864727</v>
      </c>
      <c r="EM209" s="2">
        <f t="shared" si="365"/>
        <v>0.99980424098179521</v>
      </c>
      <c r="EN209" s="2">
        <f t="shared" si="366"/>
        <v>0.99979143899198952</v>
      </c>
      <c r="EO209" s="2">
        <f t="shared" si="367"/>
        <v>0.99981990088498862</v>
      </c>
      <c r="EP209" s="2">
        <f t="shared" si="368"/>
        <v>0.99982813714070506</v>
      </c>
    </row>
    <row r="210" spans="1:148" x14ac:dyDescent="0.25">
      <c r="B210" s="2">
        <v>188</v>
      </c>
      <c r="C210" s="49">
        <v>50.625</v>
      </c>
      <c r="D210" s="49">
        <v>58.446399999999997</v>
      </c>
      <c r="E210" s="49">
        <v>66.222200000000001</v>
      </c>
      <c r="F210" s="49">
        <v>73.388900000000007</v>
      </c>
      <c r="G210" s="49">
        <v>80.741</v>
      </c>
      <c r="H210" s="49">
        <v>87.462999999999994</v>
      </c>
      <c r="I210" s="49">
        <v>89.111000000000004</v>
      </c>
      <c r="J210" s="49">
        <v>90.480999999999995</v>
      </c>
      <c r="K210" s="49">
        <v>91.5</v>
      </c>
      <c r="L210" s="49">
        <v>89.332999999999998</v>
      </c>
      <c r="M210" s="49">
        <v>88.037000000000006</v>
      </c>
      <c r="N210" s="49">
        <v>87.721999999999994</v>
      </c>
      <c r="O210" s="49">
        <v>80.5</v>
      </c>
      <c r="P210" s="49">
        <v>78.759</v>
      </c>
      <c r="Q210" s="49">
        <v>78.182000000000002</v>
      </c>
      <c r="T210" s="4">
        <f t="shared" si="249"/>
        <v>50.332848871057891</v>
      </c>
      <c r="U210" s="4">
        <f t="shared" si="250"/>
        <v>57.815803833895963</v>
      </c>
      <c r="V210" s="4">
        <f t="shared" si="251"/>
        <v>65.491005071821036</v>
      </c>
      <c r="W210" s="4">
        <f t="shared" si="252"/>
        <v>71.371861259433857</v>
      </c>
      <c r="X210" s="4">
        <f t="shared" si="253"/>
        <v>77.737134043380536</v>
      </c>
      <c r="Y210" s="4">
        <f t="shared" si="254"/>
        <v>84.258541843940407</v>
      </c>
      <c r="Z210" s="4">
        <f t="shared" si="255"/>
        <v>85.485158408961425</v>
      </c>
      <c r="AA210" s="4">
        <f t="shared" si="256"/>
        <v>88.012920427402008</v>
      </c>
      <c r="AB210" s="4">
        <f t="shared" si="257"/>
        <v>87.238507513128354</v>
      </c>
      <c r="AC210" s="4">
        <f t="shared" si="258"/>
        <v>87.019475111049218</v>
      </c>
      <c r="AD210" s="4">
        <f t="shared" si="259"/>
        <v>84.602194791884557</v>
      </c>
      <c r="AE210" s="4">
        <f t="shared" si="260"/>
        <v>84.535364276378203</v>
      </c>
      <c r="AF210" s="4">
        <f t="shared" si="261"/>
        <v>76.418597740046238</v>
      </c>
      <c r="AG210" s="4">
        <f t="shared" si="262"/>
        <v>74.908947961927467</v>
      </c>
      <c r="AH210" s="4">
        <f t="shared" si="263"/>
        <v>73.682917331488412</v>
      </c>
      <c r="AJ210" s="4">
        <f t="shared" si="264"/>
        <v>0.29215112894210904</v>
      </c>
      <c r="AK210" s="4">
        <f t="shared" si="265"/>
        <v>0.63059616610403424</v>
      </c>
      <c r="AL210" s="4">
        <f t="shared" si="266"/>
        <v>0.73119492817896514</v>
      </c>
      <c r="AM210" s="4">
        <f t="shared" si="267"/>
        <v>2.0170387405661501</v>
      </c>
      <c r="AN210" s="4">
        <f t="shared" si="268"/>
        <v>3.0038659566194639</v>
      </c>
      <c r="AO210" s="4">
        <f t="shared" si="269"/>
        <v>3.2044581560595873</v>
      </c>
      <c r="AP210" s="4">
        <f t="shared" si="270"/>
        <v>3.6258415910385793</v>
      </c>
      <c r="AQ210" s="4">
        <f t="shared" si="271"/>
        <v>2.4680795725979863</v>
      </c>
      <c r="AR210" s="4">
        <f t="shared" si="272"/>
        <v>4.2614924868716457</v>
      </c>
      <c r="AS210" s="4">
        <f t="shared" si="273"/>
        <v>2.3135248889507807</v>
      </c>
      <c r="AT210" s="4">
        <f t="shared" si="274"/>
        <v>3.4348052081154492</v>
      </c>
      <c r="AU210" s="4">
        <f t="shared" si="275"/>
        <v>3.1866357236217908</v>
      </c>
      <c r="AV210" s="4">
        <f t="shared" si="276"/>
        <v>4.0814022599537623</v>
      </c>
      <c r="AW210" s="4">
        <f t="shared" si="277"/>
        <v>3.8500520380725334</v>
      </c>
      <c r="AX210" s="4">
        <f t="shared" si="278"/>
        <v>4.4990826685115906</v>
      </c>
      <c r="AZ210" s="2">
        <f t="shared" si="279"/>
        <v>50.332848871057891</v>
      </c>
      <c r="BA210" s="2">
        <f t="shared" si="280"/>
        <v>57.815803833895963</v>
      </c>
      <c r="BB210" s="2">
        <f t="shared" si="371"/>
        <v>65.491005071821036</v>
      </c>
      <c r="BC210" s="2">
        <f t="shared" si="282"/>
        <v>71.371861259433857</v>
      </c>
      <c r="BD210" s="2">
        <f t="shared" si="283"/>
        <v>77.737134043380536</v>
      </c>
      <c r="BE210" s="2">
        <f t="shared" si="284"/>
        <v>84.258541843940407</v>
      </c>
      <c r="BF210" s="2">
        <f t="shared" si="285"/>
        <v>85.485158408961425</v>
      </c>
      <c r="BG210" s="2">
        <f t="shared" si="286"/>
        <v>88.012920427402008</v>
      </c>
      <c r="BH210" s="2">
        <f t="shared" si="287"/>
        <v>87.238507513128354</v>
      </c>
      <c r="BI210" s="2">
        <f t="shared" si="288"/>
        <v>87.019475111049218</v>
      </c>
      <c r="BJ210" s="2">
        <f t="shared" si="289"/>
        <v>84.602194791884557</v>
      </c>
      <c r="BK210" s="2">
        <f t="shared" si="290"/>
        <v>84.535364276378203</v>
      </c>
      <c r="BL210" s="2">
        <f t="shared" si="291"/>
        <v>76.418597740046238</v>
      </c>
      <c r="BM210" s="2">
        <f t="shared" si="292"/>
        <v>74.908947961927467</v>
      </c>
      <c r="BN210" s="2">
        <f t="shared" si="293"/>
        <v>73.682917331488412</v>
      </c>
      <c r="BP210" s="2" t="str">
        <f t="shared" si="294"/>
        <v/>
      </c>
      <c r="BQ210" s="2" t="str">
        <f t="shared" si="295"/>
        <v/>
      </c>
      <c r="BR210" s="2" t="str">
        <f t="shared" si="296"/>
        <v/>
      </c>
      <c r="BS210" s="2" t="str">
        <f t="shared" si="297"/>
        <v/>
      </c>
      <c r="BT210" s="2" t="str">
        <f t="shared" si="298"/>
        <v/>
      </c>
      <c r="BU210" s="2" t="str">
        <f t="shared" si="299"/>
        <v/>
      </c>
      <c r="BV210" s="2" t="str">
        <f t="shared" si="300"/>
        <v/>
      </c>
      <c r="BW210" s="2" t="str">
        <f t="shared" si="301"/>
        <v/>
      </c>
      <c r="BX210" s="2" t="str">
        <f t="shared" si="302"/>
        <v/>
      </c>
      <c r="BY210" s="2" t="str">
        <f t="shared" si="303"/>
        <v/>
      </c>
      <c r="BZ210" s="2" t="str">
        <f t="shared" si="304"/>
        <v/>
      </c>
      <c r="CA210" s="2" t="str">
        <f t="shared" si="305"/>
        <v/>
      </c>
      <c r="CB210" s="2" t="str">
        <f t="shared" si="306"/>
        <v/>
      </c>
      <c r="CC210" s="2" t="str">
        <f t="shared" si="307"/>
        <v/>
      </c>
      <c r="CD210" s="2" t="str">
        <f t="shared" si="308"/>
        <v/>
      </c>
      <c r="CF210" s="2" t="str">
        <f t="shared" si="309"/>
        <v/>
      </c>
      <c r="CG210" s="2" t="str">
        <f t="shared" si="310"/>
        <v/>
      </c>
      <c r="CH210" s="2" t="str">
        <f t="shared" si="311"/>
        <v/>
      </c>
      <c r="CI210" s="2" t="str">
        <f t="shared" si="312"/>
        <v/>
      </c>
      <c r="CJ210" s="2" t="str">
        <f t="shared" si="313"/>
        <v/>
      </c>
      <c r="CK210" s="2" t="str">
        <f t="shared" si="314"/>
        <v/>
      </c>
      <c r="CL210" s="2" t="str">
        <f t="shared" si="315"/>
        <v/>
      </c>
      <c r="CM210" s="2" t="str">
        <f t="shared" si="316"/>
        <v/>
      </c>
      <c r="CN210" s="2" t="str">
        <f t="shared" si="317"/>
        <v/>
      </c>
      <c r="CO210" s="2" t="str">
        <f t="shared" si="318"/>
        <v/>
      </c>
      <c r="CP210" s="2" t="str">
        <f t="shared" si="319"/>
        <v/>
      </c>
      <c r="CQ210" s="2" t="str">
        <f t="shared" si="320"/>
        <v/>
      </c>
      <c r="CR210" s="2" t="str">
        <f t="shared" si="321"/>
        <v/>
      </c>
      <c r="CS210" s="2" t="str">
        <f t="shared" si="322"/>
        <v/>
      </c>
      <c r="CT210" s="2" t="str">
        <f t="shared" si="323"/>
        <v/>
      </c>
      <c r="CV210" s="2">
        <f t="shared" si="324"/>
        <v>54.237776768801858</v>
      </c>
      <c r="CW210" s="2">
        <f t="shared" si="325"/>
        <v>60.566862471732279</v>
      </c>
      <c r="CX210" s="2">
        <f t="shared" si="326"/>
        <v>68.933460987941572</v>
      </c>
      <c r="CY210" s="2">
        <f t="shared" si="327"/>
        <v>77.507068999302064</v>
      </c>
      <c r="CZ210" s="2">
        <f t="shared" si="328"/>
        <v>82.78207164497141</v>
      </c>
      <c r="DA210" s="2">
        <f t="shared" si="329"/>
        <v>89.622538863351437</v>
      </c>
      <c r="DB210" s="2">
        <f t="shared" si="330"/>
        <v>94.479387707510682</v>
      </c>
      <c r="DC210" s="2">
        <f t="shared" si="331"/>
        <v>94.524553528149767</v>
      </c>
      <c r="DD210" s="2">
        <f t="shared" si="332"/>
        <v>92.352892226926159</v>
      </c>
      <c r="DE210" s="2">
        <f t="shared" si="333"/>
        <v>91.218696198968701</v>
      </c>
      <c r="DF210" s="2">
        <f t="shared" si="334"/>
        <v>90.514104462062988</v>
      </c>
      <c r="DG210" s="2">
        <f t="shared" si="335"/>
        <v>90.092379741532525</v>
      </c>
      <c r="DH210" s="2">
        <f t="shared" si="336"/>
        <v>85.059203990603763</v>
      </c>
      <c r="DI210" s="2">
        <f t="shared" si="337"/>
        <v>78.010956693362743</v>
      </c>
      <c r="DJ210" s="2">
        <f t="shared" si="338"/>
        <v>82.252082146532061</v>
      </c>
      <c r="DL210" s="2">
        <f t="shared" si="339"/>
        <v>50.332367726879667</v>
      </c>
      <c r="DM210" s="2">
        <f t="shared" si="340"/>
        <v>57.815318659633775</v>
      </c>
      <c r="DN210" s="2">
        <f t="shared" si="341"/>
        <v>65.490185038152731</v>
      </c>
      <c r="DO210" s="2">
        <f t="shared" si="342"/>
        <v>71.370449733551339</v>
      </c>
      <c r="DP210" s="2">
        <f t="shared" si="343"/>
        <v>77.736011333312362</v>
      </c>
      <c r="DQ210" s="2">
        <f t="shared" si="344"/>
        <v>84.257477141387483</v>
      </c>
      <c r="DR210" s="2">
        <f t="shared" si="345"/>
        <v>85.483697784933142</v>
      </c>
      <c r="DS210" s="2">
        <f t="shared" si="346"/>
        <v>88.011782754470886</v>
      </c>
      <c r="DT210" s="2">
        <f t="shared" si="347"/>
        <v>87.237610057897342</v>
      </c>
      <c r="DU210" s="2">
        <f t="shared" si="348"/>
        <v>87.018738287027247</v>
      </c>
      <c r="DV210" s="2">
        <f t="shared" si="349"/>
        <v>84.601169329181346</v>
      </c>
      <c r="DW210" s="2">
        <f t="shared" si="350"/>
        <v>84.534371963999519</v>
      </c>
      <c r="DX210" s="2">
        <f t="shared" si="351"/>
        <v>76.416953868348088</v>
      </c>
      <c r="DY210" s="2">
        <f t="shared" si="352"/>
        <v>74.908438357939744</v>
      </c>
      <c r="DZ210" s="2">
        <f t="shared" si="353"/>
        <v>73.681573962945706</v>
      </c>
      <c r="EB210" s="2">
        <f t="shared" si="354"/>
        <v>0.9998768005673504</v>
      </c>
      <c r="EC210" s="2">
        <f t="shared" si="355"/>
        <v>0.9998236719836866</v>
      </c>
      <c r="ED210" s="2">
        <f t="shared" si="356"/>
        <v>0.99976184491738029</v>
      </c>
      <c r="EE210" s="2">
        <f t="shared" si="357"/>
        <v>0.99976998314195842</v>
      </c>
      <c r="EF210" s="2">
        <f t="shared" si="358"/>
        <v>0.99977750760021933</v>
      </c>
      <c r="EG210" s="2">
        <f t="shared" si="359"/>
        <v>0.99980154887154993</v>
      </c>
      <c r="EH210" s="2">
        <f t="shared" si="360"/>
        <v>0.99983763068304388</v>
      </c>
      <c r="EI210" s="2">
        <f t="shared" si="361"/>
        <v>0.99982531660169482</v>
      </c>
      <c r="EJ210" s="2">
        <f t="shared" si="362"/>
        <v>0.99982455411033822</v>
      </c>
      <c r="EK210" s="2">
        <f t="shared" si="363"/>
        <v>0.99982456395101549</v>
      </c>
      <c r="EL210" s="2">
        <f t="shared" si="364"/>
        <v>0.9998265729827609</v>
      </c>
      <c r="EM210" s="2">
        <f t="shared" si="365"/>
        <v>0.99982146257824711</v>
      </c>
      <c r="EN210" s="2">
        <f t="shared" si="366"/>
        <v>0.99980978660940101</v>
      </c>
      <c r="EO210" s="2">
        <f t="shared" si="367"/>
        <v>0.99983574505204087</v>
      </c>
      <c r="EP210" s="2">
        <f t="shared" si="368"/>
        <v>0.99984325683915942</v>
      </c>
    </row>
    <row r="211" spans="1:148" x14ac:dyDescent="0.25">
      <c r="B211" s="2">
        <v>189</v>
      </c>
      <c r="C211" s="49">
        <v>50.964300000000001</v>
      </c>
      <c r="D211" s="49">
        <v>58.892899999999997</v>
      </c>
      <c r="E211" s="49">
        <v>65.962999999999994</v>
      </c>
      <c r="F211" s="49">
        <v>73.111099999999993</v>
      </c>
      <c r="G211" s="49">
        <v>79.444000000000003</v>
      </c>
      <c r="H211" s="49">
        <v>86.111000000000004</v>
      </c>
      <c r="I211" s="49">
        <v>88.37</v>
      </c>
      <c r="J211" s="49">
        <v>90.685000000000002</v>
      </c>
      <c r="K211" s="49">
        <v>90.741</v>
      </c>
      <c r="L211" s="49">
        <v>88.278000000000006</v>
      </c>
      <c r="M211" s="49">
        <v>88.296000000000006</v>
      </c>
      <c r="N211" s="49">
        <v>86.721999999999994</v>
      </c>
      <c r="O211" s="49">
        <v>79.241</v>
      </c>
      <c r="P211" s="49">
        <v>78.406999999999996</v>
      </c>
      <c r="Q211" s="49">
        <v>78.617999999999995</v>
      </c>
      <c r="T211" s="4">
        <f t="shared" si="249"/>
        <v>50.340215417523567</v>
      </c>
      <c r="U211" s="4">
        <f t="shared" si="250"/>
        <v>57.785521394503959</v>
      </c>
      <c r="V211" s="4">
        <f t="shared" si="251"/>
        <v>65.436180365710783</v>
      </c>
      <c r="W211" s="4">
        <f t="shared" si="252"/>
        <v>71.281638248725713</v>
      </c>
      <c r="X211" s="4">
        <f t="shared" si="253"/>
        <v>77.655500716033615</v>
      </c>
      <c r="Y211" s="4">
        <f t="shared" si="254"/>
        <v>84.175757263267187</v>
      </c>
      <c r="Z211" s="4">
        <f t="shared" si="255"/>
        <v>85.382681429982398</v>
      </c>
      <c r="AA211" s="4">
        <f t="shared" si="256"/>
        <v>87.914374733032972</v>
      </c>
      <c r="AB211" s="4">
        <f t="shared" si="257"/>
        <v>87.142103311618996</v>
      </c>
      <c r="AC211" s="4">
        <f t="shared" si="258"/>
        <v>86.931838619110778</v>
      </c>
      <c r="AD211" s="4">
        <f t="shared" si="259"/>
        <v>84.491648631601819</v>
      </c>
      <c r="AE211" s="4">
        <f t="shared" si="260"/>
        <v>84.426299370056938</v>
      </c>
      <c r="AF211" s="4">
        <f t="shared" si="261"/>
        <v>76.284792074868804</v>
      </c>
      <c r="AG211" s="4">
        <f t="shared" si="262"/>
        <v>74.819527879805065</v>
      </c>
      <c r="AH211" s="4">
        <f t="shared" si="263"/>
        <v>73.605759826167159</v>
      </c>
      <c r="AJ211" s="4">
        <f t="shared" si="264"/>
        <v>0.62408458247643495</v>
      </c>
      <c r="AK211" s="4">
        <f t="shared" si="265"/>
        <v>1.1073786054960379</v>
      </c>
      <c r="AL211" s="4">
        <f t="shared" si="266"/>
        <v>0.52681963428921108</v>
      </c>
      <c r="AM211" s="4">
        <f t="shared" si="267"/>
        <v>1.8294617512742803</v>
      </c>
      <c r="AN211" s="4">
        <f t="shared" si="268"/>
        <v>1.788499283966388</v>
      </c>
      <c r="AO211" s="4">
        <f t="shared" si="269"/>
        <v>1.9352427367328175</v>
      </c>
      <c r="AP211" s="4">
        <f t="shared" si="270"/>
        <v>2.9873185700176066</v>
      </c>
      <c r="AQ211" s="4">
        <f t="shared" si="271"/>
        <v>2.7706252669670306</v>
      </c>
      <c r="AR211" s="4">
        <f t="shared" si="272"/>
        <v>3.5988966883810036</v>
      </c>
      <c r="AS211" s="4">
        <f t="shared" si="273"/>
        <v>1.3461613808892281</v>
      </c>
      <c r="AT211" s="4">
        <f t="shared" si="274"/>
        <v>3.8043513683981871</v>
      </c>
      <c r="AU211" s="4">
        <f t="shared" si="275"/>
        <v>2.295700629943056</v>
      </c>
      <c r="AV211" s="4">
        <f t="shared" si="276"/>
        <v>2.9562079251311957</v>
      </c>
      <c r="AW211" s="4">
        <f t="shared" si="277"/>
        <v>3.5874721201949313</v>
      </c>
      <c r="AX211" s="4">
        <f t="shared" si="278"/>
        <v>5.0122401738328364</v>
      </c>
      <c r="AZ211" s="2">
        <f t="shared" si="279"/>
        <v>50.340215417523567</v>
      </c>
      <c r="BA211" s="2">
        <f t="shared" si="280"/>
        <v>57.785521394503959</v>
      </c>
      <c r="BB211" s="2">
        <f t="shared" si="371"/>
        <v>65.436180365710783</v>
      </c>
      <c r="BC211" s="2">
        <f t="shared" si="282"/>
        <v>71.281638248725713</v>
      </c>
      <c r="BD211" s="2">
        <f t="shared" si="283"/>
        <v>77.655500716033615</v>
      </c>
      <c r="BE211" s="2">
        <f t="shared" si="284"/>
        <v>84.175757263267187</v>
      </c>
      <c r="BF211" s="2">
        <f t="shared" si="285"/>
        <v>85.382681429982398</v>
      </c>
      <c r="BG211" s="2">
        <f t="shared" si="286"/>
        <v>87.914374733032972</v>
      </c>
      <c r="BH211" s="2">
        <f t="shared" si="287"/>
        <v>87.142103311618996</v>
      </c>
      <c r="BI211" s="2">
        <f t="shared" si="288"/>
        <v>86.931838619110778</v>
      </c>
      <c r="BJ211" s="2">
        <f t="shared" si="289"/>
        <v>84.491648631601819</v>
      </c>
      <c r="BK211" s="2">
        <f t="shared" si="290"/>
        <v>84.426299370056938</v>
      </c>
      <c r="BL211" s="2">
        <f t="shared" si="291"/>
        <v>76.284792074868804</v>
      </c>
      <c r="BM211" s="2">
        <f t="shared" si="292"/>
        <v>74.819527879805065</v>
      </c>
      <c r="BN211" s="2">
        <f t="shared" si="293"/>
        <v>73.605759826167159</v>
      </c>
      <c r="BP211" s="2" t="str">
        <f t="shared" si="294"/>
        <v/>
      </c>
      <c r="BQ211" s="2" t="str">
        <f t="shared" si="295"/>
        <v/>
      </c>
      <c r="BR211" s="2" t="str">
        <f t="shared" si="296"/>
        <v/>
      </c>
      <c r="BS211" s="2" t="str">
        <f t="shared" si="297"/>
        <v/>
      </c>
      <c r="BT211" s="2" t="str">
        <f t="shared" si="298"/>
        <v/>
      </c>
      <c r="BU211" s="2" t="str">
        <f t="shared" si="299"/>
        <v/>
      </c>
      <c r="BV211" s="2" t="str">
        <f t="shared" si="300"/>
        <v/>
      </c>
      <c r="BW211" s="2" t="str">
        <f t="shared" si="301"/>
        <v/>
      </c>
      <c r="BX211" s="2" t="str">
        <f t="shared" si="302"/>
        <v/>
      </c>
      <c r="BY211" s="2" t="str">
        <f t="shared" si="303"/>
        <v/>
      </c>
      <c r="BZ211" s="2" t="str">
        <f t="shared" si="304"/>
        <v/>
      </c>
      <c r="CA211" s="2" t="str">
        <f t="shared" si="305"/>
        <v/>
      </c>
      <c r="CB211" s="2" t="str">
        <f t="shared" si="306"/>
        <v/>
      </c>
      <c r="CC211" s="2" t="str">
        <f t="shared" si="307"/>
        <v/>
      </c>
      <c r="CD211" s="2" t="str">
        <f t="shared" si="308"/>
        <v/>
      </c>
      <c r="CF211" s="2" t="str">
        <f t="shared" si="309"/>
        <v/>
      </c>
      <c r="CG211" s="2" t="str">
        <f t="shared" si="310"/>
        <v/>
      </c>
      <c r="CH211" s="2" t="str">
        <f t="shared" si="311"/>
        <v/>
      </c>
      <c r="CI211" s="2" t="str">
        <f t="shared" si="312"/>
        <v/>
      </c>
      <c r="CJ211" s="2" t="str">
        <f t="shared" si="313"/>
        <v/>
      </c>
      <c r="CK211" s="2" t="str">
        <f t="shared" si="314"/>
        <v/>
      </c>
      <c r="CL211" s="2" t="str">
        <f t="shared" si="315"/>
        <v/>
      </c>
      <c r="CM211" s="2" t="str">
        <f t="shared" si="316"/>
        <v/>
      </c>
      <c r="CN211" s="2" t="str">
        <f t="shared" si="317"/>
        <v/>
      </c>
      <c r="CO211" s="2" t="str">
        <f t="shared" si="318"/>
        <v/>
      </c>
      <c r="CP211" s="2" t="str">
        <f t="shared" si="319"/>
        <v/>
      </c>
      <c r="CQ211" s="2" t="str">
        <f t="shared" si="320"/>
        <v/>
      </c>
      <c r="CR211" s="2" t="str">
        <f t="shared" si="321"/>
        <v/>
      </c>
      <c r="CS211" s="2" t="str">
        <f t="shared" si="322"/>
        <v/>
      </c>
      <c r="CT211" s="2" t="str">
        <f t="shared" si="323"/>
        <v/>
      </c>
      <c r="CV211" s="2">
        <f t="shared" si="324"/>
        <v>54.254669464962667</v>
      </c>
      <c r="CW211" s="2">
        <f t="shared" si="325"/>
        <v>60.553991499321604</v>
      </c>
      <c r="CX211" s="2">
        <f t="shared" si="326"/>
        <v>68.910742161367878</v>
      </c>
      <c r="CY211" s="2">
        <f t="shared" si="327"/>
        <v>77.487120167856673</v>
      </c>
      <c r="CZ211" s="2">
        <f t="shared" si="328"/>
        <v>82.757544744626784</v>
      </c>
      <c r="DA211" s="2">
        <f t="shared" si="329"/>
        <v>89.599139782699538</v>
      </c>
      <c r="DB211" s="2">
        <f t="shared" si="330"/>
        <v>94.472440085767758</v>
      </c>
      <c r="DC211" s="2">
        <f t="shared" si="331"/>
        <v>94.50018972918042</v>
      </c>
      <c r="DD211" s="2">
        <f t="shared" si="332"/>
        <v>92.314075421677671</v>
      </c>
      <c r="DE211" s="2">
        <f t="shared" si="333"/>
        <v>91.173835045354792</v>
      </c>
      <c r="DF211" s="2">
        <f t="shared" si="334"/>
        <v>90.456668470613707</v>
      </c>
      <c r="DG211" s="2">
        <f t="shared" si="335"/>
        <v>90.04296501294877</v>
      </c>
      <c r="DH211" s="2">
        <f t="shared" si="336"/>
        <v>84.998621207248519</v>
      </c>
      <c r="DI211" s="2">
        <f t="shared" si="337"/>
        <v>77.92547161241842</v>
      </c>
      <c r="DJ211" s="2">
        <f t="shared" si="338"/>
        <v>82.207889374241759</v>
      </c>
      <c r="DL211" s="2">
        <f t="shared" si="339"/>
        <v>50.339775538335118</v>
      </c>
      <c r="DM211" s="2">
        <f t="shared" si="340"/>
        <v>57.785076109832744</v>
      </c>
      <c r="DN211" s="2">
        <f t="shared" si="341"/>
        <v>65.435425511057929</v>
      </c>
      <c r="DO211" s="2">
        <f t="shared" si="342"/>
        <v>71.280336176461674</v>
      </c>
      <c r="DP211" s="2">
        <f t="shared" si="343"/>
        <v>77.654465201925149</v>
      </c>
      <c r="DQ211" s="2">
        <f t="shared" si="344"/>
        <v>84.174775492708093</v>
      </c>
      <c r="DR211" s="2">
        <f t="shared" si="345"/>
        <v>85.381335176505701</v>
      </c>
      <c r="DS211" s="2">
        <f t="shared" si="346"/>
        <v>87.913325342771714</v>
      </c>
      <c r="DT211" s="2">
        <f t="shared" si="347"/>
        <v>87.141275606627602</v>
      </c>
      <c r="DU211" s="2">
        <f t="shared" si="348"/>
        <v>86.931159782379041</v>
      </c>
      <c r="DV211" s="2">
        <f t="shared" si="349"/>
        <v>84.490704996750992</v>
      </c>
      <c r="DW211" s="2">
        <f t="shared" si="350"/>
        <v>84.425384655954204</v>
      </c>
      <c r="DX211" s="2">
        <f t="shared" si="351"/>
        <v>76.283280141182928</v>
      </c>
      <c r="DY211" s="2">
        <f t="shared" si="352"/>
        <v>74.819062525875438</v>
      </c>
      <c r="DZ211" s="2">
        <f t="shared" si="353"/>
        <v>73.604529946399438</v>
      </c>
      <c r="EB211" s="2">
        <f t="shared" si="354"/>
        <v>0.99988763956400983</v>
      </c>
      <c r="EC211" s="2">
        <f t="shared" si="355"/>
        <v>0.99983918444279407</v>
      </c>
      <c r="ED211" s="2">
        <f t="shared" si="356"/>
        <v>0.99978279543166704</v>
      </c>
      <c r="EE211" s="2">
        <f t="shared" si="357"/>
        <v>0.99979021788645339</v>
      </c>
      <c r="EF211" s="2">
        <f t="shared" si="358"/>
        <v>0.99979708054718797</v>
      </c>
      <c r="EG211" s="2">
        <f t="shared" si="359"/>
        <v>0.99981900725935757</v>
      </c>
      <c r="EH211" s="2">
        <f t="shared" si="360"/>
        <v>0.99985191530730966</v>
      </c>
      <c r="EI211" s="2">
        <f t="shared" si="361"/>
        <v>0.99984068439857032</v>
      </c>
      <c r="EJ211" s="2">
        <f t="shared" si="362"/>
        <v>0.99983998897676396</v>
      </c>
      <c r="EK211" s="2">
        <f t="shared" si="363"/>
        <v>0.99983999795184542</v>
      </c>
      <c r="EL211" s="2">
        <f t="shared" si="364"/>
        <v>0.9998418302668185</v>
      </c>
      <c r="EM211" s="2">
        <f t="shared" si="365"/>
        <v>0.99983716937816625</v>
      </c>
      <c r="EN211" s="2">
        <f t="shared" si="366"/>
        <v>0.99982652042250453</v>
      </c>
      <c r="EO211" s="2">
        <f t="shared" si="367"/>
        <v>0.9998501955419713</v>
      </c>
      <c r="EP211" s="2">
        <f t="shared" si="368"/>
        <v>0.99985704656674779</v>
      </c>
    </row>
    <row r="212" spans="1:148" x14ac:dyDescent="0.25">
      <c r="B212" s="2">
        <v>190</v>
      </c>
      <c r="C212" s="49">
        <v>50.875</v>
      </c>
      <c r="D212" s="49">
        <v>57.053600000000003</v>
      </c>
      <c r="E212" s="49">
        <v>66.5</v>
      </c>
      <c r="F212" s="49">
        <v>73.185199999999995</v>
      </c>
      <c r="G212" s="49">
        <v>78.814999999999998</v>
      </c>
      <c r="H212" s="49">
        <v>85.962999999999994</v>
      </c>
      <c r="I212" s="49">
        <v>88.259</v>
      </c>
      <c r="J212" s="49">
        <v>89.944000000000003</v>
      </c>
      <c r="K212" s="49">
        <v>89.926000000000002</v>
      </c>
      <c r="L212" s="49">
        <v>87.852000000000004</v>
      </c>
      <c r="M212" s="49">
        <v>87.962999999999994</v>
      </c>
      <c r="N212" s="49">
        <v>86.203999999999994</v>
      </c>
      <c r="O212" s="49">
        <v>79.667000000000002</v>
      </c>
      <c r="P212" s="49">
        <v>79.221999999999994</v>
      </c>
      <c r="Q212" s="49">
        <v>78.709000000000003</v>
      </c>
      <c r="T212" s="4">
        <f t="shared" si="249"/>
        <v>50.347585500307773</v>
      </c>
      <c r="U212" s="4">
        <f t="shared" si="250"/>
        <v>57.75524221807261</v>
      </c>
      <c r="V212" s="4">
        <f t="shared" si="251"/>
        <v>65.381360779903304</v>
      </c>
      <c r="W212" s="4">
        <f t="shared" si="252"/>
        <v>71.191423569723455</v>
      </c>
      <c r="X212" s="4">
        <f t="shared" si="253"/>
        <v>77.573874039929066</v>
      </c>
      <c r="Y212" s="4">
        <f t="shared" si="254"/>
        <v>84.092979032753078</v>
      </c>
      <c r="Z212" s="4">
        <f t="shared" si="255"/>
        <v>85.280213268263907</v>
      </c>
      <c r="AA212" s="4">
        <f t="shared" si="256"/>
        <v>87.815835765553473</v>
      </c>
      <c r="AB212" s="4">
        <f t="shared" si="257"/>
        <v>87.045704435681102</v>
      </c>
      <c r="AC212" s="4">
        <f t="shared" si="258"/>
        <v>86.844206626461997</v>
      </c>
      <c r="AD212" s="4">
        <f t="shared" si="259"/>
        <v>84.381108931088178</v>
      </c>
      <c r="AE212" s="4">
        <f t="shared" si="260"/>
        <v>84.317240435888863</v>
      </c>
      <c r="AF212" s="4">
        <f t="shared" si="261"/>
        <v>76.150996899254821</v>
      </c>
      <c r="AG212" s="4">
        <f t="shared" si="262"/>
        <v>74.730111638807557</v>
      </c>
      <c r="AH212" s="4">
        <f t="shared" si="263"/>
        <v>73.528611890678803</v>
      </c>
      <c r="AJ212" s="4">
        <f t="shared" si="264"/>
        <v>0.52741449969222742</v>
      </c>
      <c r="AK212" s="4">
        <f t="shared" si="265"/>
        <v>-0.70164221807260674</v>
      </c>
      <c r="AL212" s="4">
        <f t="shared" si="266"/>
        <v>1.1186392200966964</v>
      </c>
      <c r="AM212" s="4">
        <f t="shared" si="267"/>
        <v>1.9937764302765402</v>
      </c>
      <c r="AN212" s="4">
        <f t="shared" si="268"/>
        <v>1.2411259600709315</v>
      </c>
      <c r="AO212" s="4">
        <f t="shared" si="269"/>
        <v>1.8700209672469157</v>
      </c>
      <c r="AP212" s="4">
        <f t="shared" si="270"/>
        <v>2.9787867317360934</v>
      </c>
      <c r="AQ212" s="4">
        <f t="shared" si="271"/>
        <v>2.1281642344465297</v>
      </c>
      <c r="AR212" s="4">
        <f t="shared" si="272"/>
        <v>2.8802955643188994</v>
      </c>
      <c r="AS212" s="4">
        <f t="shared" si="273"/>
        <v>1.0077933735380071</v>
      </c>
      <c r="AT212" s="4">
        <f t="shared" si="274"/>
        <v>3.5818910689118155</v>
      </c>
      <c r="AU212" s="4">
        <f t="shared" si="275"/>
        <v>1.8867595641111308</v>
      </c>
      <c r="AV212" s="4">
        <f t="shared" si="276"/>
        <v>3.5160031007451806</v>
      </c>
      <c r="AW212" s="4">
        <f t="shared" si="277"/>
        <v>4.4918883611924372</v>
      </c>
      <c r="AX212" s="4">
        <f t="shared" si="278"/>
        <v>5.1803881093211999</v>
      </c>
      <c r="AZ212" s="2">
        <f t="shared" si="279"/>
        <v>50.347585500307773</v>
      </c>
      <c r="BA212" s="2">
        <f t="shared" si="280"/>
        <v>57.75524221807261</v>
      </c>
      <c r="BB212" s="2">
        <f t="shared" si="371"/>
        <v>65.381360779903304</v>
      </c>
      <c r="BC212" s="2">
        <f t="shared" si="282"/>
        <v>71.191423569723455</v>
      </c>
      <c r="BD212" s="2">
        <f t="shared" si="283"/>
        <v>77.573874039929066</v>
      </c>
      <c r="BE212" s="2">
        <f t="shared" si="284"/>
        <v>84.092979032753078</v>
      </c>
      <c r="BF212" s="2">
        <f t="shared" si="285"/>
        <v>85.280213268263907</v>
      </c>
      <c r="BG212" s="2">
        <f t="shared" si="286"/>
        <v>87.815835765553473</v>
      </c>
      <c r="BH212" s="2">
        <f t="shared" si="287"/>
        <v>87.045704435681102</v>
      </c>
      <c r="BI212" s="2">
        <f t="shared" si="288"/>
        <v>86.844206626461997</v>
      </c>
      <c r="BJ212" s="2">
        <f t="shared" si="289"/>
        <v>84.381108931088178</v>
      </c>
      <c r="BK212" s="2">
        <f t="shared" si="290"/>
        <v>84.317240435888863</v>
      </c>
      <c r="BL212" s="2">
        <f t="shared" si="291"/>
        <v>76.150996899254821</v>
      </c>
      <c r="BM212" s="2">
        <f t="shared" si="292"/>
        <v>74.730111638807557</v>
      </c>
      <c r="BN212" s="2">
        <f t="shared" si="293"/>
        <v>73.528611890678803</v>
      </c>
      <c r="BP212" s="2" t="str">
        <f t="shared" si="294"/>
        <v/>
      </c>
      <c r="BQ212" s="2" t="str">
        <f t="shared" si="295"/>
        <v/>
      </c>
      <c r="BR212" s="2" t="str">
        <f t="shared" si="296"/>
        <v/>
      </c>
      <c r="BS212" s="2" t="str">
        <f t="shared" si="297"/>
        <v/>
      </c>
      <c r="BT212" s="2" t="str">
        <f t="shared" si="298"/>
        <v/>
      </c>
      <c r="BU212" s="2" t="str">
        <f t="shared" si="299"/>
        <v/>
      </c>
      <c r="BV212" s="2" t="str">
        <f t="shared" si="300"/>
        <v/>
      </c>
      <c r="BW212" s="2" t="str">
        <f t="shared" si="301"/>
        <v/>
      </c>
      <c r="BX212" s="2" t="str">
        <f t="shared" si="302"/>
        <v/>
      </c>
      <c r="BY212" s="2" t="str">
        <f t="shared" si="303"/>
        <v/>
      </c>
      <c r="BZ212" s="2" t="str">
        <f t="shared" si="304"/>
        <v/>
      </c>
      <c r="CA212" s="2" t="str">
        <f t="shared" si="305"/>
        <v/>
      </c>
      <c r="CB212" s="2" t="str">
        <f t="shared" si="306"/>
        <v/>
      </c>
      <c r="CC212" s="2" t="str">
        <f t="shared" si="307"/>
        <v/>
      </c>
      <c r="CD212" s="2" t="str">
        <f t="shared" si="308"/>
        <v/>
      </c>
      <c r="CF212" s="2" t="str">
        <f t="shared" si="309"/>
        <v/>
      </c>
      <c r="CG212" s="2" t="str">
        <f t="shared" si="310"/>
        <v/>
      </c>
      <c r="CH212" s="2" t="str">
        <f t="shared" si="311"/>
        <v/>
      </c>
      <c r="CI212" s="2" t="str">
        <f t="shared" si="312"/>
        <v/>
      </c>
      <c r="CJ212" s="2" t="str">
        <f t="shared" si="313"/>
        <v/>
      </c>
      <c r="CK212" s="2" t="str">
        <f t="shared" si="314"/>
        <v/>
      </c>
      <c r="CL212" s="2" t="str">
        <f t="shared" si="315"/>
        <v/>
      </c>
      <c r="CM212" s="2" t="str">
        <f t="shared" si="316"/>
        <v/>
      </c>
      <c r="CN212" s="2" t="str">
        <f t="shared" si="317"/>
        <v/>
      </c>
      <c r="CO212" s="2" t="str">
        <f t="shared" si="318"/>
        <v/>
      </c>
      <c r="CP212" s="2" t="str">
        <f t="shared" si="319"/>
        <v/>
      </c>
      <c r="CQ212" s="2" t="str">
        <f t="shared" si="320"/>
        <v/>
      </c>
      <c r="CR212" s="2" t="str">
        <f t="shared" si="321"/>
        <v/>
      </c>
      <c r="CS212" s="2" t="str">
        <f t="shared" si="322"/>
        <v/>
      </c>
      <c r="CT212" s="2" t="str">
        <f t="shared" si="323"/>
        <v/>
      </c>
      <c r="CV212" s="2">
        <f t="shared" si="324"/>
        <v>54.271562161123484</v>
      </c>
      <c r="CW212" s="2">
        <f t="shared" si="325"/>
        <v>60.54112052691093</v>
      </c>
      <c r="CX212" s="2">
        <f t="shared" si="326"/>
        <v>68.888023334794198</v>
      </c>
      <c r="CY212" s="2">
        <f t="shared" si="327"/>
        <v>77.467171336411269</v>
      </c>
      <c r="CZ212" s="2">
        <f t="shared" si="328"/>
        <v>82.733017844282159</v>
      </c>
      <c r="DA212" s="2">
        <f t="shared" si="329"/>
        <v>89.575740702047625</v>
      </c>
      <c r="DB212" s="2">
        <f t="shared" si="330"/>
        <v>94.465492464024834</v>
      </c>
      <c r="DC212" s="2">
        <f t="shared" si="331"/>
        <v>94.475825930211073</v>
      </c>
      <c r="DD212" s="2">
        <f t="shared" si="332"/>
        <v>92.275258616429184</v>
      </c>
      <c r="DE212" s="2">
        <f t="shared" si="333"/>
        <v>91.128973891740898</v>
      </c>
      <c r="DF212" s="2">
        <f t="shared" si="334"/>
        <v>90.399232479164411</v>
      </c>
      <c r="DG212" s="2">
        <f t="shared" si="335"/>
        <v>89.993550284365</v>
      </c>
      <c r="DH212" s="2">
        <f t="shared" si="336"/>
        <v>84.938038423893289</v>
      </c>
      <c r="DI212" s="2">
        <f t="shared" si="337"/>
        <v>77.839986531474096</v>
      </c>
      <c r="DJ212" s="2">
        <f t="shared" si="338"/>
        <v>82.163696601951443</v>
      </c>
      <c r="DL212" s="2">
        <f t="shared" si="339"/>
        <v>50.347183349790569</v>
      </c>
      <c r="DM212" s="2">
        <f t="shared" si="340"/>
        <v>57.754833560031713</v>
      </c>
      <c r="DN212" s="2">
        <f t="shared" si="341"/>
        <v>65.380665983963127</v>
      </c>
      <c r="DO212" s="2">
        <f t="shared" si="342"/>
        <v>71.190222619372022</v>
      </c>
      <c r="DP212" s="2">
        <f t="shared" si="343"/>
        <v>77.572919070537935</v>
      </c>
      <c r="DQ212" s="2">
        <f t="shared" si="344"/>
        <v>84.092073844028704</v>
      </c>
      <c r="DR212" s="2">
        <f t="shared" si="345"/>
        <v>85.278972568078274</v>
      </c>
      <c r="DS212" s="2">
        <f t="shared" si="346"/>
        <v>87.814867931072541</v>
      </c>
      <c r="DT212" s="2">
        <f t="shared" si="347"/>
        <v>87.044941155357861</v>
      </c>
      <c r="DU212" s="2">
        <f t="shared" si="348"/>
        <v>86.84358127773082</v>
      </c>
      <c r="DV212" s="2">
        <f t="shared" si="349"/>
        <v>84.380240664320624</v>
      </c>
      <c r="DW212" s="2">
        <f t="shared" si="350"/>
        <v>84.31639734790889</v>
      </c>
      <c r="DX212" s="2">
        <f t="shared" si="351"/>
        <v>76.149606414017782</v>
      </c>
      <c r="DY212" s="2">
        <f t="shared" si="352"/>
        <v>74.729686693811118</v>
      </c>
      <c r="DZ212" s="2">
        <f t="shared" si="353"/>
        <v>73.527485929853185</v>
      </c>
      <c r="EB212" s="2">
        <f t="shared" si="354"/>
        <v>0.99989752505134355</v>
      </c>
      <c r="EC212" s="2">
        <f t="shared" si="355"/>
        <v>0.99985333239334073</v>
      </c>
      <c r="ED212" s="2">
        <f t="shared" si="356"/>
        <v>0.99980190329336827</v>
      </c>
      <c r="EE212" s="2">
        <f t="shared" si="357"/>
        <v>0.99980867290692133</v>
      </c>
      <c r="EF212" s="2">
        <f t="shared" si="358"/>
        <v>0.99981493195518256</v>
      </c>
      <c r="EG212" s="2">
        <f t="shared" si="359"/>
        <v>0.99983493002988422</v>
      </c>
      <c r="EH212" s="2">
        <f t="shared" si="360"/>
        <v>0.9998649433953567</v>
      </c>
      <c r="EI212" s="2">
        <f t="shared" si="361"/>
        <v>0.99985470040780122</v>
      </c>
      <c r="EJ212" s="2">
        <f t="shared" si="362"/>
        <v>0.99985406615775541</v>
      </c>
      <c r="EK212" s="2">
        <f t="shared" si="363"/>
        <v>0.99985407434335738</v>
      </c>
      <c r="EL212" s="2">
        <f t="shared" si="364"/>
        <v>0.99985574548125822</v>
      </c>
      <c r="EM212" s="2">
        <f t="shared" si="365"/>
        <v>0.99985149458022238</v>
      </c>
      <c r="EN212" s="2">
        <f t="shared" si="366"/>
        <v>0.99984178232983167</v>
      </c>
      <c r="EO212" s="2">
        <f t="shared" si="367"/>
        <v>0.99986337490961563</v>
      </c>
      <c r="EP212" s="2">
        <f t="shared" si="368"/>
        <v>0.99986962327942641</v>
      </c>
    </row>
    <row r="213" spans="1:148" x14ac:dyDescent="0.25">
      <c r="B213" s="2">
        <v>191</v>
      </c>
      <c r="C213" s="49">
        <v>50.821399999999997</v>
      </c>
      <c r="D213" s="49">
        <v>57.553600000000003</v>
      </c>
      <c r="E213" s="49">
        <v>65.481499999999997</v>
      </c>
      <c r="F213" s="49">
        <v>73.259299999999996</v>
      </c>
      <c r="G213" s="49">
        <v>78.852000000000004</v>
      </c>
      <c r="H213" s="49">
        <v>86.203999999999994</v>
      </c>
      <c r="I213" s="49">
        <v>88.13</v>
      </c>
      <c r="J213" s="49">
        <v>89.759</v>
      </c>
      <c r="K213" s="49">
        <v>89.962999999999994</v>
      </c>
      <c r="L213" s="49">
        <v>89.37</v>
      </c>
      <c r="M213" s="49">
        <v>87.962999999999994</v>
      </c>
      <c r="N213" s="49">
        <v>86.611000000000004</v>
      </c>
      <c r="O213" s="49">
        <v>80.055999999999997</v>
      </c>
      <c r="P213" s="49">
        <v>79.241</v>
      </c>
      <c r="Q213" s="49">
        <v>78.364000000000004</v>
      </c>
      <c r="T213" s="4">
        <f t="shared" si="249"/>
        <v>50.35495881663266</v>
      </c>
      <c r="U213" s="4">
        <f t="shared" si="250"/>
        <v>57.724966039298081</v>
      </c>
      <c r="V213" s="4">
        <f t="shared" si="251"/>
        <v>65.326545918119166</v>
      </c>
      <c r="W213" s="4">
        <f t="shared" si="252"/>
        <v>71.101216603875713</v>
      </c>
      <c r="X213" s="4">
        <f t="shared" si="253"/>
        <v>77.49225351986351</v>
      </c>
      <c r="Y213" s="4">
        <f t="shared" si="254"/>
        <v>84.010206677138726</v>
      </c>
      <c r="Z213" s="4">
        <f t="shared" si="255"/>
        <v>85.177753257813407</v>
      </c>
      <c r="AA213" s="4">
        <f t="shared" si="256"/>
        <v>87.717303024821661</v>
      </c>
      <c r="AB213" s="4">
        <f t="shared" si="257"/>
        <v>86.949310488263606</v>
      </c>
      <c r="AC213" s="4">
        <f t="shared" si="258"/>
        <v>86.756578790371819</v>
      </c>
      <c r="AD213" s="4">
        <f t="shared" si="259"/>
        <v>84.270575187231358</v>
      </c>
      <c r="AE213" s="4">
        <f t="shared" si="260"/>
        <v>84.208187023816507</v>
      </c>
      <c r="AF213" s="4">
        <f t="shared" si="261"/>
        <v>76.017211389009802</v>
      </c>
      <c r="AG213" s="4">
        <f t="shared" si="262"/>
        <v>74.640698905656038</v>
      </c>
      <c r="AH213" s="4">
        <f t="shared" si="263"/>
        <v>73.451472719786324</v>
      </c>
      <c r="AJ213" s="4">
        <f t="shared" si="264"/>
        <v>0.46644118336733698</v>
      </c>
      <c r="AK213" s="4">
        <f t="shared" si="265"/>
        <v>-0.17136603929807848</v>
      </c>
      <c r="AL213" s="4">
        <f t="shared" si="266"/>
        <v>0.15495408188083104</v>
      </c>
      <c r="AM213" s="4">
        <f t="shared" si="267"/>
        <v>2.1580833961242831</v>
      </c>
      <c r="AN213" s="4">
        <f t="shared" si="268"/>
        <v>1.3597464801364936</v>
      </c>
      <c r="AO213" s="4">
        <f t="shared" si="269"/>
        <v>2.1937933228612678</v>
      </c>
      <c r="AP213" s="4">
        <f t="shared" si="270"/>
        <v>2.9522467421865883</v>
      </c>
      <c r="AQ213" s="4">
        <f t="shared" si="271"/>
        <v>2.0416969751783398</v>
      </c>
      <c r="AR213" s="4">
        <f t="shared" si="272"/>
        <v>3.0136895117363878</v>
      </c>
      <c r="AS213" s="4">
        <f t="shared" si="273"/>
        <v>2.6134212096281857</v>
      </c>
      <c r="AT213" s="4">
        <f t="shared" si="274"/>
        <v>3.6924248127686354</v>
      </c>
      <c r="AU213" s="4">
        <f t="shared" si="275"/>
        <v>2.4028129761834975</v>
      </c>
      <c r="AV213" s="4">
        <f t="shared" si="276"/>
        <v>4.0387886109901956</v>
      </c>
      <c r="AW213" s="4">
        <f t="shared" si="277"/>
        <v>4.6003010943439619</v>
      </c>
      <c r="AX213" s="4">
        <f t="shared" si="278"/>
        <v>4.9125272802136806</v>
      </c>
      <c r="AZ213" s="2">
        <f t="shared" si="279"/>
        <v>50.35495881663266</v>
      </c>
      <c r="BA213" s="2">
        <f t="shared" si="280"/>
        <v>57.724966039298081</v>
      </c>
      <c r="BB213" s="2">
        <f t="shared" si="371"/>
        <v>65.326545918119166</v>
      </c>
      <c r="BC213" s="2">
        <f t="shared" si="282"/>
        <v>71.101216603875713</v>
      </c>
      <c r="BD213" s="2">
        <f t="shared" si="283"/>
        <v>77.49225351986351</v>
      </c>
      <c r="BE213" s="2">
        <f t="shared" si="284"/>
        <v>84.010206677138726</v>
      </c>
      <c r="BF213" s="2">
        <f t="shared" si="285"/>
        <v>85.177753257813407</v>
      </c>
      <c r="BG213" s="2">
        <f t="shared" si="286"/>
        <v>87.717303024821661</v>
      </c>
      <c r="BH213" s="2">
        <f t="shared" si="287"/>
        <v>86.949310488263606</v>
      </c>
      <c r="BI213" s="2">
        <f t="shared" si="288"/>
        <v>86.756578790371819</v>
      </c>
      <c r="BJ213" s="2">
        <f t="shared" si="289"/>
        <v>84.270575187231358</v>
      </c>
      <c r="BK213" s="2">
        <f t="shared" si="290"/>
        <v>84.208187023816507</v>
      </c>
      <c r="BL213" s="2">
        <f t="shared" si="291"/>
        <v>76.017211389009802</v>
      </c>
      <c r="BM213" s="2">
        <f t="shared" si="292"/>
        <v>74.640698905656038</v>
      </c>
      <c r="BN213" s="2">
        <f t="shared" si="293"/>
        <v>73.451472719786324</v>
      </c>
      <c r="BP213" s="2" t="str">
        <f t="shared" si="294"/>
        <v/>
      </c>
      <c r="BQ213" s="2" t="str">
        <f t="shared" si="295"/>
        <v/>
      </c>
      <c r="BR213" s="2" t="str">
        <f t="shared" si="296"/>
        <v/>
      </c>
      <c r="BS213" s="2" t="str">
        <f t="shared" si="297"/>
        <v/>
      </c>
      <c r="BT213" s="2" t="str">
        <f t="shared" si="298"/>
        <v/>
      </c>
      <c r="BU213" s="2" t="str">
        <f t="shared" si="299"/>
        <v/>
      </c>
      <c r="BV213" s="2" t="str">
        <f t="shared" si="300"/>
        <v/>
      </c>
      <c r="BW213" s="2" t="str">
        <f t="shared" si="301"/>
        <v/>
      </c>
      <c r="BX213" s="2" t="str">
        <f t="shared" si="302"/>
        <v/>
      </c>
      <c r="BY213" s="2" t="str">
        <f t="shared" si="303"/>
        <v/>
      </c>
      <c r="BZ213" s="2" t="str">
        <f t="shared" si="304"/>
        <v/>
      </c>
      <c r="CA213" s="2" t="str">
        <f t="shared" si="305"/>
        <v/>
      </c>
      <c r="CB213" s="2" t="str">
        <f t="shared" si="306"/>
        <v/>
      </c>
      <c r="CC213" s="2" t="str">
        <f t="shared" si="307"/>
        <v/>
      </c>
      <c r="CD213" s="2" t="str">
        <f t="shared" si="308"/>
        <v/>
      </c>
      <c r="CF213" s="2" t="str">
        <f t="shared" si="309"/>
        <v/>
      </c>
      <c r="CG213" s="2" t="str">
        <f t="shared" si="310"/>
        <v/>
      </c>
      <c r="CH213" s="2" t="str">
        <f t="shared" si="311"/>
        <v/>
      </c>
      <c r="CI213" s="2" t="str">
        <f t="shared" si="312"/>
        <v/>
      </c>
      <c r="CJ213" s="2" t="str">
        <f t="shared" si="313"/>
        <v/>
      </c>
      <c r="CK213" s="2" t="str">
        <f t="shared" si="314"/>
        <v/>
      </c>
      <c r="CL213" s="2" t="str">
        <f t="shared" si="315"/>
        <v/>
      </c>
      <c r="CM213" s="2" t="str">
        <f t="shared" si="316"/>
        <v/>
      </c>
      <c r="CN213" s="2" t="str">
        <f t="shared" si="317"/>
        <v/>
      </c>
      <c r="CO213" s="2" t="str">
        <f t="shared" si="318"/>
        <v/>
      </c>
      <c r="CP213" s="2" t="str">
        <f t="shared" si="319"/>
        <v/>
      </c>
      <c r="CQ213" s="2" t="str">
        <f t="shared" si="320"/>
        <v/>
      </c>
      <c r="CR213" s="2" t="str">
        <f t="shared" si="321"/>
        <v/>
      </c>
      <c r="CS213" s="2" t="str">
        <f t="shared" si="322"/>
        <v/>
      </c>
      <c r="CT213" s="2" t="str">
        <f t="shared" si="323"/>
        <v/>
      </c>
      <c r="CV213" s="2">
        <f t="shared" si="324"/>
        <v>54.288454857284293</v>
      </c>
      <c r="CW213" s="2">
        <f t="shared" si="325"/>
        <v>60.528249554500256</v>
      </c>
      <c r="CX213" s="2">
        <f t="shared" si="326"/>
        <v>68.865304508220504</v>
      </c>
      <c r="CY213" s="2">
        <f t="shared" si="327"/>
        <v>77.447222504965879</v>
      </c>
      <c r="CZ213" s="2">
        <f t="shared" si="328"/>
        <v>82.708490943937534</v>
      </c>
      <c r="DA213" s="2">
        <f t="shared" si="329"/>
        <v>89.552341621395726</v>
      </c>
      <c r="DB213" s="2">
        <f t="shared" si="330"/>
        <v>94.45854484228191</v>
      </c>
      <c r="DC213" s="2">
        <f t="shared" si="331"/>
        <v>94.451462131241726</v>
      </c>
      <c r="DD213" s="2">
        <f t="shared" si="332"/>
        <v>92.236441811180697</v>
      </c>
      <c r="DE213" s="2">
        <f t="shared" si="333"/>
        <v>91.08411273812699</v>
      </c>
      <c r="DF213" s="2">
        <f t="shared" si="334"/>
        <v>90.341796487715115</v>
      </c>
      <c r="DG213" s="2">
        <f t="shared" si="335"/>
        <v>89.944135555781244</v>
      </c>
      <c r="DH213" s="2">
        <f t="shared" si="336"/>
        <v>84.877455640538045</v>
      </c>
      <c r="DI213" s="2">
        <f t="shared" si="337"/>
        <v>77.754501450529773</v>
      </c>
      <c r="DJ213" s="2">
        <f t="shared" si="338"/>
        <v>82.119503829661141</v>
      </c>
      <c r="DL213" s="2">
        <f t="shared" si="339"/>
        <v>50.354591161246027</v>
      </c>
      <c r="DM213" s="2">
        <f t="shared" si="340"/>
        <v>57.724591010230682</v>
      </c>
      <c r="DN213" s="2">
        <f t="shared" si="341"/>
        <v>65.325906456868324</v>
      </c>
      <c r="DO213" s="2">
        <f t="shared" si="342"/>
        <v>71.100109062282371</v>
      </c>
      <c r="DP213" s="2">
        <f t="shared" si="343"/>
        <v>77.491372939150722</v>
      </c>
      <c r="DQ213" s="2">
        <f t="shared" si="344"/>
        <v>84.009372195349314</v>
      </c>
      <c r="DR213" s="2">
        <f t="shared" si="345"/>
        <v>85.176609959650833</v>
      </c>
      <c r="DS213" s="2">
        <f t="shared" si="346"/>
        <v>87.716410519373369</v>
      </c>
      <c r="DT213" s="2">
        <f t="shared" si="347"/>
        <v>86.948606704088121</v>
      </c>
      <c r="DU213" s="2">
        <f t="shared" si="348"/>
        <v>86.756002773082614</v>
      </c>
      <c r="DV213" s="2">
        <f t="shared" si="349"/>
        <v>84.26977633189027</v>
      </c>
      <c r="DW213" s="2">
        <f t="shared" si="350"/>
        <v>84.207410039863561</v>
      </c>
      <c r="DX213" s="2">
        <f t="shared" si="351"/>
        <v>76.015932686852622</v>
      </c>
      <c r="DY213" s="2">
        <f t="shared" si="352"/>
        <v>74.640310861746812</v>
      </c>
      <c r="DZ213" s="2">
        <f t="shared" si="353"/>
        <v>73.450441913306918</v>
      </c>
      <c r="EB213" s="2">
        <f t="shared" si="354"/>
        <v>0.99990654089337161</v>
      </c>
      <c r="EC213" s="2">
        <f t="shared" si="355"/>
        <v>0.99986623582669631</v>
      </c>
      <c r="ED213" s="2">
        <f t="shared" si="356"/>
        <v>0.99981933050717631</v>
      </c>
      <c r="EE213" s="2">
        <f t="shared" si="357"/>
        <v>0.99982550467967168</v>
      </c>
      <c r="EF213" s="2">
        <f t="shared" si="358"/>
        <v>0.9998312131885867</v>
      </c>
      <c r="EG213" s="2">
        <f t="shared" si="359"/>
        <v>0.99984945221139077</v>
      </c>
      <c r="EH213" s="2">
        <f t="shared" si="360"/>
        <v>0.99987682544889178</v>
      </c>
      <c r="EI213" s="2">
        <f t="shared" si="361"/>
        <v>0.99986748350276522</v>
      </c>
      <c r="EJ213" s="2">
        <f t="shared" si="362"/>
        <v>0.99986690504502551</v>
      </c>
      <c r="EK213" s="2">
        <f t="shared" si="363"/>
        <v>0.99986691251057491</v>
      </c>
      <c r="EL213" s="2">
        <f t="shared" si="364"/>
        <v>0.99986843664536962</v>
      </c>
      <c r="EM213" s="2">
        <f t="shared" si="365"/>
        <v>0.99986455967767907</v>
      </c>
      <c r="EN213" s="2">
        <f t="shared" si="366"/>
        <v>0.99985570176098959</v>
      </c>
      <c r="EO213" s="2">
        <f t="shared" si="367"/>
        <v>0.99987539493869837</v>
      </c>
      <c r="EP213" s="2">
        <f t="shared" si="368"/>
        <v>0.9998810936535748</v>
      </c>
    </row>
    <row r="214" spans="1:148" x14ac:dyDescent="0.25">
      <c r="B214" s="2">
        <v>192</v>
      </c>
      <c r="C214" s="49">
        <v>50.071399999999997</v>
      </c>
      <c r="D214" s="49">
        <v>58.964300000000001</v>
      </c>
      <c r="E214" s="49">
        <v>66.444400000000002</v>
      </c>
      <c r="F214" s="49">
        <v>73.166700000000006</v>
      </c>
      <c r="G214" s="49">
        <v>78.462999999999994</v>
      </c>
      <c r="H214" s="49">
        <v>85.278000000000006</v>
      </c>
      <c r="I214" s="49">
        <v>87.555999999999997</v>
      </c>
      <c r="J214" s="49">
        <v>88.962999999999994</v>
      </c>
      <c r="K214" s="49">
        <v>89.167000000000002</v>
      </c>
      <c r="L214" s="49">
        <v>89.037000000000006</v>
      </c>
      <c r="M214" s="49">
        <v>88.221999999999994</v>
      </c>
      <c r="N214" s="49">
        <v>86.944000000000003</v>
      </c>
      <c r="O214" s="49">
        <v>80.073999999999998</v>
      </c>
      <c r="P214" s="49">
        <v>79.185000000000002</v>
      </c>
      <c r="Q214" s="49">
        <v>78.817999999999998</v>
      </c>
      <c r="T214" s="4">
        <f t="shared" ref="T214:T222" si="372">AZ214+(C$3*_xlfn.NORM.DIST($B214,C$7,C$11,FALSE))+(C$4*_xlfn.NORM.DIST($B214,C$8,C$12,FALSE))+(C$5*_xlfn.NORM.DIST($B214,C$9,C$13,FALSE))+(C$6*_xlfn.NORM.DIST($B214,C$10,C$14,FALSE))</f>
        <v>50.362335089614213</v>
      </c>
      <c r="U214" s="4">
        <f t="shared" ref="U214:U222" si="373">BA214+(D$3*_xlfn.NORM.DIST($B214,D$7,D$11,FALSE))+(D$4*_xlfn.NORM.DIST($B214,D$8,D$12,FALSE))+(D$5*_xlfn.NORM.DIST($B214,D$9,D$13,FALSE))+(D$6*_xlfn.NORM.DIST($B214,D$10,D$14,FALSE))</f>
        <v>57.694692614289558</v>
      </c>
      <c r="V214" s="4">
        <f t="shared" ref="V214:V222" si="374">BB214+(E$3*_xlfn.NORM.DIST($B214,E$7,E$11,FALSE))+(E$4*_xlfn.NORM.DIST($B214,E$8,E$12,FALSE))+(E$5*_xlfn.NORM.DIST($B214,E$9,E$13,FALSE))+(E$6*_xlfn.NORM.DIST($B214,E$10,E$14,FALSE))</f>
        <v>65.271735414148239</v>
      </c>
      <c r="W214" s="4">
        <f t="shared" ref="W214:W222" si="375">BC214+(F$3*_xlfn.NORM.DIST($B214,F$7,F$11,FALSE))+(F$4*_xlfn.NORM.DIST($B214,F$8,F$12,FALSE))+(F$5*_xlfn.NORM.DIST($B214,F$9,F$13,FALSE))+(F$6*_xlfn.NORM.DIST($B214,F$10,F$14,FALSE))</f>
        <v>71.011016776939542</v>
      </c>
      <c r="X214" s="4">
        <f t="shared" ref="X214:X222" si="376">BD214+(G$3*_xlfn.NORM.DIST($B214,G$7,G$11,FALSE))+(G$4*_xlfn.NORM.DIST($B214,G$8,G$12,FALSE))+(G$5*_xlfn.NORM.DIST($B214,G$9,G$13,FALSE))+(G$6*_xlfn.NORM.DIST($B214,G$10,G$14,FALSE))</f>
        <v>77.410638696254424</v>
      </c>
      <c r="Y214" s="4">
        <f t="shared" ref="Y214:Y222" si="377">BE214+(H$3*_xlfn.NORM.DIST($B214,H$7,H$11,FALSE))+(H$4*_xlfn.NORM.DIST($B214,H$8,H$12,FALSE))+(H$5*_xlfn.NORM.DIST($B214,H$9,H$13,FALSE))+(H$6*_xlfn.NORM.DIST($B214,H$10,H$14,FALSE))</f>
        <v>83.927439755611147</v>
      </c>
      <c r="Z214" s="4">
        <f t="shared" ref="Z214:Z222" si="378">BF214+(I$3*_xlfn.NORM.DIST($B214,I$7,I$11,FALSE))+(I$4*_xlfn.NORM.DIST($B214,I$8,I$12,FALSE))+(I$5*_xlfn.NORM.DIST($B214,I$9,I$13,FALSE))+(I$6*_xlfn.NORM.DIST($B214,I$10,I$14,FALSE))</f>
        <v>85.075300781545494</v>
      </c>
      <c r="AA214" s="4">
        <f t="shared" ref="AA214:AA222" si="379">BG214+(J$3*_xlfn.NORM.DIST($B214,J$7,J$11,FALSE))+(J$4*_xlfn.NORM.DIST($B214,J$8,J$12,FALSE))+(J$5*_xlfn.NORM.DIST($B214,J$9,J$13,FALSE))+(J$6*_xlfn.NORM.DIST($B214,J$10,J$14,FALSE))</f>
        <v>87.618776046606072</v>
      </c>
      <c r="AB214" s="4">
        <f t="shared" ref="AB214:AB222" si="380">BH214+(K$3*_xlfn.NORM.DIST($B214,K$7,K$11,FALSE))+(K$4*_xlfn.NORM.DIST($B214,K$8,K$12,FALSE))+(K$5*_xlfn.NORM.DIST($B214,K$9,K$13,FALSE))+(K$6*_xlfn.NORM.DIST($B214,K$10,K$14,FALSE))</f>
        <v>86.852921100937934</v>
      </c>
      <c r="AC214" s="4">
        <f t="shared" ref="AC214:AC222" si="381">BI214+(L$3*_xlfn.NORM.DIST($B214,L$7,L$11,FALSE))+(L$4*_xlfn.NORM.DIST($B214,L$8,L$12,FALSE))+(L$5*_xlfn.NORM.DIST($B214,L$9,L$13,FALSE))+(L$6*_xlfn.NORM.DIST($B214,L$10,L$14,FALSE))</f>
        <v>86.668954793572269</v>
      </c>
      <c r="AD214" s="4">
        <f t="shared" ref="AD214:AD222" si="382">BJ214+(M$3*_xlfn.NORM.DIST($B214,M$7,M$11,FALSE))+(M$4*_xlfn.NORM.DIST($B214,M$8,M$12,FALSE))+(M$5*_xlfn.NORM.DIST($B214,M$9,M$13,FALSE))+(M$6*_xlfn.NORM.DIST($B214,M$10,M$14,FALSE))</f>
        <v>84.16004693542024</v>
      </c>
      <c r="AE214" s="4">
        <f t="shared" ref="AE214:AE222" si="383">BK214+(N$3*_xlfn.NORM.DIST($B214,N$7,N$11,FALSE))+(N$4*_xlfn.NORM.DIST($B214,N$8,N$12,FALSE))+(N$5*_xlfn.NORM.DIST($B214,N$9,N$13,FALSE))+(N$6*_xlfn.NORM.DIST($B214,N$10,N$14,FALSE))</f>
        <v>84.09913871672417</v>
      </c>
      <c r="AF214" s="4">
        <f t="shared" ref="AF214:AF222" si="384">BL214+(O$3*_xlfn.NORM.DIST($B214,O$7,O$11,FALSE))+(O$4*_xlfn.NORM.DIST($B214,O$8,O$12,FALSE))+(O$5*_xlfn.NORM.DIST($B214,O$9,O$13,FALSE))+(O$6*_xlfn.NORM.DIST($B214,O$10,O$14,FALSE))</f>
        <v>75.883434783726244</v>
      </c>
      <c r="AG214" s="4">
        <f t="shared" ref="AG214:AG222" si="385">BM214+(P$3*_xlfn.NORM.DIST($B214,P$7,P$11,FALSE))+(P$4*_xlfn.NORM.DIST($B214,P$8,P$12,FALSE))+(P$5*_xlfn.NORM.DIST($B214,P$9,P$13,FALSE))+(P$6*_xlfn.NORM.DIST($B214,P$10,P$14,FALSE))</f>
        <v>74.551289375968366</v>
      </c>
      <c r="AH214" s="4">
        <f t="shared" ref="AH214:AH222" si="386">BN214+(Q$3*_xlfn.NORM.DIST($B214,Q$7,Q$11,FALSE))+(Q$4*_xlfn.NORM.DIST($B214,Q$8,Q$12,FALSE))+(Q$5*_xlfn.NORM.DIST($B214,Q$9,Q$13,FALSE))+(Q$6*_xlfn.NORM.DIST($B214,Q$10,Q$14,FALSE))</f>
        <v>73.374341575832659</v>
      </c>
      <c r="AJ214" s="4">
        <f t="shared" ref="AJ214:AJ222" si="387">C214-T214</f>
        <v>-0.29093508961421577</v>
      </c>
      <c r="AK214" s="4">
        <f t="shared" ref="AK214:AK222" si="388">D214-U214</f>
        <v>1.2696073857104437</v>
      </c>
      <c r="AL214" s="4">
        <f t="shared" ref="AL214:AL222" si="389">E214-V214</f>
        <v>1.1726645858517628</v>
      </c>
      <c r="AM214" s="4">
        <f t="shared" ref="AM214:AM222" si="390">F214-W214</f>
        <v>2.1556832230604641</v>
      </c>
      <c r="AN214" s="4">
        <f t="shared" ref="AN214:AN222" si="391">G214-X214</f>
        <v>1.0523613037455704</v>
      </c>
      <c r="AO214" s="4">
        <f t="shared" ref="AO214:AO222" si="392">H214-Y214</f>
        <v>1.3505602443888591</v>
      </c>
      <c r="AP214" s="4">
        <f t="shared" ref="AP214:AP222" si="393">I214-Z214</f>
        <v>2.4806992184545038</v>
      </c>
      <c r="AQ214" s="4">
        <f t="shared" ref="AQ214:AQ222" si="394">J214-AA214</f>
        <v>1.3442239533939215</v>
      </c>
      <c r="AR214" s="4">
        <f t="shared" ref="AR214:AR222" si="395">K214-AB214</f>
        <v>2.3140788990620678</v>
      </c>
      <c r="AS214" s="4">
        <f t="shared" ref="AS214:AS222" si="396">L214-AC214</f>
        <v>2.3680452064277375</v>
      </c>
      <c r="AT214" s="4">
        <f t="shared" ref="AT214:AT222" si="397">M214-AD214</f>
        <v>4.0619530645797539</v>
      </c>
      <c r="AU214" s="4">
        <f t="shared" ref="AU214:AU222" si="398">N214-AE214</f>
        <v>2.8448612832758329</v>
      </c>
      <c r="AV214" s="4">
        <f t="shared" ref="AV214:AV222" si="399">O214-AF214</f>
        <v>4.1905652162737539</v>
      </c>
      <c r="AW214" s="4">
        <f t="shared" ref="AW214:AW222" si="400">P214-AG214</f>
        <v>4.6337106240316359</v>
      </c>
      <c r="AX214" s="4">
        <f t="shared" ref="AX214:AX222" si="401">Q214-AH214</f>
        <v>5.4436584241673387</v>
      </c>
      <c r="AZ214" s="2">
        <f t="shared" ref="AZ214:AZ222" si="402">((1-EB214)*CV214) + (EB214*DL214)</f>
        <v>50.362335089614213</v>
      </c>
      <c r="BA214" s="2">
        <f t="shared" ref="BA214:BA222" si="403">((1-EC214)*CW214) + (EC214*DM214)</f>
        <v>57.694692614289558</v>
      </c>
      <c r="BB214" s="2">
        <f t="shared" ref="BB214:BB222" si="404">((1-ED214)*CX214) + (ED214*DN214)</f>
        <v>65.271735414148239</v>
      </c>
      <c r="BC214" s="2">
        <f t="shared" ref="BC214:BC222" si="405">((1-EE214)*CY214) + (EE214*DO214)</f>
        <v>71.011016776939542</v>
      </c>
      <c r="BD214" s="2">
        <f t="shared" ref="BD214:BD222" si="406">((1-EF214)*CZ214) + (EF214*DP214)</f>
        <v>77.410638696254424</v>
      </c>
      <c r="BE214" s="2">
        <f t="shared" ref="BE214:BE222" si="407">((1-EG214)*DA214) + (EG214*DQ214)</f>
        <v>83.927439755611147</v>
      </c>
      <c r="BF214" s="2">
        <f t="shared" ref="BF214:BF222" si="408">((1-EH214)*DB214) + (EH214*DR214)</f>
        <v>85.075300781545494</v>
      </c>
      <c r="BG214" s="2">
        <f t="shared" ref="BG214:BG222" si="409">((1-EI214)*DC214) + (EI214*DS214)</f>
        <v>87.618776046606072</v>
      </c>
      <c r="BH214" s="2">
        <f t="shared" ref="BH214:BH222" si="410">((1-EJ214)*DD214) + (EJ214*DT214)</f>
        <v>86.852921100937934</v>
      </c>
      <c r="BI214" s="2">
        <f t="shared" ref="BI214:BI222" si="411">((1-EK214)*DE214) + (EK214*DU214)</f>
        <v>86.668954793572269</v>
      </c>
      <c r="BJ214" s="2">
        <f t="shared" ref="BJ214:BJ222" si="412">((1-EL214)*DF214) + (EL214*DV214)</f>
        <v>84.16004693542024</v>
      </c>
      <c r="BK214" s="2">
        <f t="shared" ref="BK214:BK222" si="413">((1-EM214)*DG214) + (EM214*DW214)</f>
        <v>84.09913871672417</v>
      </c>
      <c r="BL214" s="2">
        <f t="shared" ref="BL214:BL222" si="414">((1-EN214)*DH214) + (EN214*DX214)</f>
        <v>75.883434783726244</v>
      </c>
      <c r="BM214" s="2">
        <f t="shared" ref="BM214:BM222" si="415">((1-EO214)*DI214) + (EO214*DY214)</f>
        <v>74.551289375968366</v>
      </c>
      <c r="BN214" s="2">
        <f t="shared" ref="BN214:BN222" si="416">((1-EP214)*DJ214) + (EP214*DZ214)</f>
        <v>73.374341575832659</v>
      </c>
      <c r="BP214" s="2" t="str">
        <f t="shared" ref="BP214:BP222" si="417">IF(OR(AND($B214&gt;C$226, $B214&lt;C$227), AND($B214&gt;C$228, $B214&lt;AVERAGE(C$228, C$229))), C214, "")</f>
        <v/>
      </c>
      <c r="BQ214" s="2" t="str">
        <f t="shared" ref="BQ214:BQ222" si="418">IF(OR(AND($B214&gt;D$226, $B214&lt;D$227), AND($B214&gt;D$228, $B214&lt;AVERAGE(D$228, D$229))), D214, "")</f>
        <v/>
      </c>
      <c r="BR214" s="2" t="str">
        <f t="shared" ref="BR214:BR222" si="419">IF(OR(AND($B214&gt;E$226, $B214&lt;E$227), AND($B214&gt;E$228, $B214&lt;AVERAGE(E$228, E$229))), E214, "")</f>
        <v/>
      </c>
      <c r="BS214" s="2" t="str">
        <f t="shared" ref="BS214:BS222" si="420">IF(OR(AND($B214&gt;F$226, $B214&lt;F$227), AND($B214&gt;F$228, $B214&lt;AVERAGE(F$228, F$229))), F214, "")</f>
        <v/>
      </c>
      <c r="BT214" s="2" t="str">
        <f t="shared" ref="BT214:BT222" si="421">IF(OR(AND($B214&gt;G$226, $B214&lt;G$227), AND($B214&gt;G$228, $B214&lt;AVERAGE(G$228, G$229))), G214, "")</f>
        <v/>
      </c>
      <c r="BU214" s="2" t="str">
        <f t="shared" ref="BU214:BU222" si="422">IF(OR(AND($B214&gt;H$226, $B214&lt;H$227), AND($B214&gt;H$228, $B214&lt;AVERAGE(H$228, H$229))), H214, "")</f>
        <v/>
      </c>
      <c r="BV214" s="2" t="str">
        <f t="shared" ref="BV214:BV222" si="423">IF(OR(AND($B214&gt;I$226, $B214&lt;I$227), AND($B214&gt;I$228, $B214&lt;AVERAGE(I$228, I$229))), I214, "")</f>
        <v/>
      </c>
      <c r="BW214" s="2" t="str">
        <f t="shared" ref="BW214:BW222" si="424">IF(OR(AND($B214&gt;J$226, $B214&lt;J$227), AND($B214&gt;J$228, $B214&lt;AVERAGE(J$228, J$229))), J214, "")</f>
        <v/>
      </c>
      <c r="BX214" s="2" t="str">
        <f t="shared" ref="BX214:BX222" si="425">IF(OR(AND($B214&gt;K$226, $B214&lt;K$227), AND($B214&gt;K$228, $B214&lt;AVERAGE(K$228, K$229))), K214, "")</f>
        <v/>
      </c>
      <c r="BY214" s="2" t="str">
        <f t="shared" ref="BY214:BY222" si="426">IF(OR(AND($B214&gt;L$226, $B214&lt;L$227), AND($B214&gt;L$228, $B214&lt;AVERAGE(L$228, L$229))), L214, "")</f>
        <v/>
      </c>
      <c r="BZ214" s="2" t="str">
        <f t="shared" ref="BZ214:BZ222" si="427">IF(OR(AND($B214&gt;M$226, $B214&lt;M$227), AND($B214&gt;M$228, $B214&lt;AVERAGE(M$228, M$229))), M214, "")</f>
        <v/>
      </c>
      <c r="CA214" s="2" t="str">
        <f t="shared" ref="CA214:CA222" si="428">IF(OR(AND($B214&gt;N$226, $B214&lt;N$227), AND($B214&gt;N$228, $B214&lt;AVERAGE(N$228, N$229))), N214, "")</f>
        <v/>
      </c>
      <c r="CB214" s="2" t="str">
        <f t="shared" ref="CB214:CB222" si="429">IF(OR(AND($B214&gt;O$226, $B214&lt;O$227), AND($B214&gt;O$228, $B214&lt;AVERAGE(O$228, O$229))), O214, "")</f>
        <v/>
      </c>
      <c r="CC214" s="2" t="str">
        <f t="shared" ref="CC214:CC222" si="430">IF(OR(AND($B214&gt;P$226, $B214&lt;P$227), AND($B214&gt;P$228, $B214&lt;AVERAGE(P$228, P$229))), P214, "")</f>
        <v/>
      </c>
      <c r="CD214" s="2" t="str">
        <f t="shared" ref="CD214:CD222" si="431">IF(OR(AND($B214&gt;Q$226, $B214&lt;Q$227), AND($B214&gt;Q$228, $B214&lt;AVERAGE(Q$228, Q$229))), Q214, "")</f>
        <v/>
      </c>
      <c r="CF214" s="2" t="str">
        <f t="shared" ref="CF214:CF222" si="432">IF(OR(AND($B214&gt;AVERAGE(C$228,C$229), $B214&lt;C$229), AND($B214&gt;C$230, $B214&lt;C$231), AND($B214 &gt; (C$9 + C$13*$A$229), $B214 &lt; (C$10 - C$14*$A$229))), C214, "")</f>
        <v/>
      </c>
      <c r="CG214" s="2" t="str">
        <f t="shared" ref="CG214:CG222" si="433">IF(OR(AND($B214&gt;AVERAGE(D$228,D$229), $B214&lt;D$229), AND($B214&gt;D$230, $B214&lt;D$231), AND($B214 &gt; (D$9 + D$13*$A$229), $B214 &lt; (D$10 - D$14*$A$229))), D214, "")</f>
        <v/>
      </c>
      <c r="CH214" s="2" t="str">
        <f t="shared" ref="CH214:CH222" si="434">IF(OR(AND($B214&gt;AVERAGE(E$228,E$229), $B214&lt;E$229), AND($B214&gt;E$230, $B214&lt;E$231), AND($B214 &gt; (E$9 + E$13*$A$229), $B214 &lt; (E$10 - E$14*$A$229))), E214, "")</f>
        <v/>
      </c>
      <c r="CI214" s="2" t="str">
        <f t="shared" ref="CI214:CI222" si="435">IF(OR(AND($B214&gt;AVERAGE(F$228,F$229), $B214&lt;F$229), AND($B214&gt;F$230, $B214&lt;F$231), AND($B214 &gt; (F$9 + F$13*$A$229), $B214 &lt; (F$10 - F$14*$A$229))), F214, "")</f>
        <v/>
      </c>
      <c r="CJ214" s="2" t="str">
        <f t="shared" ref="CJ214:CJ222" si="436">IF(OR(AND($B214&gt;AVERAGE(G$228,G$229), $B214&lt;G$229), AND($B214&gt;G$230, $B214&lt;G$231), AND($B214 &gt; (G$9 + G$13*$A$229), $B214 &lt; (G$10 - G$14*$A$229))), G214, "")</f>
        <v/>
      </c>
      <c r="CK214" s="2" t="str">
        <f t="shared" ref="CK214:CK222" si="437">IF(OR(AND($B214&gt;AVERAGE(H$228,H$229), $B214&lt;H$229), AND($B214&gt;H$230, $B214&lt;H$231), AND($B214 &gt; (H$9 + H$13*$A$229), $B214 &lt; (H$10 - H$14*$A$229))), H214, "")</f>
        <v/>
      </c>
      <c r="CL214" s="2" t="str">
        <f t="shared" ref="CL214:CL222" si="438">IF(OR(AND($B214&gt;AVERAGE(I$228,I$229), $B214&lt;I$229), AND($B214&gt;I$230, $B214&lt;I$231), AND($B214 &gt; (I$9 + I$13*$A$229), $B214 &lt; (I$10 - I$14*$A$229))), I214, "")</f>
        <v/>
      </c>
      <c r="CM214" s="2" t="str">
        <f t="shared" ref="CM214:CM222" si="439">IF(OR(AND($B214&gt;AVERAGE(J$228,J$229), $B214&lt;J$229), AND($B214&gt;J$230, $B214&lt;J$231), AND($B214 &gt; (J$9 + J$13*$A$229), $B214 &lt; (J$10 - J$14*$A$229))), J214, "")</f>
        <v/>
      </c>
      <c r="CN214" s="2" t="str">
        <f t="shared" ref="CN214:CN222" si="440">IF(OR(AND($B214&gt;AVERAGE(K$228,K$229), $B214&lt;K$229), AND($B214&gt;K$230, $B214&lt;K$231), AND($B214 &gt; (K$9 + K$13*$A$229), $B214 &lt; (K$10 - K$14*$A$229))), K214, "")</f>
        <v/>
      </c>
      <c r="CO214" s="2" t="str">
        <f t="shared" ref="CO214:CO222" si="441">IF(OR(AND($B214&gt;AVERAGE(L$228,L$229), $B214&lt;L$229), AND($B214&gt;L$230, $B214&lt;L$231), AND($B214 &gt; (L$9 + L$13*$A$229), $B214 &lt; (L$10 - L$14*$A$229))), L214, "")</f>
        <v/>
      </c>
      <c r="CP214" s="2" t="str">
        <f t="shared" ref="CP214:CP222" si="442">IF(OR(AND($B214&gt;AVERAGE(M$228,M$229), $B214&lt;M$229), AND($B214&gt;M$230, $B214&lt;M$231), AND($B214 &gt; (M$9 + M$13*$A$229), $B214 &lt; (M$10 - M$14*$A$229))), M214, "")</f>
        <v/>
      </c>
      <c r="CQ214" s="2" t="str">
        <f t="shared" ref="CQ214:CQ222" si="443">IF(OR(AND($B214&gt;AVERAGE(N$228,N$229), $B214&lt;N$229), AND($B214&gt;N$230, $B214&lt;N$231), AND($B214 &gt; (N$9 + N$13*$A$229), $B214 &lt; (N$10 - N$14*$A$229))), N214, "")</f>
        <v/>
      </c>
      <c r="CR214" s="2" t="str">
        <f t="shared" ref="CR214:CR222" si="444">IF(OR(AND($B214&gt;AVERAGE(O$228,O$229), $B214&lt;O$229), AND($B214&gt;O$230, $B214&lt;O$231), AND($B214 &gt; (O$9 + O$13*$A$229), $B214 &lt; (O$10 - O$14*$A$229))), O214, "")</f>
        <v/>
      </c>
      <c r="CS214" s="2" t="str">
        <f t="shared" ref="CS214:CS222" si="445">IF(OR(AND($B214&gt;AVERAGE(P$228,P$229), $B214&lt;P$229), AND($B214&gt;P$230, $B214&lt;P$231), AND($B214 &gt; (P$9 + P$13*$A$229), $B214 &lt; (P$10 - P$14*$A$229))), P214, "")</f>
        <v/>
      </c>
      <c r="CT214" s="2" t="str">
        <f t="shared" ref="CT214:CT222" si="446">IF(OR(AND($B214&gt;AVERAGE(Q$228,Q$229), $B214&lt;Q$229), AND($B214&gt;Q$230, $B214&lt;Q$231), AND($B214 &gt; (Q$9 + Q$13*$A$229), $B214 &lt; (Q$10 - Q$14*$A$229))), Q214, "")</f>
        <v/>
      </c>
      <c r="CV214" s="2">
        <f t="shared" ref="CV214:CV222" si="447">BP$223*$B214+BP$224</f>
        <v>54.305347553445102</v>
      </c>
      <c r="CW214" s="2">
        <f t="shared" ref="CW214:CW222" si="448">BQ$223*$B214+BQ$224</f>
        <v>60.515378582089582</v>
      </c>
      <c r="CX214" s="2">
        <f t="shared" ref="CX214:CX222" si="449">BR$223*$B214+BR$224</f>
        <v>68.842585681646824</v>
      </c>
      <c r="CY214" s="2">
        <f t="shared" ref="CY214:CY222" si="450">BS$223*$B214+BS$224</f>
        <v>77.427273673520489</v>
      </c>
      <c r="CZ214" s="2">
        <f t="shared" ref="CZ214:CZ222" si="451">BT$223*$B214+BT$224</f>
        <v>82.683964043592908</v>
      </c>
      <c r="DA214" s="2">
        <f t="shared" ref="DA214:DA222" si="452">BU$223*$B214+BU$224</f>
        <v>89.528942540743827</v>
      </c>
      <c r="DB214" s="2">
        <f t="shared" ref="DB214:DB222" si="453">BV$223*$B214+BV$224</f>
        <v>94.451597220538986</v>
      </c>
      <c r="DC214" s="2">
        <f t="shared" ref="DC214:DC222" si="454">BW$223*$B214+BW$224</f>
        <v>94.427098332272365</v>
      </c>
      <c r="DD214" s="2">
        <f t="shared" ref="DD214:DD222" si="455">BX$223*$B214+BX$224</f>
        <v>92.19762500593221</v>
      </c>
      <c r="DE214" s="2">
        <f t="shared" ref="DE214:DE222" si="456">BY$223*$B214+BY$224</f>
        <v>91.039251584513096</v>
      </c>
      <c r="DF214" s="2">
        <f t="shared" ref="DF214:DF222" si="457">BZ$223*$B214+BZ$224</f>
        <v>90.284360496265833</v>
      </c>
      <c r="DG214" s="2">
        <f t="shared" ref="DG214:DG222" si="458">CA$223*$B214+CA$224</f>
        <v>89.894720827197474</v>
      </c>
      <c r="DH214" s="2">
        <f t="shared" ref="DH214:DH222" si="459">CB$223*$B214+CB$224</f>
        <v>84.816872857182801</v>
      </c>
      <c r="DI214" s="2">
        <f t="shared" ref="DI214:DI222" si="460">CC$223*$B214+CC$224</f>
        <v>77.669016369585464</v>
      </c>
      <c r="DJ214" s="2">
        <f t="shared" ref="DJ214:DJ222" si="461">CD$223*$B214+CD$224</f>
        <v>82.075311057370826</v>
      </c>
      <c r="DL214" s="2">
        <f t="shared" ref="DL214:DL222" si="462">CF$223*$B214+CF$224</f>
        <v>50.361998972701478</v>
      </c>
      <c r="DM214" s="2">
        <f t="shared" ref="DM214:DM222" si="463">CG$223*$B214+CG$224</f>
        <v>57.694348460429651</v>
      </c>
      <c r="DN214" s="2">
        <f t="shared" ref="DN214:DN222" si="464">CH$223*$B214+CH$224</f>
        <v>65.271146929773536</v>
      </c>
      <c r="DO214" s="2">
        <f t="shared" ref="DO214:DO222" si="465">CI$223*$B214+CI$224</f>
        <v>71.00999550519272</v>
      </c>
      <c r="DP214" s="2">
        <f t="shared" ref="DP214:DP222" si="466">CJ$223*$B214+CJ$224</f>
        <v>77.409826807763508</v>
      </c>
      <c r="DQ214" s="2">
        <f t="shared" ref="DQ214:DQ222" si="467">CK$223*$B214+CK$224</f>
        <v>83.926670546669925</v>
      </c>
      <c r="DR214" s="2">
        <f t="shared" ref="DR214:DR222" si="468">CL$223*$B214+CL$224</f>
        <v>85.074247351223391</v>
      </c>
      <c r="DS214" s="2">
        <f t="shared" ref="DS214:DS222" si="469">CM$223*$B214+CM$224</f>
        <v>87.617953107674197</v>
      </c>
      <c r="DT214" s="2">
        <f t="shared" ref="DT214:DT222" si="470">CN$223*$B214+CN$224</f>
        <v>86.852272252818381</v>
      </c>
      <c r="DU214" s="2">
        <f t="shared" ref="DU214:DU222" si="471">CO$223*$B214+CO$224</f>
        <v>86.668424268434393</v>
      </c>
      <c r="DV214" s="2">
        <f t="shared" ref="DV214:DV222" si="472">CP$223*$B214+CP$224</f>
        <v>84.159311999459916</v>
      </c>
      <c r="DW214" s="2">
        <f t="shared" ref="DW214:DW222" si="473">CQ$223*$B214+CQ$224</f>
        <v>84.09842273181826</v>
      </c>
      <c r="DX214" s="2">
        <f t="shared" ref="DX214:DX222" si="474">CR$223*$B214+CR$224</f>
        <v>75.882258959687462</v>
      </c>
      <c r="DY214" s="2">
        <f t="shared" ref="DY214:DY222" si="475">CS$223*$B214+CS$224</f>
        <v>74.550935029682506</v>
      </c>
      <c r="DZ214" s="2">
        <f t="shared" ref="DZ214:DZ222" si="476">CT$223*$B214+CT$224</f>
        <v>73.373397896760665</v>
      </c>
      <c r="EB214" s="2">
        <f t="shared" ref="EB214:EB222" si="477">POWER(10,($B214-C$224)/C$225)/(1+POWER(10,($B214-C$224)/C$225))</f>
        <v>0.99991476358078624</v>
      </c>
      <c r="EC214" s="2">
        <f t="shared" ref="EC214:EC222" si="478">POWER(10,($B214-D$224)/D$225)/(1+POWER(10,($B214-D$224)/D$225))</f>
        <v>0.99987800418816353</v>
      </c>
      <c r="ED214" s="2">
        <f t="shared" ref="ED214:ED222" si="479">POWER(10,($B214-E$224)/E$225)/(1+POWER(10,($B214-E$224)/E$225))</f>
        <v>0.99983522484478038</v>
      </c>
      <c r="EE214" s="2">
        <f t="shared" ref="EE214:EE222" si="480">POWER(10,($B214-F$224)/F$225)/(1+POWER(10,($B214-F$224)/F$225))</f>
        <v>0.99984085593299388</v>
      </c>
      <c r="EF214" s="2">
        <f t="shared" ref="EF214:EF222" si="481">POWER(10,($B214-G$224)/G$225)/(1+POWER(10,($B214-G$224)/G$225))</f>
        <v>0.99984606231225903</v>
      </c>
      <c r="EG214" s="2">
        <f t="shared" ref="EG214:EG222" si="482">POWER(10,($B214-H$224)/H$225)/(1+POWER(10,($B214-H$224)/H$225))</f>
        <v>0.9998626969661526</v>
      </c>
      <c r="EH214" s="2">
        <f t="shared" ref="EH214:EH222" si="483">POWER(10,($B214-I$224)/I$225)/(1+POWER(10,($B214-I$224)/I$225))</f>
        <v>0.9998876622567372</v>
      </c>
      <c r="EI214" s="2">
        <f t="shared" ref="EI214:EI222" si="484">POWER(10,($B214-J$224)/J$225)/(1+POWER(10,($B214-J$224)/J$225))</f>
        <v>0.99987914210892359</v>
      </c>
      <c r="EJ214" s="2">
        <f t="shared" ref="EJ214:EJ222" si="485">POWER(10,($B214-K$224)/K$225)/(1+POWER(10,($B214-K$224)/K$225))</f>
        <v>0.999878614536865</v>
      </c>
      <c r="EK214" s="2">
        <f t="shared" ref="EK214:EK222" si="486">POWER(10,($B214-L$224)/L$225)/(1+POWER(10,($B214-L$224)/L$225))</f>
        <v>0.9998786213456865</v>
      </c>
      <c r="EL214" s="2">
        <f t="shared" ref="EL214:EL222" si="487">POWER(10,($B214-M$224)/M$225)/(1+POWER(10,($B214-M$224)/M$225))</f>
        <v>0.99988001140550919</v>
      </c>
      <c r="EM214" s="2">
        <f t="shared" ref="EM214:EM222" si="488">POWER(10,($B214-N$224)/N$225)/(1+POWER(10,($B214-N$224)/N$225))</f>
        <v>0.9998764754858811</v>
      </c>
      <c r="EN214" s="2">
        <f t="shared" ref="EN214:EN222" si="489">POWER(10,($B214-O$224)/O$225)/(1+POWER(10,($B214-O$224)/O$225))</f>
        <v>0.99986839677099837</v>
      </c>
      <c r="EO214" s="2">
        <f t="shared" ref="EO214:EO222" si="490">POWER(10,($B214-P$224)/P$225)/(1+POWER(10,($B214-P$224)/P$225))</f>
        <v>0.99988635758749078</v>
      </c>
      <c r="EP214" s="2">
        <f t="shared" ref="EP214:EP222" si="491">POWER(10,($B214-Q$224)/Q$225)/(1+POWER(10,($B214-Q$224)/Q$225))</f>
        <v>0.99989155498858939</v>
      </c>
    </row>
    <row r="215" spans="1:148" x14ac:dyDescent="0.25">
      <c r="B215" s="2">
        <v>193</v>
      </c>
      <c r="C215" s="49">
        <v>50.678600000000003</v>
      </c>
      <c r="D215" s="49">
        <v>58.125</v>
      </c>
      <c r="E215" s="49">
        <v>66.685199999999995</v>
      </c>
      <c r="F215" s="49">
        <v>72.685199999999995</v>
      </c>
      <c r="G215" s="49">
        <v>78.759</v>
      </c>
      <c r="H215" s="49">
        <v>85.906999999999996</v>
      </c>
      <c r="I215" s="49">
        <v>88.111000000000004</v>
      </c>
      <c r="J215" s="49">
        <v>90.278000000000006</v>
      </c>
      <c r="K215" s="49">
        <v>89.703999999999994</v>
      </c>
      <c r="L215" s="49">
        <v>89.555999999999997</v>
      </c>
      <c r="M215" s="49">
        <v>88.278000000000006</v>
      </c>
      <c r="N215" s="49">
        <v>86.593000000000004</v>
      </c>
      <c r="O215" s="49">
        <v>81.111000000000004</v>
      </c>
      <c r="P215" s="49">
        <v>79.147999999999996</v>
      </c>
      <c r="Q215" s="49">
        <v>79.981999999999999</v>
      </c>
      <c r="T215" s="4">
        <f t="shared" si="372"/>
        <v>50.369714066051316</v>
      </c>
      <c r="U215" s="4">
        <f t="shared" si="373"/>
        <v>57.664421718857049</v>
      </c>
      <c r="V215" s="4">
        <f t="shared" si="374"/>
        <v>65.216928929630157</v>
      </c>
      <c r="W215" s="4">
        <f t="shared" si="375"/>
        <v>70.920823555977833</v>
      </c>
      <c r="X215" s="4">
        <f t="shared" si="376"/>
        <v>77.329029142709985</v>
      </c>
      <c r="Y215" s="4">
        <f t="shared" si="377"/>
        <v>83.844677859425332</v>
      </c>
      <c r="Z215" s="4">
        <f t="shared" si="378"/>
        <v>84.972855267835868</v>
      </c>
      <c r="AA215" s="4">
        <f t="shared" si="379"/>
        <v>87.520254400141866</v>
      </c>
      <c r="AB215" s="4">
        <f t="shared" si="380"/>
        <v>86.756535931938004</v>
      </c>
      <c r="AC215" s="4">
        <f t="shared" si="381"/>
        <v>86.581334342433507</v>
      </c>
      <c r="AD215" s="4">
        <f t="shared" si="382"/>
        <v>84.049523746668456</v>
      </c>
      <c r="AE215" s="4">
        <f t="shared" si="383"/>
        <v>83.990095128128544</v>
      </c>
      <c r="AF215" s="4">
        <f t="shared" si="384"/>
        <v>75.749666381946312</v>
      </c>
      <c r="AG215" s="4">
        <f t="shared" si="385"/>
        <v>74.461882771756848</v>
      </c>
      <c r="AH215" s="4">
        <f t="shared" si="386"/>
        <v>73.29721778308776</v>
      </c>
      <c r="AJ215" s="4">
        <f t="shared" si="387"/>
        <v>0.30888593394868735</v>
      </c>
      <c r="AK215" s="4">
        <f t="shared" si="388"/>
        <v>0.46057828114295063</v>
      </c>
      <c r="AL215" s="4">
        <f t="shared" si="389"/>
        <v>1.4682710703698376</v>
      </c>
      <c r="AM215" s="4">
        <f t="shared" si="390"/>
        <v>1.7643764440221616</v>
      </c>
      <c r="AN215" s="4">
        <f t="shared" si="391"/>
        <v>1.4299708572900158</v>
      </c>
      <c r="AO215" s="4">
        <f t="shared" si="392"/>
        <v>2.0623221405746648</v>
      </c>
      <c r="AP215" s="4">
        <f t="shared" si="393"/>
        <v>3.138144732164136</v>
      </c>
      <c r="AQ215" s="4">
        <f t="shared" si="394"/>
        <v>2.7577455998581399</v>
      </c>
      <c r="AR215" s="4">
        <f t="shared" si="395"/>
        <v>2.9474640680619899</v>
      </c>
      <c r="AS215" s="4">
        <f t="shared" si="396"/>
        <v>2.97466565756649</v>
      </c>
      <c r="AT215" s="4">
        <f t="shared" si="397"/>
        <v>4.2284762533315501</v>
      </c>
      <c r="AU215" s="4">
        <f t="shared" si="398"/>
        <v>2.6029048718714591</v>
      </c>
      <c r="AV215" s="4">
        <f t="shared" si="399"/>
        <v>5.3613336180536919</v>
      </c>
      <c r="AW215" s="4">
        <f t="shared" si="400"/>
        <v>4.6861172282431482</v>
      </c>
      <c r="AX215" s="4">
        <f t="shared" si="401"/>
        <v>6.6847822169122395</v>
      </c>
      <c r="AZ215" s="2">
        <f t="shared" si="402"/>
        <v>50.369714066051316</v>
      </c>
      <c r="BA215" s="2">
        <f t="shared" si="403"/>
        <v>57.664421718857049</v>
      </c>
      <c r="BB215" s="2">
        <f t="shared" si="404"/>
        <v>65.216928929630157</v>
      </c>
      <c r="BC215" s="2">
        <f t="shared" si="405"/>
        <v>70.920823555977833</v>
      </c>
      <c r="BD215" s="2">
        <f t="shared" si="406"/>
        <v>77.329029142709985</v>
      </c>
      <c r="BE215" s="2">
        <f t="shared" si="407"/>
        <v>83.844677859425332</v>
      </c>
      <c r="BF215" s="2">
        <f t="shared" si="408"/>
        <v>84.972855267835868</v>
      </c>
      <c r="BG215" s="2">
        <f t="shared" si="409"/>
        <v>87.520254400141866</v>
      </c>
      <c r="BH215" s="2">
        <f t="shared" si="410"/>
        <v>86.756535931938004</v>
      </c>
      <c r="BI215" s="2">
        <f t="shared" si="411"/>
        <v>86.581334342433507</v>
      </c>
      <c r="BJ215" s="2">
        <f t="shared" si="412"/>
        <v>84.049523746668456</v>
      </c>
      <c r="BK215" s="2">
        <f t="shared" si="413"/>
        <v>83.990095128128544</v>
      </c>
      <c r="BL215" s="2">
        <f t="shared" si="414"/>
        <v>75.749666381946312</v>
      </c>
      <c r="BM215" s="2">
        <f t="shared" si="415"/>
        <v>74.461882771756848</v>
      </c>
      <c r="BN215" s="2">
        <f t="shared" si="416"/>
        <v>73.29721778308776</v>
      </c>
      <c r="BP215" s="2" t="str">
        <f t="shared" si="417"/>
        <v/>
      </c>
      <c r="BQ215" s="2" t="str">
        <f t="shared" si="418"/>
        <v/>
      </c>
      <c r="BR215" s="2" t="str">
        <f t="shared" si="419"/>
        <v/>
      </c>
      <c r="BS215" s="2" t="str">
        <f t="shared" si="420"/>
        <v/>
      </c>
      <c r="BT215" s="2" t="str">
        <f t="shared" si="421"/>
        <v/>
      </c>
      <c r="BU215" s="2" t="str">
        <f t="shared" si="422"/>
        <v/>
      </c>
      <c r="BV215" s="2" t="str">
        <f t="shared" si="423"/>
        <v/>
      </c>
      <c r="BW215" s="2" t="str">
        <f t="shared" si="424"/>
        <v/>
      </c>
      <c r="BX215" s="2" t="str">
        <f t="shared" si="425"/>
        <v/>
      </c>
      <c r="BY215" s="2" t="str">
        <f t="shared" si="426"/>
        <v/>
      </c>
      <c r="BZ215" s="2" t="str">
        <f t="shared" si="427"/>
        <v/>
      </c>
      <c r="CA215" s="2" t="str">
        <f t="shared" si="428"/>
        <v/>
      </c>
      <c r="CB215" s="2" t="str">
        <f t="shared" si="429"/>
        <v/>
      </c>
      <c r="CC215" s="2" t="str">
        <f t="shared" si="430"/>
        <v/>
      </c>
      <c r="CD215" s="2" t="str">
        <f t="shared" si="431"/>
        <v/>
      </c>
      <c r="CF215" s="2" t="str">
        <f t="shared" si="432"/>
        <v/>
      </c>
      <c r="CG215" s="2" t="str">
        <f t="shared" si="433"/>
        <v/>
      </c>
      <c r="CH215" s="2" t="str">
        <f t="shared" si="434"/>
        <v/>
      </c>
      <c r="CI215" s="2" t="str">
        <f t="shared" si="435"/>
        <v/>
      </c>
      <c r="CJ215" s="2" t="str">
        <f t="shared" si="436"/>
        <v/>
      </c>
      <c r="CK215" s="2" t="str">
        <f t="shared" si="437"/>
        <v/>
      </c>
      <c r="CL215" s="2" t="str">
        <f t="shared" si="438"/>
        <v/>
      </c>
      <c r="CM215" s="2" t="str">
        <f t="shared" si="439"/>
        <v/>
      </c>
      <c r="CN215" s="2" t="str">
        <f t="shared" si="440"/>
        <v/>
      </c>
      <c r="CO215" s="2" t="str">
        <f t="shared" si="441"/>
        <v/>
      </c>
      <c r="CP215" s="2" t="str">
        <f t="shared" si="442"/>
        <v/>
      </c>
      <c r="CQ215" s="2" t="str">
        <f t="shared" si="443"/>
        <v/>
      </c>
      <c r="CR215" s="2" t="str">
        <f t="shared" si="444"/>
        <v/>
      </c>
      <c r="CS215" s="2" t="str">
        <f t="shared" si="445"/>
        <v/>
      </c>
      <c r="CT215" s="2" t="str">
        <f t="shared" si="446"/>
        <v/>
      </c>
      <c r="CV215" s="2">
        <f t="shared" si="447"/>
        <v>54.322240249605912</v>
      </c>
      <c r="CW215" s="2">
        <f t="shared" si="448"/>
        <v>60.502507609678908</v>
      </c>
      <c r="CX215" s="2">
        <f t="shared" si="449"/>
        <v>68.81986685507313</v>
      </c>
      <c r="CY215" s="2">
        <f t="shared" si="450"/>
        <v>77.407324842075099</v>
      </c>
      <c r="CZ215" s="2">
        <f t="shared" si="451"/>
        <v>82.659437143248283</v>
      </c>
      <c r="DA215" s="2">
        <f t="shared" si="452"/>
        <v>89.505543460091928</v>
      </c>
      <c r="DB215" s="2">
        <f t="shared" si="453"/>
        <v>94.444649598796062</v>
      </c>
      <c r="DC215" s="2">
        <f t="shared" si="454"/>
        <v>94.402734533303018</v>
      </c>
      <c r="DD215" s="2">
        <f t="shared" si="455"/>
        <v>92.158808200683708</v>
      </c>
      <c r="DE215" s="2">
        <f t="shared" si="456"/>
        <v>90.994390430899188</v>
      </c>
      <c r="DF215" s="2">
        <f t="shared" si="457"/>
        <v>90.226924504816537</v>
      </c>
      <c r="DG215" s="2">
        <f t="shared" si="458"/>
        <v>89.845306098613719</v>
      </c>
      <c r="DH215" s="2">
        <f t="shared" si="459"/>
        <v>84.756290073827557</v>
      </c>
      <c r="DI215" s="2">
        <f t="shared" si="460"/>
        <v>77.58353128864114</v>
      </c>
      <c r="DJ215" s="2">
        <f t="shared" si="461"/>
        <v>82.03111828508051</v>
      </c>
      <c r="DL215" s="2">
        <f t="shared" si="462"/>
        <v>50.369406784156929</v>
      </c>
      <c r="DM215" s="2">
        <f t="shared" si="463"/>
        <v>57.664105910628621</v>
      </c>
      <c r="DN215" s="2">
        <f t="shared" si="464"/>
        <v>65.216387402678734</v>
      </c>
      <c r="DO215" s="2">
        <f t="shared" si="465"/>
        <v>70.919881948103068</v>
      </c>
      <c r="DP215" s="2">
        <f t="shared" si="466"/>
        <v>77.328280676376295</v>
      </c>
      <c r="DQ215" s="2">
        <f t="shared" si="467"/>
        <v>83.843968897990536</v>
      </c>
      <c r="DR215" s="2">
        <f t="shared" si="468"/>
        <v>84.971884742795964</v>
      </c>
      <c r="DS215" s="2">
        <f t="shared" si="469"/>
        <v>87.519495695975024</v>
      </c>
      <c r="DT215" s="2">
        <f t="shared" si="470"/>
        <v>86.75593780154864</v>
      </c>
      <c r="DU215" s="2">
        <f t="shared" si="471"/>
        <v>86.580845763786186</v>
      </c>
      <c r="DV215" s="2">
        <f t="shared" si="472"/>
        <v>84.048847667029548</v>
      </c>
      <c r="DW215" s="2">
        <f t="shared" si="473"/>
        <v>83.989435423772932</v>
      </c>
      <c r="DX215" s="2">
        <f t="shared" si="474"/>
        <v>75.748585232522316</v>
      </c>
      <c r="DY215" s="2">
        <f t="shared" si="475"/>
        <v>74.461559197618186</v>
      </c>
      <c r="DZ215" s="2">
        <f t="shared" si="476"/>
        <v>73.296353880214411</v>
      </c>
      <c r="EB215" s="2">
        <f t="shared" si="477"/>
        <v>0.99992226287874997</v>
      </c>
      <c r="EC215" s="2">
        <f t="shared" si="478"/>
        <v>0.99988873730292094</v>
      </c>
      <c r="ED215" s="2">
        <f t="shared" si="479"/>
        <v>0.99984972109357528</v>
      </c>
      <c r="EE215" s="2">
        <f t="shared" si="480"/>
        <v>0.99985485685343867</v>
      </c>
      <c r="EF215" s="2">
        <f t="shared" si="481"/>
        <v>0.99985960525856943</v>
      </c>
      <c r="EG215" s="2">
        <f t="shared" si="482"/>
        <v>0.99987477663200885</v>
      </c>
      <c r="EH215" s="2">
        <f t="shared" si="483"/>
        <v>0.99989754574776613</v>
      </c>
      <c r="EI215" s="2">
        <f t="shared" si="484"/>
        <v>0.99988977512116484</v>
      </c>
      <c r="EJ215" s="2">
        <f t="shared" si="485"/>
        <v>0.99988929395947312</v>
      </c>
      <c r="EK215" s="2">
        <f t="shared" si="486"/>
        <v>0.99988930016932476</v>
      </c>
      <c r="EL215" s="2">
        <f t="shared" si="487"/>
        <v>0.99989056794587494</v>
      </c>
      <c r="EM215" s="2">
        <f t="shared" si="488"/>
        <v>0.9998873430797498</v>
      </c>
      <c r="EN215" s="2">
        <f t="shared" si="489"/>
        <v>0.99987997503880832</v>
      </c>
      <c r="EO215" s="2">
        <f t="shared" si="490"/>
        <v>0.99989635585161207</v>
      </c>
      <c r="EP215" s="2">
        <f t="shared" si="491"/>
        <v>0.99990109603037913</v>
      </c>
    </row>
    <row r="216" spans="1:148" x14ac:dyDescent="0.25">
      <c r="B216" s="2">
        <v>194</v>
      </c>
      <c r="C216" s="49">
        <v>51.482100000000003</v>
      </c>
      <c r="D216" s="49">
        <v>57.803600000000003</v>
      </c>
      <c r="E216" s="49">
        <v>65.888900000000007</v>
      </c>
      <c r="F216" s="49">
        <v>73.574100000000001</v>
      </c>
      <c r="G216" s="49">
        <v>78.147999999999996</v>
      </c>
      <c r="H216" s="49">
        <v>84.741</v>
      </c>
      <c r="I216" s="49">
        <v>88.055999999999997</v>
      </c>
      <c r="J216" s="49">
        <v>89.647999999999996</v>
      </c>
      <c r="K216" s="49">
        <v>89.703999999999994</v>
      </c>
      <c r="L216" s="49">
        <v>88.537000000000006</v>
      </c>
      <c r="M216" s="49">
        <v>87.259</v>
      </c>
      <c r="N216" s="49">
        <v>87.962999999999994</v>
      </c>
      <c r="O216" s="49">
        <v>80.721999999999994</v>
      </c>
      <c r="P216" s="49">
        <v>79.519000000000005</v>
      </c>
      <c r="Q216" s="49">
        <v>78.927000000000007</v>
      </c>
      <c r="T216" s="4">
        <f t="shared" si="372"/>
        <v>50.377095514403081</v>
      </c>
      <c r="U216" s="4">
        <f t="shared" si="373"/>
        <v>57.634153146934409</v>
      </c>
      <c r="V216" s="4">
        <f t="shared" si="374"/>
        <v>65.162126151992098</v>
      </c>
      <c r="W216" s="4">
        <f t="shared" si="375"/>
        <v>70.830636446541263</v>
      </c>
      <c r="X216" s="4">
        <f t="shared" si="376"/>
        <v>77.247424463750363</v>
      </c>
      <c r="Y216" s="4">
        <f t="shared" si="377"/>
        <v>83.761920609677162</v>
      </c>
      <c r="Z216" s="4">
        <f t="shared" si="378"/>
        <v>84.870416187302567</v>
      </c>
      <c r="AA216" s="4">
        <f t="shared" si="379"/>
        <v>87.421737685838679</v>
      </c>
      <c r="AB216" s="4">
        <f t="shared" si="380"/>
        <v>86.660154664323059</v>
      </c>
      <c r="AC216" s="4">
        <f t="shared" si="381"/>
        <v>86.493717165262538</v>
      </c>
      <c r="AD216" s="4">
        <f t="shared" si="382"/>
        <v>83.939005224945376</v>
      </c>
      <c r="AE216" s="4">
        <f t="shared" si="383"/>
        <v>83.881055900020328</v>
      </c>
      <c r="AF216" s="4">
        <f t="shared" si="384"/>
        <v>75.615905536680529</v>
      </c>
      <c r="AG216" s="4">
        <f t="shared" si="385"/>
        <v>74.372478839141905</v>
      </c>
      <c r="AH216" s="4">
        <f t="shared" si="386"/>
        <v>73.220100722566471</v>
      </c>
      <c r="AJ216" s="4">
        <f t="shared" si="387"/>
        <v>1.1050044855969219</v>
      </c>
      <c r="AK216" s="4">
        <f t="shared" si="388"/>
        <v>0.16944685306559393</v>
      </c>
      <c r="AL216" s="4">
        <f t="shared" si="389"/>
        <v>0.7267738480079089</v>
      </c>
      <c r="AM216" s="4">
        <f t="shared" si="390"/>
        <v>2.7434635534587386</v>
      </c>
      <c r="AN216" s="4">
        <f t="shared" si="391"/>
        <v>0.90057553624963305</v>
      </c>
      <c r="AO216" s="4">
        <f t="shared" si="392"/>
        <v>0.97907939032283764</v>
      </c>
      <c r="AP216" s="4">
        <f t="shared" si="393"/>
        <v>3.1855838126974305</v>
      </c>
      <c r="AQ216" s="4">
        <f t="shared" si="394"/>
        <v>2.2262623141613176</v>
      </c>
      <c r="AR216" s="4">
        <f t="shared" si="395"/>
        <v>3.0438453356769344</v>
      </c>
      <c r="AS216" s="4">
        <f t="shared" si="396"/>
        <v>2.0432828347374681</v>
      </c>
      <c r="AT216" s="4">
        <f t="shared" si="397"/>
        <v>3.3199947750546244</v>
      </c>
      <c r="AU216" s="4">
        <f t="shared" si="398"/>
        <v>4.0819440999796655</v>
      </c>
      <c r="AV216" s="4">
        <f t="shared" si="399"/>
        <v>5.1060944633194651</v>
      </c>
      <c r="AW216" s="4">
        <f t="shared" si="400"/>
        <v>5.1465211608581001</v>
      </c>
      <c r="AX216" s="4">
        <f t="shared" si="401"/>
        <v>5.7068992774335356</v>
      </c>
      <c r="AZ216" s="2">
        <f t="shared" si="402"/>
        <v>50.377095514403081</v>
      </c>
      <c r="BA216" s="2">
        <f t="shared" si="403"/>
        <v>57.634153146934409</v>
      </c>
      <c r="BB216" s="2">
        <f t="shared" si="404"/>
        <v>65.162126151992098</v>
      </c>
      <c r="BC216" s="2">
        <f t="shared" si="405"/>
        <v>70.830636446541263</v>
      </c>
      <c r="BD216" s="2">
        <f t="shared" si="406"/>
        <v>77.247424463750363</v>
      </c>
      <c r="BE216" s="2">
        <f t="shared" si="407"/>
        <v>83.761920609677162</v>
      </c>
      <c r="BF216" s="2">
        <f t="shared" si="408"/>
        <v>84.870416187302567</v>
      </c>
      <c r="BG216" s="2">
        <f t="shared" si="409"/>
        <v>87.421737685838679</v>
      </c>
      <c r="BH216" s="2">
        <f t="shared" si="410"/>
        <v>86.660154664323059</v>
      </c>
      <c r="BI216" s="2">
        <f t="shared" si="411"/>
        <v>86.493717165262538</v>
      </c>
      <c r="BJ216" s="2">
        <f t="shared" si="412"/>
        <v>83.939005224945376</v>
      </c>
      <c r="BK216" s="2">
        <f t="shared" si="413"/>
        <v>83.881055900020328</v>
      </c>
      <c r="BL216" s="2">
        <f t="shared" si="414"/>
        <v>75.615905536680529</v>
      </c>
      <c r="BM216" s="2">
        <f t="shared" si="415"/>
        <v>74.372478839141905</v>
      </c>
      <c r="BN216" s="2">
        <f t="shared" si="416"/>
        <v>73.220100722566471</v>
      </c>
      <c r="BP216" s="2" t="str">
        <f t="shared" si="417"/>
        <v/>
      </c>
      <c r="BQ216" s="2" t="str">
        <f t="shared" si="418"/>
        <v/>
      </c>
      <c r="BR216" s="2" t="str">
        <f t="shared" si="419"/>
        <v/>
      </c>
      <c r="BS216" s="2" t="str">
        <f t="shared" si="420"/>
        <v/>
      </c>
      <c r="BT216" s="2" t="str">
        <f t="shared" si="421"/>
        <v/>
      </c>
      <c r="BU216" s="2" t="str">
        <f t="shared" si="422"/>
        <v/>
      </c>
      <c r="BV216" s="2" t="str">
        <f t="shared" si="423"/>
        <v/>
      </c>
      <c r="BW216" s="2" t="str">
        <f t="shared" si="424"/>
        <v/>
      </c>
      <c r="BX216" s="2" t="str">
        <f t="shared" si="425"/>
        <v/>
      </c>
      <c r="BY216" s="2" t="str">
        <f t="shared" si="426"/>
        <v/>
      </c>
      <c r="BZ216" s="2" t="str">
        <f t="shared" si="427"/>
        <v/>
      </c>
      <c r="CA216" s="2" t="str">
        <f t="shared" si="428"/>
        <v/>
      </c>
      <c r="CB216" s="2" t="str">
        <f t="shared" si="429"/>
        <v/>
      </c>
      <c r="CC216" s="2" t="str">
        <f t="shared" si="430"/>
        <v/>
      </c>
      <c r="CD216" s="2" t="str">
        <f t="shared" si="431"/>
        <v/>
      </c>
      <c r="CF216" s="2" t="str">
        <f t="shared" si="432"/>
        <v/>
      </c>
      <c r="CG216" s="2" t="str">
        <f t="shared" si="433"/>
        <v/>
      </c>
      <c r="CH216" s="2" t="str">
        <f t="shared" si="434"/>
        <v/>
      </c>
      <c r="CI216" s="2" t="str">
        <f t="shared" si="435"/>
        <v/>
      </c>
      <c r="CJ216" s="2" t="str">
        <f t="shared" si="436"/>
        <v/>
      </c>
      <c r="CK216" s="2" t="str">
        <f t="shared" si="437"/>
        <v/>
      </c>
      <c r="CL216" s="2" t="str">
        <f t="shared" si="438"/>
        <v/>
      </c>
      <c r="CM216" s="2" t="str">
        <f t="shared" si="439"/>
        <v/>
      </c>
      <c r="CN216" s="2" t="str">
        <f t="shared" si="440"/>
        <v/>
      </c>
      <c r="CO216" s="2" t="str">
        <f t="shared" si="441"/>
        <v/>
      </c>
      <c r="CP216" s="2" t="str">
        <f t="shared" si="442"/>
        <v/>
      </c>
      <c r="CQ216" s="2" t="str">
        <f t="shared" si="443"/>
        <v/>
      </c>
      <c r="CR216" s="2" t="str">
        <f t="shared" si="444"/>
        <v/>
      </c>
      <c r="CS216" s="2" t="str">
        <f t="shared" si="445"/>
        <v/>
      </c>
      <c r="CT216" s="2" t="str">
        <f t="shared" si="446"/>
        <v/>
      </c>
      <c r="CV216" s="2">
        <f t="shared" si="447"/>
        <v>54.339132945766721</v>
      </c>
      <c r="CW216" s="2">
        <f t="shared" si="448"/>
        <v>60.489636637268234</v>
      </c>
      <c r="CX216" s="2">
        <f t="shared" si="449"/>
        <v>68.79714802849945</v>
      </c>
      <c r="CY216" s="2">
        <f t="shared" si="450"/>
        <v>77.387376010629708</v>
      </c>
      <c r="CZ216" s="2">
        <f t="shared" si="451"/>
        <v>82.634910242903658</v>
      </c>
      <c r="DA216" s="2">
        <f t="shared" si="452"/>
        <v>89.48214437944003</v>
      </c>
      <c r="DB216" s="2">
        <f t="shared" si="453"/>
        <v>94.437701977053138</v>
      </c>
      <c r="DC216" s="2">
        <f t="shared" si="454"/>
        <v>94.378370734333672</v>
      </c>
      <c r="DD216" s="2">
        <f t="shared" si="455"/>
        <v>92.119991395435221</v>
      </c>
      <c r="DE216" s="2">
        <f t="shared" si="456"/>
        <v>90.949529277285293</v>
      </c>
      <c r="DF216" s="2">
        <f t="shared" si="457"/>
        <v>90.169488513367241</v>
      </c>
      <c r="DG216" s="2">
        <f t="shared" si="458"/>
        <v>89.795891370029963</v>
      </c>
      <c r="DH216" s="2">
        <f t="shared" si="459"/>
        <v>84.695707290472328</v>
      </c>
      <c r="DI216" s="2">
        <f t="shared" si="460"/>
        <v>77.498046207696831</v>
      </c>
      <c r="DJ216" s="2">
        <f t="shared" si="461"/>
        <v>81.986925512790208</v>
      </c>
      <c r="DL216" s="2">
        <f t="shared" si="462"/>
        <v>50.37681459561238</v>
      </c>
      <c r="DM216" s="2">
        <f t="shared" si="463"/>
        <v>57.63386336082759</v>
      </c>
      <c r="DN216" s="2">
        <f t="shared" si="464"/>
        <v>65.161627875583946</v>
      </c>
      <c r="DO216" s="2">
        <f t="shared" si="465"/>
        <v>70.829768391013403</v>
      </c>
      <c r="DP216" s="2">
        <f t="shared" si="466"/>
        <v>77.246734544989081</v>
      </c>
      <c r="DQ216" s="2">
        <f t="shared" si="467"/>
        <v>83.761267249311146</v>
      </c>
      <c r="DR216" s="2">
        <f t="shared" si="468"/>
        <v>84.869522134368523</v>
      </c>
      <c r="DS216" s="2">
        <f t="shared" si="469"/>
        <v>87.421038284275866</v>
      </c>
      <c r="DT216" s="2">
        <f t="shared" si="470"/>
        <v>86.6596033502789</v>
      </c>
      <c r="DU216" s="2">
        <f t="shared" si="471"/>
        <v>86.493267259137966</v>
      </c>
      <c r="DV216" s="2">
        <f t="shared" si="472"/>
        <v>83.938383334599195</v>
      </c>
      <c r="DW216" s="2">
        <f t="shared" si="473"/>
        <v>83.880448115727617</v>
      </c>
      <c r="DX216" s="2">
        <f t="shared" si="474"/>
        <v>75.614911505357156</v>
      </c>
      <c r="DY216" s="2">
        <f t="shared" si="475"/>
        <v>74.37218336555388</v>
      </c>
      <c r="DZ216" s="2">
        <f t="shared" si="476"/>
        <v>73.219309863668144</v>
      </c>
      <c r="EB216" s="2">
        <f t="shared" si="477"/>
        <v>0.99992910241785848</v>
      </c>
      <c r="EC216" s="2">
        <f t="shared" si="478"/>
        <v>0.99989852622082864</v>
      </c>
      <c r="ED216" s="2">
        <f t="shared" si="479"/>
        <v>0.99986294219611038</v>
      </c>
      <c r="EE216" s="2">
        <f t="shared" si="480"/>
        <v>0.99986762618652869</v>
      </c>
      <c r="EF216" s="2">
        <f t="shared" si="481"/>
        <v>0.9998719568922827</v>
      </c>
      <c r="EG216" s="2">
        <f t="shared" si="482"/>
        <v>0.99988579367269192</v>
      </c>
      <c r="EH216" s="2">
        <f t="shared" si="483"/>
        <v>0.99990655976907372</v>
      </c>
      <c r="EI216" s="2">
        <f t="shared" si="484"/>
        <v>0.99989947274076252</v>
      </c>
      <c r="EJ216" s="2">
        <f t="shared" si="485"/>
        <v>0.99989903390755352</v>
      </c>
      <c r="EK216" s="2">
        <f t="shared" si="486"/>
        <v>0.99989903957111592</v>
      </c>
      <c r="EL216" s="2">
        <f t="shared" si="487"/>
        <v>0.9999001958194671</v>
      </c>
      <c r="EM216" s="2">
        <f t="shared" si="488"/>
        <v>0.99989725464913104</v>
      </c>
      <c r="EN216" s="2">
        <f t="shared" si="489"/>
        <v>0.9998905347783491</v>
      </c>
      <c r="EO216" s="2">
        <f t="shared" si="490"/>
        <v>0.99990547455120382</v>
      </c>
      <c r="EP216" s="2">
        <f t="shared" si="491"/>
        <v>0.99990979772266719</v>
      </c>
    </row>
    <row r="217" spans="1:148" x14ac:dyDescent="0.25">
      <c r="B217" s="2">
        <v>195</v>
      </c>
      <c r="C217" s="49">
        <v>50.214300000000001</v>
      </c>
      <c r="D217" s="49">
        <v>58.267899999999997</v>
      </c>
      <c r="E217" s="49">
        <v>66.722200000000001</v>
      </c>
      <c r="F217" s="49">
        <v>73.574100000000001</v>
      </c>
      <c r="G217" s="49">
        <v>79.37</v>
      </c>
      <c r="H217" s="49">
        <v>85.926000000000002</v>
      </c>
      <c r="I217" s="49">
        <v>87.278000000000006</v>
      </c>
      <c r="J217" s="49">
        <v>90.778000000000006</v>
      </c>
      <c r="K217" s="49">
        <v>90.093000000000004</v>
      </c>
      <c r="L217" s="49">
        <v>88.203999999999994</v>
      </c>
      <c r="M217" s="49">
        <v>86.962999999999994</v>
      </c>
      <c r="N217" s="49">
        <v>86.426000000000002</v>
      </c>
      <c r="O217" s="49">
        <v>79.480999999999995</v>
      </c>
      <c r="P217" s="49">
        <v>78.906999999999996</v>
      </c>
      <c r="Q217" s="49">
        <v>78.382000000000005</v>
      </c>
      <c r="T217" s="4">
        <f t="shared" si="372"/>
        <v>50.384479222938609</v>
      </c>
      <c r="U217" s="4">
        <f t="shared" si="373"/>
        <v>57.603886709127046</v>
      </c>
      <c r="V217" s="4">
        <f t="shared" si="374"/>
        <v>65.107326792533001</v>
      </c>
      <c r="W217" s="4">
        <f t="shared" si="375"/>
        <v>70.740454990025526</v>
      </c>
      <c r="X217" s="4">
        <f t="shared" si="376"/>
        <v>77.165824292672269</v>
      </c>
      <c r="Y217" s="4">
        <f t="shared" si="377"/>
        <v>83.679167655219374</v>
      </c>
      <c r="Z217" s="4">
        <f t="shared" si="378"/>
        <v>84.76798304980106</v>
      </c>
      <c r="AA217" s="4">
        <f t="shared" si="379"/>
        <v>87.32322553313216</v>
      </c>
      <c r="AB217" s="4">
        <f t="shared" si="380"/>
        <v>86.563777004256991</v>
      </c>
      <c r="AC217" s="4">
        <f t="shared" si="381"/>
        <v>86.406103010717828</v>
      </c>
      <c r="AD217" s="4">
        <f t="shared" si="382"/>
        <v>83.828491004700467</v>
      </c>
      <c r="AE217" s="4">
        <f t="shared" si="383"/>
        <v>83.772020700847975</v>
      </c>
      <c r="AF217" s="4">
        <f t="shared" si="384"/>
        <v>75.482151651258221</v>
      </c>
      <c r="AG217" s="4">
        <f t="shared" si="385"/>
        <v>74.283077346263454</v>
      </c>
      <c r="AH217" s="4">
        <f t="shared" si="386"/>
        <v>73.142989827278214</v>
      </c>
      <c r="AJ217" s="4">
        <f t="shared" si="387"/>
        <v>-0.17017922293860721</v>
      </c>
      <c r="AK217" s="4">
        <f t="shared" si="388"/>
        <v>0.66401329087295125</v>
      </c>
      <c r="AL217" s="4">
        <f t="shared" si="389"/>
        <v>1.6148732074669994</v>
      </c>
      <c r="AM217" s="4">
        <f t="shared" si="390"/>
        <v>2.8336450099744752</v>
      </c>
      <c r="AN217" s="4">
        <f t="shared" si="391"/>
        <v>2.2041757073277353</v>
      </c>
      <c r="AO217" s="4">
        <f t="shared" si="392"/>
        <v>2.2468323447806284</v>
      </c>
      <c r="AP217" s="4">
        <f t="shared" si="393"/>
        <v>2.5100169501989456</v>
      </c>
      <c r="AQ217" s="4">
        <f t="shared" si="394"/>
        <v>3.4547744668678462</v>
      </c>
      <c r="AR217" s="4">
        <f t="shared" si="395"/>
        <v>3.5292229957430123</v>
      </c>
      <c r="AS217" s="4">
        <f t="shared" si="396"/>
        <v>1.7978969892821652</v>
      </c>
      <c r="AT217" s="4">
        <f t="shared" si="397"/>
        <v>3.1345089952995266</v>
      </c>
      <c r="AU217" s="4">
        <f t="shared" si="398"/>
        <v>2.6539792991520272</v>
      </c>
      <c r="AV217" s="4">
        <f t="shared" si="399"/>
        <v>3.9988483487417739</v>
      </c>
      <c r="AW217" s="4">
        <f t="shared" si="400"/>
        <v>4.6239226537365425</v>
      </c>
      <c r="AX217" s="4">
        <f t="shared" si="401"/>
        <v>5.239010172721791</v>
      </c>
      <c r="AZ217" s="2">
        <f t="shared" si="402"/>
        <v>50.384479222938609</v>
      </c>
      <c r="BA217" s="2">
        <f t="shared" si="403"/>
        <v>57.603886709127046</v>
      </c>
      <c r="BB217" s="2">
        <f t="shared" si="404"/>
        <v>65.107326792533001</v>
      </c>
      <c r="BC217" s="2">
        <f t="shared" si="405"/>
        <v>70.740454990025526</v>
      </c>
      <c r="BD217" s="2">
        <f t="shared" si="406"/>
        <v>77.165824292672269</v>
      </c>
      <c r="BE217" s="2">
        <f t="shared" si="407"/>
        <v>83.679167655219374</v>
      </c>
      <c r="BF217" s="2">
        <f t="shared" si="408"/>
        <v>84.76798304980106</v>
      </c>
      <c r="BG217" s="2">
        <f t="shared" si="409"/>
        <v>87.32322553313216</v>
      </c>
      <c r="BH217" s="2">
        <f t="shared" si="410"/>
        <v>86.563777004256991</v>
      </c>
      <c r="BI217" s="2">
        <f t="shared" si="411"/>
        <v>86.406103010717828</v>
      </c>
      <c r="BJ217" s="2">
        <f t="shared" si="412"/>
        <v>83.828491004700467</v>
      </c>
      <c r="BK217" s="2">
        <f t="shared" si="413"/>
        <v>83.772020700847975</v>
      </c>
      <c r="BL217" s="2">
        <f t="shared" si="414"/>
        <v>75.482151651258221</v>
      </c>
      <c r="BM217" s="2">
        <f t="shared" si="415"/>
        <v>74.283077346263454</v>
      </c>
      <c r="BN217" s="2">
        <f t="shared" si="416"/>
        <v>73.142989827278214</v>
      </c>
      <c r="BP217" s="2" t="str">
        <f t="shared" si="417"/>
        <v/>
      </c>
      <c r="BQ217" s="2" t="str">
        <f t="shared" si="418"/>
        <v/>
      </c>
      <c r="BR217" s="2" t="str">
        <f t="shared" si="419"/>
        <v/>
      </c>
      <c r="BS217" s="2" t="str">
        <f t="shared" si="420"/>
        <v/>
      </c>
      <c r="BT217" s="2" t="str">
        <f t="shared" si="421"/>
        <v/>
      </c>
      <c r="BU217" s="2" t="str">
        <f t="shared" si="422"/>
        <v/>
      </c>
      <c r="BV217" s="2" t="str">
        <f t="shared" si="423"/>
        <v/>
      </c>
      <c r="BW217" s="2" t="str">
        <f t="shared" si="424"/>
        <v/>
      </c>
      <c r="BX217" s="2" t="str">
        <f t="shared" si="425"/>
        <v/>
      </c>
      <c r="BY217" s="2" t="str">
        <f t="shared" si="426"/>
        <v/>
      </c>
      <c r="BZ217" s="2" t="str">
        <f t="shared" si="427"/>
        <v/>
      </c>
      <c r="CA217" s="2" t="str">
        <f t="shared" si="428"/>
        <v/>
      </c>
      <c r="CB217" s="2" t="str">
        <f t="shared" si="429"/>
        <v/>
      </c>
      <c r="CC217" s="2" t="str">
        <f t="shared" si="430"/>
        <v/>
      </c>
      <c r="CD217" s="2" t="str">
        <f t="shared" si="431"/>
        <v/>
      </c>
      <c r="CF217" s="2" t="str">
        <f t="shared" si="432"/>
        <v/>
      </c>
      <c r="CG217" s="2" t="str">
        <f t="shared" si="433"/>
        <v/>
      </c>
      <c r="CH217" s="2" t="str">
        <f t="shared" si="434"/>
        <v/>
      </c>
      <c r="CI217" s="2" t="str">
        <f t="shared" si="435"/>
        <v/>
      </c>
      <c r="CJ217" s="2" t="str">
        <f t="shared" si="436"/>
        <v/>
      </c>
      <c r="CK217" s="2" t="str">
        <f t="shared" si="437"/>
        <v/>
      </c>
      <c r="CL217" s="2" t="str">
        <f t="shared" si="438"/>
        <v/>
      </c>
      <c r="CM217" s="2" t="str">
        <f t="shared" si="439"/>
        <v/>
      </c>
      <c r="CN217" s="2" t="str">
        <f t="shared" si="440"/>
        <v/>
      </c>
      <c r="CO217" s="2" t="str">
        <f t="shared" si="441"/>
        <v/>
      </c>
      <c r="CP217" s="2" t="str">
        <f t="shared" si="442"/>
        <v/>
      </c>
      <c r="CQ217" s="2" t="str">
        <f t="shared" si="443"/>
        <v/>
      </c>
      <c r="CR217" s="2" t="str">
        <f t="shared" si="444"/>
        <v/>
      </c>
      <c r="CS217" s="2" t="str">
        <f t="shared" si="445"/>
        <v/>
      </c>
      <c r="CT217" s="2" t="str">
        <f t="shared" si="446"/>
        <v/>
      </c>
      <c r="CV217" s="2">
        <f t="shared" si="447"/>
        <v>54.356025641927538</v>
      </c>
      <c r="CW217" s="2">
        <f t="shared" si="448"/>
        <v>60.47676566485756</v>
      </c>
      <c r="CX217" s="2">
        <f t="shared" si="449"/>
        <v>68.774429201925756</v>
      </c>
      <c r="CY217" s="2">
        <f t="shared" si="450"/>
        <v>77.367427179184318</v>
      </c>
      <c r="CZ217" s="2">
        <f t="shared" si="451"/>
        <v>82.610383342559032</v>
      </c>
      <c r="DA217" s="2">
        <f t="shared" si="452"/>
        <v>89.458745298788131</v>
      </c>
      <c r="DB217" s="2">
        <f t="shared" si="453"/>
        <v>94.430754355310214</v>
      </c>
      <c r="DC217" s="2">
        <f t="shared" si="454"/>
        <v>94.35400693536431</v>
      </c>
      <c r="DD217" s="2">
        <f t="shared" si="455"/>
        <v>92.081174590186734</v>
      </c>
      <c r="DE217" s="2">
        <f t="shared" si="456"/>
        <v>90.904668123671385</v>
      </c>
      <c r="DF217" s="2">
        <f t="shared" si="457"/>
        <v>90.11205252191796</v>
      </c>
      <c r="DG217" s="2">
        <f t="shared" si="458"/>
        <v>89.746476641446193</v>
      </c>
      <c r="DH217" s="2">
        <f t="shared" si="459"/>
        <v>84.635124507117084</v>
      </c>
      <c r="DI217" s="2">
        <f t="shared" si="460"/>
        <v>77.412561126752507</v>
      </c>
      <c r="DJ217" s="2">
        <f t="shared" si="461"/>
        <v>81.942732740499892</v>
      </c>
      <c r="DL217" s="2">
        <f t="shared" si="462"/>
        <v>50.384222407067831</v>
      </c>
      <c r="DM217" s="2">
        <f t="shared" si="463"/>
        <v>57.603620811026566</v>
      </c>
      <c r="DN217" s="2">
        <f t="shared" si="464"/>
        <v>65.106868348489144</v>
      </c>
      <c r="DO217" s="2">
        <f t="shared" si="465"/>
        <v>70.739654833923751</v>
      </c>
      <c r="DP217" s="2">
        <f t="shared" si="466"/>
        <v>77.165188413601868</v>
      </c>
      <c r="DQ217" s="2">
        <f t="shared" si="467"/>
        <v>83.678565600631757</v>
      </c>
      <c r="DR217" s="2">
        <f t="shared" si="468"/>
        <v>84.767159525941096</v>
      </c>
      <c r="DS217" s="2">
        <f t="shared" si="469"/>
        <v>87.322580872576694</v>
      </c>
      <c r="DT217" s="2">
        <f t="shared" si="470"/>
        <v>86.563268899009159</v>
      </c>
      <c r="DU217" s="2">
        <f t="shared" si="471"/>
        <v>86.405688754489745</v>
      </c>
      <c r="DV217" s="2">
        <f t="shared" si="472"/>
        <v>83.827919002168841</v>
      </c>
      <c r="DW217" s="2">
        <f t="shared" si="473"/>
        <v>83.771460807682303</v>
      </c>
      <c r="DX217" s="2">
        <f t="shared" si="474"/>
        <v>75.481237778191996</v>
      </c>
      <c r="DY217" s="2">
        <f t="shared" si="475"/>
        <v>74.28280753348956</v>
      </c>
      <c r="DZ217" s="2">
        <f t="shared" si="476"/>
        <v>73.142265847121891</v>
      </c>
      <c r="EB217" s="2">
        <f t="shared" si="477"/>
        <v>0.99993534023324104</v>
      </c>
      <c r="EC217" s="2">
        <f t="shared" si="478"/>
        <v>0.99990745398717973</v>
      </c>
      <c r="ED217" s="2">
        <f t="shared" si="479"/>
        <v>0.99987500028978771</v>
      </c>
      <c r="EE217" s="2">
        <f t="shared" si="480"/>
        <v>0.99987927224109552</v>
      </c>
      <c r="EF217" s="2">
        <f t="shared" si="481"/>
        <v>0.99988322198218849</v>
      </c>
      <c r="EG217" s="2">
        <f t="shared" si="482"/>
        <v>0.99989584154489208</v>
      </c>
      <c r="EH217" s="2">
        <f t="shared" si="483"/>
        <v>0.99991478079591423</v>
      </c>
      <c r="EI217" s="2">
        <f t="shared" si="484"/>
        <v>0.99990831723896234</v>
      </c>
      <c r="EJ217" s="2">
        <f t="shared" si="485"/>
        <v>0.99990791701122339</v>
      </c>
      <c r="EK217" s="2">
        <f t="shared" si="486"/>
        <v>0.99990792217654534</v>
      </c>
      <c r="EL217" s="2">
        <f t="shared" si="487"/>
        <v>0.99990897670620293</v>
      </c>
      <c r="EM217" s="2">
        <f t="shared" si="488"/>
        <v>0.99990629427916966</v>
      </c>
      <c r="EN217" s="2">
        <f t="shared" si="489"/>
        <v>0.99990016556974137</v>
      </c>
      <c r="EO217" s="2">
        <f t="shared" si="490"/>
        <v>0.99991379104908451</v>
      </c>
      <c r="EP217" s="2">
        <f t="shared" si="491"/>
        <v>0.99991773389240635</v>
      </c>
    </row>
    <row r="218" spans="1:148" x14ac:dyDescent="0.25">
      <c r="B218" s="2">
        <v>196</v>
      </c>
      <c r="C218" s="49">
        <v>51.160699999999999</v>
      </c>
      <c r="D218" s="49">
        <v>58</v>
      </c>
      <c r="E218" s="49">
        <v>66.351900000000001</v>
      </c>
      <c r="F218" s="49">
        <v>73.685199999999995</v>
      </c>
      <c r="G218" s="49">
        <v>78.926000000000002</v>
      </c>
      <c r="H218" s="49">
        <v>84.778000000000006</v>
      </c>
      <c r="I218" s="49">
        <v>88.037000000000006</v>
      </c>
      <c r="J218" s="49">
        <v>89.926000000000002</v>
      </c>
      <c r="K218" s="49">
        <v>88.796000000000006</v>
      </c>
      <c r="L218" s="49">
        <v>87.055999999999997</v>
      </c>
      <c r="M218" s="49">
        <v>86.926000000000002</v>
      </c>
      <c r="N218" s="49">
        <v>86.111000000000004</v>
      </c>
      <c r="O218" s="49">
        <v>80.593000000000004</v>
      </c>
      <c r="P218" s="49">
        <v>78.926000000000002</v>
      </c>
      <c r="Q218" s="49">
        <v>78.308999999999997</v>
      </c>
      <c r="T218" s="4">
        <f t="shared" si="372"/>
        <v>50.391864998044419</v>
      </c>
      <c r="U218" s="4">
        <f t="shared" si="373"/>
        <v>57.573622231374671</v>
      </c>
      <c r="V218" s="4">
        <f t="shared" si="374"/>
        <v>65.052530584645211</v>
      </c>
      <c r="W218" s="4">
        <f t="shared" si="375"/>
        <v>70.650278761195054</v>
      </c>
      <c r="X218" s="4">
        <f t="shared" si="376"/>
        <v>77.084228289549515</v>
      </c>
      <c r="Y218" s="4">
        <f t="shared" si="377"/>
        <v>83.59641867071285</v>
      </c>
      <c r="Z218" s="4">
        <f t="shared" si="378"/>
        <v>84.665555401620509</v>
      </c>
      <c r="AA218" s="4">
        <f t="shared" si="379"/>
        <v>87.224717598471983</v>
      </c>
      <c r="AB218" s="4">
        <f t="shared" si="380"/>
        <v>86.467402679397978</v>
      </c>
      <c r="AC218" s="4">
        <f t="shared" si="381"/>
        <v>86.318491646332959</v>
      </c>
      <c r="AD218" s="4">
        <f t="shared" si="382"/>
        <v>83.717980748567797</v>
      </c>
      <c r="AE218" s="4">
        <f t="shared" si="383"/>
        <v>83.66298922363552</v>
      </c>
      <c r="AF218" s="4">
        <f t="shared" si="384"/>
        <v>75.348404175485456</v>
      </c>
      <c r="AG218" s="4">
        <f t="shared" si="385"/>
        <v>74.193678081373008</v>
      </c>
      <c r="AH218" s="4">
        <f t="shared" si="386"/>
        <v>73.065884577872396</v>
      </c>
      <c r="AJ218" s="4">
        <f t="shared" si="387"/>
        <v>0.76883500195557986</v>
      </c>
      <c r="AK218" s="4">
        <f t="shared" si="388"/>
        <v>0.42637776862532917</v>
      </c>
      <c r="AL218" s="4">
        <f t="shared" si="389"/>
        <v>1.2993694153547892</v>
      </c>
      <c r="AM218" s="4">
        <f t="shared" si="390"/>
        <v>3.0349212388049409</v>
      </c>
      <c r="AN218" s="4">
        <f t="shared" si="391"/>
        <v>1.8417717104504874</v>
      </c>
      <c r="AO218" s="4">
        <f t="shared" si="392"/>
        <v>1.1815813292871553</v>
      </c>
      <c r="AP218" s="4">
        <f t="shared" si="393"/>
        <v>3.3714445983794974</v>
      </c>
      <c r="AQ218" s="4">
        <f t="shared" si="394"/>
        <v>2.7012824015280188</v>
      </c>
      <c r="AR218" s="4">
        <f t="shared" si="395"/>
        <v>2.3285973206020287</v>
      </c>
      <c r="AS218" s="4">
        <f t="shared" si="396"/>
        <v>0.73750835366703882</v>
      </c>
      <c r="AT218" s="4">
        <f t="shared" si="397"/>
        <v>3.208019251432205</v>
      </c>
      <c r="AU218" s="4">
        <f t="shared" si="398"/>
        <v>2.4480107763644838</v>
      </c>
      <c r="AV218" s="4">
        <f t="shared" si="399"/>
        <v>5.2445958245145476</v>
      </c>
      <c r="AW218" s="4">
        <f t="shared" si="400"/>
        <v>4.7323219186269938</v>
      </c>
      <c r="AX218" s="4">
        <f t="shared" si="401"/>
        <v>5.2431154221276017</v>
      </c>
      <c r="AZ218" s="2">
        <f t="shared" si="402"/>
        <v>50.391864998044419</v>
      </c>
      <c r="BA218" s="2">
        <f t="shared" si="403"/>
        <v>57.573622231374671</v>
      </c>
      <c r="BB218" s="2">
        <f t="shared" si="404"/>
        <v>65.052530584645211</v>
      </c>
      <c r="BC218" s="2">
        <f t="shared" si="405"/>
        <v>70.650278761195054</v>
      </c>
      <c r="BD218" s="2">
        <f t="shared" si="406"/>
        <v>77.084228289549515</v>
      </c>
      <c r="BE218" s="2">
        <f t="shared" si="407"/>
        <v>83.59641867071285</v>
      </c>
      <c r="BF218" s="2">
        <f t="shared" si="408"/>
        <v>84.665555401620509</v>
      </c>
      <c r="BG218" s="2">
        <f t="shared" si="409"/>
        <v>87.224717598471983</v>
      </c>
      <c r="BH218" s="2">
        <f t="shared" si="410"/>
        <v>86.467402679397978</v>
      </c>
      <c r="BI218" s="2">
        <f t="shared" si="411"/>
        <v>86.318491646332959</v>
      </c>
      <c r="BJ218" s="2">
        <f t="shared" si="412"/>
        <v>83.717980748567797</v>
      </c>
      <c r="BK218" s="2">
        <f t="shared" si="413"/>
        <v>83.66298922363552</v>
      </c>
      <c r="BL218" s="2">
        <f t="shared" si="414"/>
        <v>75.348404175485456</v>
      </c>
      <c r="BM218" s="2">
        <f t="shared" si="415"/>
        <v>74.193678081373008</v>
      </c>
      <c r="BN218" s="2">
        <f t="shared" si="416"/>
        <v>73.065884577872396</v>
      </c>
      <c r="BP218" s="2" t="str">
        <f t="shared" si="417"/>
        <v/>
      </c>
      <c r="BQ218" s="2" t="str">
        <f t="shared" si="418"/>
        <v/>
      </c>
      <c r="BR218" s="2" t="str">
        <f t="shared" si="419"/>
        <v/>
      </c>
      <c r="BS218" s="2" t="str">
        <f t="shared" si="420"/>
        <v/>
      </c>
      <c r="BT218" s="2" t="str">
        <f t="shared" si="421"/>
        <v/>
      </c>
      <c r="BU218" s="2" t="str">
        <f t="shared" si="422"/>
        <v/>
      </c>
      <c r="BV218" s="2" t="str">
        <f t="shared" si="423"/>
        <v/>
      </c>
      <c r="BW218" s="2" t="str">
        <f t="shared" si="424"/>
        <v/>
      </c>
      <c r="BX218" s="2" t="str">
        <f t="shared" si="425"/>
        <v/>
      </c>
      <c r="BY218" s="2" t="str">
        <f t="shared" si="426"/>
        <v/>
      </c>
      <c r="BZ218" s="2" t="str">
        <f t="shared" si="427"/>
        <v/>
      </c>
      <c r="CA218" s="2" t="str">
        <f t="shared" si="428"/>
        <v/>
      </c>
      <c r="CB218" s="2" t="str">
        <f t="shared" si="429"/>
        <v/>
      </c>
      <c r="CC218" s="2" t="str">
        <f t="shared" si="430"/>
        <v/>
      </c>
      <c r="CD218" s="2" t="str">
        <f t="shared" si="431"/>
        <v/>
      </c>
      <c r="CF218" s="2" t="str">
        <f t="shared" si="432"/>
        <v/>
      </c>
      <c r="CG218" s="2" t="str">
        <f t="shared" si="433"/>
        <v/>
      </c>
      <c r="CH218" s="2" t="str">
        <f t="shared" si="434"/>
        <v/>
      </c>
      <c r="CI218" s="2" t="str">
        <f t="shared" si="435"/>
        <v/>
      </c>
      <c r="CJ218" s="2" t="str">
        <f t="shared" si="436"/>
        <v/>
      </c>
      <c r="CK218" s="2" t="str">
        <f t="shared" si="437"/>
        <v/>
      </c>
      <c r="CL218" s="2" t="str">
        <f t="shared" si="438"/>
        <v/>
      </c>
      <c r="CM218" s="2" t="str">
        <f t="shared" si="439"/>
        <v/>
      </c>
      <c r="CN218" s="2" t="str">
        <f t="shared" si="440"/>
        <v/>
      </c>
      <c r="CO218" s="2" t="str">
        <f t="shared" si="441"/>
        <v/>
      </c>
      <c r="CP218" s="2" t="str">
        <f t="shared" si="442"/>
        <v/>
      </c>
      <c r="CQ218" s="2" t="str">
        <f t="shared" si="443"/>
        <v/>
      </c>
      <c r="CR218" s="2" t="str">
        <f t="shared" si="444"/>
        <v/>
      </c>
      <c r="CS218" s="2" t="str">
        <f t="shared" si="445"/>
        <v/>
      </c>
      <c r="CT218" s="2" t="str">
        <f t="shared" si="446"/>
        <v/>
      </c>
      <c r="CV218" s="2">
        <f t="shared" si="447"/>
        <v>54.372918338088347</v>
      </c>
      <c r="CW218" s="2">
        <f t="shared" si="448"/>
        <v>60.463894692446885</v>
      </c>
      <c r="CX218" s="2">
        <f t="shared" si="449"/>
        <v>68.751710375352062</v>
      </c>
      <c r="CY218" s="2">
        <f t="shared" si="450"/>
        <v>77.347478347738914</v>
      </c>
      <c r="CZ218" s="2">
        <f t="shared" si="451"/>
        <v>82.585856442214407</v>
      </c>
      <c r="DA218" s="2">
        <f t="shared" si="452"/>
        <v>89.435346218136218</v>
      </c>
      <c r="DB218" s="2">
        <f t="shared" si="453"/>
        <v>94.423806733567289</v>
      </c>
      <c r="DC218" s="2">
        <f t="shared" si="454"/>
        <v>94.329643136394964</v>
      </c>
      <c r="DD218" s="2">
        <f t="shared" si="455"/>
        <v>92.042357784938247</v>
      </c>
      <c r="DE218" s="2">
        <f t="shared" si="456"/>
        <v>90.859806970057491</v>
      </c>
      <c r="DF218" s="2">
        <f t="shared" si="457"/>
        <v>90.054616530468664</v>
      </c>
      <c r="DG218" s="2">
        <f t="shared" si="458"/>
        <v>89.697061912862438</v>
      </c>
      <c r="DH218" s="2">
        <f t="shared" si="459"/>
        <v>84.574541723761854</v>
      </c>
      <c r="DI218" s="2">
        <f t="shared" si="460"/>
        <v>77.327076045808184</v>
      </c>
      <c r="DJ218" s="2">
        <f t="shared" si="461"/>
        <v>81.89853996820959</v>
      </c>
      <c r="DL218" s="2">
        <f t="shared" si="462"/>
        <v>50.391630218523282</v>
      </c>
      <c r="DM218" s="2">
        <f t="shared" si="463"/>
        <v>57.573378261225535</v>
      </c>
      <c r="DN218" s="2">
        <f t="shared" si="464"/>
        <v>65.052108821394341</v>
      </c>
      <c r="DO218" s="2">
        <f t="shared" si="465"/>
        <v>70.6495412768341</v>
      </c>
      <c r="DP218" s="2">
        <f t="shared" si="466"/>
        <v>77.083642282214655</v>
      </c>
      <c r="DQ218" s="2">
        <f t="shared" si="467"/>
        <v>83.595863951952367</v>
      </c>
      <c r="DR218" s="2">
        <f t="shared" si="468"/>
        <v>84.664796917513655</v>
      </c>
      <c r="DS218" s="2">
        <f t="shared" si="469"/>
        <v>87.224123460877522</v>
      </c>
      <c r="DT218" s="2">
        <f t="shared" si="470"/>
        <v>86.466934447739419</v>
      </c>
      <c r="DU218" s="2">
        <f t="shared" si="471"/>
        <v>86.318110249841538</v>
      </c>
      <c r="DV218" s="2">
        <f t="shared" si="472"/>
        <v>83.717454669738487</v>
      </c>
      <c r="DW218" s="2">
        <f t="shared" si="473"/>
        <v>83.662473499636988</v>
      </c>
      <c r="DX218" s="2">
        <f t="shared" si="474"/>
        <v>75.347564051026836</v>
      </c>
      <c r="DY218" s="2">
        <f t="shared" si="475"/>
        <v>74.193431701425254</v>
      </c>
      <c r="DZ218" s="2">
        <f t="shared" si="476"/>
        <v>73.065221830575624</v>
      </c>
      <c r="EB218" s="2">
        <f t="shared" si="477"/>
        <v>0.99994102925633987</v>
      </c>
      <c r="EC218" s="2">
        <f t="shared" si="478"/>
        <v>0.99991559634586591</v>
      </c>
      <c r="ED218" s="2">
        <f t="shared" si="479"/>
        <v>0.99988599765550168</v>
      </c>
      <c r="EE218" s="2">
        <f t="shared" si="480"/>
        <v>0.99988989380563909</v>
      </c>
      <c r="EF218" s="2">
        <f t="shared" si="481"/>
        <v>0.99989349608760836</v>
      </c>
      <c r="EG218" s="2">
        <f t="shared" si="482"/>
        <v>0.99990500548932393</v>
      </c>
      <c r="EH218" s="2">
        <f t="shared" si="483"/>
        <v>0.99992227857936877</v>
      </c>
      <c r="EI218" s="2">
        <f t="shared" si="484"/>
        <v>0.99991638365361102</v>
      </c>
      <c r="EJ218" s="2">
        <f t="shared" si="485"/>
        <v>0.99991601863567281</v>
      </c>
      <c r="EK218" s="2">
        <f t="shared" si="486"/>
        <v>0.99991602334657881</v>
      </c>
      <c r="EL218" s="2">
        <f t="shared" si="487"/>
        <v>0.99991698510455163</v>
      </c>
      <c r="EM218" s="2">
        <f t="shared" si="488"/>
        <v>0.99991453866225688</v>
      </c>
      <c r="EN218" s="2">
        <f t="shared" si="489"/>
        <v>0.99990894911764061</v>
      </c>
      <c r="EO218" s="2">
        <f t="shared" si="490"/>
        <v>0.99992137590591612</v>
      </c>
      <c r="EP218" s="2">
        <f t="shared" si="491"/>
        <v>0.99992497187507001</v>
      </c>
    </row>
    <row r="219" spans="1:148" x14ac:dyDescent="0.25">
      <c r="B219" s="2">
        <v>197</v>
      </c>
      <c r="C219" s="49">
        <v>50.714300000000001</v>
      </c>
      <c r="D219" s="49">
        <v>57.392899999999997</v>
      </c>
      <c r="E219" s="49">
        <v>66.166700000000006</v>
      </c>
      <c r="F219" s="49">
        <v>73.129599999999996</v>
      </c>
      <c r="G219" s="49">
        <v>78.685000000000002</v>
      </c>
      <c r="H219" s="49">
        <v>85.647999999999996</v>
      </c>
      <c r="I219" s="49">
        <v>88.185000000000002</v>
      </c>
      <c r="J219" s="49">
        <v>89</v>
      </c>
      <c r="K219" s="49">
        <v>89.444000000000003</v>
      </c>
      <c r="L219" s="49">
        <v>88.462999999999994</v>
      </c>
      <c r="M219" s="49">
        <v>88.073999999999998</v>
      </c>
      <c r="N219" s="49">
        <v>85.406999999999996</v>
      </c>
      <c r="O219" s="49">
        <v>79.444000000000003</v>
      </c>
      <c r="P219" s="49">
        <v>79.019000000000005</v>
      </c>
      <c r="Q219" s="49">
        <v>78.635999999999996</v>
      </c>
      <c r="T219" s="4">
        <f t="shared" si="372"/>
        <v>50.399252662676226</v>
      </c>
      <c r="U219" s="4">
        <f t="shared" si="373"/>
        <v>57.543359553720116</v>
      </c>
      <c r="V219" s="4">
        <f t="shared" si="374"/>
        <v>64.997737282163527</v>
      </c>
      <c r="W219" s="4">
        <f t="shared" si="375"/>
        <v>70.560107365864425</v>
      </c>
      <c r="X219" s="4">
        <f t="shared" si="376"/>
        <v>77.002636139362266</v>
      </c>
      <c r="Y219" s="4">
        <f t="shared" si="377"/>
        <v>83.513673354805618</v>
      </c>
      <c r="Z219" s="4">
        <f t="shared" si="378"/>
        <v>84.563132822869377</v>
      </c>
      <c r="AA219" s="4">
        <f t="shared" si="379"/>
        <v>87.126213563438682</v>
      </c>
      <c r="AB219" s="4">
        <f t="shared" si="380"/>
        <v>86.371031437392361</v>
      </c>
      <c r="AC219" s="4">
        <f t="shared" si="381"/>
        <v>86.230882857142134</v>
      </c>
      <c r="AD219" s="4">
        <f t="shared" si="382"/>
        <v>83.607474145238129</v>
      </c>
      <c r="AE219" s="4">
        <f t="shared" si="383"/>
        <v>83.553961184226353</v>
      </c>
      <c r="AF219" s="4">
        <f t="shared" si="384"/>
        <v>75.21466260208895</v>
      </c>
      <c r="AG219" s="4">
        <f t="shared" si="385"/>
        <v>74.104280851090621</v>
      </c>
      <c r="AH219" s="4">
        <f t="shared" si="386"/>
        <v>72.988784498647362</v>
      </c>
      <c r="AJ219" s="4">
        <f t="shared" si="387"/>
        <v>0.31504733732377588</v>
      </c>
      <c r="AK219" s="4">
        <f t="shared" si="388"/>
        <v>-0.15045955372011832</v>
      </c>
      <c r="AL219" s="4">
        <f t="shared" si="389"/>
        <v>1.1689627178364788</v>
      </c>
      <c r="AM219" s="4">
        <f t="shared" si="390"/>
        <v>2.5694926341355711</v>
      </c>
      <c r="AN219" s="4">
        <f t="shared" si="391"/>
        <v>1.6823638606377358</v>
      </c>
      <c r="AO219" s="4">
        <f t="shared" si="392"/>
        <v>2.1343266451943776</v>
      </c>
      <c r="AP219" s="4">
        <f t="shared" si="393"/>
        <v>3.6218671771306248</v>
      </c>
      <c r="AQ219" s="4">
        <f t="shared" si="394"/>
        <v>1.8737864365613177</v>
      </c>
      <c r="AR219" s="4">
        <f t="shared" si="395"/>
        <v>3.0729685626076417</v>
      </c>
      <c r="AS219" s="4">
        <f t="shared" si="396"/>
        <v>2.2321171428578594</v>
      </c>
      <c r="AT219" s="4">
        <f t="shared" si="397"/>
        <v>4.4665258547618691</v>
      </c>
      <c r="AU219" s="4">
        <f t="shared" si="398"/>
        <v>1.8530388157736439</v>
      </c>
      <c r="AV219" s="4">
        <f t="shared" si="399"/>
        <v>4.2293373979110527</v>
      </c>
      <c r="AW219" s="4">
        <f t="shared" si="400"/>
        <v>4.9147191489093842</v>
      </c>
      <c r="AX219" s="4">
        <f t="shared" si="401"/>
        <v>5.6472155013526333</v>
      </c>
      <c r="AZ219" s="2">
        <f t="shared" si="402"/>
        <v>50.399252662676226</v>
      </c>
      <c r="BA219" s="2">
        <f t="shared" si="403"/>
        <v>57.543359553720116</v>
      </c>
      <c r="BB219" s="2">
        <f t="shared" si="404"/>
        <v>64.997737282163527</v>
      </c>
      <c r="BC219" s="2">
        <f t="shared" si="405"/>
        <v>70.560107365864425</v>
      </c>
      <c r="BD219" s="2">
        <f t="shared" si="406"/>
        <v>77.002636139362266</v>
      </c>
      <c r="BE219" s="2">
        <f t="shared" si="407"/>
        <v>83.513673354805618</v>
      </c>
      <c r="BF219" s="2">
        <f t="shared" si="408"/>
        <v>84.563132822869377</v>
      </c>
      <c r="BG219" s="2">
        <f t="shared" si="409"/>
        <v>87.126213563438682</v>
      </c>
      <c r="BH219" s="2">
        <f t="shared" si="410"/>
        <v>86.371031437392361</v>
      </c>
      <c r="BI219" s="2">
        <f t="shared" si="411"/>
        <v>86.230882857142134</v>
      </c>
      <c r="BJ219" s="2">
        <f t="shared" si="412"/>
        <v>83.607474145238129</v>
      </c>
      <c r="BK219" s="2">
        <f t="shared" si="413"/>
        <v>83.553961184226353</v>
      </c>
      <c r="BL219" s="2">
        <f t="shared" si="414"/>
        <v>75.21466260208895</v>
      </c>
      <c r="BM219" s="2">
        <f t="shared" si="415"/>
        <v>74.104280851090621</v>
      </c>
      <c r="BN219" s="2">
        <f t="shared" si="416"/>
        <v>72.988784498647362</v>
      </c>
      <c r="BP219" s="2" t="str">
        <f t="shared" si="417"/>
        <v/>
      </c>
      <c r="BQ219" s="2" t="str">
        <f t="shared" si="418"/>
        <v/>
      </c>
      <c r="BR219" s="2" t="str">
        <f t="shared" si="419"/>
        <v/>
      </c>
      <c r="BS219" s="2" t="str">
        <f t="shared" si="420"/>
        <v/>
      </c>
      <c r="BT219" s="2" t="str">
        <f t="shared" si="421"/>
        <v/>
      </c>
      <c r="BU219" s="2" t="str">
        <f t="shared" si="422"/>
        <v/>
      </c>
      <c r="BV219" s="2" t="str">
        <f t="shared" si="423"/>
        <v/>
      </c>
      <c r="BW219" s="2" t="str">
        <f t="shared" si="424"/>
        <v/>
      </c>
      <c r="BX219" s="2" t="str">
        <f t="shared" si="425"/>
        <v/>
      </c>
      <c r="BY219" s="2" t="str">
        <f t="shared" si="426"/>
        <v/>
      </c>
      <c r="BZ219" s="2" t="str">
        <f t="shared" si="427"/>
        <v/>
      </c>
      <c r="CA219" s="2" t="str">
        <f t="shared" si="428"/>
        <v/>
      </c>
      <c r="CB219" s="2" t="str">
        <f t="shared" si="429"/>
        <v/>
      </c>
      <c r="CC219" s="2" t="str">
        <f t="shared" si="430"/>
        <v/>
      </c>
      <c r="CD219" s="2" t="str">
        <f t="shared" si="431"/>
        <v/>
      </c>
      <c r="CF219" s="2" t="str">
        <f t="shared" si="432"/>
        <v/>
      </c>
      <c r="CG219" s="2" t="str">
        <f t="shared" si="433"/>
        <v/>
      </c>
      <c r="CH219" s="2" t="str">
        <f t="shared" si="434"/>
        <v/>
      </c>
      <c r="CI219" s="2" t="str">
        <f t="shared" si="435"/>
        <v/>
      </c>
      <c r="CJ219" s="2" t="str">
        <f t="shared" si="436"/>
        <v/>
      </c>
      <c r="CK219" s="2" t="str">
        <f t="shared" si="437"/>
        <v/>
      </c>
      <c r="CL219" s="2" t="str">
        <f t="shared" si="438"/>
        <v/>
      </c>
      <c r="CM219" s="2" t="str">
        <f t="shared" si="439"/>
        <v/>
      </c>
      <c r="CN219" s="2" t="str">
        <f t="shared" si="440"/>
        <v/>
      </c>
      <c r="CO219" s="2" t="str">
        <f t="shared" si="441"/>
        <v/>
      </c>
      <c r="CP219" s="2" t="str">
        <f t="shared" si="442"/>
        <v/>
      </c>
      <c r="CQ219" s="2" t="str">
        <f t="shared" si="443"/>
        <v/>
      </c>
      <c r="CR219" s="2" t="str">
        <f t="shared" si="444"/>
        <v/>
      </c>
      <c r="CS219" s="2" t="str">
        <f t="shared" si="445"/>
        <v/>
      </c>
      <c r="CT219" s="2" t="str">
        <f t="shared" si="446"/>
        <v/>
      </c>
      <c r="CV219" s="2">
        <f t="shared" si="447"/>
        <v>54.389811034249156</v>
      </c>
      <c r="CW219" s="2">
        <f t="shared" si="448"/>
        <v>60.451023720036211</v>
      </c>
      <c r="CX219" s="2">
        <f t="shared" si="449"/>
        <v>68.728991548778382</v>
      </c>
      <c r="CY219" s="2">
        <f t="shared" si="450"/>
        <v>77.327529516293524</v>
      </c>
      <c r="CZ219" s="2">
        <f t="shared" si="451"/>
        <v>82.561329541869782</v>
      </c>
      <c r="DA219" s="2">
        <f t="shared" si="452"/>
        <v>89.411947137484319</v>
      </c>
      <c r="DB219" s="2">
        <f t="shared" si="453"/>
        <v>94.416859111824365</v>
      </c>
      <c r="DC219" s="2">
        <f t="shared" si="454"/>
        <v>94.305279337425617</v>
      </c>
      <c r="DD219" s="2">
        <f t="shared" si="455"/>
        <v>92.00354097968976</v>
      </c>
      <c r="DE219" s="2">
        <f t="shared" si="456"/>
        <v>90.814945816443583</v>
      </c>
      <c r="DF219" s="2">
        <f t="shared" si="457"/>
        <v>89.997180539019368</v>
      </c>
      <c r="DG219" s="2">
        <f t="shared" si="458"/>
        <v>89.647647184278682</v>
      </c>
      <c r="DH219" s="2">
        <f t="shared" si="459"/>
        <v>84.51395894040661</v>
      </c>
      <c r="DI219" s="2">
        <f t="shared" si="460"/>
        <v>77.24159096486386</v>
      </c>
      <c r="DJ219" s="2">
        <f t="shared" si="461"/>
        <v>81.854347195919274</v>
      </c>
      <c r="DL219" s="2">
        <f t="shared" si="462"/>
        <v>50.39903802997874</v>
      </c>
      <c r="DM219" s="2">
        <f t="shared" si="463"/>
        <v>57.543135711424505</v>
      </c>
      <c r="DN219" s="2">
        <f t="shared" si="464"/>
        <v>64.997349294299553</v>
      </c>
      <c r="DO219" s="2">
        <f t="shared" si="465"/>
        <v>70.559427719744448</v>
      </c>
      <c r="DP219" s="2">
        <f t="shared" si="466"/>
        <v>77.002096150827441</v>
      </c>
      <c r="DQ219" s="2">
        <f t="shared" si="467"/>
        <v>83.513162303272978</v>
      </c>
      <c r="DR219" s="2">
        <f t="shared" si="468"/>
        <v>84.562434309086228</v>
      </c>
      <c r="DS219" s="2">
        <f t="shared" si="469"/>
        <v>87.125666049178349</v>
      </c>
      <c r="DT219" s="2">
        <f t="shared" si="470"/>
        <v>86.370599996469679</v>
      </c>
      <c r="DU219" s="2">
        <f t="shared" si="471"/>
        <v>86.230531745193318</v>
      </c>
      <c r="DV219" s="2">
        <f t="shared" si="472"/>
        <v>83.606990337308133</v>
      </c>
      <c r="DW219" s="2">
        <f t="shared" si="473"/>
        <v>83.553486191591674</v>
      </c>
      <c r="DX219" s="2">
        <f t="shared" si="474"/>
        <v>75.213890323861676</v>
      </c>
      <c r="DY219" s="2">
        <f t="shared" si="475"/>
        <v>74.104055869360934</v>
      </c>
      <c r="DZ219" s="2">
        <f t="shared" si="476"/>
        <v>72.98817781402937</v>
      </c>
      <c r="EB219" s="2">
        <f t="shared" si="477"/>
        <v>0.99994621776351256</v>
      </c>
      <c r="EC219" s="2">
        <f t="shared" si="478"/>
        <v>0.99992302238086594</v>
      </c>
      <c r="ED219" s="2">
        <f t="shared" si="479"/>
        <v>0.99989602758316132</v>
      </c>
      <c r="EE219" s="2">
        <f t="shared" si="480"/>
        <v>0.99989958098438803</v>
      </c>
      <c r="EF219" s="2">
        <f t="shared" si="481"/>
        <v>0.99990286636720738</v>
      </c>
      <c r="EG219" s="2">
        <f t="shared" si="482"/>
        <v>0.99991336325243196</v>
      </c>
      <c r="EH219" s="2">
        <f t="shared" si="483"/>
        <v>0.99992911673718887</v>
      </c>
      <c r="EI219" s="2">
        <f t="shared" si="484"/>
        <v>0.99992374042467891</v>
      </c>
      <c r="EJ219" s="2">
        <f t="shared" si="485"/>
        <v>0.99992340751945341</v>
      </c>
      <c r="EK219" s="2">
        <f t="shared" si="486"/>
        <v>0.99992341181591426</v>
      </c>
      <c r="EL219" s="2">
        <f t="shared" si="487"/>
        <v>0.99992428896249863</v>
      </c>
      <c r="EM219" s="2">
        <f t="shared" si="488"/>
        <v>0.99992205774753229</v>
      </c>
      <c r="EN219" s="2">
        <f t="shared" si="489"/>
        <v>0.99991695994308061</v>
      </c>
      <c r="EO219" s="2">
        <f t="shared" si="490"/>
        <v>0.99992829347789036</v>
      </c>
      <c r="EP219" s="2">
        <f t="shared" si="491"/>
        <v>0.99993157308507596</v>
      </c>
    </row>
    <row r="220" spans="1:148" x14ac:dyDescent="0.25">
      <c r="B220" s="2">
        <v>198</v>
      </c>
      <c r="C220" s="49">
        <v>50.410699999999999</v>
      </c>
      <c r="D220" s="49">
        <v>57.857100000000003</v>
      </c>
      <c r="E220" s="49">
        <v>66.037000000000006</v>
      </c>
      <c r="F220" s="49">
        <v>73.240700000000004</v>
      </c>
      <c r="G220" s="49">
        <v>78.814999999999998</v>
      </c>
      <c r="H220" s="49">
        <v>86.037000000000006</v>
      </c>
      <c r="I220" s="49">
        <v>87.593000000000004</v>
      </c>
      <c r="J220" s="49">
        <v>90.019000000000005</v>
      </c>
      <c r="K220" s="49">
        <v>90.63</v>
      </c>
      <c r="L220" s="49">
        <v>88.778000000000006</v>
      </c>
      <c r="M220" s="49">
        <v>88.462999999999994</v>
      </c>
      <c r="N220" s="49">
        <v>85.906999999999996</v>
      </c>
      <c r="O220" s="49">
        <v>80.093000000000004</v>
      </c>
      <c r="P220" s="49">
        <v>78.462999999999994</v>
      </c>
      <c r="Q220" s="49">
        <v>79.545000000000002</v>
      </c>
      <c r="T220" s="4">
        <f t="shared" si="372"/>
        <v>50.406642054942736</v>
      </c>
      <c r="U220" s="4">
        <f t="shared" si="373"/>
        <v>57.513098529175942</v>
      </c>
      <c r="V220" s="4">
        <f t="shared" si="374"/>
        <v>64.942946657833687</v>
      </c>
      <c r="W220" s="4">
        <f t="shared" si="375"/>
        <v>70.46994043872904</v>
      </c>
      <c r="X220" s="4">
        <f t="shared" si="376"/>
        <v>76.921047550247764</v>
      </c>
      <c r="Y220" s="4">
        <f t="shared" si="377"/>
        <v>83.430931428432103</v>
      </c>
      <c r="Z220" s="4">
        <f t="shared" si="378"/>
        <v>84.460714925038459</v>
      </c>
      <c r="AA220" s="4">
        <f t="shared" si="379"/>
        <v>87.027713132982583</v>
      </c>
      <c r="AB220" s="4">
        <f t="shared" si="380"/>
        <v>86.274663044466877</v>
      </c>
      <c r="AC220" s="4">
        <f t="shared" si="381"/>
        <v>86.143276444401408</v>
      </c>
      <c r="AD220" s="4">
        <f t="shared" si="382"/>
        <v>83.496970907487068</v>
      </c>
      <c r="AE220" s="4">
        <f t="shared" si="383"/>
        <v>83.444936319645663</v>
      </c>
      <c r="AF220" s="4">
        <f t="shared" si="384"/>
        <v>75.080926463425556</v>
      </c>
      <c r="AG220" s="4">
        <f t="shared" si="385"/>
        <v>74.014885478812914</v>
      </c>
      <c r="AH220" s="4">
        <f t="shared" si="386"/>
        <v>72.911689153892127</v>
      </c>
      <c r="AJ220" s="4">
        <f t="shared" si="387"/>
        <v>4.0579450572622022E-3</v>
      </c>
      <c r="AK220" s="4">
        <f t="shared" si="388"/>
        <v>0.34400147082406107</v>
      </c>
      <c r="AL220" s="4">
        <f t="shared" si="389"/>
        <v>1.094053342166319</v>
      </c>
      <c r="AM220" s="4">
        <f t="shared" si="390"/>
        <v>2.7707595612709639</v>
      </c>
      <c r="AN220" s="4">
        <f t="shared" si="391"/>
        <v>1.8939524497522342</v>
      </c>
      <c r="AO220" s="4">
        <f t="shared" si="392"/>
        <v>2.6060685715679028</v>
      </c>
      <c r="AP220" s="4">
        <f t="shared" si="393"/>
        <v>3.1322850749615441</v>
      </c>
      <c r="AQ220" s="4">
        <f t="shared" si="394"/>
        <v>2.991286867017422</v>
      </c>
      <c r="AR220" s="4">
        <f t="shared" si="395"/>
        <v>4.3553369555331187</v>
      </c>
      <c r="AS220" s="4">
        <f t="shared" si="396"/>
        <v>2.6347235555985975</v>
      </c>
      <c r="AT220" s="4">
        <f t="shared" si="397"/>
        <v>4.966029092512926</v>
      </c>
      <c r="AU220" s="4">
        <f t="shared" si="398"/>
        <v>2.4620636803543334</v>
      </c>
      <c r="AV220" s="4">
        <f t="shared" si="399"/>
        <v>5.012073536574448</v>
      </c>
      <c r="AW220" s="4">
        <f t="shared" si="400"/>
        <v>4.4481145211870796</v>
      </c>
      <c r="AX220" s="4">
        <f t="shared" si="401"/>
        <v>6.6333108461078751</v>
      </c>
      <c r="AZ220" s="2">
        <f t="shared" si="402"/>
        <v>50.406642054942736</v>
      </c>
      <c r="BA220" s="2">
        <f t="shared" si="403"/>
        <v>57.513098529175942</v>
      </c>
      <c r="BB220" s="2">
        <f t="shared" si="404"/>
        <v>64.942946657833687</v>
      </c>
      <c r="BC220" s="2">
        <f t="shared" si="405"/>
        <v>70.46994043872904</v>
      </c>
      <c r="BD220" s="2">
        <f t="shared" si="406"/>
        <v>76.921047550247764</v>
      </c>
      <c r="BE220" s="2">
        <f t="shared" si="407"/>
        <v>83.430931428432103</v>
      </c>
      <c r="BF220" s="2">
        <f t="shared" si="408"/>
        <v>84.460714925038459</v>
      </c>
      <c r="BG220" s="2">
        <f t="shared" si="409"/>
        <v>87.027713132982583</v>
      </c>
      <c r="BH220" s="2">
        <f t="shared" si="410"/>
        <v>86.274663044466877</v>
      </c>
      <c r="BI220" s="2">
        <f t="shared" si="411"/>
        <v>86.143276444401408</v>
      </c>
      <c r="BJ220" s="2">
        <f t="shared" si="412"/>
        <v>83.496970907487068</v>
      </c>
      <c r="BK220" s="2">
        <f t="shared" si="413"/>
        <v>83.444936319645663</v>
      </c>
      <c r="BL220" s="2">
        <f t="shared" si="414"/>
        <v>75.080926463425556</v>
      </c>
      <c r="BM220" s="2">
        <f t="shared" si="415"/>
        <v>74.014885478812914</v>
      </c>
      <c r="BN220" s="2">
        <f t="shared" si="416"/>
        <v>72.911689153892127</v>
      </c>
      <c r="BP220" s="2" t="str">
        <f t="shared" si="417"/>
        <v/>
      </c>
      <c r="BQ220" s="2" t="str">
        <f t="shared" si="418"/>
        <v/>
      </c>
      <c r="BR220" s="2" t="str">
        <f t="shared" si="419"/>
        <v/>
      </c>
      <c r="BS220" s="2" t="str">
        <f t="shared" si="420"/>
        <v/>
      </c>
      <c r="BT220" s="2" t="str">
        <f t="shared" si="421"/>
        <v/>
      </c>
      <c r="BU220" s="2" t="str">
        <f t="shared" si="422"/>
        <v/>
      </c>
      <c r="BV220" s="2" t="str">
        <f t="shared" si="423"/>
        <v/>
      </c>
      <c r="BW220" s="2" t="str">
        <f t="shared" si="424"/>
        <v/>
      </c>
      <c r="BX220" s="2" t="str">
        <f t="shared" si="425"/>
        <v/>
      </c>
      <c r="BY220" s="2" t="str">
        <f t="shared" si="426"/>
        <v/>
      </c>
      <c r="BZ220" s="2" t="str">
        <f t="shared" si="427"/>
        <v/>
      </c>
      <c r="CA220" s="2" t="str">
        <f t="shared" si="428"/>
        <v/>
      </c>
      <c r="CB220" s="2" t="str">
        <f t="shared" si="429"/>
        <v/>
      </c>
      <c r="CC220" s="2" t="str">
        <f t="shared" si="430"/>
        <v/>
      </c>
      <c r="CD220" s="2" t="str">
        <f t="shared" si="431"/>
        <v/>
      </c>
      <c r="CF220" s="2" t="str">
        <f t="shared" si="432"/>
        <v/>
      </c>
      <c r="CG220" s="2" t="str">
        <f t="shared" si="433"/>
        <v/>
      </c>
      <c r="CH220" s="2" t="str">
        <f t="shared" si="434"/>
        <v/>
      </c>
      <c r="CI220" s="2" t="str">
        <f t="shared" si="435"/>
        <v/>
      </c>
      <c r="CJ220" s="2" t="str">
        <f t="shared" si="436"/>
        <v/>
      </c>
      <c r="CK220" s="2" t="str">
        <f t="shared" si="437"/>
        <v/>
      </c>
      <c r="CL220" s="2" t="str">
        <f t="shared" si="438"/>
        <v/>
      </c>
      <c r="CM220" s="2" t="str">
        <f t="shared" si="439"/>
        <v/>
      </c>
      <c r="CN220" s="2" t="str">
        <f t="shared" si="440"/>
        <v/>
      </c>
      <c r="CO220" s="2" t="str">
        <f t="shared" si="441"/>
        <v/>
      </c>
      <c r="CP220" s="2" t="str">
        <f t="shared" si="442"/>
        <v/>
      </c>
      <c r="CQ220" s="2" t="str">
        <f t="shared" si="443"/>
        <v/>
      </c>
      <c r="CR220" s="2" t="str">
        <f t="shared" si="444"/>
        <v/>
      </c>
      <c r="CS220" s="2" t="str">
        <f t="shared" si="445"/>
        <v/>
      </c>
      <c r="CT220" s="2" t="str">
        <f t="shared" si="446"/>
        <v/>
      </c>
      <c r="CV220" s="2">
        <f t="shared" si="447"/>
        <v>54.406703730409966</v>
      </c>
      <c r="CW220" s="2">
        <f t="shared" si="448"/>
        <v>60.438152747625537</v>
      </c>
      <c r="CX220" s="2">
        <f t="shared" si="449"/>
        <v>68.706272722204687</v>
      </c>
      <c r="CY220" s="2">
        <f t="shared" si="450"/>
        <v>77.307580684848134</v>
      </c>
      <c r="CZ220" s="2">
        <f t="shared" si="451"/>
        <v>82.536802641525156</v>
      </c>
      <c r="DA220" s="2">
        <f t="shared" si="452"/>
        <v>89.38854805683242</v>
      </c>
      <c r="DB220" s="2">
        <f t="shared" si="453"/>
        <v>94.409911490081441</v>
      </c>
      <c r="DC220" s="2">
        <f t="shared" si="454"/>
        <v>94.28091553845627</v>
      </c>
      <c r="DD220" s="2">
        <f t="shared" si="455"/>
        <v>91.964724174441258</v>
      </c>
      <c r="DE220" s="2">
        <f t="shared" si="456"/>
        <v>90.770084662829689</v>
      </c>
      <c r="DF220" s="2">
        <f t="shared" si="457"/>
        <v>89.939744547570086</v>
      </c>
      <c r="DG220" s="2">
        <f t="shared" si="458"/>
        <v>89.598232455694912</v>
      </c>
      <c r="DH220" s="2">
        <f t="shared" si="459"/>
        <v>84.453376157051366</v>
      </c>
      <c r="DI220" s="2">
        <f t="shared" si="460"/>
        <v>77.156105883919551</v>
      </c>
      <c r="DJ220" s="2">
        <f t="shared" si="461"/>
        <v>81.810154423628973</v>
      </c>
      <c r="DL220" s="2">
        <f t="shared" si="462"/>
        <v>50.406445841434191</v>
      </c>
      <c r="DM220" s="2">
        <f t="shared" si="463"/>
        <v>57.512893161623474</v>
      </c>
      <c r="DN220" s="2">
        <f t="shared" si="464"/>
        <v>64.942589767204751</v>
      </c>
      <c r="DO220" s="2">
        <f t="shared" si="465"/>
        <v>70.469314162654797</v>
      </c>
      <c r="DP220" s="2">
        <f t="shared" si="466"/>
        <v>76.920550019440228</v>
      </c>
      <c r="DQ220" s="2">
        <f t="shared" si="467"/>
        <v>83.430460654593588</v>
      </c>
      <c r="DR220" s="2">
        <f t="shared" si="468"/>
        <v>84.460071700658787</v>
      </c>
      <c r="DS220" s="2">
        <f t="shared" si="469"/>
        <v>87.027208637479177</v>
      </c>
      <c r="DT220" s="2">
        <f t="shared" si="470"/>
        <v>86.274265545199938</v>
      </c>
      <c r="DU220" s="2">
        <f t="shared" si="471"/>
        <v>86.142953240545111</v>
      </c>
      <c r="DV220" s="2">
        <f t="shared" si="472"/>
        <v>83.496526004877779</v>
      </c>
      <c r="DW220" s="2">
        <f t="shared" si="473"/>
        <v>83.444498883546359</v>
      </c>
      <c r="DX220" s="2">
        <f t="shared" si="474"/>
        <v>75.08021659669653</v>
      </c>
      <c r="DY220" s="2">
        <f t="shared" si="475"/>
        <v>74.014680037296628</v>
      </c>
      <c r="DZ220" s="2">
        <f t="shared" si="476"/>
        <v>72.911133797483103</v>
      </c>
      <c r="EB220" s="2">
        <f t="shared" si="477"/>
        <v>0.99995094978524057</v>
      </c>
      <c r="EC220" s="2">
        <f t="shared" si="478"/>
        <v>0.99992979510145041</v>
      </c>
      <c r="ED220" s="2">
        <f t="shared" si="479"/>
        <v>0.99990517516134914</v>
      </c>
      <c r="EE220" s="2">
        <f t="shared" si="480"/>
        <v>0.99990841596006752</v>
      </c>
      <c r="EF220" s="2">
        <f t="shared" si="481"/>
        <v>0.99991141231689407</v>
      </c>
      <c r="EG220" s="2">
        <f t="shared" si="482"/>
        <v>0.99992098574479826</v>
      </c>
      <c r="EH220" s="2">
        <f t="shared" si="483"/>
        <v>0.99993535329278849</v>
      </c>
      <c r="EI220" s="2">
        <f t="shared" si="484"/>
        <v>0.9999304499740207</v>
      </c>
      <c r="EJ220" s="2">
        <f t="shared" si="485"/>
        <v>0.99993014635676314</v>
      </c>
      <c r="EK220" s="2">
        <f t="shared" si="486"/>
        <v>0.9999301502752348</v>
      </c>
      <c r="EL220" s="2">
        <f t="shared" si="487"/>
        <v>0.9999309502531476</v>
      </c>
      <c r="EM220" s="2">
        <f t="shared" si="488"/>
        <v>0.99992891533340178</v>
      </c>
      <c r="EN220" s="2">
        <f t="shared" si="489"/>
        <v>0.99992426601462903</v>
      </c>
      <c r="EO220" s="2">
        <f t="shared" si="490"/>
        <v>0.99993460246196453</v>
      </c>
      <c r="EP220" s="2">
        <f t="shared" si="491"/>
        <v>0.99993759353614708</v>
      </c>
    </row>
    <row r="221" spans="1:148" x14ac:dyDescent="0.25">
      <c r="B221" s="2">
        <v>199</v>
      </c>
      <c r="C221" s="49">
        <v>50.517899999999997</v>
      </c>
      <c r="D221" s="49">
        <v>57.982100000000003</v>
      </c>
      <c r="E221" s="49">
        <v>66.481499999999997</v>
      </c>
      <c r="F221" s="49">
        <v>72.481499999999997</v>
      </c>
      <c r="G221" s="49">
        <v>78.87</v>
      </c>
      <c r="H221" s="49">
        <v>86.073999999999998</v>
      </c>
      <c r="I221" s="49">
        <v>87.814999999999998</v>
      </c>
      <c r="J221" s="49">
        <v>89.962999999999994</v>
      </c>
      <c r="K221" s="49">
        <v>90.093000000000004</v>
      </c>
      <c r="L221" s="49">
        <v>88.241</v>
      </c>
      <c r="M221" s="49">
        <v>87.537000000000006</v>
      </c>
      <c r="N221" s="49">
        <v>86.888999999999996</v>
      </c>
      <c r="O221" s="49">
        <v>79.759</v>
      </c>
      <c r="P221" s="49">
        <v>79.685000000000002</v>
      </c>
      <c r="Q221" s="49">
        <v>78.817999999999998</v>
      </c>
      <c r="T221" s="4">
        <f t="shared" si="372"/>
        <v>50.414033026810365</v>
      </c>
      <c r="U221" s="4">
        <f t="shared" si="373"/>
        <v>57.482839022681112</v>
      </c>
      <c r="V221" s="4">
        <f t="shared" si="374"/>
        <v>64.888158501891695</v>
      </c>
      <c r="W221" s="4">
        <f t="shared" si="375"/>
        <v>70.379777641336688</v>
      </c>
      <c r="X221" s="4">
        <f t="shared" si="376"/>
        <v>76.839462251865811</v>
      </c>
      <c r="Y221" s="4">
        <f t="shared" si="377"/>
        <v>83.34819263322575</v>
      </c>
      <c r="Z221" s="4">
        <f t="shared" si="378"/>
        <v>84.35830134873089</v>
      </c>
      <c r="AA221" s="4">
        <f t="shared" si="379"/>
        <v>86.92921603377782</v>
      </c>
      <c r="AB221" s="4">
        <f t="shared" si="380"/>
        <v>86.178297284113796</v>
      </c>
      <c r="AC221" s="4">
        <f t="shared" si="381"/>
        <v>86.055672224399103</v>
      </c>
      <c r="AD221" s="4">
        <f t="shared" si="382"/>
        <v>83.386470770348055</v>
      </c>
      <c r="AE221" s="4">
        <f t="shared" si="383"/>
        <v>83.335914386574117</v>
      </c>
      <c r="AF221" s="4">
        <f t="shared" si="384"/>
        <v>74.947195328437815</v>
      </c>
      <c r="AG221" s="4">
        <f t="shared" si="385"/>
        <v>73.925491803258623</v>
      </c>
      <c r="AH221" s="4">
        <f t="shared" si="386"/>
        <v>72.834598144533828</v>
      </c>
      <c r="AJ221" s="4">
        <f t="shared" si="387"/>
        <v>0.10386697318963201</v>
      </c>
      <c r="AK221" s="4">
        <f t="shared" si="388"/>
        <v>0.4992609773188903</v>
      </c>
      <c r="AL221" s="4">
        <f t="shared" si="389"/>
        <v>1.5933414981083018</v>
      </c>
      <c r="AM221" s="4">
        <f t="shared" si="390"/>
        <v>2.1017223586633094</v>
      </c>
      <c r="AN221" s="4">
        <f t="shared" si="391"/>
        <v>2.0305377481341935</v>
      </c>
      <c r="AO221" s="4">
        <f t="shared" si="392"/>
        <v>2.725807366774248</v>
      </c>
      <c r="AP221" s="4">
        <f t="shared" si="393"/>
        <v>3.4566986512691074</v>
      </c>
      <c r="AQ221" s="4">
        <f t="shared" si="394"/>
        <v>3.0337839662221739</v>
      </c>
      <c r="AR221" s="4">
        <f t="shared" si="395"/>
        <v>3.9147027158862073</v>
      </c>
      <c r="AS221" s="4">
        <f t="shared" si="396"/>
        <v>2.1853277756008964</v>
      </c>
      <c r="AT221" s="4">
        <f t="shared" si="397"/>
        <v>4.1505292296519514</v>
      </c>
      <c r="AU221" s="4">
        <f t="shared" si="398"/>
        <v>3.5530856134258784</v>
      </c>
      <c r="AV221" s="4">
        <f t="shared" si="399"/>
        <v>4.8118046715621858</v>
      </c>
      <c r="AW221" s="4">
        <f t="shared" si="400"/>
        <v>5.759508196741379</v>
      </c>
      <c r="AX221" s="4">
        <f t="shared" si="401"/>
        <v>5.9834018554661696</v>
      </c>
      <c r="AZ221" s="2">
        <f t="shared" si="402"/>
        <v>50.414033026810365</v>
      </c>
      <c r="BA221" s="2">
        <f t="shared" si="403"/>
        <v>57.482839022681112</v>
      </c>
      <c r="BB221" s="2">
        <f t="shared" si="404"/>
        <v>64.888158501891695</v>
      </c>
      <c r="BC221" s="2">
        <f t="shared" si="405"/>
        <v>70.379777641336688</v>
      </c>
      <c r="BD221" s="2">
        <f t="shared" si="406"/>
        <v>76.839462251865811</v>
      </c>
      <c r="BE221" s="2">
        <f t="shared" si="407"/>
        <v>83.34819263322575</v>
      </c>
      <c r="BF221" s="2">
        <f t="shared" si="408"/>
        <v>84.35830134873089</v>
      </c>
      <c r="BG221" s="2">
        <f t="shared" si="409"/>
        <v>86.92921603377782</v>
      </c>
      <c r="BH221" s="2">
        <f t="shared" si="410"/>
        <v>86.178297284113796</v>
      </c>
      <c r="BI221" s="2">
        <f t="shared" si="411"/>
        <v>86.055672224399103</v>
      </c>
      <c r="BJ221" s="2">
        <f t="shared" si="412"/>
        <v>83.386470770348055</v>
      </c>
      <c r="BK221" s="2">
        <f t="shared" si="413"/>
        <v>83.335914386574117</v>
      </c>
      <c r="BL221" s="2">
        <f t="shared" si="414"/>
        <v>74.947195328437815</v>
      </c>
      <c r="BM221" s="2">
        <f t="shared" si="415"/>
        <v>73.925491803258623</v>
      </c>
      <c r="BN221" s="2">
        <f t="shared" si="416"/>
        <v>72.834598144533828</v>
      </c>
      <c r="BP221" s="2" t="str">
        <f t="shared" si="417"/>
        <v/>
      </c>
      <c r="BQ221" s="2" t="str">
        <f t="shared" si="418"/>
        <v/>
      </c>
      <c r="BR221" s="2" t="str">
        <f t="shared" si="419"/>
        <v/>
      </c>
      <c r="BS221" s="2" t="str">
        <f t="shared" si="420"/>
        <v/>
      </c>
      <c r="BT221" s="2" t="str">
        <f t="shared" si="421"/>
        <v/>
      </c>
      <c r="BU221" s="2" t="str">
        <f t="shared" si="422"/>
        <v/>
      </c>
      <c r="BV221" s="2" t="str">
        <f t="shared" si="423"/>
        <v/>
      </c>
      <c r="BW221" s="2" t="str">
        <f t="shared" si="424"/>
        <v/>
      </c>
      <c r="BX221" s="2" t="str">
        <f t="shared" si="425"/>
        <v/>
      </c>
      <c r="BY221" s="2" t="str">
        <f t="shared" si="426"/>
        <v/>
      </c>
      <c r="BZ221" s="2" t="str">
        <f t="shared" si="427"/>
        <v/>
      </c>
      <c r="CA221" s="2" t="str">
        <f t="shared" si="428"/>
        <v/>
      </c>
      <c r="CB221" s="2" t="str">
        <f t="shared" si="429"/>
        <v/>
      </c>
      <c r="CC221" s="2" t="str">
        <f t="shared" si="430"/>
        <v/>
      </c>
      <c r="CD221" s="2" t="str">
        <f t="shared" si="431"/>
        <v/>
      </c>
      <c r="CF221" s="2" t="str">
        <f t="shared" si="432"/>
        <v/>
      </c>
      <c r="CG221" s="2" t="str">
        <f t="shared" si="433"/>
        <v/>
      </c>
      <c r="CH221" s="2" t="str">
        <f t="shared" si="434"/>
        <v/>
      </c>
      <c r="CI221" s="2" t="str">
        <f t="shared" si="435"/>
        <v/>
      </c>
      <c r="CJ221" s="2" t="str">
        <f t="shared" si="436"/>
        <v/>
      </c>
      <c r="CK221" s="2" t="str">
        <f t="shared" si="437"/>
        <v/>
      </c>
      <c r="CL221" s="2" t="str">
        <f t="shared" si="438"/>
        <v/>
      </c>
      <c r="CM221" s="2" t="str">
        <f t="shared" si="439"/>
        <v/>
      </c>
      <c r="CN221" s="2" t="str">
        <f t="shared" si="440"/>
        <v/>
      </c>
      <c r="CO221" s="2" t="str">
        <f t="shared" si="441"/>
        <v/>
      </c>
      <c r="CP221" s="2" t="str">
        <f t="shared" si="442"/>
        <v/>
      </c>
      <c r="CQ221" s="2" t="str">
        <f t="shared" si="443"/>
        <v/>
      </c>
      <c r="CR221" s="2" t="str">
        <f t="shared" si="444"/>
        <v/>
      </c>
      <c r="CS221" s="2" t="str">
        <f t="shared" si="445"/>
        <v/>
      </c>
      <c r="CT221" s="2" t="str">
        <f t="shared" si="446"/>
        <v/>
      </c>
      <c r="CV221" s="2">
        <f t="shared" si="447"/>
        <v>54.423596426570782</v>
      </c>
      <c r="CW221" s="2">
        <f t="shared" si="448"/>
        <v>60.425281775214863</v>
      </c>
      <c r="CX221" s="2">
        <f t="shared" si="449"/>
        <v>68.683553895631007</v>
      </c>
      <c r="CY221" s="2">
        <f t="shared" si="450"/>
        <v>77.287631853402743</v>
      </c>
      <c r="CZ221" s="2">
        <f t="shared" si="451"/>
        <v>82.512275741180531</v>
      </c>
      <c r="DA221" s="2">
        <f t="shared" si="452"/>
        <v>89.365148976180521</v>
      </c>
      <c r="DB221" s="2">
        <f t="shared" si="453"/>
        <v>94.402963868338531</v>
      </c>
      <c r="DC221" s="2">
        <f t="shared" si="454"/>
        <v>94.256551739486909</v>
      </c>
      <c r="DD221" s="2">
        <f t="shared" si="455"/>
        <v>91.925907369192771</v>
      </c>
      <c r="DE221" s="2">
        <f t="shared" si="456"/>
        <v>90.725223509215795</v>
      </c>
      <c r="DF221" s="2">
        <f t="shared" si="457"/>
        <v>89.88230855612079</v>
      </c>
      <c r="DG221" s="2">
        <f t="shared" si="458"/>
        <v>89.548817727111157</v>
      </c>
      <c r="DH221" s="2">
        <f t="shared" si="459"/>
        <v>84.392793373696122</v>
      </c>
      <c r="DI221" s="2">
        <f t="shared" si="460"/>
        <v>77.070620802975228</v>
      </c>
      <c r="DJ221" s="2">
        <f t="shared" si="461"/>
        <v>81.765961651338657</v>
      </c>
      <c r="DL221" s="2">
        <f t="shared" si="462"/>
        <v>50.413853652889642</v>
      </c>
      <c r="DM221" s="2">
        <f t="shared" si="463"/>
        <v>57.482650611822443</v>
      </c>
      <c r="DN221" s="2">
        <f t="shared" si="464"/>
        <v>64.887830240109949</v>
      </c>
      <c r="DO221" s="2">
        <f t="shared" si="465"/>
        <v>70.379200605565146</v>
      </c>
      <c r="DP221" s="2">
        <f t="shared" si="466"/>
        <v>76.839003888053014</v>
      </c>
      <c r="DQ221" s="2">
        <f t="shared" si="467"/>
        <v>83.347759005914199</v>
      </c>
      <c r="DR221" s="2">
        <f t="shared" si="468"/>
        <v>84.357709092231346</v>
      </c>
      <c r="DS221" s="2">
        <f t="shared" si="469"/>
        <v>86.928751225780019</v>
      </c>
      <c r="DT221" s="2">
        <f t="shared" si="470"/>
        <v>86.177931093930198</v>
      </c>
      <c r="DU221" s="2">
        <f t="shared" si="471"/>
        <v>86.055374735896891</v>
      </c>
      <c r="DV221" s="2">
        <f t="shared" si="472"/>
        <v>83.386061672447411</v>
      </c>
      <c r="DW221" s="2">
        <f t="shared" si="473"/>
        <v>83.335511575501044</v>
      </c>
      <c r="DX221" s="2">
        <f t="shared" si="474"/>
        <v>74.94654286953137</v>
      </c>
      <c r="DY221" s="2">
        <f t="shared" si="475"/>
        <v>73.925304205232322</v>
      </c>
      <c r="DZ221" s="2">
        <f t="shared" si="476"/>
        <v>72.83408978093685</v>
      </c>
      <c r="EB221" s="2">
        <f t="shared" si="477"/>
        <v>0.9999552654793975</v>
      </c>
      <c r="EC221" s="2">
        <f t="shared" si="478"/>
        <v>0.99993597197602846</v>
      </c>
      <c r="ED221" s="2">
        <f t="shared" si="479"/>
        <v>0.99991351799774264</v>
      </c>
      <c r="EE221" s="2">
        <f t="shared" si="480"/>
        <v>0.99991647368978087</v>
      </c>
      <c r="EF221" s="2">
        <f t="shared" si="481"/>
        <v>0.99991920644300791</v>
      </c>
      <c r="EG221" s="2">
        <f t="shared" si="482"/>
        <v>0.99992793764178622</v>
      </c>
      <c r="EH221" s="2">
        <f t="shared" si="483"/>
        <v>0.99994104116692428</v>
      </c>
      <c r="EI221" s="2">
        <f t="shared" si="484"/>
        <v>0.99993656923425545</v>
      </c>
      <c r="EJ221" s="2">
        <f t="shared" si="485"/>
        <v>0.99993629232862891</v>
      </c>
      <c r="EK221" s="2">
        <f t="shared" si="486"/>
        <v>0.99993629590236155</v>
      </c>
      <c r="EL221" s="2">
        <f t="shared" si="487"/>
        <v>0.99993702549980612</v>
      </c>
      <c r="EM221" s="2">
        <f t="shared" si="488"/>
        <v>0.99993516960805706</v>
      </c>
      <c r="EN221" s="2">
        <f t="shared" si="489"/>
        <v>0.99993092932416294</v>
      </c>
      <c r="EO221" s="2">
        <f t="shared" si="490"/>
        <v>0.99994035639323875</v>
      </c>
      <c r="EP221" s="2">
        <f t="shared" si="491"/>
        <v>0.99994308431599099</v>
      </c>
    </row>
    <row r="222" spans="1:148" ht="15.75" thickBot="1" x14ac:dyDescent="0.3">
      <c r="B222" s="2">
        <v>200</v>
      </c>
      <c r="C222" s="49">
        <v>50.714300000000001</v>
      </c>
      <c r="D222" s="49">
        <v>57.946399999999997</v>
      </c>
      <c r="E222" s="49">
        <v>66.185199999999995</v>
      </c>
      <c r="F222" s="49">
        <v>73.203699999999998</v>
      </c>
      <c r="G222" s="49">
        <v>78.5</v>
      </c>
      <c r="H222" s="49">
        <v>85.926000000000002</v>
      </c>
      <c r="I222" s="49">
        <v>88.241</v>
      </c>
      <c r="J222" s="49">
        <v>89.906999999999996</v>
      </c>
      <c r="K222" s="49">
        <v>90.241</v>
      </c>
      <c r="L222" s="49">
        <v>88.5</v>
      </c>
      <c r="M222" s="49">
        <v>87.778000000000006</v>
      </c>
      <c r="N222" s="49">
        <v>86.593000000000004</v>
      </c>
      <c r="O222" s="49">
        <v>79.814999999999998</v>
      </c>
      <c r="P222" s="49">
        <v>78.63</v>
      </c>
      <c r="Q222" s="49">
        <v>78.673000000000002</v>
      </c>
      <c r="T222" s="4">
        <f t="shared" si="372"/>
        <v>50.421425442918348</v>
      </c>
      <c r="U222" s="4">
        <f t="shared" si="373"/>
        <v>57.452580910140824</v>
      </c>
      <c r="V222" s="4">
        <f t="shared" si="374"/>
        <v>64.83337262074653</v>
      </c>
      <c r="W222" s="4">
        <f t="shared" si="375"/>
        <v>70.289618660192176</v>
      </c>
      <c r="X222" s="4">
        <f t="shared" si="376"/>
        <v>76.757879993872322</v>
      </c>
      <c r="Y222" s="4">
        <f t="shared" si="377"/>
        <v>83.265456730038224</v>
      </c>
      <c r="Z222" s="4">
        <f t="shared" si="378"/>
        <v>84.255891761548241</v>
      </c>
      <c r="AA222" s="4">
        <f t="shared" si="379"/>
        <v>86.830722012684788</v>
      </c>
      <c r="AB222" s="4">
        <f t="shared" si="380"/>
        <v>86.081933955863249</v>
      </c>
      <c r="AC222" s="4">
        <f t="shared" si="381"/>
        <v>85.968070027349995</v>
      </c>
      <c r="AD222" s="4">
        <f t="shared" si="382"/>
        <v>83.275973489420409</v>
      </c>
      <c r="AE222" s="4">
        <f t="shared" si="383"/>
        <v>83.226895159925817</v>
      </c>
      <c r="AF222" s="4">
        <f t="shared" si="384"/>
        <v>74.813468799838347</v>
      </c>
      <c r="AG222" s="4">
        <f t="shared" si="385"/>
        <v>73.836099677140226</v>
      </c>
      <c r="AH222" s="4">
        <f t="shared" si="386"/>
        <v>72.757511105064992</v>
      </c>
      <c r="AJ222" s="4">
        <f t="shared" si="387"/>
        <v>0.29287455708165311</v>
      </c>
      <c r="AK222" s="4">
        <f t="shared" si="388"/>
        <v>0.49381908985917278</v>
      </c>
      <c r="AL222" s="4">
        <f t="shared" si="389"/>
        <v>1.3518273792534643</v>
      </c>
      <c r="AM222" s="4">
        <f t="shared" si="390"/>
        <v>2.9140813398078222</v>
      </c>
      <c r="AN222" s="4">
        <f t="shared" si="391"/>
        <v>1.7421200061276778</v>
      </c>
      <c r="AO222" s="4">
        <f t="shared" si="392"/>
        <v>2.6605432699617779</v>
      </c>
      <c r="AP222" s="4">
        <f t="shared" si="393"/>
        <v>3.9851082384517582</v>
      </c>
      <c r="AQ222" s="4">
        <f t="shared" si="394"/>
        <v>3.0762779873152084</v>
      </c>
      <c r="AR222" s="4">
        <f t="shared" si="395"/>
        <v>4.1590660441367504</v>
      </c>
      <c r="AS222" s="4">
        <f t="shared" si="396"/>
        <v>2.5319299726500049</v>
      </c>
      <c r="AT222" s="4">
        <f t="shared" si="397"/>
        <v>4.5020265105795971</v>
      </c>
      <c r="AU222" s="4">
        <f t="shared" si="398"/>
        <v>3.3661048400741862</v>
      </c>
      <c r="AV222" s="4">
        <f t="shared" si="399"/>
        <v>5.0015312001616508</v>
      </c>
      <c r="AW222" s="4">
        <f t="shared" si="400"/>
        <v>4.7939003228597699</v>
      </c>
      <c r="AX222" s="4">
        <f t="shared" si="401"/>
        <v>5.9154888949350095</v>
      </c>
      <c r="AZ222" s="2">
        <f t="shared" si="402"/>
        <v>50.421425442918348</v>
      </c>
      <c r="BA222" s="2">
        <f t="shared" si="403"/>
        <v>57.452580910140824</v>
      </c>
      <c r="BB222" s="2">
        <f t="shared" si="404"/>
        <v>64.83337262074653</v>
      </c>
      <c r="BC222" s="2">
        <f t="shared" si="405"/>
        <v>70.289618660192176</v>
      </c>
      <c r="BD222" s="2">
        <f t="shared" si="406"/>
        <v>76.757879993872322</v>
      </c>
      <c r="BE222" s="2">
        <f t="shared" si="407"/>
        <v>83.265456730038224</v>
      </c>
      <c r="BF222" s="2">
        <f t="shared" si="408"/>
        <v>84.255891761548241</v>
      </c>
      <c r="BG222" s="2">
        <f t="shared" si="409"/>
        <v>86.830722012684788</v>
      </c>
      <c r="BH222" s="2">
        <f t="shared" si="410"/>
        <v>86.081933955863249</v>
      </c>
      <c r="BI222" s="2">
        <f t="shared" si="411"/>
        <v>85.968070027349995</v>
      </c>
      <c r="BJ222" s="2">
        <f t="shared" si="412"/>
        <v>83.275973489420409</v>
      </c>
      <c r="BK222" s="2">
        <f t="shared" si="413"/>
        <v>83.226895159925817</v>
      </c>
      <c r="BL222" s="2">
        <f t="shared" si="414"/>
        <v>74.813468799838347</v>
      </c>
      <c r="BM222" s="2">
        <f t="shared" si="415"/>
        <v>73.836099677140226</v>
      </c>
      <c r="BN222" s="2">
        <f t="shared" si="416"/>
        <v>72.757511105064992</v>
      </c>
      <c r="BP222" s="2" t="str">
        <f t="shared" si="417"/>
        <v/>
      </c>
      <c r="BQ222" s="2" t="str">
        <f t="shared" si="418"/>
        <v/>
      </c>
      <c r="BR222" s="2" t="str">
        <f t="shared" si="419"/>
        <v/>
      </c>
      <c r="BS222" s="2" t="str">
        <f t="shared" si="420"/>
        <v/>
      </c>
      <c r="BT222" s="2" t="str">
        <f t="shared" si="421"/>
        <v/>
      </c>
      <c r="BU222" s="2" t="str">
        <f t="shared" si="422"/>
        <v/>
      </c>
      <c r="BV222" s="2" t="str">
        <f t="shared" si="423"/>
        <v/>
      </c>
      <c r="BW222" s="2" t="str">
        <f t="shared" si="424"/>
        <v/>
      </c>
      <c r="BX222" s="2" t="str">
        <f t="shared" si="425"/>
        <v/>
      </c>
      <c r="BY222" s="2" t="str">
        <f t="shared" si="426"/>
        <v/>
      </c>
      <c r="BZ222" s="2" t="str">
        <f t="shared" si="427"/>
        <v/>
      </c>
      <c r="CA222" s="2" t="str">
        <f t="shared" si="428"/>
        <v/>
      </c>
      <c r="CB222" s="2" t="str">
        <f t="shared" si="429"/>
        <v/>
      </c>
      <c r="CC222" s="2" t="str">
        <f t="shared" si="430"/>
        <v/>
      </c>
      <c r="CD222" s="2" t="str">
        <f t="shared" si="431"/>
        <v/>
      </c>
      <c r="CF222" s="2" t="str">
        <f t="shared" si="432"/>
        <v/>
      </c>
      <c r="CG222" s="2" t="str">
        <f t="shared" si="433"/>
        <v/>
      </c>
      <c r="CH222" s="2" t="str">
        <f t="shared" si="434"/>
        <v/>
      </c>
      <c r="CI222" s="2" t="str">
        <f t="shared" si="435"/>
        <v/>
      </c>
      <c r="CJ222" s="2" t="str">
        <f t="shared" si="436"/>
        <v/>
      </c>
      <c r="CK222" s="2" t="str">
        <f t="shared" si="437"/>
        <v/>
      </c>
      <c r="CL222" s="2" t="str">
        <f t="shared" si="438"/>
        <v/>
      </c>
      <c r="CM222" s="2" t="str">
        <f t="shared" si="439"/>
        <v/>
      </c>
      <c r="CN222" s="2" t="str">
        <f t="shared" si="440"/>
        <v/>
      </c>
      <c r="CO222" s="2" t="str">
        <f t="shared" si="441"/>
        <v/>
      </c>
      <c r="CP222" s="2" t="str">
        <f t="shared" si="442"/>
        <v/>
      </c>
      <c r="CQ222" s="2" t="str">
        <f t="shared" si="443"/>
        <v/>
      </c>
      <c r="CR222" s="2" t="str">
        <f t="shared" si="444"/>
        <v/>
      </c>
      <c r="CS222" s="2" t="str">
        <f t="shared" si="445"/>
        <v/>
      </c>
      <c r="CT222" s="2" t="str">
        <f t="shared" si="446"/>
        <v/>
      </c>
      <c r="CV222" s="2">
        <f t="shared" si="447"/>
        <v>54.440489122731591</v>
      </c>
      <c r="CW222" s="2">
        <f t="shared" si="448"/>
        <v>60.412410802804189</v>
      </c>
      <c r="CX222" s="2">
        <f t="shared" si="449"/>
        <v>68.660835069057313</v>
      </c>
      <c r="CY222" s="2">
        <f t="shared" si="450"/>
        <v>77.267683021957353</v>
      </c>
      <c r="CZ222" s="2">
        <f t="shared" si="451"/>
        <v>82.487748840835906</v>
      </c>
      <c r="DA222" s="2">
        <f t="shared" si="452"/>
        <v>89.341749895528622</v>
      </c>
      <c r="DB222" s="2">
        <f t="shared" si="453"/>
        <v>94.396016246595607</v>
      </c>
      <c r="DC222" s="2">
        <f t="shared" si="454"/>
        <v>94.232187940517562</v>
      </c>
      <c r="DD222" s="2">
        <f t="shared" si="455"/>
        <v>91.887090563944284</v>
      </c>
      <c r="DE222" s="2">
        <f t="shared" si="456"/>
        <v>90.680362355601886</v>
      </c>
      <c r="DF222" s="2">
        <f t="shared" si="457"/>
        <v>89.824872564671495</v>
      </c>
      <c r="DG222" s="2">
        <f t="shared" si="458"/>
        <v>89.499402998527387</v>
      </c>
      <c r="DH222" s="2">
        <f t="shared" si="459"/>
        <v>84.332210590340893</v>
      </c>
      <c r="DI222" s="2">
        <f t="shared" si="460"/>
        <v>76.985135722030918</v>
      </c>
      <c r="DJ222" s="2">
        <f t="shared" si="461"/>
        <v>81.721768879048341</v>
      </c>
      <c r="DK222" s="5"/>
      <c r="DL222" s="2">
        <f t="shared" si="462"/>
        <v>50.421261464345093</v>
      </c>
      <c r="DM222" s="2">
        <f t="shared" si="463"/>
        <v>57.452408062021412</v>
      </c>
      <c r="DN222" s="2">
        <f t="shared" si="464"/>
        <v>64.833070713015161</v>
      </c>
      <c r="DO222" s="2">
        <f t="shared" si="465"/>
        <v>70.289087048475494</v>
      </c>
      <c r="DP222" s="2">
        <f t="shared" si="466"/>
        <v>76.757457756665801</v>
      </c>
      <c r="DQ222" s="2">
        <f t="shared" si="467"/>
        <v>83.265057357234809</v>
      </c>
      <c r="DR222" s="2">
        <f t="shared" si="468"/>
        <v>84.255346483803919</v>
      </c>
      <c r="DS222" s="2">
        <f t="shared" si="469"/>
        <v>86.830293814080846</v>
      </c>
      <c r="DT222" s="2">
        <f t="shared" si="470"/>
        <v>86.081596642660458</v>
      </c>
      <c r="DU222" s="2">
        <f t="shared" si="471"/>
        <v>85.967796231248684</v>
      </c>
      <c r="DV222" s="2">
        <f t="shared" si="472"/>
        <v>83.275597340017057</v>
      </c>
      <c r="DW222" s="2">
        <f t="shared" si="473"/>
        <v>83.22652426745573</v>
      </c>
      <c r="DX222" s="2">
        <f t="shared" si="474"/>
        <v>74.81286914236621</v>
      </c>
      <c r="DY222" s="2">
        <f t="shared" si="475"/>
        <v>73.835928373168002</v>
      </c>
      <c r="DZ222" s="2">
        <f t="shared" si="476"/>
        <v>72.757045764390583</v>
      </c>
      <c r="EB222" s="2">
        <f t="shared" si="477"/>
        <v>0.9999592014717279</v>
      </c>
      <c r="EC222" s="2">
        <f t="shared" si="478"/>
        <v>0.99994160541913368</v>
      </c>
      <c r="ED222" s="2">
        <f t="shared" si="479"/>
        <v>0.99992112687634871</v>
      </c>
      <c r="EE222" s="2">
        <f t="shared" si="480"/>
        <v>0.99992382253984935</v>
      </c>
      <c r="EF222" s="2">
        <f t="shared" si="481"/>
        <v>0.99992631487644879</v>
      </c>
      <c r="EG222" s="2">
        <f t="shared" si="482"/>
        <v>0.99993427793147516</v>
      </c>
      <c r="EH222" s="2">
        <f t="shared" si="483"/>
        <v>0.9999462286262073</v>
      </c>
      <c r="EI222" s="2">
        <f t="shared" si="484"/>
        <v>0.99994215013121945</v>
      </c>
      <c r="EJ222" s="2">
        <f t="shared" si="485"/>
        <v>0.99994189758746155</v>
      </c>
      <c r="EK222" s="2">
        <f t="shared" si="486"/>
        <v>0.99994190084678092</v>
      </c>
      <c r="EL222" s="2">
        <f t="shared" si="487"/>
        <v>0.99994256625497557</v>
      </c>
      <c r="EM222" s="2">
        <f t="shared" si="488"/>
        <v>0.99994087364254958</v>
      </c>
      <c r="EN222" s="2">
        <f t="shared" si="489"/>
        <v>0.99993700641211325</v>
      </c>
      <c r="EO222" s="2">
        <f t="shared" si="490"/>
        <v>0.99994560409866629</v>
      </c>
      <c r="EP222" s="2">
        <f t="shared" si="491"/>
        <v>0.99994809201930113</v>
      </c>
      <c r="EQ222" s="5"/>
      <c r="ER222" s="5"/>
    </row>
    <row r="223" spans="1:148" ht="15.75" thickBot="1" x14ac:dyDescent="0.3">
      <c r="AI223" s="26">
        <f>SUM(AJ223:AX223)</f>
        <v>53055.068691232234</v>
      </c>
      <c r="AJ223" s="6">
        <f>SUMSQ(AJ22:AJ222)</f>
        <v>525.53471031020717</v>
      </c>
      <c r="AK223" s="6">
        <f t="shared" ref="AK223:AL223" si="492">SUMSQ(AK22:AK222)</f>
        <v>1589.6028505793968</v>
      </c>
      <c r="AL223" s="6">
        <f t="shared" si="492"/>
        <v>2234.3355913747373</v>
      </c>
      <c r="AM223" s="6">
        <f t="shared" ref="AM223:AX223" si="493">SUMSQ(AM22:AM222)</f>
        <v>3089.4650266163708</v>
      </c>
      <c r="AN223" s="6">
        <f t="shared" si="493"/>
        <v>3602.1270865553279</v>
      </c>
      <c r="AO223" s="6">
        <f t="shared" si="493"/>
        <v>3292.6502906478645</v>
      </c>
      <c r="AP223" s="6">
        <f t="shared" si="493"/>
        <v>4244.7945955491195</v>
      </c>
      <c r="AQ223" s="6">
        <f t="shared" si="493"/>
        <v>4365.914098617689</v>
      </c>
      <c r="AR223" s="6">
        <f t="shared" si="493"/>
        <v>4706.5955322117807</v>
      </c>
      <c r="AS223" s="6">
        <f t="shared" si="493"/>
        <v>4622.8102044312363</v>
      </c>
      <c r="AT223" s="6">
        <f t="shared" si="493"/>
        <v>5373.6035520043251</v>
      </c>
      <c r="AU223" s="6">
        <f t="shared" si="493"/>
        <v>4624.5571000384844</v>
      </c>
      <c r="AV223" s="6">
        <f t="shared" si="493"/>
        <v>3967.1885281371178</v>
      </c>
      <c r="AW223" s="6">
        <f t="shared" si="493"/>
        <v>3332.9567949531724</v>
      </c>
      <c r="AX223" s="6">
        <f t="shared" si="493"/>
        <v>3482.9327292054104</v>
      </c>
      <c r="AZ223" s="5"/>
      <c r="BA223" s="5"/>
      <c r="BP223" s="27">
        <f>SLOPE(BP22:BP222,$B22:$B222)</f>
        <v>1.6892696160810832E-2</v>
      </c>
      <c r="BQ223" s="27">
        <f t="shared" ref="BQ223:BS223" si="494">SLOPE(BQ22:BQ222,$B22:$B222)</f>
        <v>-1.287097241067388E-2</v>
      </c>
      <c r="BR223" s="27">
        <f t="shared" si="494"/>
        <v>-2.2718826573687977E-2</v>
      </c>
      <c r="BS223" s="27">
        <f t="shared" si="494"/>
        <v>-1.99488314453929E-2</v>
      </c>
      <c r="BT223" s="27">
        <f t="shared" ref="BT223:CD223" si="495">SLOPE(BT22:BT222,$B22:$B222)</f>
        <v>-2.4526900344624396E-2</v>
      </c>
      <c r="BU223" s="27">
        <f t="shared" si="495"/>
        <v>-2.3399080651901397E-2</v>
      </c>
      <c r="BV223" s="27">
        <f t="shared" si="495"/>
        <v>-6.9476217429231771E-3</v>
      </c>
      <c r="BW223" s="27">
        <f t="shared" si="495"/>
        <v>-2.4363798969350502E-2</v>
      </c>
      <c r="BX223" s="27">
        <f t="shared" si="495"/>
        <v>-3.8816805248489954E-2</v>
      </c>
      <c r="BY223" s="27">
        <f t="shared" si="495"/>
        <v>-4.4861153613900841E-2</v>
      </c>
      <c r="BZ223" s="27">
        <f t="shared" si="495"/>
        <v>-5.7435991449291034E-2</v>
      </c>
      <c r="CA223" s="27">
        <f t="shared" si="495"/>
        <v>-4.9414728583760698E-2</v>
      </c>
      <c r="CB223" s="27">
        <f t="shared" si="495"/>
        <v>-6.0582783355239242E-2</v>
      </c>
      <c r="CC223" s="27">
        <f t="shared" si="495"/>
        <v>-8.5485080944318628E-2</v>
      </c>
      <c r="CD223" s="27">
        <f t="shared" si="495"/>
        <v>-4.4192772290309566E-2</v>
      </c>
      <c r="CF223" s="27">
        <f>SLOPE(CF22:CF222,$B22:$B222)</f>
        <v>7.4078114554520617E-3</v>
      </c>
      <c r="CG223" s="27">
        <f t="shared" ref="CG223:CI223" si="496">SLOPE(CG22:CG222,$B22:$B222)</f>
        <v>-3.0242549801029799E-2</v>
      </c>
      <c r="CH223" s="27">
        <f t="shared" si="496"/>
        <v>-5.4759527094797152E-2</v>
      </c>
      <c r="CI223" s="27">
        <f t="shared" si="496"/>
        <v>-9.0113557089653934E-2</v>
      </c>
      <c r="CJ223" s="27">
        <f t="shared" ref="CJ223:CT223" si="497">SLOPE(CJ22:CJ222,$B22:$B222)</f>
        <v>-8.154613138721381E-2</v>
      </c>
      <c r="CK223" s="27">
        <f t="shared" si="497"/>
        <v>-8.2701648679390172E-2</v>
      </c>
      <c r="CL223" s="27">
        <f t="shared" si="497"/>
        <v>-0.10236260842743543</v>
      </c>
      <c r="CM223" s="27">
        <f t="shared" si="497"/>
        <v>-9.8457411699170147E-2</v>
      </c>
      <c r="CN223" s="27">
        <f t="shared" si="497"/>
        <v>-9.6334451269740384E-2</v>
      </c>
      <c r="CO223" s="27">
        <f t="shared" si="497"/>
        <v>-8.7578504648214692E-2</v>
      </c>
      <c r="CP223" s="27">
        <f t="shared" si="497"/>
        <v>-0.11046433243035693</v>
      </c>
      <c r="CQ223" s="27">
        <f t="shared" si="497"/>
        <v>-0.10898730804531569</v>
      </c>
      <c r="CR223" s="27">
        <f t="shared" si="497"/>
        <v>-0.13367372716515652</v>
      </c>
      <c r="CS223" s="27">
        <f t="shared" si="497"/>
        <v>-8.9375832064311544E-2</v>
      </c>
      <c r="CT223" s="27">
        <f t="shared" si="497"/>
        <v>-7.7044016546259586E-2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498">AVERAGE(C$8, C$9)</f>
        <v>90.266555399423765</v>
      </c>
      <c r="D224" s="28">
        <f t="shared" si="498"/>
        <v>94.15994766931172</v>
      </c>
      <c r="E224" s="28">
        <f t="shared" si="498"/>
        <v>97.424082406468131</v>
      </c>
      <c r="F224" s="28">
        <f t="shared" si="498"/>
        <v>97.046489334238345</v>
      </c>
      <c r="G224" s="28">
        <f t="shared" si="498"/>
        <v>96.685295456988314</v>
      </c>
      <c r="H224" s="28">
        <f t="shared" si="498"/>
        <v>95.443494188909568</v>
      </c>
      <c r="I224" s="28">
        <f t="shared" si="498"/>
        <v>93.264362138728004</v>
      </c>
      <c r="J224" s="28">
        <f t="shared" si="498"/>
        <v>94.058187569868323</v>
      </c>
      <c r="K224" s="28">
        <f t="shared" si="498"/>
        <v>94.105484997653065</v>
      </c>
      <c r="L224" s="28">
        <f t="shared" si="498"/>
        <v>94.104875889393071</v>
      </c>
      <c r="M224" s="28">
        <f t="shared" si="498"/>
        <v>93.979801992065404</v>
      </c>
      <c r="N224" s="28">
        <f t="shared" si="498"/>
        <v>94.29517009011937</v>
      </c>
      <c r="O224" s="28">
        <f t="shared" si="498"/>
        <v>94.983092588133545</v>
      </c>
      <c r="P224" s="28">
        <f t="shared" si="498"/>
        <v>93.389745046053406</v>
      </c>
      <c r="Q224" s="28">
        <f t="shared" si="498"/>
        <v>92.881416960291432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BR224" si="499">INTERCEPT(BP22:BP222,$B22:$B222)</f>
        <v>51.061949890569423</v>
      </c>
      <c r="BQ224" s="27">
        <f t="shared" si="499"/>
        <v>62.986605284938967</v>
      </c>
      <c r="BR224" s="27">
        <f t="shared" si="499"/>
        <v>73.204600383794912</v>
      </c>
      <c r="BS224" s="27">
        <f t="shared" ref="BS224:CD224" si="500">INTERCEPT(BS22:BS222,$B22:$B222)</f>
        <v>81.257449311035927</v>
      </c>
      <c r="BT224" s="27">
        <f t="shared" si="500"/>
        <v>87.39312890976079</v>
      </c>
      <c r="BU224" s="27">
        <f t="shared" si="500"/>
        <v>94.021566025908896</v>
      </c>
      <c r="BV224" s="27">
        <f t="shared" si="500"/>
        <v>95.785540595180237</v>
      </c>
      <c r="BW224" s="27">
        <f t="shared" si="500"/>
        <v>99.104947734387665</v>
      </c>
      <c r="BX224" s="27">
        <f t="shared" si="500"/>
        <v>99.650451613642275</v>
      </c>
      <c r="BY224" s="27">
        <f t="shared" si="500"/>
        <v>99.652593078382054</v>
      </c>
      <c r="BZ224" s="27">
        <f t="shared" si="500"/>
        <v>101.31207085452971</v>
      </c>
      <c r="CA224" s="27">
        <f t="shared" si="500"/>
        <v>99.382348715279534</v>
      </c>
      <c r="CB224" s="27">
        <f t="shared" si="500"/>
        <v>96.448767261388738</v>
      </c>
      <c r="CC224" s="27">
        <f t="shared" si="500"/>
        <v>94.082151910894638</v>
      </c>
      <c r="CD224" s="27">
        <f t="shared" si="500"/>
        <v>90.560323337110262</v>
      </c>
      <c r="CE224" s="2"/>
      <c r="CF224" s="27">
        <f t="shared" ref="CF224:CH224" si="501">INTERCEPT(CF22:CF222,$B22:$B222)</f>
        <v>48.939699173254681</v>
      </c>
      <c r="CG224" s="27">
        <f t="shared" si="501"/>
        <v>63.500918022227374</v>
      </c>
      <c r="CH224" s="27">
        <f t="shared" si="501"/>
        <v>75.784976131974588</v>
      </c>
      <c r="CI224" s="27">
        <f t="shared" ref="CI224:CT224" si="502">INTERCEPT(CI22:CI222,$B22:$B222)</f>
        <v>88.311798466406273</v>
      </c>
      <c r="CJ224" s="27">
        <f t="shared" si="502"/>
        <v>93.066684034108562</v>
      </c>
      <c r="CK224" s="27">
        <f t="shared" si="502"/>
        <v>99.805387093112842</v>
      </c>
      <c r="CL224" s="27">
        <f t="shared" si="502"/>
        <v>104.727868169291</v>
      </c>
      <c r="CM224" s="27">
        <f t="shared" si="502"/>
        <v>106.52177615391487</v>
      </c>
      <c r="CN224" s="27">
        <f t="shared" si="502"/>
        <v>105.34848689660853</v>
      </c>
      <c r="CO224" s="27">
        <f t="shared" si="502"/>
        <v>103.48349716089162</v>
      </c>
      <c r="CP224" s="27">
        <f t="shared" si="502"/>
        <v>105.36846382608844</v>
      </c>
      <c r="CQ224" s="27">
        <f t="shared" si="502"/>
        <v>105.02398587651886</v>
      </c>
      <c r="CR224" s="27">
        <f t="shared" si="502"/>
        <v>101.54761457539752</v>
      </c>
      <c r="CS224" s="27">
        <f t="shared" si="502"/>
        <v>91.711094786030316</v>
      </c>
      <c r="CT224" s="27">
        <f t="shared" si="502"/>
        <v>88.165849073642505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503">C$7 - C$11*$A$227*$A$226</f>
        <v>4.0000494375402411</v>
      </c>
      <c r="D226" s="5">
        <f t="shared" si="503"/>
        <v>12.671010967930719</v>
      </c>
      <c r="E226" s="5">
        <f t="shared" si="503"/>
        <v>15.844267501668057</v>
      </c>
      <c r="F226" s="5">
        <f t="shared" si="503"/>
        <v>18.999999999325908</v>
      </c>
      <c r="G226" s="5">
        <f t="shared" si="503"/>
        <v>20.999999731661823</v>
      </c>
      <c r="H226" s="5">
        <f t="shared" si="503"/>
        <v>17.999999911545153</v>
      </c>
      <c r="I226" s="5">
        <f t="shared" si="503"/>
        <v>17.999999999384102</v>
      </c>
      <c r="J226" s="5">
        <f t="shared" si="503"/>
        <v>20.396311587201417</v>
      </c>
      <c r="K226" s="5">
        <f t="shared" si="503"/>
        <v>20.999999982597302</v>
      </c>
      <c r="L226" s="5">
        <f t="shared" si="503"/>
        <v>20.999999986298207</v>
      </c>
      <c r="M226" s="5">
        <f t="shared" si="503"/>
        <v>21.947208949333245</v>
      </c>
      <c r="N226" s="5">
        <f t="shared" si="503"/>
        <v>20.882069134145418</v>
      </c>
      <c r="O226" s="5">
        <f t="shared" si="503"/>
        <v>20.980388170691896</v>
      </c>
      <c r="P226" s="5">
        <f t="shared" si="503"/>
        <v>18.281266354704073</v>
      </c>
      <c r="Q226" s="5">
        <f t="shared" si="503"/>
        <v>18.678144312313989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504">C$7 - C$11*$A$227</f>
        <v>39.000777907758859</v>
      </c>
      <c r="D227" s="2">
        <f t="shared" si="504"/>
        <v>42.536602214796083</v>
      </c>
      <c r="E227" s="2">
        <f t="shared" si="504"/>
        <v>45.184795667809738</v>
      </c>
      <c r="F227" s="2">
        <f t="shared" si="504"/>
        <v>46.255616001375472</v>
      </c>
      <c r="G227" s="2">
        <f t="shared" si="504"/>
        <v>46.698762795874885</v>
      </c>
      <c r="H227" s="2">
        <f t="shared" si="504"/>
        <v>44.838768406760671</v>
      </c>
      <c r="I227" s="2">
        <f t="shared" si="504"/>
        <v>43.611679560200272</v>
      </c>
      <c r="J227" s="2">
        <f t="shared" si="504"/>
        <v>45.143561163409458</v>
      </c>
      <c r="K227" s="2">
        <f t="shared" si="504"/>
        <v>45.57497470544935</v>
      </c>
      <c r="L227" s="2">
        <f t="shared" si="504"/>
        <v>45.925446235410639</v>
      </c>
      <c r="M227" s="2">
        <f t="shared" si="504"/>
        <v>46.451352723278603</v>
      </c>
      <c r="N227" s="2">
        <f t="shared" si="504"/>
        <v>46.13086158920089</v>
      </c>
      <c r="O227" s="2">
        <f t="shared" si="504"/>
        <v>46.619902011996693</v>
      </c>
      <c r="P227" s="2">
        <f t="shared" si="504"/>
        <v>45.412066938727321</v>
      </c>
      <c r="Q227" s="2">
        <f t="shared" si="504"/>
        <v>46.192653716476002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505">C$8 + C$12*$A$227</f>
        <v>89.031598166694835</v>
      </c>
      <c r="D228" s="2">
        <f t="shared" si="505"/>
        <v>87.869400532624297</v>
      </c>
      <c r="E228" s="2">
        <f t="shared" si="505"/>
        <v>90.702864483601275</v>
      </c>
      <c r="F228" s="2">
        <f t="shared" si="505"/>
        <v>89.304051963218186</v>
      </c>
      <c r="G228" s="2">
        <f t="shared" si="505"/>
        <v>88.361078950221682</v>
      </c>
      <c r="H228" s="2">
        <f t="shared" si="505"/>
        <v>87.239239242728587</v>
      </c>
      <c r="I228" s="2">
        <f t="shared" si="505"/>
        <v>84.865526957619707</v>
      </c>
      <c r="J228" s="2">
        <f t="shared" si="505"/>
        <v>86.005716562106613</v>
      </c>
      <c r="K228" s="2">
        <f t="shared" si="505"/>
        <v>86.175840314534781</v>
      </c>
      <c r="L228" s="2">
        <f t="shared" si="505"/>
        <v>86.53230656004699</v>
      </c>
      <c r="M228" s="2">
        <f t="shared" si="505"/>
        <v>86.588846260976993</v>
      </c>
      <c r="N228" s="2">
        <f t="shared" si="505"/>
        <v>86.770008958921267</v>
      </c>
      <c r="O228" s="2">
        <f t="shared" si="505"/>
        <v>88.266284571621441</v>
      </c>
      <c r="P228" s="2">
        <f t="shared" si="505"/>
        <v>88.482591578882761</v>
      </c>
      <c r="Q228" s="2">
        <f t="shared" si="505"/>
        <v>90.000000125242337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506">C$9 - C$13*$A$227</f>
        <v>92.968401834941517</v>
      </c>
      <c r="D229" s="2">
        <f t="shared" si="506"/>
        <v>98.999999999823245</v>
      </c>
      <c r="E229" s="2">
        <f t="shared" si="506"/>
        <v>103.99999994998559</v>
      </c>
      <c r="F229" s="2">
        <f t="shared" si="506"/>
        <v>103.88607996442298</v>
      </c>
      <c r="G229" s="2">
        <f t="shared" si="506"/>
        <v>103.61396134150537</v>
      </c>
      <c r="H229" s="2">
        <f t="shared" si="506"/>
        <v>102.651373100863</v>
      </c>
      <c r="I229" s="2">
        <f t="shared" si="506"/>
        <v>100.22770366571923</v>
      </c>
      <c r="J229" s="2">
        <f t="shared" si="506"/>
        <v>100.7501377250789</v>
      </c>
      <c r="K229" s="2">
        <f t="shared" si="506"/>
        <v>100.69272218411172</v>
      </c>
      <c r="L229" s="2">
        <f t="shared" si="506"/>
        <v>100.49299593433756</v>
      </c>
      <c r="M229" s="2">
        <f t="shared" si="506"/>
        <v>100.23689879964853</v>
      </c>
      <c r="N229" s="2">
        <f t="shared" si="506"/>
        <v>100.74116954954137</v>
      </c>
      <c r="O229" s="2">
        <f t="shared" si="506"/>
        <v>100.92153825983129</v>
      </c>
      <c r="P229" s="2">
        <f t="shared" si="506"/>
        <v>97.186779466049543</v>
      </c>
      <c r="Q229" s="2">
        <f t="shared" si="506"/>
        <v>95.452517885181337</v>
      </c>
    </row>
    <row r="230" spans="1:68" x14ac:dyDescent="0.25">
      <c r="B230" s="3" t="s">
        <v>38</v>
      </c>
      <c r="C230" s="2">
        <f t="shared" ref="C230:Q230" si="507">C$10 + C$14*$A$227</f>
        <v>157.90153490914551</v>
      </c>
      <c r="D230" s="2">
        <f t="shared" si="507"/>
        <v>147.74381339813172</v>
      </c>
      <c r="E230" s="2">
        <f t="shared" si="507"/>
        <v>151.41412938542317</v>
      </c>
      <c r="F230" s="2">
        <f t="shared" si="507"/>
        <v>150.31073003139767</v>
      </c>
      <c r="G230" s="2">
        <f t="shared" si="507"/>
        <v>149.38746515029942</v>
      </c>
      <c r="H230" s="2">
        <f t="shared" si="507"/>
        <v>148.24575371698222</v>
      </c>
      <c r="I230" s="2">
        <f t="shared" si="507"/>
        <v>145.62296165748785</v>
      </c>
      <c r="J230" s="2">
        <f t="shared" si="507"/>
        <v>147.00000000006276</v>
      </c>
      <c r="K230" s="2">
        <f t="shared" si="507"/>
        <v>145.54380650978644</v>
      </c>
      <c r="L230" s="2">
        <f t="shared" si="507"/>
        <v>145.74091206325286</v>
      </c>
      <c r="M230" s="2">
        <f t="shared" si="507"/>
        <v>146.00000000013006</v>
      </c>
      <c r="N230" s="2">
        <f t="shared" si="507"/>
        <v>147.52931875115004</v>
      </c>
      <c r="O230" s="2">
        <f t="shared" si="507"/>
        <v>151.50003540284405</v>
      </c>
      <c r="P230" s="2">
        <f t="shared" si="507"/>
        <v>152.23841867385801</v>
      </c>
      <c r="Q230" s="2">
        <f t="shared" si="507"/>
        <v>151.5</v>
      </c>
    </row>
    <row r="231" spans="1:68" x14ac:dyDescent="0.25">
      <c r="A231" s="2">
        <v>2</v>
      </c>
      <c r="B231" s="3" t="s">
        <v>43</v>
      </c>
      <c r="C231" s="2">
        <f t="shared" ref="C231:Q231" si="508">C$10 + C$14*$A$227*$A$231</f>
        <v>168.40126019816586</v>
      </c>
      <c r="D231" s="2">
        <f t="shared" si="508"/>
        <v>158.02622502851656</v>
      </c>
      <c r="E231" s="2">
        <f t="shared" si="508"/>
        <v>161.85774450582787</v>
      </c>
      <c r="F231" s="2">
        <f t="shared" si="508"/>
        <v>160.65070838417367</v>
      </c>
      <c r="G231" s="2">
        <f t="shared" si="508"/>
        <v>159.52122436176714</v>
      </c>
      <c r="H231" s="2">
        <f t="shared" si="508"/>
        <v>158.24165228616593</v>
      </c>
      <c r="I231" s="2">
        <f t="shared" si="508"/>
        <v>155.10253719407169</v>
      </c>
      <c r="J231" s="2">
        <f t="shared" si="508"/>
        <v>157.17112113271284</v>
      </c>
      <c r="K231" s="2">
        <f t="shared" si="508"/>
        <v>155.38997944784225</v>
      </c>
      <c r="L231" s="2">
        <f t="shared" si="508"/>
        <v>156.17339465260838</v>
      </c>
      <c r="M231" s="2">
        <f t="shared" si="508"/>
        <v>156.79725993083457</v>
      </c>
      <c r="N231" s="2">
        <f t="shared" si="508"/>
        <v>158.00000000000111</v>
      </c>
      <c r="O231" s="2">
        <f t="shared" si="508"/>
        <v>162.00005658436621</v>
      </c>
      <c r="P231" s="2">
        <f t="shared" si="508"/>
        <v>163.00000000000105</v>
      </c>
      <c r="Q231" s="2">
        <f t="shared" si="508"/>
        <v>162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C2:L2 N2:Q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4" name="Button 12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5" name="Button 13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6" name="Button 14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7" name="Button 15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8" name="Button 16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9" name="Button 18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20" name="Button 19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21" name="Button 20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22" name="Button 2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23" name="Button 22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24" name="Button 23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5" name="Button 24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6" name="Button 25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7" name="Button 26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R235"/>
  <sheetViews>
    <sheetView zoomScale="70" zoomScaleNormal="70" workbookViewId="0">
      <pane xSplit="2" ySplit="21" topLeftCell="C220" activePane="bottomRight" state="frozen"/>
      <selection pane="topRight" activeCell="C1" sqref="C1"/>
      <selection pane="bottomLeft" activeCell="A6" sqref="A6"/>
      <selection pane="bottomRight" activeCell="O7" sqref="O7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61825.526669268256</v>
      </c>
      <c r="C2" s="41">
        <f>SUMSQ(AJ22:AJ222)</f>
        <v>703.10415016008358</v>
      </c>
      <c r="D2" s="42">
        <f>SUMSQ(AK22:AK222)</f>
        <v>1753.8968453130003</v>
      </c>
      <c r="E2" s="42">
        <f t="shared" ref="E2:Q2" si="0">SUMSQ(AL22:AL222)</f>
        <v>2452.5728031068134</v>
      </c>
      <c r="F2" s="42">
        <f t="shared" si="0"/>
        <v>3456.690882602476</v>
      </c>
      <c r="G2" s="42">
        <f t="shared" si="0"/>
        <v>4271.2314122384823</v>
      </c>
      <c r="H2" s="42">
        <f t="shared" si="0"/>
        <v>4476.7904071957128</v>
      </c>
      <c r="I2" s="42">
        <f t="shared" si="0"/>
        <v>4700.0912886473552</v>
      </c>
      <c r="J2" s="42">
        <f t="shared" si="0"/>
        <v>4877.3585738646816</v>
      </c>
      <c r="K2" s="42">
        <f t="shared" si="0"/>
        <v>5566.504297630906</v>
      </c>
      <c r="L2" s="42">
        <f t="shared" si="0"/>
        <v>5831.147611480972</v>
      </c>
      <c r="M2" s="42">
        <f t="shared" si="0"/>
        <v>6196.8976550650978</v>
      </c>
      <c r="N2" s="42">
        <f t="shared" si="0"/>
        <v>5498.3676394256145</v>
      </c>
      <c r="O2" s="42">
        <f t="shared" si="0"/>
        <v>4658.0796365692768</v>
      </c>
      <c r="P2" s="42">
        <f t="shared" si="0"/>
        <v>3828.3824052674499</v>
      </c>
      <c r="Q2" s="43">
        <f t="shared" si="0"/>
        <v>3554.4110607003345</v>
      </c>
    </row>
    <row r="3" spans="1:148" x14ac:dyDescent="0.25">
      <c r="A3" s="67" t="s">
        <v>5</v>
      </c>
      <c r="B3" s="34" t="s">
        <v>3</v>
      </c>
      <c r="C3" s="44">
        <v>827.20713353734277</v>
      </c>
      <c r="D3" s="47">
        <v>991.52160373282379</v>
      </c>
      <c r="E3" s="47">
        <v>1081.0053453344974</v>
      </c>
      <c r="F3" s="47">
        <v>1093.0098935415042</v>
      </c>
      <c r="G3" s="47">
        <v>1135.4185758196331</v>
      </c>
      <c r="H3" s="47">
        <v>1211.6884517848034</v>
      </c>
      <c r="I3" s="47">
        <v>1223.4827629804824</v>
      </c>
      <c r="J3" s="47">
        <v>1261.0017085256234</v>
      </c>
      <c r="K3" s="47">
        <v>1298.0277256592767</v>
      </c>
      <c r="L3" s="47">
        <v>1289.2555822374682</v>
      </c>
      <c r="M3" s="47">
        <v>1316.5836494382486</v>
      </c>
      <c r="N3" s="47">
        <v>1326.1203858727254</v>
      </c>
      <c r="O3" s="47">
        <v>1262.7921884734515</v>
      </c>
      <c r="P3" s="47">
        <v>1265.8215268792405</v>
      </c>
      <c r="Q3" s="54">
        <v>1252.3713198077896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349.19612049800566</v>
      </c>
      <c r="D4" s="19">
        <v>466.83362439345746</v>
      </c>
      <c r="E4" s="19">
        <v>512.41483746723327</v>
      </c>
      <c r="F4" s="19">
        <v>511.67433855360184</v>
      </c>
      <c r="G4" s="19">
        <v>538.60872776899726</v>
      </c>
      <c r="H4" s="19">
        <v>563.55689909469993</v>
      </c>
      <c r="I4" s="19">
        <v>585.20190284130365</v>
      </c>
      <c r="J4" s="19">
        <v>590.79578054680576</v>
      </c>
      <c r="K4" s="19">
        <v>613.02894407937458</v>
      </c>
      <c r="L4" s="19">
        <v>614.69786317534829</v>
      </c>
      <c r="M4" s="19">
        <v>635.59879403142691</v>
      </c>
      <c r="N4" s="19">
        <v>644.46728870863876</v>
      </c>
      <c r="O4" s="19">
        <v>622.06108450858119</v>
      </c>
      <c r="P4" s="19">
        <v>623.46247750099133</v>
      </c>
      <c r="Q4" s="55">
        <v>622.30363405659784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0</v>
      </c>
      <c r="D5" s="19">
        <v>31.694818773048727</v>
      </c>
      <c r="E5" s="19">
        <v>98.318725652120506</v>
      </c>
      <c r="F5" s="19">
        <v>203.75084330884872</v>
      </c>
      <c r="G5" s="19">
        <v>255.47946351864624</v>
      </c>
      <c r="H5" s="19">
        <v>274.65120546408173</v>
      </c>
      <c r="I5" s="19">
        <v>307.304428652593</v>
      </c>
      <c r="J5" s="19">
        <v>318.05748015656116</v>
      </c>
      <c r="K5" s="19">
        <v>286.95242655693147</v>
      </c>
      <c r="L5" s="19">
        <v>192.89572305111847</v>
      </c>
      <c r="M5" s="19">
        <v>145.56770089832068</v>
      </c>
      <c r="N5" s="19">
        <v>84.499646708219686</v>
      </c>
      <c r="O5" s="19">
        <v>40.493677884141491</v>
      </c>
      <c r="P5" s="19">
        <v>26.053543464794529</v>
      </c>
      <c r="Q5" s="55">
        <v>18.896106814865732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0.98866536845529396</v>
      </c>
      <c r="D6" s="48">
        <v>18.441000426022949</v>
      </c>
      <c r="E6" s="48">
        <v>45.160047211509607</v>
      </c>
      <c r="F6" s="48">
        <v>98.078698820172761</v>
      </c>
      <c r="G6" s="48">
        <v>117.61962578219097</v>
      </c>
      <c r="H6" s="48">
        <v>134.31592277754066</v>
      </c>
      <c r="I6" s="48">
        <v>137.43048567497499</v>
      </c>
      <c r="J6" s="48">
        <v>140.1334238580805</v>
      </c>
      <c r="K6" s="48">
        <v>120.21350444818145</v>
      </c>
      <c r="L6" s="48">
        <v>85.877825850360892</v>
      </c>
      <c r="M6" s="48">
        <v>65.928111117433076</v>
      </c>
      <c r="N6" s="48">
        <v>42.822896112676126</v>
      </c>
      <c r="O6" s="48">
        <v>28.957481345674555</v>
      </c>
      <c r="P6" s="48">
        <v>12.37238729570044</v>
      </c>
      <c r="Q6" s="56">
        <v>8.0896008564954816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4">
        <v>55.876560719927816</v>
      </c>
      <c r="D7" s="47">
        <v>56.430208822836263</v>
      </c>
      <c r="E7" s="47">
        <v>60.460441840924155</v>
      </c>
      <c r="F7" s="47">
        <v>60.301003333751432</v>
      </c>
      <c r="G7" s="47">
        <v>58.922561459809543</v>
      </c>
      <c r="H7" s="47">
        <v>57.646823659276784</v>
      </c>
      <c r="I7" s="47">
        <v>56.590702254268891</v>
      </c>
      <c r="J7" s="47">
        <v>56.558916535467901</v>
      </c>
      <c r="K7" s="47">
        <v>57.670904839393764</v>
      </c>
      <c r="L7" s="47">
        <v>57.995868078637805</v>
      </c>
      <c r="M7" s="47">
        <v>58.088436861030125</v>
      </c>
      <c r="N7" s="47">
        <v>58.021749209521715</v>
      </c>
      <c r="O7" s="47">
        <v>57.458928422021835</v>
      </c>
      <c r="P7" s="47">
        <v>57.750155719620054</v>
      </c>
      <c r="Q7" s="54">
        <v>58.685901052805526</v>
      </c>
      <c r="R7" s="37">
        <v>55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76.7482472986311</v>
      </c>
      <c r="D8" s="19">
        <v>76.541894419452134</v>
      </c>
      <c r="E8" s="19">
        <v>81.044032444797026</v>
      </c>
      <c r="F8" s="19">
        <v>80.443587309377918</v>
      </c>
      <c r="G8" s="19">
        <v>78.738963929173451</v>
      </c>
      <c r="H8" s="19">
        <v>77.224650918467006</v>
      </c>
      <c r="I8" s="19">
        <v>75.95255421324535</v>
      </c>
      <c r="J8" s="19">
        <v>75.856931013943324</v>
      </c>
      <c r="K8" s="19">
        <v>76.909271816190099</v>
      </c>
      <c r="L8" s="19">
        <v>77.068244962217449</v>
      </c>
      <c r="M8" s="19">
        <v>77.053702278614779</v>
      </c>
      <c r="N8" s="19">
        <v>76.914030261732492</v>
      </c>
      <c r="O8" s="19">
        <v>76.731854884051558</v>
      </c>
      <c r="P8" s="19">
        <v>77.488303625608239</v>
      </c>
      <c r="Q8" s="55">
        <v>78.533750462684537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97.637069125496168</v>
      </c>
      <c r="D9" s="19">
        <v>108.4292203439513</v>
      </c>
      <c r="E9" s="19">
        <v>115.26722969021201</v>
      </c>
      <c r="F9" s="19">
        <v>114.63673845036682</v>
      </c>
      <c r="G9" s="19">
        <v>113.42522872879577</v>
      </c>
      <c r="H9" s="19">
        <v>112.24430008018831</v>
      </c>
      <c r="I9" s="19">
        <v>110.9839128162444</v>
      </c>
      <c r="J9" s="19">
        <v>110.50021231918079</v>
      </c>
      <c r="K9" s="19">
        <v>110.97373409505163</v>
      </c>
      <c r="L9" s="19">
        <v>110.70802428636586</v>
      </c>
      <c r="M9" s="19">
        <v>109.69040093572018</v>
      </c>
      <c r="N9" s="19">
        <v>109.50515607198908</v>
      </c>
      <c r="O9" s="19">
        <v>108.49999706995622</v>
      </c>
      <c r="P9" s="19">
        <v>109.88550926209534</v>
      </c>
      <c r="Q9" s="55">
        <v>110.17392872242328</v>
      </c>
      <c r="R9" s="38">
        <v>112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6">
        <v>140.12432660222333</v>
      </c>
      <c r="D10" s="48">
        <v>136.44916632812343</v>
      </c>
      <c r="E10" s="48">
        <v>141.88004049203789</v>
      </c>
      <c r="F10" s="48">
        <v>140.36667073472492</v>
      </c>
      <c r="G10" s="48">
        <v>138.78928699218403</v>
      </c>
      <c r="H10" s="48">
        <v>137.71086069082099</v>
      </c>
      <c r="I10" s="48">
        <v>136.30115560096246</v>
      </c>
      <c r="J10" s="48">
        <v>135.69854055450372</v>
      </c>
      <c r="K10" s="48">
        <v>135.36063000620723</v>
      </c>
      <c r="L10" s="48">
        <v>135.02066142628047</v>
      </c>
      <c r="M10" s="48">
        <v>134.99234055151695</v>
      </c>
      <c r="N10" s="48">
        <v>135.19413315744288</v>
      </c>
      <c r="O10" s="48">
        <v>136.31147548894504</v>
      </c>
      <c r="P10" s="48">
        <v>138.07821198488745</v>
      </c>
      <c r="Q10" s="56">
        <v>141.5541000350255</v>
      </c>
      <c r="R10" s="39">
        <v>140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5.8368798928088035</v>
      </c>
      <c r="D11" s="47">
        <v>5.0065273023947308</v>
      </c>
      <c r="E11" s="47">
        <v>4.9384168227770564</v>
      </c>
      <c r="F11" s="47">
        <v>4.7002623251428286</v>
      </c>
      <c r="G11" s="47">
        <v>4.3247293734888252</v>
      </c>
      <c r="H11" s="47">
        <v>4.4458302028274792</v>
      </c>
      <c r="I11" s="47">
        <v>4.2547243597835571</v>
      </c>
      <c r="J11" s="47">
        <v>4.1913591670692636</v>
      </c>
      <c r="K11" s="47">
        <v>4.3079208086441669</v>
      </c>
      <c r="L11" s="47">
        <v>4.1706167344577922</v>
      </c>
      <c r="M11" s="47">
        <v>4.2406038076038541</v>
      </c>
      <c r="N11" s="47">
        <v>4.3414905081262072</v>
      </c>
      <c r="O11" s="47">
        <v>4.38551443786357</v>
      </c>
      <c r="P11" s="47">
        <v>4.5854184804147033</v>
      </c>
      <c r="Q11" s="54">
        <v>4.6514114517601648</v>
      </c>
      <c r="R11" s="37">
        <v>3.5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3.7505776669605964</v>
      </c>
      <c r="D12" s="19">
        <v>3.499304574148645</v>
      </c>
      <c r="E12" s="19">
        <v>3.4909386074463176</v>
      </c>
      <c r="F12" s="19">
        <v>3.1088515806487718</v>
      </c>
      <c r="G12" s="19">
        <v>3.0586743744917015</v>
      </c>
      <c r="H12" s="19">
        <v>3.0705308985442841</v>
      </c>
      <c r="I12" s="19">
        <v>3.0594723694732333</v>
      </c>
      <c r="J12" s="19">
        <v>3.0439298657493663</v>
      </c>
      <c r="K12" s="19">
        <v>3.15916539958052</v>
      </c>
      <c r="L12" s="19">
        <v>3.0002453245412037</v>
      </c>
      <c r="M12" s="19">
        <v>3.0264865394441243</v>
      </c>
      <c r="N12" s="19">
        <v>3.1064342495657744</v>
      </c>
      <c r="O12" s="19">
        <v>3.1811629185826686</v>
      </c>
      <c r="P12" s="19">
        <v>3.4049861559248153</v>
      </c>
      <c r="Q12" s="55">
        <v>3.5029368670650318</v>
      </c>
      <c r="R12" s="38">
        <v>3.5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3.1814654376747771</v>
      </c>
      <c r="D13" s="19">
        <v>4.1430734479860254</v>
      </c>
      <c r="E13" s="19">
        <v>3.5946926525663465</v>
      </c>
      <c r="F13" s="19">
        <v>3.4689607638385</v>
      </c>
      <c r="G13" s="19">
        <v>3.4216508263391372</v>
      </c>
      <c r="H13" s="19">
        <v>3.4147666934204395</v>
      </c>
      <c r="I13" s="19">
        <v>3.4506952344028963</v>
      </c>
      <c r="J13" s="19">
        <v>3.5000707730606893</v>
      </c>
      <c r="K13" s="19">
        <v>3.6579113650300457</v>
      </c>
      <c r="L13" s="19">
        <v>3.3299816010283507</v>
      </c>
      <c r="M13" s="19">
        <v>3.4506519748155151</v>
      </c>
      <c r="N13" s="19">
        <v>3.5017186906637976</v>
      </c>
      <c r="O13" s="19">
        <v>3.4999990233576446</v>
      </c>
      <c r="P13" s="19">
        <v>3.6440055471768522</v>
      </c>
      <c r="Q13" s="55">
        <v>3.7387716581466712</v>
      </c>
      <c r="R13" s="38">
        <v>3.5</v>
      </c>
    </row>
    <row r="14" spans="1:148" ht="15.75" thickBot="1" x14ac:dyDescent="0.3">
      <c r="A14" s="69"/>
      <c r="B14" s="36" t="s">
        <v>1</v>
      </c>
      <c r="C14" s="46">
        <v>3.5009556375253301</v>
      </c>
      <c r="D14" s="48">
        <v>3.3255032030776328</v>
      </c>
      <c r="E14" s="48">
        <v>3.398221280414603</v>
      </c>
      <c r="F14" s="48">
        <v>3.3476966983161693</v>
      </c>
      <c r="G14" s="48">
        <v>3.2038898485602334</v>
      </c>
      <c r="H14" s="48">
        <v>3.3505924689078319</v>
      </c>
      <c r="I14" s="48">
        <v>3.2671608761629747</v>
      </c>
      <c r="J14" s="48">
        <v>3.3165734521889076</v>
      </c>
      <c r="K14" s="48">
        <v>3.0554957145105806</v>
      </c>
      <c r="L14" s="48">
        <v>2.9965564290236339</v>
      </c>
      <c r="M14" s="48">
        <v>3.501276574747465</v>
      </c>
      <c r="N14" s="48">
        <v>3.4632223755963234</v>
      </c>
      <c r="O14" s="48">
        <v>3.7813930601563781</v>
      </c>
      <c r="P14" s="48">
        <v>3.4869646693570422</v>
      </c>
      <c r="Q14" s="56">
        <v>3.4076499943214511</v>
      </c>
      <c r="R14" s="39">
        <v>3.5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3.995900362499067E-2</v>
      </c>
      <c r="E16" s="50">
        <f t="shared" si="1"/>
        <v>0.10588633396276539</v>
      </c>
      <c r="F16" s="50">
        <f t="shared" si="1"/>
        <v>0.1953165958260927</v>
      </c>
      <c r="G16" s="50">
        <f t="shared" si="1"/>
        <v>0.22659315716827202</v>
      </c>
      <c r="H16" s="50">
        <f t="shared" si="1"/>
        <v>0.22788320545948218</v>
      </c>
      <c r="I16" s="50">
        <f t="shared" si="1"/>
        <v>0.24644700476484396</v>
      </c>
      <c r="J16" s="50">
        <f t="shared" si="1"/>
        <v>0.2472256517098475</v>
      </c>
      <c r="K16" s="50">
        <f t="shared" si="1"/>
        <v>0.22351144706006559</v>
      </c>
      <c r="L16" s="50">
        <f t="shared" si="1"/>
        <v>0.16305033573261607</v>
      </c>
      <c r="M16" s="50">
        <f t="shared" si="1"/>
        <v>0.12584698244985051</v>
      </c>
      <c r="N16" s="50">
        <f t="shared" si="1"/>
        <v>7.6611698350561266E-2</v>
      </c>
      <c r="O16" s="50">
        <f t="shared" si="1"/>
        <v>4.0080127972154114E-2</v>
      </c>
      <c r="P16" s="50">
        <f t="shared" si="1"/>
        <v>2.6100407369816631E-2</v>
      </c>
      <c r="Q16" s="50">
        <f t="shared" si="1"/>
        <v>1.9267639300322787E-2</v>
      </c>
      <c r="R16" s="51" t="s">
        <v>58</v>
      </c>
    </row>
    <row r="17" spans="2:146" x14ac:dyDescent="0.25">
      <c r="B17" s="3"/>
      <c r="C17" s="52">
        <f>C6/(C4*0.768+C6)</f>
        <v>3.672997159074654E-3</v>
      </c>
      <c r="D17" s="52">
        <f t="shared" si="1"/>
        <v>4.8919113959207491E-2</v>
      </c>
      <c r="E17" s="52">
        <f t="shared" si="1"/>
        <v>0.10294187083264754</v>
      </c>
      <c r="F17" s="52">
        <f t="shared" si="1"/>
        <v>0.19973481156675588</v>
      </c>
      <c r="G17" s="52">
        <f t="shared" si="1"/>
        <v>0.22139284336428677</v>
      </c>
      <c r="H17" s="52">
        <f t="shared" si="1"/>
        <v>0.23683544538679607</v>
      </c>
      <c r="I17" s="52">
        <f t="shared" si="1"/>
        <v>0.23417712347254963</v>
      </c>
      <c r="J17" s="52">
        <f t="shared" si="1"/>
        <v>0.23596864974693399</v>
      </c>
      <c r="K17" s="52">
        <f t="shared" si="1"/>
        <v>0.2034001533858249</v>
      </c>
      <c r="L17" s="52">
        <f t="shared" si="1"/>
        <v>0.15391235124911876</v>
      </c>
      <c r="M17" s="52">
        <f t="shared" si="1"/>
        <v>0.11898920874364841</v>
      </c>
      <c r="N17" s="52">
        <f t="shared" si="1"/>
        <v>7.9629945147426245E-2</v>
      </c>
      <c r="O17" s="52">
        <f t="shared" si="1"/>
        <v>5.7149119429116588E-2</v>
      </c>
      <c r="P17" s="52">
        <f t="shared" si="1"/>
        <v>2.5188517171183925E-2</v>
      </c>
      <c r="Q17" s="52">
        <f t="shared" si="1"/>
        <v>1.6644625666295827E-2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0.16162968263458327</v>
      </c>
      <c r="E18" s="64">
        <f t="shared" si="2"/>
        <v>0.42829833081818397</v>
      </c>
      <c r="F18" s="64">
        <f t="shared" si="2"/>
        <v>0.79003369785964994</v>
      </c>
      <c r="G18" s="64">
        <f t="shared" si="2"/>
        <v>0.91654387641865542</v>
      </c>
      <c r="H18" s="64">
        <f t="shared" si="2"/>
        <v>0.92176197689604522</v>
      </c>
      <c r="I18" s="64">
        <f t="shared" si="2"/>
        <v>0.99685046054234938</v>
      </c>
      <c r="J18" s="64">
        <f t="shared" si="2"/>
        <v>1</v>
      </c>
      <c r="K18" s="64">
        <f t="shared" si="2"/>
        <v>0.9040787050786554</v>
      </c>
      <c r="L18" s="64">
        <f t="shared" si="2"/>
        <v>0.65952029898571174</v>
      </c>
      <c r="M18" s="64">
        <f t="shared" si="2"/>
        <v>0.50903691255124628</v>
      </c>
      <c r="N18" s="64">
        <f t="shared" si="2"/>
        <v>0.30988571703908535</v>
      </c>
      <c r="O18" s="64">
        <f t="shared" si="2"/>
        <v>0.16211961701770949</v>
      </c>
      <c r="P18" s="64">
        <f t="shared" si="2"/>
        <v>0.1055732169752715</v>
      </c>
      <c r="Q18" s="64">
        <f t="shared" si="2"/>
        <v>7.7935437391165013E-2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44.125</v>
      </c>
      <c r="D22" s="49">
        <v>52.035699999999999</v>
      </c>
      <c r="E22" s="49">
        <v>59.357100000000003</v>
      </c>
      <c r="F22" s="49">
        <v>64.231999999999999</v>
      </c>
      <c r="G22" s="49">
        <v>69.838999999999999</v>
      </c>
      <c r="H22" s="49">
        <v>75.207999999999998</v>
      </c>
      <c r="I22" s="49">
        <v>76.655000000000001</v>
      </c>
      <c r="J22" s="49">
        <v>79.272999999999996</v>
      </c>
      <c r="K22" s="49">
        <v>79.236000000000004</v>
      </c>
      <c r="L22" s="49">
        <v>78.018000000000001</v>
      </c>
      <c r="M22" s="49">
        <v>78.382000000000005</v>
      </c>
      <c r="N22" s="49">
        <v>77.418000000000006</v>
      </c>
      <c r="O22" s="49">
        <v>77.400000000000006</v>
      </c>
      <c r="P22" s="49">
        <v>80.8</v>
      </c>
      <c r="Q22" s="49">
        <v>76.213999999999999</v>
      </c>
      <c r="T22" s="4">
        <f t="shared" ref="T22:AH38" si="3">AZ22+(C$3*_xlfn.NORM.DIST($B22,C$7,C$11,FALSE))+(C$4*_xlfn.NORM.DIST($B22,C$8,C$12,FALSE))+(C$5*_xlfn.NORM.DIST($B22,C$9,C$13,FALSE))+(C$6*_xlfn.NORM.DIST($B22,C$10,C$14,FALSE))</f>
        <v>43.030419969044424</v>
      </c>
      <c r="U22" s="4">
        <f t="shared" si="3"/>
        <v>53.098813332363036</v>
      </c>
      <c r="V22" s="4">
        <f t="shared" si="3"/>
        <v>61.648371212149314</v>
      </c>
      <c r="W22" s="4">
        <f t="shared" si="3"/>
        <v>68.780606773663351</v>
      </c>
      <c r="X22" s="4">
        <f t="shared" si="3"/>
        <v>73.535803541394557</v>
      </c>
      <c r="Y22" s="4">
        <f t="shared" si="3"/>
        <v>79.274503268611596</v>
      </c>
      <c r="Z22" s="4">
        <f t="shared" si="3"/>
        <v>79.359682789893981</v>
      </c>
      <c r="AA22" s="4">
        <f t="shared" si="3"/>
        <v>81.43668199366877</v>
      </c>
      <c r="AB22" s="4">
        <f t="shared" si="3"/>
        <v>81.294912315504305</v>
      </c>
      <c r="AC22" s="4">
        <f t="shared" si="3"/>
        <v>82.275434259261075</v>
      </c>
      <c r="AD22" s="4">
        <f t="shared" si="3"/>
        <v>82.836972983662548</v>
      </c>
      <c r="AE22" s="4">
        <f t="shared" si="3"/>
        <v>82.579363769139334</v>
      </c>
      <c r="AF22" s="4">
        <f t="shared" si="3"/>
        <v>81.405963621122893</v>
      </c>
      <c r="AG22" s="4">
        <f t="shared" si="3"/>
        <v>81.087038503250042</v>
      </c>
      <c r="AH22" s="4">
        <f t="shared" si="3"/>
        <v>77.700572653190136</v>
      </c>
      <c r="AJ22" s="4">
        <f t="shared" ref="AJ22:AX38" si="4">C22-T22</f>
        <v>1.0945800309555764</v>
      </c>
      <c r="AK22" s="4">
        <f t="shared" si="4"/>
        <v>-1.063113332363038</v>
      </c>
      <c r="AL22" s="4">
        <f t="shared" si="4"/>
        <v>-2.2912712121493115</v>
      </c>
      <c r="AM22" s="4">
        <f t="shared" si="4"/>
        <v>-4.5486067736633515</v>
      </c>
      <c r="AN22" s="4">
        <f t="shared" si="4"/>
        <v>-3.6968035413945586</v>
      </c>
      <c r="AO22" s="4">
        <f t="shared" si="4"/>
        <v>-4.0665032686115978</v>
      </c>
      <c r="AP22" s="4">
        <f t="shared" si="4"/>
        <v>-2.7046827898939796</v>
      </c>
      <c r="AQ22" s="4">
        <f t="shared" si="4"/>
        <v>-2.1636819936687743</v>
      </c>
      <c r="AR22" s="4">
        <f t="shared" si="4"/>
        <v>-2.0589123155043012</v>
      </c>
      <c r="AS22" s="4">
        <f t="shared" si="4"/>
        <v>-4.2574342592610748</v>
      </c>
      <c r="AT22" s="4">
        <f t="shared" si="4"/>
        <v>-4.4549729836625431</v>
      </c>
      <c r="AU22" s="4">
        <f t="shared" si="4"/>
        <v>-5.1613637691393279</v>
      </c>
      <c r="AV22" s="4">
        <f t="shared" si="4"/>
        <v>-4.0059636211228877</v>
      </c>
      <c r="AW22" s="4">
        <f t="shared" si="4"/>
        <v>-0.2870385032500451</v>
      </c>
      <c r="AX22" s="4">
        <f t="shared" si="4"/>
        <v>-1.4865726531901373</v>
      </c>
      <c r="AZ22" s="2">
        <f t="shared" ref="AZ22:BN38" si="5">((1-EB22)*CV22) + (EB22*DL22)</f>
        <v>43.030419969044424</v>
      </c>
      <c r="BA22" s="2">
        <f t="shared" si="5"/>
        <v>53.098813332363036</v>
      </c>
      <c r="BB22" s="2">
        <f t="shared" si="5"/>
        <v>61.648371212149314</v>
      </c>
      <c r="BC22" s="2">
        <f t="shared" si="5"/>
        <v>68.780606773663351</v>
      </c>
      <c r="BD22" s="2">
        <f t="shared" si="5"/>
        <v>73.535803541394557</v>
      </c>
      <c r="BE22" s="2">
        <f t="shared" si="5"/>
        <v>79.274503268611596</v>
      </c>
      <c r="BF22" s="2">
        <f t="shared" si="5"/>
        <v>79.359682789893981</v>
      </c>
      <c r="BG22" s="2">
        <f t="shared" si="5"/>
        <v>81.43668199366877</v>
      </c>
      <c r="BH22" s="2">
        <f t="shared" si="5"/>
        <v>81.294912315504305</v>
      </c>
      <c r="BI22" s="2">
        <f t="shared" si="5"/>
        <v>82.275434259261075</v>
      </c>
      <c r="BJ22" s="2">
        <f t="shared" si="5"/>
        <v>82.836972983662548</v>
      </c>
      <c r="BK22" s="2">
        <f t="shared" si="5"/>
        <v>82.579363769139334</v>
      </c>
      <c r="BL22" s="2">
        <f t="shared" si="5"/>
        <v>81.405963621122893</v>
      </c>
      <c r="BM22" s="2">
        <f t="shared" si="5"/>
        <v>81.087038503250042</v>
      </c>
      <c r="BN22" s="2">
        <f t="shared" si="5"/>
        <v>77.700572653190136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43.030266382971277</v>
      </c>
      <c r="CW22" s="2">
        <f t="shared" si="8"/>
        <v>53.098621267759761</v>
      </c>
      <c r="CX22" s="2">
        <f t="shared" si="8"/>
        <v>61.647843282200085</v>
      </c>
      <c r="CY22" s="2">
        <f t="shared" si="8"/>
        <v>68.779790759188927</v>
      </c>
      <c r="CZ22" s="2">
        <f t="shared" si="8"/>
        <v>73.534916264297919</v>
      </c>
      <c r="DA22" s="2">
        <f t="shared" si="8"/>
        <v>79.273445810169832</v>
      </c>
      <c r="DB22" s="2">
        <f t="shared" si="8"/>
        <v>79.357946999030432</v>
      </c>
      <c r="DC22" s="2">
        <f t="shared" si="8"/>
        <v>81.435462013277871</v>
      </c>
      <c r="DD22" s="2">
        <f t="shared" si="8"/>
        <v>81.293665031337625</v>
      </c>
      <c r="DE22" s="2">
        <f t="shared" si="8"/>
        <v>82.274188370909457</v>
      </c>
      <c r="DF22" s="2">
        <f t="shared" si="8"/>
        <v>82.835793527293191</v>
      </c>
      <c r="DG22" s="2">
        <f t="shared" si="8"/>
        <v>82.578350827763643</v>
      </c>
      <c r="DH22" s="2">
        <f t="shared" si="8"/>
        <v>81.404473193702842</v>
      </c>
      <c r="DI22" s="2">
        <f t="shared" si="8"/>
        <v>81.087016748199474</v>
      </c>
      <c r="DJ22" s="2">
        <f t="shared" si="8"/>
        <v>77.700082784307341</v>
      </c>
      <c r="DL22" s="2">
        <f t="shared" ref="DL22:DZ38" si="9">CF$223*$B22+CF$224</f>
        <v>43.502546237969327</v>
      </c>
      <c r="DM22" s="2">
        <f t="shared" si="9"/>
        <v>54.060136986900474</v>
      </c>
      <c r="DN22" s="2">
        <f t="shared" si="9"/>
        <v>66.10289766942266</v>
      </c>
      <c r="DO22" s="2">
        <f t="shared" si="9"/>
        <v>75.286461741316472</v>
      </c>
      <c r="DP22" s="2">
        <f t="shared" si="9"/>
        <v>79.720852252808015</v>
      </c>
      <c r="DQ22" s="2">
        <f t="shared" si="9"/>
        <v>85.785422809153786</v>
      </c>
      <c r="DR22" s="2">
        <f t="shared" si="9"/>
        <v>88.870694988486974</v>
      </c>
      <c r="DS22" s="2">
        <f t="shared" si="9"/>
        <v>87.945403910733475</v>
      </c>
      <c r="DT22" s="2">
        <f t="shared" si="9"/>
        <v>88.433717453860652</v>
      </c>
      <c r="DU22" s="2">
        <f t="shared" si="9"/>
        <v>89.371285633062769</v>
      </c>
      <c r="DV22" s="2">
        <f t="shared" si="9"/>
        <v>89.2426338816541</v>
      </c>
      <c r="DW22" s="2">
        <f t="shared" si="9"/>
        <v>87.99897379894405</v>
      </c>
      <c r="DX22" s="2">
        <f t="shared" si="9"/>
        <v>88.955979603049244</v>
      </c>
      <c r="DY22" s="2">
        <f t="shared" si="9"/>
        <v>81.208667284460319</v>
      </c>
      <c r="DZ22" s="2">
        <f t="shared" si="9"/>
        <v>80.612854727110829</v>
      </c>
      <c r="EB22" s="2">
        <f t="shared" ref="EB22:EP38" si="10">POWER(10,($B22-C$224)/C$225)/(1+POWER(10,($B22-C$224)/C$225))</f>
        <v>3.2520140658724679E-4</v>
      </c>
      <c r="EC22" s="2">
        <f t="shared" si="10"/>
        <v>1.9975191195198961E-4</v>
      </c>
      <c r="ED22" s="2">
        <f t="shared" si="10"/>
        <v>1.1850134776043735E-4</v>
      </c>
      <c r="EE22" s="2">
        <f t="shared" si="10"/>
        <v>1.2541197743907512E-4</v>
      </c>
      <c r="EF22" s="2">
        <f t="shared" si="10"/>
        <v>1.4343457453848743E-4</v>
      </c>
      <c r="EG22" s="2">
        <f t="shared" si="10"/>
        <v>1.6238669791553969E-4</v>
      </c>
      <c r="EH22" s="2">
        <f t="shared" si="10"/>
        <v>1.824699724492565E-4</v>
      </c>
      <c r="EI22" s="2">
        <f t="shared" si="10"/>
        <v>1.8740265429757479E-4</v>
      </c>
      <c r="EJ22" s="2">
        <f t="shared" si="10"/>
        <v>1.7468837662175371E-4</v>
      </c>
      <c r="EK22" s="2">
        <f t="shared" si="10"/>
        <v>1.7554900342994846E-4</v>
      </c>
      <c r="EL22" s="2">
        <f t="shared" si="10"/>
        <v>1.8409329780737178E-4</v>
      </c>
      <c r="EM22" s="2">
        <f t="shared" si="10"/>
        <v>1.8686807421959518E-4</v>
      </c>
      <c r="EN22" s="2">
        <f t="shared" si="10"/>
        <v>1.9736822552407645E-4</v>
      </c>
      <c r="EO22" s="2">
        <f t="shared" si="10"/>
        <v>1.7883234416802359E-4</v>
      </c>
      <c r="EP22" s="2">
        <f t="shared" si="10"/>
        <v>1.6817962147629167E-4</v>
      </c>
    </row>
    <row r="23" spans="2:146" x14ac:dyDescent="0.25">
      <c r="B23" s="2">
        <v>1</v>
      </c>
      <c r="C23" s="49">
        <v>42.875</v>
      </c>
      <c r="D23" s="49">
        <v>51.071399999999997</v>
      </c>
      <c r="E23" s="49">
        <v>58.821399999999997</v>
      </c>
      <c r="F23" s="49">
        <v>64.838999999999999</v>
      </c>
      <c r="G23" s="49">
        <v>69.463999999999999</v>
      </c>
      <c r="H23" s="49">
        <v>76.225999999999999</v>
      </c>
      <c r="I23" s="49">
        <v>76.454999999999998</v>
      </c>
      <c r="J23" s="49">
        <v>78.182000000000002</v>
      </c>
      <c r="K23" s="49">
        <v>76.727000000000004</v>
      </c>
      <c r="L23" s="49">
        <v>78.599999999999994</v>
      </c>
      <c r="M23" s="49">
        <v>77.182000000000002</v>
      </c>
      <c r="N23" s="49">
        <v>77.944999999999993</v>
      </c>
      <c r="O23" s="49">
        <v>77.909000000000006</v>
      </c>
      <c r="P23" s="49">
        <v>79.599999999999994</v>
      </c>
      <c r="Q23" s="49">
        <v>75.945999999999998</v>
      </c>
      <c r="T23" s="4">
        <f t="shared" si="3"/>
        <v>43.071703466598812</v>
      </c>
      <c r="U23" s="4">
        <f t="shared" si="3"/>
        <v>53.088777521414883</v>
      </c>
      <c r="V23" s="4">
        <f t="shared" si="3"/>
        <v>61.621815856379911</v>
      </c>
      <c r="W23" s="4">
        <f t="shared" si="3"/>
        <v>68.746149662546571</v>
      </c>
      <c r="X23" s="4">
        <f t="shared" si="3"/>
        <v>73.491251652537542</v>
      </c>
      <c r="Y23" s="4">
        <f t="shared" si="3"/>
        <v>79.232853026760438</v>
      </c>
      <c r="Z23" s="4">
        <f t="shared" si="3"/>
        <v>79.335589128059951</v>
      </c>
      <c r="AA23" s="4">
        <f t="shared" si="3"/>
        <v>81.398591982904065</v>
      </c>
      <c r="AB23" s="4">
        <f t="shared" si="3"/>
        <v>81.25682523371708</v>
      </c>
      <c r="AC23" s="4">
        <f t="shared" si="3"/>
        <v>82.228584687469109</v>
      </c>
      <c r="AD23" s="4">
        <f t="shared" si="3"/>
        <v>82.791458924751893</v>
      </c>
      <c r="AE23" s="4">
        <f t="shared" si="3"/>
        <v>82.526045047405873</v>
      </c>
      <c r="AF23" s="4">
        <f t="shared" si="3"/>
        <v>81.352634722061339</v>
      </c>
      <c r="AG23" s="4">
        <f t="shared" si="3"/>
        <v>80.995765928442154</v>
      </c>
      <c r="AH23" s="4">
        <f t="shared" si="3"/>
        <v>77.636701248963789</v>
      </c>
      <c r="AJ23" s="4">
        <f t="shared" si="4"/>
        <v>-0.19670346659881233</v>
      </c>
      <c r="AK23" s="4">
        <f t="shared" si="4"/>
        <v>-2.0173775214148861</v>
      </c>
      <c r="AL23" s="4">
        <f t="shared" si="4"/>
        <v>-2.8004158563799137</v>
      </c>
      <c r="AM23" s="4">
        <f t="shared" si="4"/>
        <v>-3.9071496625465727</v>
      </c>
      <c r="AN23" s="4">
        <f t="shared" si="4"/>
        <v>-4.0272516525375437</v>
      </c>
      <c r="AO23" s="4">
        <f t="shared" si="4"/>
        <v>-3.0068530267604388</v>
      </c>
      <c r="AP23" s="4">
        <f t="shared" si="4"/>
        <v>-2.8805891280599525</v>
      </c>
      <c r="AQ23" s="4">
        <f t="shared" si="4"/>
        <v>-3.2165919829040632</v>
      </c>
      <c r="AR23" s="4">
        <f t="shared" si="4"/>
        <v>-4.5298252337170766</v>
      </c>
      <c r="AS23" s="4">
        <f t="shared" si="4"/>
        <v>-3.6285846874691146</v>
      </c>
      <c r="AT23" s="4">
        <f t="shared" si="4"/>
        <v>-5.6094589247518911</v>
      </c>
      <c r="AU23" s="4">
        <f t="shared" si="4"/>
        <v>-4.5810450474058797</v>
      </c>
      <c r="AV23" s="4">
        <f t="shared" si="4"/>
        <v>-3.4436347220613328</v>
      </c>
      <c r="AW23" s="4">
        <f t="shared" si="4"/>
        <v>-1.3957659284421595</v>
      </c>
      <c r="AX23" s="4">
        <f t="shared" si="4"/>
        <v>-1.6907012489637907</v>
      </c>
      <c r="AZ23" s="2">
        <f t="shared" si="5"/>
        <v>43.071703466598812</v>
      </c>
      <c r="BA23" s="2">
        <f t="shared" si="5"/>
        <v>53.088777521414883</v>
      </c>
      <c r="BB23" s="2">
        <f t="shared" si="5"/>
        <v>61.621815856379911</v>
      </c>
      <c r="BC23" s="2">
        <f t="shared" si="5"/>
        <v>68.746149662546571</v>
      </c>
      <c r="BD23" s="2">
        <f t="shared" si="5"/>
        <v>73.491251652537542</v>
      </c>
      <c r="BE23" s="2">
        <f t="shared" si="5"/>
        <v>79.232853026760438</v>
      </c>
      <c r="BF23" s="2">
        <f t="shared" si="5"/>
        <v>79.335589128059951</v>
      </c>
      <c r="BG23" s="2">
        <f t="shared" si="5"/>
        <v>81.398591982904065</v>
      </c>
      <c r="BH23" s="2">
        <f t="shared" si="5"/>
        <v>81.25682523371708</v>
      </c>
      <c r="BI23" s="2">
        <f t="shared" si="5"/>
        <v>82.228584687469109</v>
      </c>
      <c r="BJ23" s="2">
        <f t="shared" si="5"/>
        <v>82.791458924751893</v>
      </c>
      <c r="BK23" s="2">
        <f t="shared" si="5"/>
        <v>82.526045047405873</v>
      </c>
      <c r="BL23" s="2">
        <f t="shared" si="5"/>
        <v>81.352634722061339</v>
      </c>
      <c r="BM23" s="2">
        <f t="shared" si="5"/>
        <v>80.995765928442154</v>
      </c>
      <c r="BN23" s="2">
        <f t="shared" si="5"/>
        <v>77.636701248963789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43.071556310326116</v>
      </c>
      <c r="CW23" s="2">
        <f t="shared" si="8"/>
        <v>53.0885734593436</v>
      </c>
      <c r="CX23" s="2">
        <f t="shared" si="8"/>
        <v>61.621243340264883</v>
      </c>
      <c r="CY23" s="2">
        <f t="shared" si="8"/>
        <v>68.745264180765361</v>
      </c>
      <c r="CZ23" s="2">
        <f t="shared" si="8"/>
        <v>73.490287758916736</v>
      </c>
      <c r="DA23" s="2">
        <f t="shared" si="8"/>
        <v>79.231705513337062</v>
      </c>
      <c r="DB23" s="2">
        <f t="shared" si="8"/>
        <v>79.333705007636311</v>
      </c>
      <c r="DC23" s="2">
        <f t="shared" si="8"/>
        <v>81.397267646158397</v>
      </c>
      <c r="DD23" s="2">
        <f t="shared" si="8"/>
        <v>81.255471831866174</v>
      </c>
      <c r="DE23" s="2">
        <f t="shared" si="8"/>
        <v>82.22723302529495</v>
      </c>
      <c r="DF23" s="2">
        <f t="shared" si="8"/>
        <v>82.790181810308113</v>
      </c>
      <c r="DG23" s="2">
        <f t="shared" si="8"/>
        <v>82.524946530943268</v>
      </c>
      <c r="DH23" s="2">
        <f t="shared" si="8"/>
        <v>81.351022964159768</v>
      </c>
      <c r="DI23" s="2">
        <f t="shared" si="8"/>
        <v>80.995746568827272</v>
      </c>
      <c r="DJ23" s="2">
        <f t="shared" si="8"/>
        <v>77.636173551520329</v>
      </c>
      <c r="DL23" s="2">
        <f t="shared" si="9"/>
        <v>43.484261556429018</v>
      </c>
      <c r="DM23" s="2">
        <f t="shared" si="9"/>
        <v>54.020281224673894</v>
      </c>
      <c r="DN23" s="2">
        <f t="shared" si="9"/>
        <v>66.027495944218643</v>
      </c>
      <c r="DO23" s="2">
        <f t="shared" si="9"/>
        <v>75.184671087616422</v>
      </c>
      <c r="DP23" s="2">
        <f t="shared" si="9"/>
        <v>79.619169850214035</v>
      </c>
      <c r="DQ23" s="2">
        <f t="shared" si="9"/>
        <v>85.676575012149357</v>
      </c>
      <c r="DR23" s="2">
        <f t="shared" si="9"/>
        <v>88.750972277535936</v>
      </c>
      <c r="DS23" s="2">
        <f t="shared" si="9"/>
        <v>87.842380758666991</v>
      </c>
      <c r="DT23" s="2">
        <f t="shared" si="9"/>
        <v>88.321413966101701</v>
      </c>
      <c r="DU23" s="2">
        <f t="shared" si="9"/>
        <v>89.249496941536279</v>
      </c>
      <c r="DV23" s="2">
        <f t="shared" si="9"/>
        <v>89.117206838778458</v>
      </c>
      <c r="DW23" s="2">
        <f t="shared" si="9"/>
        <v>87.886359856900526</v>
      </c>
      <c r="DX23" s="2">
        <f t="shared" si="9"/>
        <v>88.798871587961528</v>
      </c>
      <c r="DY23" s="2">
        <f t="shared" si="9"/>
        <v>81.094478614934204</v>
      </c>
      <c r="DZ23" s="2">
        <f t="shared" si="9"/>
        <v>80.497837723287674</v>
      </c>
      <c r="EB23" s="2">
        <f t="shared" si="10"/>
        <v>3.5656506450434743E-4</v>
      </c>
      <c r="EC23" s="2">
        <f t="shared" si="10"/>
        <v>2.1901939521628443E-4</v>
      </c>
      <c r="ED23" s="2">
        <f t="shared" si="10"/>
        <v>1.2993265853928653E-4</v>
      </c>
      <c r="EE23" s="2">
        <f t="shared" si="10"/>
        <v>1.3750983499396139E-4</v>
      </c>
      <c r="EF23" s="2">
        <f t="shared" si="10"/>
        <v>1.5727070719388051E-4</v>
      </c>
      <c r="EG23" s="2">
        <f t="shared" si="10"/>
        <v>1.7805068412794905E-4</v>
      </c>
      <c r="EH23" s="2">
        <f t="shared" si="10"/>
        <v>2.0007082411988464E-4</v>
      </c>
      <c r="EI23" s="2">
        <f t="shared" si="10"/>
        <v>2.0547920921705959E-4</v>
      </c>
      <c r="EJ23" s="2">
        <f t="shared" si="10"/>
        <v>1.91538767963894E-4</v>
      </c>
      <c r="EK23" s="2">
        <f t="shared" si="10"/>
        <v>1.9248239460842678E-4</v>
      </c>
      <c r="EL23" s="2">
        <f t="shared" si="10"/>
        <v>2.0185070203371916E-4</v>
      </c>
      <c r="EM23" s="2">
        <f t="shared" si="10"/>
        <v>2.0489307498235422E-4</v>
      </c>
      <c r="EN23" s="2">
        <f t="shared" si="10"/>
        <v>2.1640583515705603E-4</v>
      </c>
      <c r="EO23" s="2">
        <f t="shared" si="10"/>
        <v>1.9608238305331447E-4</v>
      </c>
      <c r="EP23" s="2">
        <f t="shared" si="10"/>
        <v>1.8440229593421074E-4</v>
      </c>
    </row>
    <row r="24" spans="2:146" x14ac:dyDescent="0.25">
      <c r="B24" s="2">
        <v>2</v>
      </c>
      <c r="C24" s="49">
        <v>43.785699999999999</v>
      </c>
      <c r="D24" s="49">
        <v>51.464300000000001</v>
      </c>
      <c r="E24" s="49">
        <v>58.035699999999999</v>
      </c>
      <c r="F24" s="49">
        <v>65.213999999999999</v>
      </c>
      <c r="G24" s="49">
        <v>68.445999999999998</v>
      </c>
      <c r="H24" s="49">
        <v>75</v>
      </c>
      <c r="I24" s="49">
        <v>77.182000000000002</v>
      </c>
      <c r="J24" s="49">
        <v>77.835999999999999</v>
      </c>
      <c r="K24" s="49">
        <v>77.382000000000005</v>
      </c>
      <c r="L24" s="49">
        <v>78.400000000000006</v>
      </c>
      <c r="M24" s="49">
        <v>78.018000000000001</v>
      </c>
      <c r="N24" s="49">
        <v>78.308999999999997</v>
      </c>
      <c r="O24" s="49">
        <v>77.326999999999998</v>
      </c>
      <c r="P24" s="49">
        <v>80.218000000000004</v>
      </c>
      <c r="Q24" s="49">
        <v>75.213999999999999</v>
      </c>
      <c r="S24" s="5"/>
      <c r="T24" s="4">
        <f t="shared" si="3"/>
        <v>43.112984294940382</v>
      </c>
      <c r="U24" s="4">
        <f t="shared" si="3"/>
        <v>53.078742237582802</v>
      </c>
      <c r="V24" s="4">
        <f t="shared" si="3"/>
        <v>61.595264189276307</v>
      </c>
      <c r="W24" s="4">
        <f t="shared" si="3"/>
        <v>68.711698359217678</v>
      </c>
      <c r="X24" s="4">
        <f t="shared" si="3"/>
        <v>73.446706287390697</v>
      </c>
      <c r="Y24" s="4">
        <f t="shared" si="3"/>
        <v>79.191210317254928</v>
      </c>
      <c r="Z24" s="4">
        <f t="shared" si="3"/>
        <v>79.311507927813608</v>
      </c>
      <c r="AA24" s="4">
        <f t="shared" si="3"/>
        <v>81.360510750757726</v>
      </c>
      <c r="AB24" s="4">
        <f t="shared" si="3"/>
        <v>81.218747016379453</v>
      </c>
      <c r="AC24" s="4">
        <f t="shared" si="3"/>
        <v>82.181743926770892</v>
      </c>
      <c r="AD24" s="4">
        <f t="shared" si="3"/>
        <v>82.745952729420395</v>
      </c>
      <c r="AE24" s="4">
        <f t="shared" si="3"/>
        <v>82.472733407839826</v>
      </c>
      <c r="AF24" s="4">
        <f t="shared" si="3"/>
        <v>81.299315359266927</v>
      </c>
      <c r="AG24" s="4">
        <f t="shared" si="3"/>
        <v>80.904492689065634</v>
      </c>
      <c r="AH24" s="4">
        <f t="shared" si="3"/>
        <v>77.572832583725827</v>
      </c>
      <c r="AJ24" s="4">
        <f t="shared" si="4"/>
        <v>0.6727157050596162</v>
      </c>
      <c r="AK24" s="4">
        <f t="shared" si="4"/>
        <v>-1.6144422375828</v>
      </c>
      <c r="AL24" s="4">
        <f t="shared" si="4"/>
        <v>-3.5595641892763084</v>
      </c>
      <c r="AM24" s="4">
        <f t="shared" si="4"/>
        <v>-3.4976983592176794</v>
      </c>
      <c r="AN24" s="4">
        <f t="shared" si="4"/>
        <v>-5.0007062873906989</v>
      </c>
      <c r="AO24" s="4">
        <f t="shared" si="4"/>
        <v>-4.191210317254928</v>
      </c>
      <c r="AP24" s="4">
        <f t="shared" si="4"/>
        <v>-2.1295079278136058</v>
      </c>
      <c r="AQ24" s="4">
        <f t="shared" si="4"/>
        <v>-3.5245107507577274</v>
      </c>
      <c r="AR24" s="4">
        <f t="shared" si="4"/>
        <v>-3.8367470163794479</v>
      </c>
      <c r="AS24" s="4">
        <f t="shared" si="4"/>
        <v>-3.7817439267708863</v>
      </c>
      <c r="AT24" s="4">
        <f t="shared" si="4"/>
        <v>-4.7279527294203945</v>
      </c>
      <c r="AU24" s="4">
        <f t="shared" si="4"/>
        <v>-4.1637334078398283</v>
      </c>
      <c r="AV24" s="4">
        <f t="shared" si="4"/>
        <v>-3.9723153592669291</v>
      </c>
      <c r="AW24" s="4">
        <f t="shared" si="4"/>
        <v>-0.68649268906563066</v>
      </c>
      <c r="AX24" s="4">
        <f t="shared" si="4"/>
        <v>-2.3588325837258282</v>
      </c>
      <c r="AZ24" s="2">
        <f t="shared" si="5"/>
        <v>43.112984294940382</v>
      </c>
      <c r="BA24" s="2">
        <f t="shared" si="5"/>
        <v>53.078742237582802</v>
      </c>
      <c r="BB24" s="2">
        <f t="shared" si="5"/>
        <v>61.595264189276307</v>
      </c>
      <c r="BC24" s="2">
        <f t="shared" si="5"/>
        <v>68.711698359217678</v>
      </c>
      <c r="BD24" s="2">
        <f t="shared" si="5"/>
        <v>73.446706287390697</v>
      </c>
      <c r="BE24" s="2">
        <f t="shared" si="5"/>
        <v>79.191210317254928</v>
      </c>
      <c r="BF24" s="2">
        <f t="shared" si="5"/>
        <v>79.311507927813608</v>
      </c>
      <c r="BG24" s="2">
        <f t="shared" si="5"/>
        <v>81.360510750757726</v>
      </c>
      <c r="BH24" s="2">
        <f t="shared" si="5"/>
        <v>81.218747016379453</v>
      </c>
      <c r="BI24" s="2">
        <f t="shared" si="5"/>
        <v>82.181743926770892</v>
      </c>
      <c r="BJ24" s="2">
        <f t="shared" si="5"/>
        <v>82.745952729420395</v>
      </c>
      <c r="BK24" s="2">
        <f t="shared" si="5"/>
        <v>82.472733407839826</v>
      </c>
      <c r="BL24" s="2">
        <f t="shared" si="5"/>
        <v>81.299315359266927</v>
      </c>
      <c r="BM24" s="2">
        <f t="shared" si="5"/>
        <v>80.904492689065634</v>
      </c>
      <c r="BN24" s="2">
        <f t="shared" si="5"/>
        <v>77.572832583725827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43.112846237680962</v>
      </c>
      <c r="CW24" s="2">
        <f t="shared" si="8"/>
        <v>53.078525650927439</v>
      </c>
      <c r="CX24" s="2">
        <f t="shared" si="8"/>
        <v>61.594643398329687</v>
      </c>
      <c r="CY24" s="2">
        <f t="shared" si="8"/>
        <v>68.710737602341808</v>
      </c>
      <c r="CZ24" s="2">
        <f t="shared" si="8"/>
        <v>73.445659253535553</v>
      </c>
      <c r="DA24" s="2">
        <f t="shared" si="8"/>
        <v>79.189965216504305</v>
      </c>
      <c r="DB24" s="2">
        <f t="shared" si="8"/>
        <v>79.309463016242205</v>
      </c>
      <c r="DC24" s="2">
        <f t="shared" si="8"/>
        <v>81.359073279038938</v>
      </c>
      <c r="DD24" s="2">
        <f t="shared" si="8"/>
        <v>81.217278632394709</v>
      </c>
      <c r="DE24" s="2">
        <f t="shared" si="8"/>
        <v>82.180277679680444</v>
      </c>
      <c r="DF24" s="2">
        <f t="shared" si="8"/>
        <v>82.744570093323034</v>
      </c>
      <c r="DG24" s="2">
        <f t="shared" si="8"/>
        <v>82.471542234122879</v>
      </c>
      <c r="DH24" s="2">
        <f t="shared" si="8"/>
        <v>81.297572734616679</v>
      </c>
      <c r="DI24" s="2">
        <f t="shared" si="8"/>
        <v>80.904476389455084</v>
      </c>
      <c r="DJ24" s="2">
        <f t="shared" si="8"/>
        <v>77.572264318733303</v>
      </c>
      <c r="DL24" s="2">
        <f t="shared" si="9"/>
        <v>43.46597687488871</v>
      </c>
      <c r="DM24" s="2">
        <f t="shared" si="9"/>
        <v>53.980425462447315</v>
      </c>
      <c r="DN24" s="2">
        <f t="shared" si="9"/>
        <v>65.95209421901464</v>
      </c>
      <c r="DO24" s="2">
        <f t="shared" si="9"/>
        <v>75.082880433916372</v>
      </c>
      <c r="DP24" s="2">
        <f t="shared" si="9"/>
        <v>79.517487447620056</v>
      </c>
      <c r="DQ24" s="2">
        <f t="shared" si="9"/>
        <v>85.567727215144927</v>
      </c>
      <c r="DR24" s="2">
        <f t="shared" si="9"/>
        <v>88.631249566584884</v>
      </c>
      <c r="DS24" s="2">
        <f t="shared" si="9"/>
        <v>87.739357606600507</v>
      </c>
      <c r="DT24" s="2">
        <f t="shared" si="9"/>
        <v>88.209110478342765</v>
      </c>
      <c r="DU24" s="2">
        <f t="shared" si="9"/>
        <v>89.127708250009789</v>
      </c>
      <c r="DV24" s="2">
        <f t="shared" si="9"/>
        <v>88.991779795902829</v>
      </c>
      <c r="DW24" s="2">
        <f t="shared" si="9"/>
        <v>87.773745914857003</v>
      </c>
      <c r="DX24" s="2">
        <f t="shared" si="9"/>
        <v>88.641763572873799</v>
      </c>
      <c r="DY24" s="2">
        <f t="shared" si="9"/>
        <v>80.980289945408074</v>
      </c>
      <c r="DZ24" s="2">
        <f t="shared" si="9"/>
        <v>80.382820719464505</v>
      </c>
      <c r="EB24" s="2">
        <f t="shared" si="10"/>
        <v>3.9095236967901978E-4</v>
      </c>
      <c r="EC24" s="2">
        <f t="shared" si="10"/>
        <v>2.4014491698185953E-4</v>
      </c>
      <c r="ED24" s="2">
        <f t="shared" si="10"/>
        <v>1.4246654114191088E-4</v>
      </c>
      <c r="EE24" s="2">
        <f t="shared" si="10"/>
        <v>1.5077453554546955E-4</v>
      </c>
      <c r="EF24" s="2">
        <f t="shared" si="10"/>
        <v>1.7244128484501705E-4</v>
      </c>
      <c r="EG24" s="2">
        <f t="shared" si="10"/>
        <v>1.9522533937207058E-4</v>
      </c>
      <c r="EH24" s="2">
        <f t="shared" si="10"/>
        <v>2.1936906196662868E-4</v>
      </c>
      <c r="EI24" s="2">
        <f t="shared" si="10"/>
        <v>2.2529900628039435E-4</v>
      </c>
      <c r="EJ24" s="2">
        <f t="shared" si="10"/>
        <v>2.1001420186998447E-4</v>
      </c>
      <c r="EK24" s="2">
        <f t="shared" si="10"/>
        <v>2.1104882957804556E-4</v>
      </c>
      <c r="EL24" s="2">
        <f t="shared" si="10"/>
        <v>2.213205836167125E-4</v>
      </c>
      <c r="EM24" s="2">
        <f t="shared" si="10"/>
        <v>2.246563483163781E-4</v>
      </c>
      <c r="EN24" s="2">
        <f t="shared" si="10"/>
        <v>2.3727932574460831E-4</v>
      </c>
      <c r="EO24" s="2">
        <f t="shared" si="10"/>
        <v>2.1499599044156502E-4</v>
      </c>
      <c r="EP24" s="2">
        <f t="shared" si="10"/>
        <v>2.0218949969747667E-4</v>
      </c>
    </row>
    <row r="25" spans="2:146" x14ac:dyDescent="0.25">
      <c r="B25" s="2">
        <v>3</v>
      </c>
      <c r="C25" s="49">
        <v>43.125</v>
      </c>
      <c r="D25" s="49">
        <v>50.517899999999997</v>
      </c>
      <c r="E25" s="49">
        <v>59.178600000000003</v>
      </c>
      <c r="F25" s="49">
        <v>64.731999999999999</v>
      </c>
      <c r="G25" s="49">
        <v>69.106999999999999</v>
      </c>
      <c r="H25" s="49">
        <v>75.075000000000003</v>
      </c>
      <c r="I25" s="49">
        <v>76.599999999999994</v>
      </c>
      <c r="J25" s="49">
        <v>78.272999999999996</v>
      </c>
      <c r="K25" s="49">
        <v>77.655000000000001</v>
      </c>
      <c r="L25" s="49">
        <v>78.691000000000003</v>
      </c>
      <c r="M25" s="49">
        <v>78.254999999999995</v>
      </c>
      <c r="N25" s="49">
        <v>76.581999999999994</v>
      </c>
      <c r="O25" s="49">
        <v>78.781999999999996</v>
      </c>
      <c r="P25" s="49">
        <v>79.382000000000005</v>
      </c>
      <c r="Q25" s="49">
        <v>75.606999999999999</v>
      </c>
      <c r="T25" s="4">
        <f t="shared" si="3"/>
        <v>43.154261999172093</v>
      </c>
      <c r="U25" s="4">
        <f t="shared" si="3"/>
        <v>53.068707470894694</v>
      </c>
      <c r="V25" s="4">
        <f t="shared" si="3"/>
        <v>61.568716507483167</v>
      </c>
      <c r="W25" s="4">
        <f t="shared" si="3"/>
        <v>68.677253337558881</v>
      </c>
      <c r="X25" s="4">
        <f t="shared" si="3"/>
        <v>73.402167991384061</v>
      </c>
      <c r="Y25" s="4">
        <f t="shared" si="3"/>
        <v>79.149575755000129</v>
      </c>
      <c r="Z25" s="4">
        <f t="shared" si="3"/>
        <v>79.287440212530058</v>
      </c>
      <c r="AA25" s="4">
        <f t="shared" si="3"/>
        <v>81.322439019397564</v>
      </c>
      <c r="AB25" s="4">
        <f t="shared" si="3"/>
        <v>81.18067838584976</v>
      </c>
      <c r="AC25" s="4">
        <f t="shared" si="3"/>
        <v>82.13491269243103</v>
      </c>
      <c r="AD25" s="4">
        <f t="shared" si="3"/>
        <v>82.700455005674854</v>
      </c>
      <c r="AE25" s="4">
        <f t="shared" si="3"/>
        <v>82.419429420160256</v>
      </c>
      <c r="AF25" s="4">
        <f t="shared" si="3"/>
        <v>81.246006243070937</v>
      </c>
      <c r="AG25" s="4">
        <f t="shared" si="3"/>
        <v>80.813218679223255</v>
      </c>
      <c r="AH25" s="4">
        <f t="shared" si="3"/>
        <v>77.508966833779226</v>
      </c>
      <c r="AJ25" s="4">
        <f t="shared" si="4"/>
        <v>-2.9261999172092601E-2</v>
      </c>
      <c r="AK25" s="4">
        <f t="shared" si="4"/>
        <v>-2.5508074708946964</v>
      </c>
      <c r="AL25" s="4">
        <f t="shared" si="4"/>
        <v>-2.3901165074831638</v>
      </c>
      <c r="AM25" s="4">
        <f t="shared" si="4"/>
        <v>-3.9452533375588814</v>
      </c>
      <c r="AN25" s="4">
        <f t="shared" si="4"/>
        <v>-4.2951679913840621</v>
      </c>
      <c r="AO25" s="4">
        <f t="shared" si="4"/>
        <v>-4.0745757550001258</v>
      </c>
      <c r="AP25" s="4">
        <f t="shared" si="4"/>
        <v>-2.6874402125300634</v>
      </c>
      <c r="AQ25" s="4">
        <f t="shared" si="4"/>
        <v>-3.0494390193975676</v>
      </c>
      <c r="AR25" s="4">
        <f t="shared" si="4"/>
        <v>-3.5256783858497585</v>
      </c>
      <c r="AS25" s="4">
        <f t="shared" si="4"/>
        <v>-3.4439126924310273</v>
      </c>
      <c r="AT25" s="4">
        <f t="shared" si="4"/>
        <v>-4.4454550056748587</v>
      </c>
      <c r="AU25" s="4">
        <f t="shared" si="4"/>
        <v>-5.8374294201602623</v>
      </c>
      <c r="AV25" s="4">
        <f t="shared" si="4"/>
        <v>-2.4640062430709406</v>
      </c>
      <c r="AW25" s="4">
        <f t="shared" si="4"/>
        <v>-1.4312186792232495</v>
      </c>
      <c r="AX25" s="4">
        <f t="shared" si="4"/>
        <v>-1.9019668337792268</v>
      </c>
      <c r="AZ25" s="2">
        <f t="shared" si="5"/>
        <v>43.154261999172093</v>
      </c>
      <c r="BA25" s="2">
        <f t="shared" si="5"/>
        <v>53.068707470894694</v>
      </c>
      <c r="BB25" s="2">
        <f t="shared" si="5"/>
        <v>61.568716507483167</v>
      </c>
      <c r="BC25" s="2">
        <f t="shared" si="5"/>
        <v>68.677253337558881</v>
      </c>
      <c r="BD25" s="2">
        <f t="shared" si="5"/>
        <v>73.402167991384061</v>
      </c>
      <c r="BE25" s="2">
        <f t="shared" si="5"/>
        <v>79.149575755000129</v>
      </c>
      <c r="BF25" s="2">
        <f t="shared" si="5"/>
        <v>79.287440212530058</v>
      </c>
      <c r="BG25" s="2">
        <f t="shared" si="5"/>
        <v>81.322439019397564</v>
      </c>
      <c r="BH25" s="2">
        <f t="shared" si="5"/>
        <v>81.18067838584976</v>
      </c>
      <c r="BI25" s="2">
        <f t="shared" si="5"/>
        <v>82.13491269243103</v>
      </c>
      <c r="BJ25" s="2">
        <f t="shared" si="5"/>
        <v>82.700455005674854</v>
      </c>
      <c r="BK25" s="2">
        <f t="shared" si="5"/>
        <v>82.419429420160256</v>
      </c>
      <c r="BL25" s="2">
        <f t="shared" si="5"/>
        <v>81.246006243070937</v>
      </c>
      <c r="BM25" s="2">
        <f t="shared" si="5"/>
        <v>80.813218679223255</v>
      </c>
      <c r="BN25" s="2">
        <f t="shared" si="5"/>
        <v>77.508966833779226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43.154136165035801</v>
      </c>
      <c r="CW25" s="2">
        <f t="shared" si="8"/>
        <v>53.068477842511285</v>
      </c>
      <c r="CX25" s="2">
        <f t="shared" si="8"/>
        <v>61.568043456394484</v>
      </c>
      <c r="CY25" s="2">
        <f t="shared" si="8"/>
        <v>68.676211023918242</v>
      </c>
      <c r="CZ25" s="2">
        <f t="shared" si="8"/>
        <v>73.401030748154369</v>
      </c>
      <c r="DA25" s="2">
        <f t="shared" si="8"/>
        <v>79.148224919671534</v>
      </c>
      <c r="DB25" s="2">
        <f t="shared" si="8"/>
        <v>79.285221024848084</v>
      </c>
      <c r="DC25" s="2">
        <f t="shared" si="8"/>
        <v>81.320878911919465</v>
      </c>
      <c r="DD25" s="2">
        <f t="shared" si="8"/>
        <v>81.179085432923259</v>
      </c>
      <c r="DE25" s="2">
        <f t="shared" si="8"/>
        <v>82.133322334065952</v>
      </c>
      <c r="DF25" s="2">
        <f t="shared" si="8"/>
        <v>82.698958376337941</v>
      </c>
      <c r="DG25" s="2">
        <f t="shared" si="8"/>
        <v>82.418137937302504</v>
      </c>
      <c r="DH25" s="2">
        <f t="shared" si="8"/>
        <v>81.244122505073605</v>
      </c>
      <c r="DI25" s="2">
        <f t="shared" si="8"/>
        <v>80.813206210082882</v>
      </c>
      <c r="DJ25" s="2">
        <f t="shared" si="8"/>
        <v>77.508355085946292</v>
      </c>
      <c r="DL25" s="2">
        <f t="shared" si="9"/>
        <v>43.447692193348402</v>
      </c>
      <c r="DM25" s="2">
        <f t="shared" si="9"/>
        <v>53.940569700220735</v>
      </c>
      <c r="DN25" s="2">
        <f t="shared" si="9"/>
        <v>65.876692493810623</v>
      </c>
      <c r="DO25" s="2">
        <f t="shared" si="9"/>
        <v>74.981089780216323</v>
      </c>
      <c r="DP25" s="2">
        <f t="shared" si="9"/>
        <v>79.415805045026062</v>
      </c>
      <c r="DQ25" s="2">
        <f t="shared" si="9"/>
        <v>85.458879418140498</v>
      </c>
      <c r="DR25" s="2">
        <f t="shared" si="9"/>
        <v>88.511526855633846</v>
      </c>
      <c r="DS25" s="2">
        <f t="shared" si="9"/>
        <v>87.636334454534023</v>
      </c>
      <c r="DT25" s="2">
        <f t="shared" si="9"/>
        <v>88.096806990583815</v>
      </c>
      <c r="DU25" s="2">
        <f t="shared" si="9"/>
        <v>89.005919558483313</v>
      </c>
      <c r="DV25" s="2">
        <f t="shared" si="9"/>
        <v>88.866352753027186</v>
      </c>
      <c r="DW25" s="2">
        <f t="shared" si="9"/>
        <v>87.661131972813465</v>
      </c>
      <c r="DX25" s="2">
        <f t="shared" si="9"/>
        <v>88.484655557786084</v>
      </c>
      <c r="DY25" s="2">
        <f t="shared" si="9"/>
        <v>80.86610127588196</v>
      </c>
      <c r="DZ25" s="2">
        <f t="shared" si="9"/>
        <v>80.26780371564135</v>
      </c>
      <c r="EB25" s="2">
        <f t="shared" si="10"/>
        <v>4.2865458092743852E-4</v>
      </c>
      <c r="EC25" s="2">
        <f t="shared" si="10"/>
        <v>2.6330756487850075E-4</v>
      </c>
      <c r="ED25" s="2">
        <f t="shared" si="10"/>
        <v>1.5620930895838273E-4</v>
      </c>
      <c r="EE25" s="2">
        <f t="shared" si="10"/>
        <v>1.6531858595981628E-4</v>
      </c>
      <c r="EF25" s="2">
        <f t="shared" si="10"/>
        <v>1.8907496334057044E-4</v>
      </c>
      <c r="EG25" s="2">
        <f t="shared" si="10"/>
        <v>2.1405629620823395E-4</v>
      </c>
      <c r="EH25" s="2">
        <f t="shared" si="10"/>
        <v>2.4052830273408416E-4</v>
      </c>
      <c r="EI25" s="2">
        <f t="shared" si="10"/>
        <v>2.4703007844427589E-4</v>
      </c>
      <c r="EJ25" s="2">
        <f t="shared" si="10"/>
        <v>2.3027132752125655E-4</v>
      </c>
      <c r="EK25" s="2">
        <f t="shared" si="10"/>
        <v>2.3140572816059024E-4</v>
      </c>
      <c r="EL25" s="2">
        <f t="shared" si="10"/>
        <v>2.4266801269781101E-4</v>
      </c>
      <c r="EM25" s="2">
        <f t="shared" si="10"/>
        <v>2.4632544858808908E-4</v>
      </c>
      <c r="EN25" s="2">
        <f t="shared" si="10"/>
        <v>2.6016565128923752E-4</v>
      </c>
      <c r="EO25" s="2">
        <f t="shared" si="10"/>
        <v>2.3573352609232049E-4</v>
      </c>
      <c r="EP25" s="2">
        <f t="shared" si="10"/>
        <v>2.2169205338749704E-4</v>
      </c>
    </row>
    <row r="26" spans="2:146" x14ac:dyDescent="0.25">
      <c r="B26" s="2">
        <v>4</v>
      </c>
      <c r="C26" s="49">
        <v>43.196399999999997</v>
      </c>
      <c r="D26" s="49">
        <v>51.571399999999997</v>
      </c>
      <c r="E26" s="49">
        <v>58.642899999999997</v>
      </c>
      <c r="F26" s="49">
        <v>65.393000000000001</v>
      </c>
      <c r="G26" s="49">
        <v>69.018000000000001</v>
      </c>
      <c r="H26" s="49">
        <v>74.528000000000006</v>
      </c>
      <c r="I26" s="49">
        <v>76.2</v>
      </c>
      <c r="J26" s="49">
        <v>78.055000000000007</v>
      </c>
      <c r="K26" s="49">
        <v>77.635999999999996</v>
      </c>
      <c r="L26" s="49">
        <v>77.599999999999994</v>
      </c>
      <c r="M26" s="49">
        <v>77.781999999999996</v>
      </c>
      <c r="N26" s="49">
        <v>77.326999999999998</v>
      </c>
      <c r="O26" s="49">
        <v>77.855000000000004</v>
      </c>
      <c r="P26" s="49">
        <v>78.781999999999996</v>
      </c>
      <c r="Q26" s="49">
        <v>75.070999999999998</v>
      </c>
      <c r="T26" s="4">
        <f t="shared" si="3"/>
        <v>43.195536061543699</v>
      </c>
      <c r="U26" s="4">
        <f t="shared" si="3"/>
        <v>53.058673204549116</v>
      </c>
      <c r="V26" s="4">
        <f t="shared" si="3"/>
        <v>61.542173130532639</v>
      </c>
      <c r="W26" s="4">
        <f t="shared" si="3"/>
        <v>68.642815108801983</v>
      </c>
      <c r="X26" s="4">
        <f t="shared" si="3"/>
        <v>73.357637354429258</v>
      </c>
      <c r="Y26" s="4">
        <f t="shared" si="3"/>
        <v>79.107950003389178</v>
      </c>
      <c r="Z26" s="4">
        <f t="shared" si="3"/>
        <v>79.263387086963888</v>
      </c>
      <c r="AA26" s="4">
        <f t="shared" si="3"/>
        <v>81.284377568558199</v>
      </c>
      <c r="AB26" s="4">
        <f t="shared" si="3"/>
        <v>81.142620121295494</v>
      </c>
      <c r="AC26" s="4">
        <f t="shared" si="3"/>
        <v>82.088091755651533</v>
      </c>
      <c r="AD26" s="4">
        <f t="shared" si="3"/>
        <v>82.654966405590059</v>
      </c>
      <c r="AE26" s="4">
        <f t="shared" si="3"/>
        <v>82.366133698042191</v>
      </c>
      <c r="AF26" s="4">
        <f t="shared" si="3"/>
        <v>81.19270813203309</v>
      </c>
      <c r="AG26" s="4">
        <f t="shared" si="3"/>
        <v>80.721943778779973</v>
      </c>
      <c r="AH26" s="4">
        <f t="shared" si="3"/>
        <v>77.445104183936266</v>
      </c>
      <c r="AJ26" s="4">
        <f t="shared" si="4"/>
        <v>8.6393845629828547E-4</v>
      </c>
      <c r="AK26" s="4">
        <f t="shared" si="4"/>
        <v>-1.487273204549119</v>
      </c>
      <c r="AL26" s="4">
        <f t="shared" si="4"/>
        <v>-2.8992731305326416</v>
      </c>
      <c r="AM26" s="4">
        <f t="shared" si="4"/>
        <v>-3.2498151088019824</v>
      </c>
      <c r="AN26" s="4">
        <f t="shared" si="4"/>
        <v>-4.3396373544292572</v>
      </c>
      <c r="AO26" s="4">
        <f t="shared" si="4"/>
        <v>-4.5799500033891718</v>
      </c>
      <c r="AP26" s="4">
        <f t="shared" si="4"/>
        <v>-3.0633870869638855</v>
      </c>
      <c r="AQ26" s="4">
        <f t="shared" si="4"/>
        <v>-3.229377568558192</v>
      </c>
      <c r="AR26" s="4">
        <f t="shared" si="4"/>
        <v>-3.5066201212954979</v>
      </c>
      <c r="AS26" s="4">
        <f t="shared" si="4"/>
        <v>-4.4880917556515385</v>
      </c>
      <c r="AT26" s="4">
        <f t="shared" si="4"/>
        <v>-4.8729664055900628</v>
      </c>
      <c r="AU26" s="4">
        <f t="shared" si="4"/>
        <v>-5.0391336980421926</v>
      </c>
      <c r="AV26" s="4">
        <f t="shared" si="4"/>
        <v>-3.3377081320330859</v>
      </c>
      <c r="AW26" s="4">
        <f t="shared" si="4"/>
        <v>-1.9399437787799769</v>
      </c>
      <c r="AX26" s="4">
        <f t="shared" si="4"/>
        <v>-2.374104183936268</v>
      </c>
      <c r="AZ26" s="2">
        <f t="shared" si="5"/>
        <v>43.195536061543699</v>
      </c>
      <c r="BA26" s="2">
        <f t="shared" si="5"/>
        <v>53.058673204549116</v>
      </c>
      <c r="BB26" s="2">
        <f t="shared" si="5"/>
        <v>61.542173130532639</v>
      </c>
      <c r="BC26" s="2">
        <f t="shared" si="5"/>
        <v>68.642815108801983</v>
      </c>
      <c r="BD26" s="2">
        <f t="shared" si="5"/>
        <v>73.357637354429258</v>
      </c>
      <c r="BE26" s="2">
        <f t="shared" si="5"/>
        <v>79.107950003389178</v>
      </c>
      <c r="BF26" s="2">
        <f t="shared" si="5"/>
        <v>79.263387086963888</v>
      </c>
      <c r="BG26" s="2">
        <f t="shared" si="5"/>
        <v>81.284377568558199</v>
      </c>
      <c r="BH26" s="2">
        <f t="shared" si="5"/>
        <v>81.142620121295494</v>
      </c>
      <c r="BI26" s="2">
        <f t="shared" si="5"/>
        <v>82.088091755651533</v>
      </c>
      <c r="BJ26" s="2">
        <f t="shared" si="5"/>
        <v>82.654966405590059</v>
      </c>
      <c r="BK26" s="2">
        <f t="shared" si="5"/>
        <v>82.366133698042191</v>
      </c>
      <c r="BL26" s="2">
        <f t="shared" si="5"/>
        <v>81.19270813203309</v>
      </c>
      <c r="BM26" s="2">
        <f t="shared" si="5"/>
        <v>80.721943778779973</v>
      </c>
      <c r="BN26" s="2">
        <f t="shared" si="5"/>
        <v>77.445104183936266</v>
      </c>
      <c r="BP26" s="2">
        <f t="shared" si="6"/>
        <v>43.196399999999997</v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43.19542609239064</v>
      </c>
      <c r="CW26" s="2">
        <f t="shared" si="8"/>
        <v>53.058430034095124</v>
      </c>
      <c r="CX26" s="2">
        <f t="shared" si="8"/>
        <v>61.541443514459282</v>
      </c>
      <c r="CY26" s="2">
        <f t="shared" si="8"/>
        <v>68.64168444549469</v>
      </c>
      <c r="CZ26" s="2">
        <f t="shared" si="8"/>
        <v>73.356402242773186</v>
      </c>
      <c r="DA26" s="2">
        <f t="shared" si="8"/>
        <v>79.106484622838778</v>
      </c>
      <c r="DB26" s="2">
        <f t="shared" si="8"/>
        <v>79.260979033453964</v>
      </c>
      <c r="DC26" s="2">
        <f t="shared" si="8"/>
        <v>81.282684544800006</v>
      </c>
      <c r="DD26" s="2">
        <f t="shared" si="8"/>
        <v>81.140892233451794</v>
      </c>
      <c r="DE26" s="2">
        <f t="shared" si="8"/>
        <v>82.086366988451445</v>
      </c>
      <c r="DF26" s="2">
        <f t="shared" si="8"/>
        <v>82.653346659352863</v>
      </c>
      <c r="DG26" s="2">
        <f t="shared" si="8"/>
        <v>82.364733640482115</v>
      </c>
      <c r="DH26" s="2">
        <f t="shared" si="8"/>
        <v>81.190672275530517</v>
      </c>
      <c r="DI26" s="2">
        <f t="shared" si="8"/>
        <v>80.72193603071068</v>
      </c>
      <c r="DJ26" s="2">
        <f t="shared" si="8"/>
        <v>77.444445853159266</v>
      </c>
      <c r="DL26" s="2">
        <f t="shared" si="9"/>
        <v>43.429407511808094</v>
      </c>
      <c r="DM26" s="2">
        <f t="shared" si="9"/>
        <v>53.900713937994155</v>
      </c>
      <c r="DN26" s="2">
        <f t="shared" si="9"/>
        <v>65.80129076860662</v>
      </c>
      <c r="DO26" s="2">
        <f t="shared" si="9"/>
        <v>74.879299126516273</v>
      </c>
      <c r="DP26" s="2">
        <f t="shared" si="9"/>
        <v>79.314122642432082</v>
      </c>
      <c r="DQ26" s="2">
        <f t="shared" si="9"/>
        <v>85.350031621136068</v>
      </c>
      <c r="DR26" s="2">
        <f t="shared" si="9"/>
        <v>88.391804144682794</v>
      </c>
      <c r="DS26" s="2">
        <f t="shared" si="9"/>
        <v>87.533311302467538</v>
      </c>
      <c r="DT26" s="2">
        <f t="shared" si="9"/>
        <v>87.984503502824865</v>
      </c>
      <c r="DU26" s="2">
        <f t="shared" si="9"/>
        <v>88.884130866956824</v>
      </c>
      <c r="DV26" s="2">
        <f t="shared" si="9"/>
        <v>88.740925710151544</v>
      </c>
      <c r="DW26" s="2">
        <f t="shared" si="9"/>
        <v>87.548518030769941</v>
      </c>
      <c r="DX26" s="2">
        <f t="shared" si="9"/>
        <v>88.327547542698355</v>
      </c>
      <c r="DY26" s="2">
        <f t="shared" si="9"/>
        <v>80.751912606355845</v>
      </c>
      <c r="DZ26" s="2">
        <f t="shared" si="9"/>
        <v>80.152786711818194</v>
      </c>
      <c r="EB26" s="2">
        <f t="shared" si="10"/>
        <v>4.699909648017425E-4</v>
      </c>
      <c r="EC26" s="2">
        <f t="shared" si="10"/>
        <v>2.8870366970280235E-4</v>
      </c>
      <c r="ED26" s="2">
        <f t="shared" si="10"/>
        <v>1.7127752001952292E-4</v>
      </c>
      <c r="EE26" s="2">
        <f t="shared" si="10"/>
        <v>1.8126533380553107E-4</v>
      </c>
      <c r="EF26" s="2">
        <f t="shared" si="10"/>
        <v>2.073127930200991E-4</v>
      </c>
      <c r="EG26" s="2">
        <f t="shared" si="10"/>
        <v>2.3470321450378716E-4</v>
      </c>
      <c r="EH26" s="2">
        <f t="shared" si="10"/>
        <v>2.6372791950257223E-4</v>
      </c>
      <c r="EI26" s="2">
        <f t="shared" si="10"/>
        <v>2.7085663947496884E-4</v>
      </c>
      <c r="EJ26" s="2">
        <f t="shared" si="10"/>
        <v>2.5248188064556492E-4</v>
      </c>
      <c r="EK26" s="2">
        <f t="shared" si="10"/>
        <v>2.5372567081105335E-4</v>
      </c>
      <c r="EL26" s="2">
        <f t="shared" si="10"/>
        <v>2.6607395545530404E-4</v>
      </c>
      <c r="EM26" s="2">
        <f t="shared" si="10"/>
        <v>2.7008406497478675E-4</v>
      </c>
      <c r="EN26" s="2">
        <f t="shared" si="10"/>
        <v>2.8525880393885129E-4</v>
      </c>
      <c r="EO26" s="2">
        <f t="shared" si="10"/>
        <v>2.5847079302136088E-4</v>
      </c>
      <c r="EP26" s="2">
        <f t="shared" si="10"/>
        <v>2.4307530379376332E-4</v>
      </c>
    </row>
    <row r="27" spans="2:146" x14ac:dyDescent="0.25">
      <c r="B27" s="2">
        <v>5</v>
      </c>
      <c r="C27" s="49">
        <v>42.285699999999999</v>
      </c>
      <c r="D27" s="49">
        <v>51.410699999999999</v>
      </c>
      <c r="E27" s="49">
        <v>59.875</v>
      </c>
      <c r="F27" s="49">
        <v>65.911000000000001</v>
      </c>
      <c r="G27" s="49">
        <v>69.554000000000002</v>
      </c>
      <c r="H27" s="49">
        <v>74.924999999999997</v>
      </c>
      <c r="I27" s="49">
        <v>75.673000000000002</v>
      </c>
      <c r="J27" s="49">
        <v>78.2</v>
      </c>
      <c r="K27" s="49">
        <v>77.617999999999995</v>
      </c>
      <c r="L27" s="49">
        <v>78.344999999999999</v>
      </c>
      <c r="M27" s="49">
        <v>78.763999999999996</v>
      </c>
      <c r="N27" s="49">
        <v>78.072999999999993</v>
      </c>
      <c r="O27" s="49">
        <v>78.563999999999993</v>
      </c>
      <c r="P27" s="49">
        <v>77.855000000000004</v>
      </c>
      <c r="Q27" s="49">
        <v>76.195999999999998</v>
      </c>
      <c r="T27" s="4">
        <f t="shared" si="3"/>
        <v>43.236805893576971</v>
      </c>
      <c r="U27" s="4">
        <f t="shared" si="3"/>
        <v>53.04863941369134</v>
      </c>
      <c r="V27" s="4">
        <f t="shared" si="3"/>
        <v>61.515634402496232</v>
      </c>
      <c r="W27" s="4">
        <f t="shared" si="3"/>
        <v>68.60838422431857</v>
      </c>
      <c r="X27" s="4">
        <f t="shared" si="3"/>
        <v>73.313115014418429</v>
      </c>
      <c r="Y27" s="4">
        <f t="shared" si="3"/>
        <v>79.066333777926459</v>
      </c>
      <c r="Z27" s="4">
        <f t="shared" si="3"/>
        <v>79.23934974340871</v>
      </c>
      <c r="AA27" s="4">
        <f t="shared" si="3"/>
        <v>81.246327239914194</v>
      </c>
      <c r="AB27" s="4">
        <f t="shared" si="3"/>
        <v>81.10457306291967</v>
      </c>
      <c r="AC27" s="4">
        <f t="shared" si="3"/>
        <v>82.041281947696092</v>
      </c>
      <c r="AD27" s="4">
        <f t="shared" si="3"/>
        <v>82.609487628142475</v>
      </c>
      <c r="AE27" s="4">
        <f t="shared" si="3"/>
        <v>82.312846902285742</v>
      </c>
      <c r="AF27" s="4">
        <f t="shared" si="3"/>
        <v>81.139421835623764</v>
      </c>
      <c r="AG27" s="4">
        <f t="shared" si="3"/>
        <v>80.630667851603604</v>
      </c>
      <c r="AH27" s="4">
        <f t="shared" si="3"/>
        <v>77.381244827517406</v>
      </c>
      <c r="AJ27" s="4">
        <f t="shared" si="4"/>
        <v>-0.95110589357697251</v>
      </c>
      <c r="AK27" s="4">
        <f t="shared" si="4"/>
        <v>-1.6379394136913419</v>
      </c>
      <c r="AL27" s="4">
        <f t="shared" si="4"/>
        <v>-1.6406344024962323</v>
      </c>
      <c r="AM27" s="4">
        <f t="shared" si="4"/>
        <v>-2.6973842243185686</v>
      </c>
      <c r="AN27" s="4">
        <f t="shared" si="4"/>
        <v>-3.7591150144184269</v>
      </c>
      <c r="AO27" s="4">
        <f t="shared" si="4"/>
        <v>-4.1413337779264623</v>
      </c>
      <c r="AP27" s="4">
        <f t="shared" si="4"/>
        <v>-3.5663497434087077</v>
      </c>
      <c r="AQ27" s="4">
        <f t="shared" si="4"/>
        <v>-3.0463272399141914</v>
      </c>
      <c r="AR27" s="4">
        <f t="shared" si="4"/>
        <v>-3.4865730629196747</v>
      </c>
      <c r="AS27" s="4">
        <f t="shared" si="4"/>
        <v>-3.6962819476960931</v>
      </c>
      <c r="AT27" s="4">
        <f t="shared" si="4"/>
        <v>-3.8454876281424788</v>
      </c>
      <c r="AU27" s="4">
        <f t="shared" si="4"/>
        <v>-4.2398469022857483</v>
      </c>
      <c r="AV27" s="4">
        <f t="shared" si="4"/>
        <v>-2.5754218356237715</v>
      </c>
      <c r="AW27" s="4">
        <f t="shared" si="4"/>
        <v>-2.7756678516036004</v>
      </c>
      <c r="AX27" s="4">
        <f t="shared" si="4"/>
        <v>-1.1852448275174083</v>
      </c>
      <c r="AZ27" s="2">
        <f t="shared" si="5"/>
        <v>43.236805893576971</v>
      </c>
      <c r="BA27" s="2">
        <f t="shared" si="5"/>
        <v>53.04863941369134</v>
      </c>
      <c r="BB27" s="2">
        <f t="shared" si="5"/>
        <v>61.515634402496232</v>
      </c>
      <c r="BC27" s="2">
        <f t="shared" si="5"/>
        <v>68.60838422431857</v>
      </c>
      <c r="BD27" s="2">
        <f t="shared" si="5"/>
        <v>73.313115014418429</v>
      </c>
      <c r="BE27" s="2">
        <f t="shared" si="5"/>
        <v>79.066333777926459</v>
      </c>
      <c r="BF27" s="2">
        <f t="shared" si="5"/>
        <v>79.23934974340871</v>
      </c>
      <c r="BG27" s="2">
        <f t="shared" si="5"/>
        <v>81.246327239914194</v>
      </c>
      <c r="BH27" s="2">
        <f t="shared" si="5"/>
        <v>81.10457306291967</v>
      </c>
      <c r="BI27" s="2">
        <f t="shared" si="5"/>
        <v>82.041281947696092</v>
      </c>
      <c r="BJ27" s="2">
        <f t="shared" si="5"/>
        <v>82.609487628142475</v>
      </c>
      <c r="BK27" s="2">
        <f t="shared" si="5"/>
        <v>82.312846902285742</v>
      </c>
      <c r="BL27" s="2">
        <f t="shared" si="5"/>
        <v>81.139421835623764</v>
      </c>
      <c r="BM27" s="2">
        <f t="shared" si="5"/>
        <v>80.630667851603604</v>
      </c>
      <c r="BN27" s="2">
        <f t="shared" si="5"/>
        <v>77.381244827517406</v>
      </c>
      <c r="BP27" s="2">
        <f t="shared" si="6"/>
        <v>42.285699999999999</v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43.236716019745479</v>
      </c>
      <c r="CW27" s="2">
        <f t="shared" si="8"/>
        <v>53.048382225678964</v>
      </c>
      <c r="CX27" s="2">
        <f t="shared" si="8"/>
        <v>61.514843572524086</v>
      </c>
      <c r="CY27" s="2">
        <f t="shared" si="8"/>
        <v>68.607157867071123</v>
      </c>
      <c r="CZ27" s="2">
        <f t="shared" si="8"/>
        <v>73.311773737391988</v>
      </c>
      <c r="DA27" s="2">
        <f t="shared" si="8"/>
        <v>79.064744326006007</v>
      </c>
      <c r="DB27" s="2">
        <f t="shared" si="8"/>
        <v>79.236737042059858</v>
      </c>
      <c r="DC27" s="2">
        <f t="shared" si="8"/>
        <v>81.244490177680532</v>
      </c>
      <c r="DD27" s="2">
        <f t="shared" si="8"/>
        <v>81.102699033980343</v>
      </c>
      <c r="DE27" s="2">
        <f t="shared" si="8"/>
        <v>82.039411642836939</v>
      </c>
      <c r="DF27" s="2">
        <f t="shared" si="8"/>
        <v>82.607734942367784</v>
      </c>
      <c r="DG27" s="2">
        <f t="shared" si="8"/>
        <v>82.31132934366174</v>
      </c>
      <c r="DH27" s="2">
        <f t="shared" si="8"/>
        <v>81.137222045987443</v>
      </c>
      <c r="DI27" s="2">
        <f t="shared" si="8"/>
        <v>80.630665851338492</v>
      </c>
      <c r="DJ27" s="2">
        <f t="shared" si="8"/>
        <v>77.380536620372254</v>
      </c>
      <c r="DL27" s="2">
        <f t="shared" si="9"/>
        <v>43.411122830267786</v>
      </c>
      <c r="DM27" s="2">
        <f t="shared" si="9"/>
        <v>53.860858175767575</v>
      </c>
      <c r="DN27" s="2">
        <f t="shared" si="9"/>
        <v>65.725889043402603</v>
      </c>
      <c r="DO27" s="2">
        <f t="shared" si="9"/>
        <v>74.777508472816223</v>
      </c>
      <c r="DP27" s="2">
        <f t="shared" si="9"/>
        <v>79.212440239838102</v>
      </c>
      <c r="DQ27" s="2">
        <f t="shared" si="9"/>
        <v>85.241183824131639</v>
      </c>
      <c r="DR27" s="2">
        <f t="shared" si="9"/>
        <v>88.272081433731756</v>
      </c>
      <c r="DS27" s="2">
        <f t="shared" si="9"/>
        <v>87.43028815040104</v>
      </c>
      <c r="DT27" s="2">
        <f t="shared" si="9"/>
        <v>87.872200015065928</v>
      </c>
      <c r="DU27" s="2">
        <f t="shared" si="9"/>
        <v>88.762342175430334</v>
      </c>
      <c r="DV27" s="2">
        <f t="shared" si="9"/>
        <v>88.615498667275915</v>
      </c>
      <c r="DW27" s="2">
        <f t="shared" si="9"/>
        <v>87.435904088726417</v>
      </c>
      <c r="DX27" s="2">
        <f t="shared" si="9"/>
        <v>88.17043952761064</v>
      </c>
      <c r="DY27" s="2">
        <f t="shared" si="9"/>
        <v>80.637723936829715</v>
      </c>
      <c r="DZ27" s="2">
        <f t="shared" si="9"/>
        <v>80.037769707995025</v>
      </c>
      <c r="EB27" s="2">
        <f t="shared" si="10"/>
        <v>5.1531147906728916E-4</v>
      </c>
      <c r="EC27" s="2">
        <f t="shared" si="10"/>
        <v>3.1654846195847179E-4</v>
      </c>
      <c r="ED27" s="2">
        <f t="shared" si="10"/>
        <v>1.8779896289825132E-4</v>
      </c>
      <c r="EE27" s="2">
        <f t="shared" si="10"/>
        <v>1.987500104639027E-4</v>
      </c>
      <c r="EF27" s="2">
        <f t="shared" si="10"/>
        <v>2.2730941087520799E-4</v>
      </c>
      <c r="EG27" s="2">
        <f t="shared" si="10"/>
        <v>2.5734113010176672E-4</v>
      </c>
      <c r="EH27" s="2">
        <f t="shared" si="10"/>
        <v>2.8916455594756442E-4</v>
      </c>
      <c r="EI27" s="2">
        <f t="shared" si="10"/>
        <v>2.9698063883814294E-4</v>
      </c>
      <c r="EJ27" s="2">
        <f t="shared" si="10"/>
        <v>2.768341336474225E-4</v>
      </c>
      <c r="EK27" s="2">
        <f t="shared" si="10"/>
        <v>2.7819785584219133E-4</v>
      </c>
      <c r="EL27" s="2">
        <f t="shared" si="10"/>
        <v>2.9173680173680473E-4</v>
      </c>
      <c r="EM27" s="2">
        <f t="shared" si="10"/>
        <v>2.9613357195193353E-4</v>
      </c>
      <c r="EN27" s="2">
        <f t="shared" si="10"/>
        <v>3.1277145091402741E-4</v>
      </c>
      <c r="EO27" s="2">
        <f t="shared" si="10"/>
        <v>2.8340052178680046E-4</v>
      </c>
      <c r="EP27" s="2">
        <f t="shared" si="10"/>
        <v>2.6652052033359822E-4</v>
      </c>
    </row>
    <row r="28" spans="2:146" x14ac:dyDescent="0.25">
      <c r="B28" s="2">
        <v>6</v>
      </c>
      <c r="C28" s="49">
        <v>42.660699999999999</v>
      </c>
      <c r="D28" s="49">
        <v>50.75</v>
      </c>
      <c r="E28" s="49">
        <v>58.696399999999997</v>
      </c>
      <c r="F28" s="49">
        <v>65.070999999999998</v>
      </c>
      <c r="G28" s="49">
        <v>69.106999999999999</v>
      </c>
      <c r="H28" s="49">
        <v>74.225999999999999</v>
      </c>
      <c r="I28" s="49">
        <v>75.509</v>
      </c>
      <c r="J28" s="49">
        <v>76.635999999999996</v>
      </c>
      <c r="K28" s="49">
        <v>78.236000000000004</v>
      </c>
      <c r="L28" s="49">
        <v>78.400000000000006</v>
      </c>
      <c r="M28" s="49">
        <v>78.727000000000004</v>
      </c>
      <c r="N28" s="49">
        <v>77.545000000000002</v>
      </c>
      <c r="O28" s="49">
        <v>78</v>
      </c>
      <c r="P28" s="49">
        <v>77</v>
      </c>
      <c r="Q28" s="49">
        <v>75</v>
      </c>
      <c r="T28" s="4">
        <f t="shared" si="3"/>
        <v>43.278070827261097</v>
      </c>
      <c r="U28" s="4">
        <f t="shared" si="3"/>
        <v>53.03860606401701</v>
      </c>
      <c r="V28" s="4">
        <f t="shared" si="3"/>
        <v>61.489100693741847</v>
      </c>
      <c r="W28" s="4">
        <f t="shared" si="3"/>
        <v>68.573961278600308</v>
      </c>
      <c r="X28" s="4">
        <f t="shared" si="3"/>
        <v>73.268601660982554</v>
      </c>
      <c r="Y28" s="4">
        <f t="shared" si="3"/>
        <v>79.024727850097094</v>
      </c>
      <c r="Z28" s="4">
        <f t="shared" si="3"/>
        <v>79.215329468284864</v>
      </c>
      <c r="AA28" s="4">
        <f t="shared" si="3"/>
        <v>81.208288941759292</v>
      </c>
      <c r="AB28" s="4">
        <f t="shared" si="3"/>
        <v>81.066538116471719</v>
      </c>
      <c r="AC28" s="4">
        <f t="shared" si="3"/>
        <v>81.994484164287201</v>
      </c>
      <c r="AD28" s="4">
        <f t="shared" si="3"/>
        <v>82.5640194221793</v>
      </c>
      <c r="AE28" s="4">
        <f t="shared" si="3"/>
        <v>82.259569744185299</v>
      </c>
      <c r="AF28" s="4">
        <f t="shared" si="3"/>
        <v>81.086148216972816</v>
      </c>
      <c r="AG28" s="4">
        <f t="shared" si="3"/>
        <v>80.539390743599355</v>
      </c>
      <c r="AH28" s="4">
        <f t="shared" si="3"/>
        <v>77.317388966270201</v>
      </c>
      <c r="AJ28" s="4">
        <f t="shared" si="4"/>
        <v>-0.61737082726109804</v>
      </c>
      <c r="AK28" s="4">
        <f t="shared" si="4"/>
        <v>-2.2886060640170101</v>
      </c>
      <c r="AL28" s="4">
        <f t="shared" si="4"/>
        <v>-2.7927006937418497</v>
      </c>
      <c r="AM28" s="4">
        <f t="shared" si="4"/>
        <v>-3.5029612786003099</v>
      </c>
      <c r="AN28" s="4">
        <f t="shared" si="4"/>
        <v>-4.161601660982555</v>
      </c>
      <c r="AO28" s="4">
        <f t="shared" si="4"/>
        <v>-4.7987278500970945</v>
      </c>
      <c r="AP28" s="4">
        <f t="shared" si="4"/>
        <v>-3.7063294682848635</v>
      </c>
      <c r="AQ28" s="4">
        <f t="shared" si="4"/>
        <v>-4.5722889417592967</v>
      </c>
      <c r="AR28" s="4">
        <f t="shared" si="4"/>
        <v>-2.8305381164717147</v>
      </c>
      <c r="AS28" s="4">
        <f t="shared" si="4"/>
        <v>-3.594484164287195</v>
      </c>
      <c r="AT28" s="4">
        <f t="shared" si="4"/>
        <v>-3.8370194221792957</v>
      </c>
      <c r="AU28" s="4">
        <f t="shared" si="4"/>
        <v>-4.7145697441852974</v>
      </c>
      <c r="AV28" s="4">
        <f t="shared" si="4"/>
        <v>-3.0861482169728163</v>
      </c>
      <c r="AW28" s="4">
        <f t="shared" si="4"/>
        <v>-3.5393907435993555</v>
      </c>
      <c r="AX28" s="4">
        <f t="shared" si="4"/>
        <v>-2.317388966270201</v>
      </c>
      <c r="AZ28" s="2">
        <f t="shared" si="5"/>
        <v>43.278070827261089</v>
      </c>
      <c r="BA28" s="2">
        <f t="shared" si="5"/>
        <v>53.03860606401701</v>
      </c>
      <c r="BB28" s="2">
        <f t="shared" si="5"/>
        <v>61.489100693741847</v>
      </c>
      <c r="BC28" s="2">
        <f t="shared" si="5"/>
        <v>68.573961278600308</v>
      </c>
      <c r="BD28" s="2">
        <f t="shared" si="5"/>
        <v>73.268601660982554</v>
      </c>
      <c r="BE28" s="2">
        <f t="shared" si="5"/>
        <v>79.024727850097094</v>
      </c>
      <c r="BF28" s="2">
        <f t="shared" si="5"/>
        <v>79.215329468284864</v>
      </c>
      <c r="BG28" s="2">
        <f t="shared" si="5"/>
        <v>81.208288941759292</v>
      </c>
      <c r="BH28" s="2">
        <f t="shared" si="5"/>
        <v>81.066538116471719</v>
      </c>
      <c r="BI28" s="2">
        <f t="shared" si="5"/>
        <v>81.994484164287201</v>
      </c>
      <c r="BJ28" s="2">
        <f t="shared" si="5"/>
        <v>82.5640194221793</v>
      </c>
      <c r="BK28" s="2">
        <f t="shared" si="5"/>
        <v>82.259569744185299</v>
      </c>
      <c r="BL28" s="2">
        <f t="shared" si="5"/>
        <v>81.086148216972816</v>
      </c>
      <c r="BM28" s="2">
        <f t="shared" si="5"/>
        <v>80.539390743599355</v>
      </c>
      <c r="BN28" s="2">
        <f t="shared" si="5"/>
        <v>77.317388966270201</v>
      </c>
      <c r="BP28" s="2">
        <f t="shared" si="6"/>
        <v>42.660699999999999</v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43.278005947100326</v>
      </c>
      <c r="CW28" s="2">
        <f t="shared" si="8"/>
        <v>53.038334417262803</v>
      </c>
      <c r="CX28" s="2">
        <f t="shared" si="8"/>
        <v>61.488243630588883</v>
      </c>
      <c r="CY28" s="2">
        <f t="shared" si="8"/>
        <v>68.572631288647571</v>
      </c>
      <c r="CZ28" s="2">
        <f t="shared" si="8"/>
        <v>73.267145232010805</v>
      </c>
      <c r="DA28" s="2">
        <f t="shared" si="8"/>
        <v>79.023004029173251</v>
      </c>
      <c r="DB28" s="2">
        <f t="shared" si="8"/>
        <v>79.212495050665737</v>
      </c>
      <c r="DC28" s="2">
        <f t="shared" si="8"/>
        <v>81.206295810561073</v>
      </c>
      <c r="DD28" s="2">
        <f t="shared" si="8"/>
        <v>81.064505834508878</v>
      </c>
      <c r="DE28" s="2">
        <f t="shared" si="8"/>
        <v>81.992456297222432</v>
      </c>
      <c r="DF28" s="2">
        <f t="shared" si="8"/>
        <v>82.562123225382706</v>
      </c>
      <c r="DG28" s="2">
        <f t="shared" si="8"/>
        <v>82.257925046841351</v>
      </c>
      <c r="DH28" s="2">
        <f t="shared" si="8"/>
        <v>81.083771816444354</v>
      </c>
      <c r="DI28" s="2">
        <f t="shared" si="8"/>
        <v>80.53939567196629</v>
      </c>
      <c r="DJ28" s="2">
        <f t="shared" si="8"/>
        <v>77.316627387585228</v>
      </c>
      <c r="DL28" s="2">
        <f t="shared" si="9"/>
        <v>43.392838148727478</v>
      </c>
      <c r="DM28" s="2">
        <f t="shared" si="9"/>
        <v>53.821002413540995</v>
      </c>
      <c r="DN28" s="2">
        <f t="shared" si="9"/>
        <v>65.6504873181986</v>
      </c>
      <c r="DO28" s="2">
        <f t="shared" si="9"/>
        <v>74.675717819116173</v>
      </c>
      <c r="DP28" s="2">
        <f t="shared" si="9"/>
        <v>79.110757837244122</v>
      </c>
      <c r="DQ28" s="2">
        <f t="shared" si="9"/>
        <v>85.132336027127209</v>
      </c>
      <c r="DR28" s="2">
        <f t="shared" si="9"/>
        <v>88.152358722780704</v>
      </c>
      <c r="DS28" s="2">
        <f t="shared" si="9"/>
        <v>87.327264998334556</v>
      </c>
      <c r="DT28" s="2">
        <f t="shared" si="9"/>
        <v>87.759896527306978</v>
      </c>
      <c r="DU28" s="2">
        <f t="shared" si="9"/>
        <v>88.640553483903844</v>
      </c>
      <c r="DV28" s="2">
        <f t="shared" si="9"/>
        <v>88.490071624400272</v>
      </c>
      <c r="DW28" s="2">
        <f t="shared" si="9"/>
        <v>87.323290146682893</v>
      </c>
      <c r="DX28" s="2">
        <f t="shared" si="9"/>
        <v>88.01333151252291</v>
      </c>
      <c r="DY28" s="2">
        <f t="shared" si="9"/>
        <v>80.5235352673036</v>
      </c>
      <c r="DZ28" s="2">
        <f t="shared" si="9"/>
        <v>79.92275270417187</v>
      </c>
      <c r="EB28" s="2">
        <f t="shared" si="10"/>
        <v>5.6499971131202724E-4</v>
      </c>
      <c r="EC28" s="2">
        <f t="shared" si="10"/>
        <v>3.4707788679292327E-4</v>
      </c>
      <c r="ED28" s="2">
        <f t="shared" si="10"/>
        <v>2.0591373722712129E-4</v>
      </c>
      <c r="EE28" s="2">
        <f t="shared" si="10"/>
        <v>2.17920874314874E-4</v>
      </c>
      <c r="EF28" s="2">
        <f t="shared" si="10"/>
        <v>2.4923434699341429E-4</v>
      </c>
      <c r="EG28" s="2">
        <f t="shared" si="10"/>
        <v>2.8216193266513746E-4</v>
      </c>
      <c r="EH28" s="2">
        <f t="shared" si="10"/>
        <v>3.1705378550372378E-4</v>
      </c>
      <c r="EI28" s="2">
        <f t="shared" si="10"/>
        <v>3.2562346534826549E-4</v>
      </c>
      <c r="EJ28" s="2">
        <f t="shared" si="10"/>
        <v>3.0353448455460184E-4</v>
      </c>
      <c r="EK28" s="2">
        <f t="shared" si="10"/>
        <v>3.0502969613937575E-4</v>
      </c>
      <c r="EL28" s="2">
        <f t="shared" si="10"/>
        <v>3.1987403886536426E-4</v>
      </c>
      <c r="EM28" s="2">
        <f t="shared" si="10"/>
        <v>3.2469472812237087E-4</v>
      </c>
      <c r="EN28" s="2">
        <f t="shared" si="10"/>
        <v>3.4293672797306373E-4</v>
      </c>
      <c r="EO28" s="2">
        <f t="shared" si="10"/>
        <v>3.107339968348583E-4</v>
      </c>
      <c r="EP28" s="2">
        <f t="shared" si="10"/>
        <v>2.9222642523000114E-4</v>
      </c>
    </row>
    <row r="29" spans="2:146" x14ac:dyDescent="0.25">
      <c r="B29" s="2">
        <v>7</v>
      </c>
      <c r="C29" s="49">
        <v>43.053600000000003</v>
      </c>
      <c r="D29" s="49">
        <v>50.571399999999997</v>
      </c>
      <c r="E29" s="49">
        <v>58.571399999999997</v>
      </c>
      <c r="F29" s="49">
        <v>65.213999999999999</v>
      </c>
      <c r="G29" s="49">
        <v>68.161000000000001</v>
      </c>
      <c r="H29" s="49">
        <v>74.019000000000005</v>
      </c>
      <c r="I29" s="49">
        <v>75.509</v>
      </c>
      <c r="J29" s="49">
        <v>77.545000000000002</v>
      </c>
      <c r="K29" s="49">
        <v>76.382000000000005</v>
      </c>
      <c r="L29" s="49">
        <v>77.236000000000004</v>
      </c>
      <c r="M29" s="49">
        <v>78.290999999999997</v>
      </c>
      <c r="N29" s="49">
        <v>76.472999999999999</v>
      </c>
      <c r="O29" s="49">
        <v>77.635999999999996</v>
      </c>
      <c r="P29" s="49">
        <v>76.963999999999999</v>
      </c>
      <c r="Q29" s="49">
        <v>75.25</v>
      </c>
      <c r="S29" s="18"/>
      <c r="T29" s="4">
        <f t="shared" si="3"/>
        <v>43.319330105213055</v>
      </c>
      <c r="U29" s="4">
        <f t="shared" si="3"/>
        <v>53.028573110181739</v>
      </c>
      <c r="V29" s="4">
        <f t="shared" si="3"/>
        <v>61.462572402800745</v>
      </c>
      <c r="W29" s="4">
        <f t="shared" si="3"/>
        <v>68.539546912439292</v>
      </c>
      <c r="X29" s="4">
        <f t="shared" si="3"/>
        <v>73.22409803952705</v>
      </c>
      <c r="Y29" s="4">
        <f t="shared" si="3"/>
        <v>78.983133051495884</v>
      </c>
      <c r="Z29" s="4">
        <f t="shared" si="3"/>
        <v>79.191327649179769</v>
      </c>
      <c r="AA29" s="4">
        <f t="shared" si="3"/>
        <v>81.170263654008934</v>
      </c>
      <c r="AB29" s="4">
        <f t="shared" si="3"/>
        <v>81.028516258058289</v>
      </c>
      <c r="AC29" s="4">
        <f t="shared" si="3"/>
        <v>81.947699370290522</v>
      </c>
      <c r="AD29" s="4">
        <f t="shared" si="3"/>
        <v>82.518562589521451</v>
      </c>
      <c r="AE29" s="4">
        <f t="shared" si="3"/>
        <v>82.206302989108764</v>
      </c>
      <c r="AF29" s="4">
        <f t="shared" si="3"/>
        <v>81.032888195672754</v>
      </c>
      <c r="AG29" s="4">
        <f t="shared" si="3"/>
        <v>80.44811228051455</v>
      </c>
      <c r="AH29" s="4">
        <f t="shared" si="3"/>
        <v>77.253536810193125</v>
      </c>
      <c r="AJ29" s="4">
        <f t="shared" si="4"/>
        <v>-0.26573010521305207</v>
      </c>
      <c r="AK29" s="4">
        <f t="shared" si="4"/>
        <v>-2.457173110181742</v>
      </c>
      <c r="AL29" s="4">
        <f t="shared" si="4"/>
        <v>-2.8911724028007484</v>
      </c>
      <c r="AM29" s="4">
        <f t="shared" si="4"/>
        <v>-3.3255469124392931</v>
      </c>
      <c r="AN29" s="4">
        <f t="shared" si="4"/>
        <v>-5.0630980395270484</v>
      </c>
      <c r="AO29" s="4">
        <f t="shared" si="4"/>
        <v>-4.9641330514958781</v>
      </c>
      <c r="AP29" s="4">
        <f t="shared" si="4"/>
        <v>-3.6823276491797685</v>
      </c>
      <c r="AQ29" s="4">
        <f t="shared" si="4"/>
        <v>-3.6252636540089327</v>
      </c>
      <c r="AR29" s="4">
        <f t="shared" si="4"/>
        <v>-4.6465162580582842</v>
      </c>
      <c r="AS29" s="4">
        <f t="shared" si="4"/>
        <v>-4.7116993702905177</v>
      </c>
      <c r="AT29" s="4">
        <f t="shared" si="4"/>
        <v>-4.2275625895214546</v>
      </c>
      <c r="AU29" s="4">
        <f t="shared" si="4"/>
        <v>-5.7333029891087648</v>
      </c>
      <c r="AV29" s="4">
        <f t="shared" si="4"/>
        <v>-3.3968881956727586</v>
      </c>
      <c r="AW29" s="4">
        <f t="shared" si="4"/>
        <v>-3.4841122805145517</v>
      </c>
      <c r="AX29" s="4">
        <f t="shared" si="4"/>
        <v>-2.0035368101931255</v>
      </c>
      <c r="AZ29" s="2">
        <f t="shared" si="5"/>
        <v>43.31933010521302</v>
      </c>
      <c r="BA29" s="2">
        <f t="shared" si="5"/>
        <v>53.028573110181739</v>
      </c>
      <c r="BB29" s="2">
        <f t="shared" si="5"/>
        <v>61.462572402800745</v>
      </c>
      <c r="BC29" s="2">
        <f t="shared" si="5"/>
        <v>68.539546912439292</v>
      </c>
      <c r="BD29" s="2">
        <f t="shared" si="5"/>
        <v>73.22409803952705</v>
      </c>
      <c r="BE29" s="2">
        <f t="shared" si="5"/>
        <v>78.983133051495884</v>
      </c>
      <c r="BF29" s="2">
        <f t="shared" si="5"/>
        <v>79.191327649179769</v>
      </c>
      <c r="BG29" s="2">
        <f t="shared" si="5"/>
        <v>81.170263654008934</v>
      </c>
      <c r="BH29" s="2">
        <f t="shared" si="5"/>
        <v>81.028516258058289</v>
      </c>
      <c r="BI29" s="2">
        <f t="shared" si="5"/>
        <v>81.947699370290522</v>
      </c>
      <c r="BJ29" s="2">
        <f t="shared" si="5"/>
        <v>82.518562589521451</v>
      </c>
      <c r="BK29" s="2">
        <f t="shared" si="5"/>
        <v>82.206302989108764</v>
      </c>
      <c r="BL29" s="2">
        <f t="shared" si="5"/>
        <v>81.032888195672754</v>
      </c>
      <c r="BM29" s="2">
        <f t="shared" si="5"/>
        <v>80.44811228051455</v>
      </c>
      <c r="BN29" s="2">
        <f t="shared" si="5"/>
        <v>77.253536810193125</v>
      </c>
      <c r="BP29" s="2">
        <f t="shared" si="6"/>
        <v>43.053600000000003</v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43.319295874455165</v>
      </c>
      <c r="CW29" s="2">
        <f t="shared" si="8"/>
        <v>53.028286608846642</v>
      </c>
      <c r="CX29" s="2">
        <f t="shared" si="8"/>
        <v>61.461643688653687</v>
      </c>
      <c r="CY29" s="2">
        <f t="shared" si="8"/>
        <v>68.538104710224005</v>
      </c>
      <c r="CZ29" s="2">
        <f t="shared" si="8"/>
        <v>73.222516726629621</v>
      </c>
      <c r="DA29" s="2">
        <f t="shared" si="8"/>
        <v>78.98126373234048</v>
      </c>
      <c r="DB29" s="2">
        <f t="shared" si="8"/>
        <v>79.188253059271631</v>
      </c>
      <c r="DC29" s="2">
        <f t="shared" si="8"/>
        <v>81.1681014434416</v>
      </c>
      <c r="DD29" s="2">
        <f t="shared" si="8"/>
        <v>81.026312635037428</v>
      </c>
      <c r="DE29" s="2">
        <f t="shared" si="8"/>
        <v>81.94550095160794</v>
      </c>
      <c r="DF29" s="2">
        <f t="shared" si="8"/>
        <v>82.516511508397627</v>
      </c>
      <c r="DG29" s="2">
        <f t="shared" si="8"/>
        <v>82.204520750020976</v>
      </c>
      <c r="DH29" s="2">
        <f t="shared" si="8"/>
        <v>81.03032158690128</v>
      </c>
      <c r="DI29" s="2">
        <f t="shared" si="8"/>
        <v>80.448125492594087</v>
      </c>
      <c r="DJ29" s="2">
        <f t="shared" si="8"/>
        <v>77.252718154798217</v>
      </c>
      <c r="DL29" s="2">
        <f t="shared" si="9"/>
        <v>43.37455346718717</v>
      </c>
      <c r="DM29" s="2">
        <f t="shared" si="9"/>
        <v>53.781146651314408</v>
      </c>
      <c r="DN29" s="2">
        <f t="shared" si="9"/>
        <v>65.575085592994583</v>
      </c>
      <c r="DO29" s="2">
        <f t="shared" si="9"/>
        <v>74.573927165416123</v>
      </c>
      <c r="DP29" s="2">
        <f t="shared" si="9"/>
        <v>79.009075434650128</v>
      </c>
      <c r="DQ29" s="2">
        <f t="shared" si="9"/>
        <v>85.023488230122794</v>
      </c>
      <c r="DR29" s="2">
        <f t="shared" si="9"/>
        <v>88.032636011829666</v>
      </c>
      <c r="DS29" s="2">
        <f t="shared" si="9"/>
        <v>87.224241846268072</v>
      </c>
      <c r="DT29" s="2">
        <f t="shared" si="9"/>
        <v>87.647593039548028</v>
      </c>
      <c r="DU29" s="2">
        <f t="shared" si="9"/>
        <v>88.518764792377354</v>
      </c>
      <c r="DV29" s="2">
        <f t="shared" si="9"/>
        <v>88.36464458152463</v>
      </c>
      <c r="DW29" s="2">
        <f t="shared" si="9"/>
        <v>87.210676204639356</v>
      </c>
      <c r="DX29" s="2">
        <f t="shared" si="9"/>
        <v>87.856223497435195</v>
      </c>
      <c r="DY29" s="2">
        <f t="shared" si="9"/>
        <v>80.409346597777485</v>
      </c>
      <c r="DZ29" s="2">
        <f t="shared" si="9"/>
        <v>79.807735700348701</v>
      </c>
      <c r="EB29" s="2">
        <f t="shared" si="10"/>
        <v>6.1947609654404835E-4</v>
      </c>
      <c r="EC29" s="2">
        <f t="shared" si="10"/>
        <v>3.8055059232465488E-4</v>
      </c>
      <c r="ED29" s="2">
        <f t="shared" si="10"/>
        <v>2.2577543785906945E-4</v>
      </c>
      <c r="EE29" s="2">
        <f t="shared" si="10"/>
        <v>2.3894046353997717E-4</v>
      </c>
      <c r="EF29" s="2">
        <f t="shared" si="10"/>
        <v>2.7327345616212585E-4</v>
      </c>
      <c r="EG29" s="2">
        <f t="shared" si="10"/>
        <v>3.0937598496915032E-4</v>
      </c>
      <c r="EH29" s="2">
        <f t="shared" si="10"/>
        <v>3.4763192917382566E-4</v>
      </c>
      <c r="EI29" s="2">
        <f t="shared" si="10"/>
        <v>3.5702781367662938E-4</v>
      </c>
      <c r="EJ29" s="2">
        <f t="shared" si="10"/>
        <v>3.3280919795419003E-4</v>
      </c>
      <c r="EK29" s="2">
        <f t="shared" si="10"/>
        <v>3.3444856860144733E-4</v>
      </c>
      <c r="EL29" s="2">
        <f t="shared" si="10"/>
        <v>3.5072408547762987E-4</v>
      </c>
      <c r="EM29" s="2">
        <f t="shared" si="10"/>
        <v>3.5600953744769639E-4</v>
      </c>
      <c r="EN29" s="2">
        <f t="shared" si="10"/>
        <v>3.7601020423677812E-4</v>
      </c>
      <c r="EO29" s="2">
        <f t="shared" si="10"/>
        <v>3.4070283838054838E-4</v>
      </c>
      <c r="EP29" s="2">
        <f t="shared" si="10"/>
        <v>3.2041087010462711E-4</v>
      </c>
    </row>
    <row r="30" spans="2:146" x14ac:dyDescent="0.25">
      <c r="B30" s="2">
        <v>8</v>
      </c>
      <c r="C30" s="49">
        <v>43.232100000000003</v>
      </c>
      <c r="D30" s="49">
        <v>52.267899999999997</v>
      </c>
      <c r="E30" s="49">
        <v>58.892899999999997</v>
      </c>
      <c r="F30" s="49">
        <v>65.554000000000002</v>
      </c>
      <c r="G30" s="49">
        <v>68.536000000000001</v>
      </c>
      <c r="H30" s="49">
        <v>75.188999999999993</v>
      </c>
      <c r="I30" s="49">
        <v>75.927000000000007</v>
      </c>
      <c r="J30" s="49">
        <v>77.182000000000002</v>
      </c>
      <c r="K30" s="49">
        <v>77.144999999999996</v>
      </c>
      <c r="L30" s="49">
        <v>77.691000000000003</v>
      </c>
      <c r="M30" s="49">
        <v>78.126999999999995</v>
      </c>
      <c r="N30" s="49">
        <v>77.290999999999997</v>
      </c>
      <c r="O30" s="49">
        <v>77.927000000000007</v>
      </c>
      <c r="P30" s="49">
        <v>77.745000000000005</v>
      </c>
      <c r="Q30" s="49">
        <v>74.929000000000002</v>
      </c>
      <c r="T30" s="4">
        <f t="shared" si="3"/>
        <v>43.360582869686553</v>
      </c>
      <c r="U30" s="4">
        <f t="shared" si="3"/>
        <v>53.01854049399239</v>
      </c>
      <c r="V30" s="4">
        <f t="shared" si="3"/>
        <v>61.436049958349187</v>
      </c>
      <c r="W30" s="4">
        <f t="shared" si="3"/>
        <v>68.505141816319593</v>
      </c>
      <c r="X30" s="4">
        <f t="shared" si="3"/>
        <v>73.179604955562482</v>
      </c>
      <c r="Y30" s="4">
        <f t="shared" si="3"/>
        <v>78.941550278229869</v>
      </c>
      <c r="Z30" s="4">
        <f t="shared" si="3"/>
        <v>79.167345782366041</v>
      </c>
      <c r="AA30" s="4">
        <f t="shared" si="3"/>
        <v>81.13225243354519</v>
      </c>
      <c r="AB30" s="4">
        <f t="shared" si="3"/>
        <v>80.9905085392692</v>
      </c>
      <c r="AC30" s="4">
        <f t="shared" si="3"/>
        <v>81.900928604700084</v>
      </c>
      <c r="AD30" s="4">
        <f t="shared" si="3"/>
        <v>82.47311798819922</v>
      </c>
      <c r="AE30" s="4">
        <f t="shared" si="3"/>
        <v>82.15304746029463</v>
      </c>
      <c r="AF30" s="4">
        <f t="shared" si="3"/>
        <v>80.979642750620471</v>
      </c>
      <c r="AG30" s="4">
        <f t="shared" si="3"/>
        <v>80.356832265487881</v>
      </c>
      <c r="AH30" s="4">
        <f t="shared" si="3"/>
        <v>77.189688577246699</v>
      </c>
      <c r="AJ30" s="4">
        <f t="shared" si="4"/>
        <v>-0.12848286968655032</v>
      </c>
      <c r="AK30" s="4">
        <f t="shared" si="4"/>
        <v>-0.75064049399239252</v>
      </c>
      <c r="AL30" s="4">
        <f t="shared" si="4"/>
        <v>-2.5431499583491899</v>
      </c>
      <c r="AM30" s="4">
        <f t="shared" si="4"/>
        <v>-2.9511418163195913</v>
      </c>
      <c r="AN30" s="4">
        <f t="shared" si="4"/>
        <v>-4.6436049555624805</v>
      </c>
      <c r="AO30" s="4">
        <f t="shared" si="4"/>
        <v>-3.7525502782298759</v>
      </c>
      <c r="AP30" s="4">
        <f t="shared" si="4"/>
        <v>-3.2403457823660347</v>
      </c>
      <c r="AQ30" s="4">
        <f t="shared" si="4"/>
        <v>-3.9502524335451881</v>
      </c>
      <c r="AR30" s="4">
        <f t="shared" si="4"/>
        <v>-3.8455085392692041</v>
      </c>
      <c r="AS30" s="4">
        <f t="shared" si="4"/>
        <v>-4.2099286047000817</v>
      </c>
      <c r="AT30" s="4">
        <f t="shared" si="4"/>
        <v>-4.3461179881992251</v>
      </c>
      <c r="AU30" s="4">
        <f t="shared" si="4"/>
        <v>-4.8620474602946331</v>
      </c>
      <c r="AV30" s="4">
        <f t="shared" si="4"/>
        <v>-3.0526427506204641</v>
      </c>
      <c r="AW30" s="4">
        <f t="shared" si="4"/>
        <v>-2.6118322654878767</v>
      </c>
      <c r="AX30" s="4">
        <f t="shared" si="4"/>
        <v>-2.2606885772466967</v>
      </c>
      <c r="AZ30" s="2">
        <f t="shared" si="5"/>
        <v>43.360582869686411</v>
      </c>
      <c r="BA30" s="2">
        <f t="shared" si="5"/>
        <v>53.01854049399239</v>
      </c>
      <c r="BB30" s="2">
        <f t="shared" si="5"/>
        <v>61.436049958349187</v>
      </c>
      <c r="BC30" s="2">
        <f t="shared" si="5"/>
        <v>68.505141816319593</v>
      </c>
      <c r="BD30" s="2">
        <f t="shared" si="5"/>
        <v>73.179604955562482</v>
      </c>
      <c r="BE30" s="2">
        <f t="shared" si="5"/>
        <v>78.941550278229869</v>
      </c>
      <c r="BF30" s="2">
        <f t="shared" si="5"/>
        <v>79.167345782366041</v>
      </c>
      <c r="BG30" s="2">
        <f t="shared" si="5"/>
        <v>81.13225243354519</v>
      </c>
      <c r="BH30" s="2">
        <f t="shared" si="5"/>
        <v>80.9905085392692</v>
      </c>
      <c r="BI30" s="2">
        <f t="shared" si="5"/>
        <v>81.900928604700084</v>
      </c>
      <c r="BJ30" s="2">
        <f t="shared" si="5"/>
        <v>82.47311798819922</v>
      </c>
      <c r="BK30" s="2">
        <f t="shared" si="5"/>
        <v>82.15304746029463</v>
      </c>
      <c r="BL30" s="2">
        <f t="shared" si="5"/>
        <v>80.979642750620471</v>
      </c>
      <c r="BM30" s="2">
        <f t="shared" si="5"/>
        <v>80.356832265487881</v>
      </c>
      <c r="BN30" s="2">
        <f t="shared" si="5"/>
        <v>77.189688577246699</v>
      </c>
      <c r="BP30" s="2">
        <f t="shared" si="6"/>
        <v>43.232100000000003</v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43.360585801810004</v>
      </c>
      <c r="CW30" s="2">
        <f t="shared" si="8"/>
        <v>53.018238800430488</v>
      </c>
      <c r="CX30" s="2">
        <f t="shared" si="8"/>
        <v>61.435043746718485</v>
      </c>
      <c r="CY30" s="2">
        <f t="shared" si="8"/>
        <v>68.503578131800452</v>
      </c>
      <c r="CZ30" s="2">
        <f t="shared" si="8"/>
        <v>73.177888221248438</v>
      </c>
      <c r="DA30" s="2">
        <f t="shared" si="8"/>
        <v>78.939523435507724</v>
      </c>
      <c r="DB30" s="2">
        <f t="shared" si="8"/>
        <v>79.16401106787751</v>
      </c>
      <c r="DC30" s="2">
        <f t="shared" si="8"/>
        <v>81.129907076322141</v>
      </c>
      <c r="DD30" s="2">
        <f t="shared" si="8"/>
        <v>80.988119435565963</v>
      </c>
      <c r="DE30" s="2">
        <f t="shared" si="8"/>
        <v>81.898545605993434</v>
      </c>
      <c r="DF30" s="2">
        <f t="shared" si="8"/>
        <v>82.470899791412535</v>
      </c>
      <c r="DG30" s="2">
        <f t="shared" si="8"/>
        <v>82.151116453200601</v>
      </c>
      <c r="DH30" s="2">
        <f t="shared" si="8"/>
        <v>80.976871357358192</v>
      </c>
      <c r="DI30" s="2">
        <f t="shared" si="8"/>
        <v>80.356855313221899</v>
      </c>
      <c r="DJ30" s="2">
        <f t="shared" si="8"/>
        <v>77.188808922011191</v>
      </c>
      <c r="DL30" s="2">
        <f t="shared" si="9"/>
        <v>43.356268785646861</v>
      </c>
      <c r="DM30" s="2">
        <f t="shared" si="9"/>
        <v>53.741290889087828</v>
      </c>
      <c r="DN30" s="2">
        <f t="shared" si="9"/>
        <v>65.499683867790566</v>
      </c>
      <c r="DO30" s="2">
        <f t="shared" si="9"/>
        <v>74.472136511716073</v>
      </c>
      <c r="DP30" s="2">
        <f t="shared" si="9"/>
        <v>78.907393032056149</v>
      </c>
      <c r="DQ30" s="2">
        <f t="shared" si="9"/>
        <v>84.914640433118365</v>
      </c>
      <c r="DR30" s="2">
        <f t="shared" si="9"/>
        <v>87.912913300878614</v>
      </c>
      <c r="DS30" s="2">
        <f t="shared" si="9"/>
        <v>87.121218694201588</v>
      </c>
      <c r="DT30" s="2">
        <f t="shared" si="9"/>
        <v>87.535289551789091</v>
      </c>
      <c r="DU30" s="2">
        <f t="shared" si="9"/>
        <v>88.396976100850878</v>
      </c>
      <c r="DV30" s="2">
        <f t="shared" si="9"/>
        <v>88.239217538649001</v>
      </c>
      <c r="DW30" s="2">
        <f t="shared" si="9"/>
        <v>87.098062262595832</v>
      </c>
      <c r="DX30" s="2">
        <f t="shared" si="9"/>
        <v>87.69911548234748</v>
      </c>
      <c r="DY30" s="2">
        <f t="shared" si="9"/>
        <v>80.295157928251356</v>
      </c>
      <c r="DZ30" s="2">
        <f t="shared" si="9"/>
        <v>79.692718696525546</v>
      </c>
      <c r="EB30" s="2">
        <f t="shared" si="10"/>
        <v>6.7920143978242179E-4</v>
      </c>
      <c r="EC30" s="2">
        <f t="shared" si="10"/>
        <v>4.1725010774462868E-4</v>
      </c>
      <c r="ED30" s="2">
        <f t="shared" si="10"/>
        <v>2.4755245254888026E-4</v>
      </c>
      <c r="EE30" s="2">
        <f t="shared" si="10"/>
        <v>2.6198696898156325E-4</v>
      </c>
      <c r="EF30" s="2">
        <f t="shared" si="10"/>
        <v>2.9963048652962697E-4</v>
      </c>
      <c r="EG30" s="2">
        <f t="shared" si="10"/>
        <v>3.3921389706005812E-4</v>
      </c>
      <c r="EH30" s="2">
        <f t="shared" si="10"/>
        <v>3.8115804700011705E-4</v>
      </c>
      <c r="EI30" s="2">
        <f t="shared" si="10"/>
        <v>3.9145972912636262E-4</v>
      </c>
      <c r="EJ30" s="2">
        <f t="shared" si="10"/>
        <v>3.6490631231752901E-4</v>
      </c>
      <c r="EK30" s="2">
        <f t="shared" si="10"/>
        <v>3.6670373077548414E-4</v>
      </c>
      <c r="EL30" s="2">
        <f t="shared" si="10"/>
        <v>3.8454830054029921E-4</v>
      </c>
      <c r="EM30" s="2">
        <f t="shared" si="10"/>
        <v>3.9034328824783096E-4</v>
      </c>
      <c r="EN30" s="2">
        <f t="shared" si="10"/>
        <v>4.1227203456850364E-4</v>
      </c>
      <c r="EO30" s="2">
        <f t="shared" si="10"/>
        <v>3.7356095455213422E-4</v>
      </c>
      <c r="EP30" s="2">
        <f t="shared" si="10"/>
        <v>3.5131267286680541E-4</v>
      </c>
    </row>
    <row r="31" spans="2:146" x14ac:dyDescent="0.25">
      <c r="B31" s="2">
        <v>9</v>
      </c>
      <c r="C31" s="49">
        <v>42.696399999999997</v>
      </c>
      <c r="D31" s="49">
        <v>50.892899999999997</v>
      </c>
      <c r="E31" s="49">
        <v>58.642899999999997</v>
      </c>
      <c r="F31" s="49">
        <v>65.893000000000001</v>
      </c>
      <c r="G31" s="49">
        <v>69.125</v>
      </c>
      <c r="H31" s="49">
        <v>74.057000000000002</v>
      </c>
      <c r="I31" s="49">
        <v>76.2</v>
      </c>
      <c r="J31" s="49">
        <v>76.691000000000003</v>
      </c>
      <c r="K31" s="49">
        <v>77.308999999999997</v>
      </c>
      <c r="L31" s="49">
        <v>77.491</v>
      </c>
      <c r="M31" s="49">
        <v>77.545000000000002</v>
      </c>
      <c r="N31" s="49">
        <v>77.745000000000005</v>
      </c>
      <c r="O31" s="49">
        <v>77.2</v>
      </c>
      <c r="P31" s="49">
        <v>78.254999999999995</v>
      </c>
      <c r="Q31" s="49">
        <v>74.945999999999998</v>
      </c>
      <c r="S31" s="10"/>
      <c r="T31" s="4">
        <f t="shared" si="3"/>
        <v>43.401828150300737</v>
      </c>
      <c r="U31" s="4">
        <f t="shared" si="3"/>
        <v>53.00850814235266</v>
      </c>
      <c r="V31" s="4">
        <f t="shared" si="3"/>
        <v>61.409533821309395</v>
      </c>
      <c r="W31" s="4">
        <f t="shared" si="3"/>
        <v>68.470746734030342</v>
      </c>
      <c r="X31" s="4">
        <f t="shared" si="3"/>
        <v>73.135123279349486</v>
      </c>
      <c r="Y31" s="4">
        <f t="shared" si="3"/>
        <v>78.899980495607764</v>
      </c>
      <c r="Z31" s="4">
        <f t="shared" si="3"/>
        <v>79.143385480823611</v>
      </c>
      <c r="AA31" s="4">
        <f t="shared" si="3"/>
        <v>81.094256419922132</v>
      </c>
      <c r="AB31" s="4">
        <f t="shared" si="3"/>
        <v>80.952516092634255</v>
      </c>
      <c r="AC31" s="4">
        <f t="shared" si="3"/>
        <v>81.854172985938504</v>
      </c>
      <c r="AD31" s="4">
        <f t="shared" si="3"/>
        <v>82.427686535816093</v>
      </c>
      <c r="AE31" s="4">
        <f t="shared" si="3"/>
        <v>82.099804042875633</v>
      </c>
      <c r="AF31" s="4">
        <f t="shared" si="3"/>
        <v>80.926412922878967</v>
      </c>
      <c r="AG31" s="4">
        <f t="shared" si="3"/>
        <v>80.265550476314331</v>
      </c>
      <c r="AH31" s="4">
        <f t="shared" si="3"/>
        <v>77.125844492931733</v>
      </c>
      <c r="AJ31" s="4">
        <f t="shared" si="4"/>
        <v>-0.70542815030074024</v>
      </c>
      <c r="AK31" s="4">
        <f t="shared" si="4"/>
        <v>-2.1156081423526629</v>
      </c>
      <c r="AL31" s="4">
        <f t="shared" si="4"/>
        <v>-2.7666338213093979</v>
      </c>
      <c r="AM31" s="4">
        <f t="shared" si="4"/>
        <v>-2.5777467340303417</v>
      </c>
      <c r="AN31" s="4">
        <f t="shared" si="4"/>
        <v>-4.0101232793494859</v>
      </c>
      <c r="AO31" s="4">
        <f t="shared" si="4"/>
        <v>-4.8429804956077618</v>
      </c>
      <c r="AP31" s="4">
        <f t="shared" si="4"/>
        <v>-2.9433854808236077</v>
      </c>
      <c r="AQ31" s="4">
        <f t="shared" si="4"/>
        <v>-4.4032564199221298</v>
      </c>
      <c r="AR31" s="4">
        <f t="shared" si="4"/>
        <v>-3.6435160926342576</v>
      </c>
      <c r="AS31" s="4">
        <f t="shared" si="4"/>
        <v>-4.3631729859385047</v>
      </c>
      <c r="AT31" s="4">
        <f t="shared" si="4"/>
        <v>-4.8826865358160916</v>
      </c>
      <c r="AU31" s="4">
        <f t="shared" si="4"/>
        <v>-4.3548040428756281</v>
      </c>
      <c r="AV31" s="4">
        <f t="shared" si="4"/>
        <v>-3.7264129228789642</v>
      </c>
      <c r="AW31" s="4">
        <f t="shared" si="4"/>
        <v>-2.0105504763143358</v>
      </c>
      <c r="AX31" s="4">
        <f t="shared" si="4"/>
        <v>-2.1798444929317355</v>
      </c>
      <c r="AZ31" s="2">
        <f t="shared" si="5"/>
        <v>43.401828150300176</v>
      </c>
      <c r="BA31" s="2">
        <f t="shared" si="5"/>
        <v>53.00850814235266</v>
      </c>
      <c r="BB31" s="2">
        <f t="shared" si="5"/>
        <v>61.409533821309395</v>
      </c>
      <c r="BC31" s="2">
        <f t="shared" si="5"/>
        <v>68.470746734030342</v>
      </c>
      <c r="BD31" s="2">
        <f t="shared" si="5"/>
        <v>73.135123279349486</v>
      </c>
      <c r="BE31" s="2">
        <f t="shared" si="5"/>
        <v>78.899980495607764</v>
      </c>
      <c r="BF31" s="2">
        <f t="shared" si="5"/>
        <v>79.143385480823611</v>
      </c>
      <c r="BG31" s="2">
        <f t="shared" si="5"/>
        <v>81.094256419922132</v>
      </c>
      <c r="BH31" s="2">
        <f t="shared" si="5"/>
        <v>80.952516092634255</v>
      </c>
      <c r="BI31" s="2">
        <f t="shared" si="5"/>
        <v>81.854172985938504</v>
      </c>
      <c r="BJ31" s="2">
        <f t="shared" si="5"/>
        <v>82.427686535816093</v>
      </c>
      <c r="BK31" s="2">
        <f t="shared" si="5"/>
        <v>82.099804042875633</v>
      </c>
      <c r="BL31" s="2">
        <f t="shared" si="5"/>
        <v>80.926412922878967</v>
      </c>
      <c r="BM31" s="2">
        <f t="shared" si="5"/>
        <v>80.265550476314331</v>
      </c>
      <c r="BN31" s="2">
        <f t="shared" si="5"/>
        <v>77.125844492931733</v>
      </c>
      <c r="BP31" s="2">
        <f t="shared" si="6"/>
        <v>42.696399999999997</v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43.401875729164843</v>
      </c>
      <c r="CW31" s="2">
        <f t="shared" si="8"/>
        <v>53.008190992014327</v>
      </c>
      <c r="CX31" s="2">
        <f t="shared" si="8"/>
        <v>61.408443804783282</v>
      </c>
      <c r="CY31" s="2">
        <f t="shared" si="8"/>
        <v>68.469051553376886</v>
      </c>
      <c r="CZ31" s="2">
        <f t="shared" si="8"/>
        <v>73.133259715867254</v>
      </c>
      <c r="DA31" s="2">
        <f t="shared" si="8"/>
        <v>78.897783138674953</v>
      </c>
      <c r="DB31" s="2">
        <f t="shared" si="8"/>
        <v>79.13976907648339</v>
      </c>
      <c r="DC31" s="2">
        <f t="shared" si="8"/>
        <v>81.091712709202667</v>
      </c>
      <c r="DD31" s="2">
        <f t="shared" si="8"/>
        <v>80.949926236094512</v>
      </c>
      <c r="DE31" s="2">
        <f t="shared" si="8"/>
        <v>81.851590260378927</v>
      </c>
      <c r="DF31" s="2">
        <f t="shared" si="8"/>
        <v>82.425288074427456</v>
      </c>
      <c r="DG31" s="2">
        <f t="shared" si="8"/>
        <v>82.097712156380211</v>
      </c>
      <c r="DH31" s="2">
        <f t="shared" si="8"/>
        <v>80.923421127815118</v>
      </c>
      <c r="DI31" s="2">
        <f t="shared" si="8"/>
        <v>80.265585133849697</v>
      </c>
      <c r="DJ31" s="2">
        <f t="shared" si="8"/>
        <v>77.124899689224179</v>
      </c>
      <c r="DL31" s="2">
        <f t="shared" si="9"/>
        <v>43.337984104106553</v>
      </c>
      <c r="DM31" s="2">
        <f t="shared" si="9"/>
        <v>53.701435126861249</v>
      </c>
      <c r="DN31" s="2">
        <f t="shared" si="9"/>
        <v>65.424282142586563</v>
      </c>
      <c r="DO31" s="2">
        <f t="shared" si="9"/>
        <v>74.370345858016023</v>
      </c>
      <c r="DP31" s="2">
        <f t="shared" si="9"/>
        <v>78.805710629462169</v>
      </c>
      <c r="DQ31" s="2">
        <f t="shared" si="9"/>
        <v>84.805792636113935</v>
      </c>
      <c r="DR31" s="2">
        <f t="shared" si="9"/>
        <v>87.793190589927576</v>
      </c>
      <c r="DS31" s="2">
        <f t="shared" si="9"/>
        <v>87.018195542135103</v>
      </c>
      <c r="DT31" s="2">
        <f t="shared" si="9"/>
        <v>87.422986064030141</v>
      </c>
      <c r="DU31" s="2">
        <f t="shared" si="9"/>
        <v>88.275187409324388</v>
      </c>
      <c r="DV31" s="2">
        <f t="shared" si="9"/>
        <v>88.113790495773358</v>
      </c>
      <c r="DW31" s="2">
        <f t="shared" si="9"/>
        <v>86.985448320552308</v>
      </c>
      <c r="DX31" s="2">
        <f t="shared" si="9"/>
        <v>87.542007467259751</v>
      </c>
      <c r="DY31" s="2">
        <f t="shared" si="9"/>
        <v>80.180969258725241</v>
      </c>
      <c r="DZ31" s="2">
        <f t="shared" si="9"/>
        <v>79.577701692702391</v>
      </c>
      <c r="EB31" s="2">
        <f t="shared" si="10"/>
        <v>7.4468077197225257E-4</v>
      </c>
      <c r="EC31" s="2">
        <f t="shared" si="10"/>
        <v>4.5748722908596582E-4</v>
      </c>
      <c r="ED31" s="2">
        <f t="shared" si="10"/>
        <v>2.7142938396124892E-4</v>
      </c>
      <c r="EE31" s="2">
        <f t="shared" si="10"/>
        <v>2.8725573847720971E-4</v>
      </c>
      <c r="EF31" s="2">
        <f t="shared" si="10"/>
        <v>3.2852879833180628E-4</v>
      </c>
      <c r="EG31" s="2">
        <f t="shared" si="10"/>
        <v>3.7192846994695732E-4</v>
      </c>
      <c r="EH31" s="2">
        <f t="shared" si="10"/>
        <v>4.1791611960645582E-4</v>
      </c>
      <c r="EI31" s="2">
        <f t="shared" si="10"/>
        <v>4.2921084750808814E-4</v>
      </c>
      <c r="EJ31" s="2">
        <f t="shared" si="10"/>
        <v>4.0009772944946191E-4</v>
      </c>
      <c r="EK31" s="2">
        <f t="shared" si="10"/>
        <v>4.0206842049542174E-4</v>
      </c>
      <c r="EL31" s="2">
        <f t="shared" si="10"/>
        <v>4.2163318409329164E-4</v>
      </c>
      <c r="EM31" s="2">
        <f t="shared" si="10"/>
        <v>4.2798678675639879E-4</v>
      </c>
      <c r="EN31" s="2">
        <f t="shared" si="10"/>
        <v>4.5202931719933321E-4</v>
      </c>
      <c r="EO31" s="2">
        <f t="shared" si="10"/>
        <v>4.0958667989341986E-4</v>
      </c>
      <c r="EP31" s="2">
        <f t="shared" si="10"/>
        <v>3.8519363006934564E-4</v>
      </c>
    </row>
    <row r="32" spans="2:146" x14ac:dyDescent="0.25">
      <c r="B32" s="2">
        <v>10</v>
      </c>
      <c r="C32" s="49">
        <v>42.892899999999997</v>
      </c>
      <c r="D32" s="49">
        <v>51.017899999999997</v>
      </c>
      <c r="E32" s="49">
        <v>58.053600000000003</v>
      </c>
      <c r="F32" s="49">
        <v>66.143000000000001</v>
      </c>
      <c r="G32" s="49">
        <v>68.875</v>
      </c>
      <c r="H32" s="49">
        <v>73.906000000000006</v>
      </c>
      <c r="I32" s="49">
        <v>75.545000000000002</v>
      </c>
      <c r="J32" s="49">
        <v>76.944999999999993</v>
      </c>
      <c r="K32" s="49">
        <v>77.344999999999999</v>
      </c>
      <c r="L32" s="49">
        <v>77.855000000000004</v>
      </c>
      <c r="M32" s="49">
        <v>77.382000000000005</v>
      </c>
      <c r="N32" s="49">
        <v>77.182000000000002</v>
      </c>
      <c r="O32" s="49">
        <v>77.400000000000006</v>
      </c>
      <c r="P32" s="49">
        <v>78.236000000000004</v>
      </c>
      <c r="Q32" s="49">
        <v>74.338999999999999</v>
      </c>
      <c r="T32" s="4">
        <f t="shared" si="3"/>
        <v>43.443064850345841</v>
      </c>
      <c r="U32" s="4">
        <f t="shared" si="3"/>
        <v>52.998475964932872</v>
      </c>
      <c r="V32" s="4">
        <f t="shared" si="3"/>
        <v>61.383024487074273</v>
      </c>
      <c r="W32" s="4">
        <f t="shared" si="3"/>
        <v>68.436362466511767</v>
      </c>
      <c r="X32" s="4">
        <f t="shared" si="3"/>
        <v>73.090653950878007</v>
      </c>
      <c r="Y32" s="4">
        <f t="shared" si="3"/>
        <v>78.858424743130968</v>
      </c>
      <c r="Z32" s="4">
        <f t="shared" si="3"/>
        <v>79.119448482792123</v>
      </c>
      <c r="AA32" s="4">
        <f t="shared" si="3"/>
        <v>81.056276841451819</v>
      </c>
      <c r="AB32" s="4">
        <f t="shared" si="3"/>
        <v>80.914540137426343</v>
      </c>
      <c r="AC32" s="4">
        <f t="shared" si="3"/>
        <v>81.807433717485992</v>
      </c>
      <c r="AD32" s="4">
        <f t="shared" si="3"/>
        <v>82.382269213035585</v>
      </c>
      <c r="AE32" s="4">
        <f t="shared" si="3"/>
        <v>82.046573688137087</v>
      </c>
      <c r="AF32" s="4">
        <f t="shared" si="3"/>
        <v>80.873199818535582</v>
      </c>
      <c r="AG32" s="4">
        <f t="shared" si="3"/>
        <v>80.174266662394402</v>
      </c>
      <c r="AH32" s="4">
        <f t="shared" si="3"/>
        <v>77.062004789711636</v>
      </c>
      <c r="AJ32" s="4">
        <f t="shared" si="4"/>
        <v>-0.55016485034584406</v>
      </c>
      <c r="AK32" s="4">
        <f t="shared" si="4"/>
        <v>-1.9805759649328749</v>
      </c>
      <c r="AL32" s="4">
        <f t="shared" si="4"/>
        <v>-3.3294244870742702</v>
      </c>
      <c r="AM32" s="4">
        <f t="shared" si="4"/>
        <v>-2.2933624665117662</v>
      </c>
      <c r="AN32" s="4">
        <f t="shared" si="4"/>
        <v>-4.2156539508780071</v>
      </c>
      <c r="AO32" s="4">
        <f t="shared" si="4"/>
        <v>-4.9524247431309618</v>
      </c>
      <c r="AP32" s="4">
        <f t="shared" si="4"/>
        <v>-3.5744484827921212</v>
      </c>
      <c r="AQ32" s="4">
        <f t="shared" si="4"/>
        <v>-4.1112768414518257</v>
      </c>
      <c r="AR32" s="4">
        <f t="shared" si="4"/>
        <v>-3.569540137426344</v>
      </c>
      <c r="AS32" s="4">
        <f t="shared" si="4"/>
        <v>-3.952433717485988</v>
      </c>
      <c r="AT32" s="4">
        <f t="shared" si="4"/>
        <v>-5.0002692130355797</v>
      </c>
      <c r="AU32" s="4">
        <f t="shared" si="4"/>
        <v>-4.8645736881370851</v>
      </c>
      <c r="AV32" s="4">
        <f t="shared" si="4"/>
        <v>-3.4731998185355764</v>
      </c>
      <c r="AW32" s="4">
        <f t="shared" si="4"/>
        <v>-1.9382666623943976</v>
      </c>
      <c r="AX32" s="4">
        <f t="shared" si="4"/>
        <v>-2.7230047897116378</v>
      </c>
      <c r="AZ32" s="2">
        <f t="shared" si="5"/>
        <v>43.443064850343667</v>
      </c>
      <c r="BA32" s="2">
        <f t="shared" si="5"/>
        <v>52.998475964932872</v>
      </c>
      <c r="BB32" s="2">
        <f t="shared" si="5"/>
        <v>61.383024487074273</v>
      </c>
      <c r="BC32" s="2">
        <f t="shared" si="5"/>
        <v>68.436362466511767</v>
      </c>
      <c r="BD32" s="2">
        <f t="shared" si="5"/>
        <v>73.090653950878007</v>
      </c>
      <c r="BE32" s="2">
        <f t="shared" si="5"/>
        <v>78.858424743130968</v>
      </c>
      <c r="BF32" s="2">
        <f t="shared" si="5"/>
        <v>79.119448482792123</v>
      </c>
      <c r="BG32" s="2">
        <f t="shared" si="5"/>
        <v>81.056276841451819</v>
      </c>
      <c r="BH32" s="2">
        <f t="shared" si="5"/>
        <v>80.914540137426343</v>
      </c>
      <c r="BI32" s="2">
        <f t="shared" si="5"/>
        <v>81.807433717485992</v>
      </c>
      <c r="BJ32" s="2">
        <f t="shared" si="5"/>
        <v>82.382269213035585</v>
      </c>
      <c r="BK32" s="2">
        <f t="shared" si="5"/>
        <v>82.046573688137087</v>
      </c>
      <c r="BL32" s="2">
        <f t="shared" si="5"/>
        <v>80.873199818535582</v>
      </c>
      <c r="BM32" s="2">
        <f t="shared" si="5"/>
        <v>80.174266662394402</v>
      </c>
      <c r="BN32" s="2">
        <f t="shared" si="5"/>
        <v>77.062004789711636</v>
      </c>
      <c r="BP32" s="2">
        <f t="shared" si="6"/>
        <v>42.892899999999997</v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43.443165656519689</v>
      </c>
      <c r="CW32" s="2">
        <f t="shared" si="8"/>
        <v>52.998143183598167</v>
      </c>
      <c r="CX32" s="2">
        <f t="shared" si="8"/>
        <v>61.381843862848086</v>
      </c>
      <c r="CY32" s="2">
        <f t="shared" si="8"/>
        <v>68.434524974953334</v>
      </c>
      <c r="CZ32" s="2">
        <f t="shared" si="8"/>
        <v>73.088631210486071</v>
      </c>
      <c r="DA32" s="2">
        <f t="shared" si="8"/>
        <v>78.856042841842196</v>
      </c>
      <c r="DB32" s="2">
        <f t="shared" si="8"/>
        <v>79.115527085089283</v>
      </c>
      <c r="DC32" s="2">
        <f t="shared" si="8"/>
        <v>81.053518342083208</v>
      </c>
      <c r="DD32" s="2">
        <f t="shared" si="8"/>
        <v>80.911733036623062</v>
      </c>
      <c r="DE32" s="2">
        <f t="shared" si="8"/>
        <v>81.804634914764421</v>
      </c>
      <c r="DF32" s="2">
        <f t="shared" si="8"/>
        <v>82.379676357442378</v>
      </c>
      <c r="DG32" s="2">
        <f t="shared" si="8"/>
        <v>82.044307859559837</v>
      </c>
      <c r="DH32" s="2">
        <f t="shared" si="8"/>
        <v>80.86997089827203</v>
      </c>
      <c r="DI32" s="2">
        <f t="shared" si="8"/>
        <v>80.174314954477495</v>
      </c>
      <c r="DJ32" s="2">
        <f t="shared" si="8"/>
        <v>77.060990456437153</v>
      </c>
      <c r="DL32" s="2">
        <f t="shared" si="9"/>
        <v>43.319699422566245</v>
      </c>
      <c r="DM32" s="2">
        <f t="shared" si="9"/>
        <v>53.661579364634669</v>
      </c>
      <c r="DN32" s="2">
        <f t="shared" si="9"/>
        <v>65.348880417382546</v>
      </c>
      <c r="DO32" s="2">
        <f t="shared" si="9"/>
        <v>74.268555204315973</v>
      </c>
      <c r="DP32" s="2">
        <f t="shared" si="9"/>
        <v>78.704028226868189</v>
      </c>
      <c r="DQ32" s="2">
        <f t="shared" si="9"/>
        <v>84.696944839109506</v>
      </c>
      <c r="DR32" s="2">
        <f t="shared" si="9"/>
        <v>87.673467878976538</v>
      </c>
      <c r="DS32" s="2">
        <f t="shared" si="9"/>
        <v>86.915172390068619</v>
      </c>
      <c r="DT32" s="2">
        <f t="shared" si="9"/>
        <v>87.310682576271191</v>
      </c>
      <c r="DU32" s="2">
        <f t="shared" si="9"/>
        <v>88.153398717797899</v>
      </c>
      <c r="DV32" s="2">
        <f t="shared" si="9"/>
        <v>87.98836345289773</v>
      </c>
      <c r="DW32" s="2">
        <f t="shared" si="9"/>
        <v>86.872834378508784</v>
      </c>
      <c r="DX32" s="2">
        <f t="shared" si="9"/>
        <v>87.384899452172036</v>
      </c>
      <c r="DY32" s="2">
        <f t="shared" si="9"/>
        <v>80.066780589199126</v>
      </c>
      <c r="DZ32" s="2">
        <f t="shared" si="9"/>
        <v>79.462684688879222</v>
      </c>
      <c r="EB32" s="2">
        <f t="shared" si="10"/>
        <v>8.1646757006847688E-4</v>
      </c>
      <c r="EC32" s="2">
        <f t="shared" si="10"/>
        <v>5.0160263219916669E-4</v>
      </c>
      <c r="ED32" s="2">
        <f t="shared" si="10"/>
        <v>2.97608607824311E-4</v>
      </c>
      <c r="EE32" s="2">
        <f t="shared" si="10"/>
        <v>3.1496092515680997E-4</v>
      </c>
      <c r="EF32" s="2">
        <f t="shared" si="10"/>
        <v>3.6021324690519807E-4</v>
      </c>
      <c r="EG32" s="2">
        <f t="shared" si="10"/>
        <v>4.0779682485321322E-4</v>
      </c>
      <c r="EH32" s="2">
        <f t="shared" si="10"/>
        <v>4.5821743773284289E-4</v>
      </c>
      <c r="EI32" s="2">
        <f t="shared" si="10"/>
        <v>4.7060084850041061E-4</v>
      </c>
      <c r="EJ32" s="2">
        <f t="shared" si="10"/>
        <v>4.3868150325146113E-4</v>
      </c>
      <c r="EK32" s="2">
        <f t="shared" si="10"/>
        <v>4.4084215579522052E-4</v>
      </c>
      <c r="EL32" s="2">
        <f t="shared" si="10"/>
        <v>4.6229278779360373E-4</v>
      </c>
      <c r="EM32" s="2">
        <f t="shared" si="10"/>
        <v>4.6925880356602282E-4</v>
      </c>
      <c r="EN32" s="2">
        <f t="shared" si="10"/>
        <v>4.9561867591380363E-4</v>
      </c>
      <c r="EO32" s="2">
        <f t="shared" si="10"/>
        <v>4.4908511780364856E-4</v>
      </c>
      <c r="EP32" s="2">
        <f t="shared" si="10"/>
        <v>4.2234072130618546E-4</v>
      </c>
    </row>
    <row r="33" spans="2:146" x14ac:dyDescent="0.25">
      <c r="B33" s="2">
        <v>11</v>
      </c>
      <c r="C33" s="49">
        <v>42.321399999999997</v>
      </c>
      <c r="D33" s="49">
        <v>50.964300000000001</v>
      </c>
      <c r="E33" s="49">
        <v>58.642899999999997</v>
      </c>
      <c r="F33" s="49">
        <v>64.838999999999999</v>
      </c>
      <c r="G33" s="49">
        <v>68.536000000000001</v>
      </c>
      <c r="H33" s="49">
        <v>73.263999999999996</v>
      </c>
      <c r="I33" s="49">
        <v>74.400000000000006</v>
      </c>
      <c r="J33" s="49">
        <v>76.891000000000005</v>
      </c>
      <c r="K33" s="49">
        <v>76.855000000000004</v>
      </c>
      <c r="L33" s="49">
        <v>78.182000000000002</v>
      </c>
      <c r="M33" s="49">
        <v>77.855000000000004</v>
      </c>
      <c r="N33" s="49">
        <v>77.891000000000005</v>
      </c>
      <c r="O33" s="49">
        <v>76.527000000000001</v>
      </c>
      <c r="P33" s="49">
        <v>78.691000000000003</v>
      </c>
      <c r="Q33" s="49">
        <v>74.320999999999998</v>
      </c>
      <c r="T33" s="4">
        <f t="shared" si="3"/>
        <v>43.484291731508954</v>
      </c>
      <c r="U33" s="4">
        <f t="shared" si="3"/>
        <v>52.988443851529745</v>
      </c>
      <c r="V33" s="4">
        <f t="shared" si="3"/>
        <v>61.356522487859799</v>
      </c>
      <c r="W33" s="4">
        <f t="shared" si="3"/>
        <v>68.401989875944835</v>
      </c>
      <c r="X33" s="4">
        <f t="shared" si="3"/>
        <v>73.046197985201204</v>
      </c>
      <c r="Y33" s="4">
        <f t="shared" si="3"/>
        <v>78.81688413979937</v>
      </c>
      <c r="Z33" s="4">
        <f t="shared" si="3"/>
        <v>79.095536660879958</v>
      </c>
      <c r="AA33" s="4">
        <f t="shared" si="3"/>
        <v>81.018315021689389</v>
      </c>
      <c r="AB33" s="4">
        <f t="shared" si="3"/>
        <v>80.876581985826078</v>
      </c>
      <c r="AC33" s="4">
        <f t="shared" si="3"/>
        <v>81.760712093851467</v>
      </c>
      <c r="AD33" s="4">
        <f t="shared" si="3"/>
        <v>82.336867067182709</v>
      </c>
      <c r="AE33" s="4">
        <f t="shared" si="3"/>
        <v>81.993357418016714</v>
      </c>
      <c r="AF33" s="4">
        <f t="shared" si="3"/>
        <v>80.820004611529328</v>
      </c>
      <c r="AG33" s="4">
        <f t="shared" si="3"/>
        <v>80.082980541331708</v>
      </c>
      <c r="AH33" s="4">
        <f t="shared" si="3"/>
        <v>76.998169706252781</v>
      </c>
      <c r="AJ33" s="4">
        <f t="shared" si="4"/>
        <v>-1.1628917315089566</v>
      </c>
      <c r="AK33" s="4">
        <f t="shared" si="4"/>
        <v>-2.0241438515297432</v>
      </c>
      <c r="AL33" s="4">
        <f t="shared" si="4"/>
        <v>-2.7136224878598014</v>
      </c>
      <c r="AM33" s="4">
        <f t="shared" si="4"/>
        <v>-3.5629898759448366</v>
      </c>
      <c r="AN33" s="4">
        <f t="shared" si="4"/>
        <v>-4.5101979852012022</v>
      </c>
      <c r="AO33" s="4">
        <f t="shared" si="4"/>
        <v>-5.5528841397993745</v>
      </c>
      <c r="AP33" s="4">
        <f t="shared" si="4"/>
        <v>-4.6955366608799523</v>
      </c>
      <c r="AQ33" s="4">
        <f t="shared" si="4"/>
        <v>-4.1273150216893839</v>
      </c>
      <c r="AR33" s="4">
        <f t="shared" si="4"/>
        <v>-4.0215819858260744</v>
      </c>
      <c r="AS33" s="4">
        <f t="shared" si="4"/>
        <v>-3.5787120938514647</v>
      </c>
      <c r="AT33" s="4">
        <f t="shared" si="4"/>
        <v>-4.481867067182705</v>
      </c>
      <c r="AU33" s="4">
        <f t="shared" si="4"/>
        <v>-4.1023574180167088</v>
      </c>
      <c r="AV33" s="4">
        <f t="shared" si="4"/>
        <v>-4.2930046115293266</v>
      </c>
      <c r="AW33" s="4">
        <f t="shared" si="4"/>
        <v>-1.391980541331705</v>
      </c>
      <c r="AX33" s="4">
        <f t="shared" si="4"/>
        <v>-2.6771697062527835</v>
      </c>
      <c r="AZ33" s="2">
        <f t="shared" si="5"/>
        <v>43.484291731500704</v>
      </c>
      <c r="BA33" s="2">
        <f t="shared" si="5"/>
        <v>52.988443851529745</v>
      </c>
      <c r="BB33" s="2">
        <f t="shared" si="5"/>
        <v>61.356522487859799</v>
      </c>
      <c r="BC33" s="2">
        <f t="shared" si="5"/>
        <v>68.401989875944835</v>
      </c>
      <c r="BD33" s="2">
        <f t="shared" si="5"/>
        <v>73.046197985201204</v>
      </c>
      <c r="BE33" s="2">
        <f t="shared" si="5"/>
        <v>78.81688413979937</v>
      </c>
      <c r="BF33" s="2">
        <f t="shared" si="5"/>
        <v>79.095536660879958</v>
      </c>
      <c r="BG33" s="2">
        <f t="shared" si="5"/>
        <v>81.018315021689389</v>
      </c>
      <c r="BH33" s="2">
        <f t="shared" si="5"/>
        <v>80.876581985826078</v>
      </c>
      <c r="BI33" s="2">
        <f t="shared" si="5"/>
        <v>81.760712093851467</v>
      </c>
      <c r="BJ33" s="2">
        <f t="shared" si="5"/>
        <v>82.336867067182709</v>
      </c>
      <c r="BK33" s="2">
        <f t="shared" si="5"/>
        <v>81.993357418016714</v>
      </c>
      <c r="BL33" s="2">
        <f t="shared" si="5"/>
        <v>80.820004611529328</v>
      </c>
      <c r="BM33" s="2">
        <f t="shared" si="5"/>
        <v>80.082980541331708</v>
      </c>
      <c r="BN33" s="2">
        <f t="shared" si="5"/>
        <v>76.998169706252781</v>
      </c>
      <c r="BP33" s="2">
        <f t="shared" si="6"/>
        <v>42.321399999999997</v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43.484455583874528</v>
      </c>
      <c r="CW33" s="2">
        <f t="shared" si="8"/>
        <v>52.988095375182006</v>
      </c>
      <c r="CX33" s="2">
        <f t="shared" si="8"/>
        <v>61.355243920912883</v>
      </c>
      <c r="CY33" s="2">
        <f t="shared" si="8"/>
        <v>68.399998396529767</v>
      </c>
      <c r="CZ33" s="2">
        <f t="shared" si="8"/>
        <v>73.044002705104887</v>
      </c>
      <c r="DA33" s="2">
        <f t="shared" si="8"/>
        <v>78.814302545009426</v>
      </c>
      <c r="DB33" s="2">
        <f t="shared" si="8"/>
        <v>79.091285093695163</v>
      </c>
      <c r="DC33" s="2">
        <f t="shared" si="8"/>
        <v>81.015323974963735</v>
      </c>
      <c r="DD33" s="2">
        <f t="shared" si="8"/>
        <v>80.873539837151597</v>
      </c>
      <c r="DE33" s="2">
        <f t="shared" si="8"/>
        <v>81.757679569149929</v>
      </c>
      <c r="DF33" s="2">
        <f t="shared" si="8"/>
        <v>82.334064640457299</v>
      </c>
      <c r="DG33" s="2">
        <f t="shared" si="8"/>
        <v>81.990903562739447</v>
      </c>
      <c r="DH33" s="2">
        <f t="shared" si="8"/>
        <v>80.816520668728955</v>
      </c>
      <c r="DI33" s="2">
        <f t="shared" si="8"/>
        <v>80.083044775105307</v>
      </c>
      <c r="DJ33" s="2">
        <f t="shared" si="8"/>
        <v>76.997081223650142</v>
      </c>
      <c r="DL33" s="2">
        <f t="shared" si="9"/>
        <v>43.301414741025937</v>
      </c>
      <c r="DM33" s="2">
        <f t="shared" si="9"/>
        <v>53.621723602408089</v>
      </c>
      <c r="DN33" s="2">
        <f t="shared" si="9"/>
        <v>65.273478692178543</v>
      </c>
      <c r="DO33" s="2">
        <f t="shared" si="9"/>
        <v>74.166764550615923</v>
      </c>
      <c r="DP33" s="2">
        <f t="shared" si="9"/>
        <v>78.602345824274209</v>
      </c>
      <c r="DQ33" s="2">
        <f t="shared" si="9"/>
        <v>84.588097042105076</v>
      </c>
      <c r="DR33" s="2">
        <f t="shared" si="9"/>
        <v>87.553745168025486</v>
      </c>
      <c r="DS33" s="2">
        <f t="shared" si="9"/>
        <v>86.812149238002135</v>
      </c>
      <c r="DT33" s="2">
        <f t="shared" si="9"/>
        <v>87.198379088512254</v>
      </c>
      <c r="DU33" s="2">
        <f t="shared" si="9"/>
        <v>88.031610026271409</v>
      </c>
      <c r="DV33" s="2">
        <f t="shared" si="9"/>
        <v>87.862936410022087</v>
      </c>
      <c r="DW33" s="2">
        <f t="shared" si="9"/>
        <v>86.760220436465247</v>
      </c>
      <c r="DX33" s="2">
        <f t="shared" si="9"/>
        <v>87.227791437084306</v>
      </c>
      <c r="DY33" s="2">
        <f t="shared" si="9"/>
        <v>79.952591919673011</v>
      </c>
      <c r="DZ33" s="2">
        <f t="shared" si="9"/>
        <v>79.347667685056066</v>
      </c>
      <c r="EB33" s="2">
        <f t="shared" si="10"/>
        <v>8.9516837484504422E-4</v>
      </c>
      <c r="EC33" s="2">
        <f t="shared" si="10"/>
        <v>5.4996973425466323E-4</v>
      </c>
      <c r="ED33" s="2">
        <f t="shared" si="10"/>
        <v>3.2631198015230548E-4</v>
      </c>
      <c r="EE33" s="2">
        <f t="shared" si="10"/>
        <v>3.453372933548804E-4</v>
      </c>
      <c r="EF33" s="2">
        <f t="shared" si="10"/>
        <v>3.9495224552699507E-4</v>
      </c>
      <c r="EG33" s="2">
        <f t="shared" si="10"/>
        <v>4.4712273553370517E-4</v>
      </c>
      <c r="EH33" s="2">
        <f t="shared" si="10"/>
        <v>5.024032193292426E-4</v>
      </c>
      <c r="EI33" s="2">
        <f t="shared" si="10"/>
        <v>5.1598014256474558E-4</v>
      </c>
      <c r="EJ33" s="2">
        <f t="shared" si="10"/>
        <v>4.8098434656979061E-4</v>
      </c>
      <c r="EK33" s="2">
        <f t="shared" si="10"/>
        <v>4.8335325395590503E-4</v>
      </c>
      <c r="EL33" s="2">
        <f t="shared" si="10"/>
        <v>5.0687135499230551E-4</v>
      </c>
      <c r="EM33" s="2">
        <f t="shared" si="10"/>
        <v>5.1450875297863778E-4</v>
      </c>
      <c r="EN33" s="2">
        <f t="shared" si="10"/>
        <v>5.4340908787679971E-4</v>
      </c>
      <c r="EO33" s="2">
        <f t="shared" si="10"/>
        <v>4.9239070611033719E-4</v>
      </c>
      <c r="EP33" s="2">
        <f t="shared" si="10"/>
        <v>4.6306852375485315E-4</v>
      </c>
    </row>
    <row r="34" spans="2:146" x14ac:dyDescent="0.25">
      <c r="B34" s="2">
        <v>12</v>
      </c>
      <c r="C34" s="49">
        <v>43.125</v>
      </c>
      <c r="D34" s="49">
        <v>51.625</v>
      </c>
      <c r="E34" s="49">
        <v>59.053600000000003</v>
      </c>
      <c r="F34" s="49">
        <v>65.606999999999999</v>
      </c>
      <c r="G34" s="49">
        <v>68.375</v>
      </c>
      <c r="H34" s="49">
        <v>74.509</v>
      </c>
      <c r="I34" s="49">
        <v>75.727000000000004</v>
      </c>
      <c r="J34" s="49">
        <v>77.599999999999994</v>
      </c>
      <c r="K34" s="49">
        <v>77.8</v>
      </c>
      <c r="L34" s="49">
        <v>77.072999999999993</v>
      </c>
      <c r="M34" s="49">
        <v>77.891000000000005</v>
      </c>
      <c r="N34" s="49">
        <v>77.400000000000006</v>
      </c>
      <c r="O34" s="49">
        <v>77.527000000000001</v>
      </c>
      <c r="P34" s="49">
        <v>76.727000000000004</v>
      </c>
      <c r="Q34" s="49">
        <v>75.036000000000001</v>
      </c>
      <c r="T34" s="4">
        <f t="shared" si="3"/>
        <v>43.525507396847928</v>
      </c>
      <c r="U34" s="4">
        <f t="shared" si="3"/>
        <v>52.978411669078632</v>
      </c>
      <c r="V34" s="4">
        <f t="shared" si="3"/>
        <v>61.330028395189252</v>
      </c>
      <c r="W34" s="4">
        <f t="shared" si="3"/>
        <v>68.367629890095486</v>
      </c>
      <c r="X34" s="4">
        <f t="shared" si="3"/>
        <v>73.001756478146248</v>
      </c>
      <c r="Y34" s="4">
        <f t="shared" si="3"/>
        <v>78.775359889746397</v>
      </c>
      <c r="Z34" s="4">
        <f t="shared" si="3"/>
        <v>79.071652031756713</v>
      </c>
      <c r="AA34" s="4">
        <f t="shared" si="3"/>
        <v>80.980372386337734</v>
      </c>
      <c r="AB34" s="4">
        <f t="shared" si="3"/>
        <v>80.838643049463158</v>
      </c>
      <c r="AC34" s="4">
        <f t="shared" si="3"/>
        <v>81.714009506898734</v>
      </c>
      <c r="AD34" s="4">
        <f t="shared" si="3"/>
        <v>82.291481215949105</v>
      </c>
      <c r="AE34" s="4">
        <f t="shared" si="3"/>
        <v>81.940156329852428</v>
      </c>
      <c r="AF34" s="4">
        <f t="shared" si="3"/>
        <v>80.766828546413564</v>
      </c>
      <c r="AG34" s="4">
        <f t="shared" si="3"/>
        <v>79.991691795140667</v>
      </c>
      <c r="AH34" s="4">
        <f t="shared" si="3"/>
        <v>76.934339486453069</v>
      </c>
      <c r="AJ34" s="4">
        <f t="shared" si="4"/>
        <v>-0.40050739684792802</v>
      </c>
      <c r="AK34" s="4">
        <f t="shared" si="4"/>
        <v>-1.353411669078632</v>
      </c>
      <c r="AL34" s="4">
        <f t="shared" si="4"/>
        <v>-2.2764283951892494</v>
      </c>
      <c r="AM34" s="4">
        <f t="shared" si="4"/>
        <v>-2.7606298900954869</v>
      </c>
      <c r="AN34" s="4">
        <f t="shared" si="4"/>
        <v>-4.6267564781462482</v>
      </c>
      <c r="AO34" s="4">
        <f t="shared" si="4"/>
        <v>-4.266359889746397</v>
      </c>
      <c r="AP34" s="4">
        <f t="shared" si="4"/>
        <v>-3.3446520317567092</v>
      </c>
      <c r="AQ34" s="4">
        <f t="shared" si="4"/>
        <v>-3.38037238633774</v>
      </c>
      <c r="AR34" s="4">
        <f t="shared" si="4"/>
        <v>-3.0386430494631611</v>
      </c>
      <c r="AS34" s="4">
        <f t="shared" si="4"/>
        <v>-4.6410095068987403</v>
      </c>
      <c r="AT34" s="4">
        <f t="shared" si="4"/>
        <v>-4.4004812159490996</v>
      </c>
      <c r="AU34" s="4">
        <f t="shared" si="4"/>
        <v>-4.5401563298524223</v>
      </c>
      <c r="AV34" s="4">
        <f t="shared" si="4"/>
        <v>-3.2398285464135625</v>
      </c>
      <c r="AW34" s="4">
        <f t="shared" si="4"/>
        <v>-3.2646917951406635</v>
      </c>
      <c r="AX34" s="4">
        <f t="shared" si="4"/>
        <v>-1.898339486453068</v>
      </c>
      <c r="AZ34" s="2">
        <f t="shared" si="5"/>
        <v>43.525507396817595</v>
      </c>
      <c r="BA34" s="2">
        <f t="shared" si="5"/>
        <v>52.978411669078632</v>
      </c>
      <c r="BB34" s="2">
        <f t="shared" si="5"/>
        <v>61.330028395189252</v>
      </c>
      <c r="BC34" s="2">
        <f t="shared" si="5"/>
        <v>68.367629890095486</v>
      </c>
      <c r="BD34" s="2">
        <f t="shared" si="5"/>
        <v>73.001756478146248</v>
      </c>
      <c r="BE34" s="2">
        <f t="shared" si="5"/>
        <v>78.775359889746397</v>
      </c>
      <c r="BF34" s="2">
        <f t="shared" si="5"/>
        <v>79.071652031756713</v>
      </c>
      <c r="BG34" s="2">
        <f t="shared" si="5"/>
        <v>80.980372386337734</v>
      </c>
      <c r="BH34" s="2">
        <f t="shared" si="5"/>
        <v>80.838643049463158</v>
      </c>
      <c r="BI34" s="2">
        <f t="shared" si="5"/>
        <v>81.714009506898734</v>
      </c>
      <c r="BJ34" s="2">
        <f t="shared" si="5"/>
        <v>82.291481215949105</v>
      </c>
      <c r="BK34" s="2">
        <f t="shared" si="5"/>
        <v>81.940156329852428</v>
      </c>
      <c r="BL34" s="2">
        <f t="shared" si="5"/>
        <v>80.766828546413564</v>
      </c>
      <c r="BM34" s="2">
        <f t="shared" si="5"/>
        <v>79.991691795140667</v>
      </c>
      <c r="BN34" s="2">
        <f t="shared" si="5"/>
        <v>76.934339486453069</v>
      </c>
      <c r="BP34" s="2">
        <f t="shared" si="6"/>
        <v>43.125</v>
      </c>
      <c r="BQ34" s="2">
        <f t="shared" si="6"/>
        <v>51.625</v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43.525745511229367</v>
      </c>
      <c r="CW34" s="2">
        <f t="shared" si="8"/>
        <v>52.978047566765845</v>
      </c>
      <c r="CX34" s="2">
        <f t="shared" si="8"/>
        <v>61.328643978977681</v>
      </c>
      <c r="CY34" s="2">
        <f t="shared" si="8"/>
        <v>68.365471818106215</v>
      </c>
      <c r="CZ34" s="2">
        <f t="shared" si="8"/>
        <v>72.999374199723704</v>
      </c>
      <c r="DA34" s="2">
        <f t="shared" si="8"/>
        <v>78.772562248176669</v>
      </c>
      <c r="DB34" s="2">
        <f t="shared" si="8"/>
        <v>79.067043102301042</v>
      </c>
      <c r="DC34" s="2">
        <f t="shared" si="8"/>
        <v>80.977129607844276</v>
      </c>
      <c r="DD34" s="2">
        <f t="shared" si="8"/>
        <v>80.835346637680146</v>
      </c>
      <c r="DE34" s="2">
        <f t="shared" si="8"/>
        <v>81.710724223535422</v>
      </c>
      <c r="DF34" s="2">
        <f t="shared" si="8"/>
        <v>82.288452923472221</v>
      </c>
      <c r="DG34" s="2">
        <f t="shared" si="8"/>
        <v>81.937499265919072</v>
      </c>
      <c r="DH34" s="2">
        <f t="shared" si="8"/>
        <v>80.763070439185867</v>
      </c>
      <c r="DI34" s="2">
        <f t="shared" si="8"/>
        <v>79.991774595733105</v>
      </c>
      <c r="DJ34" s="2">
        <f t="shared" si="8"/>
        <v>76.933171990863116</v>
      </c>
      <c r="DL34" s="2">
        <f t="shared" si="9"/>
        <v>43.283130059485629</v>
      </c>
      <c r="DM34" s="2">
        <f t="shared" si="9"/>
        <v>53.581867840181509</v>
      </c>
      <c r="DN34" s="2">
        <f t="shared" si="9"/>
        <v>65.198076966974526</v>
      </c>
      <c r="DO34" s="2">
        <f t="shared" si="9"/>
        <v>74.064973896915873</v>
      </c>
      <c r="DP34" s="2">
        <f t="shared" si="9"/>
        <v>78.500663421680215</v>
      </c>
      <c r="DQ34" s="2">
        <f t="shared" si="9"/>
        <v>84.479249245100647</v>
      </c>
      <c r="DR34" s="2">
        <f t="shared" si="9"/>
        <v>87.434022457074448</v>
      </c>
      <c r="DS34" s="2">
        <f t="shared" si="9"/>
        <v>86.709126085935651</v>
      </c>
      <c r="DT34" s="2">
        <f t="shared" si="9"/>
        <v>87.086075600753304</v>
      </c>
      <c r="DU34" s="2">
        <f t="shared" si="9"/>
        <v>87.909821334744919</v>
      </c>
      <c r="DV34" s="2">
        <f t="shared" si="9"/>
        <v>87.737509367146444</v>
      </c>
      <c r="DW34" s="2">
        <f t="shared" si="9"/>
        <v>86.647606494421723</v>
      </c>
      <c r="DX34" s="2">
        <f t="shared" si="9"/>
        <v>87.070683421996591</v>
      </c>
      <c r="DY34" s="2">
        <f t="shared" si="9"/>
        <v>79.838403250146882</v>
      </c>
      <c r="DZ34" s="2">
        <f t="shared" si="9"/>
        <v>79.232650681232911</v>
      </c>
      <c r="EB34" s="2">
        <f t="shared" si="10"/>
        <v>9.8144784290723369E-4</v>
      </c>
      <c r="EC34" s="2">
        <f t="shared" si="10"/>
        <v>6.0299782703119784E-4</v>
      </c>
      <c r="ED34" s="2">
        <f t="shared" si="10"/>
        <v>3.5778270766524743E-4</v>
      </c>
      <c r="EE34" s="2">
        <f t="shared" si="10"/>
        <v>3.7864219706008738E-4</v>
      </c>
      <c r="EF34" s="2">
        <f t="shared" si="10"/>
        <v>4.3304002505968251E-4</v>
      </c>
      <c r="EG34" s="2">
        <f t="shared" si="10"/>
        <v>4.9023918277329439E-4</v>
      </c>
      <c r="EH34" s="2">
        <f t="shared" si="10"/>
        <v>5.508474755627201E-4</v>
      </c>
      <c r="EI34" s="2">
        <f t="shared" si="10"/>
        <v>5.6573281331416666E-4</v>
      </c>
      <c r="EJ34" s="2">
        <f t="shared" si="10"/>
        <v>5.2736437661861466E-4</v>
      </c>
      <c r="EK34" s="2">
        <f t="shared" si="10"/>
        <v>5.2996159027214997E-4</v>
      </c>
      <c r="EL34" s="2">
        <f t="shared" si="10"/>
        <v>5.5574621187846321E-4</v>
      </c>
      <c r="EM34" s="2">
        <f t="shared" si="10"/>
        <v>5.6411962710145927E-4</v>
      </c>
      <c r="EN34" s="2">
        <f t="shared" si="10"/>
        <v>5.9580498009867411E-4</v>
      </c>
      <c r="EO34" s="2">
        <f t="shared" si="10"/>
        <v>5.3987002672566163E-4</v>
      </c>
      <c r="EP34" s="2">
        <f t="shared" si="10"/>
        <v>5.0772185662768875E-4</v>
      </c>
    </row>
    <row r="35" spans="2:146" x14ac:dyDescent="0.25">
      <c r="B35" s="2">
        <v>13</v>
      </c>
      <c r="C35" s="49">
        <v>42.857100000000003</v>
      </c>
      <c r="D35" s="49">
        <v>50.625</v>
      </c>
      <c r="E35" s="49">
        <v>58.553600000000003</v>
      </c>
      <c r="F35" s="49">
        <v>64.713999999999999</v>
      </c>
      <c r="G35" s="49">
        <v>69.018000000000001</v>
      </c>
      <c r="H35" s="49">
        <v>74.17</v>
      </c>
      <c r="I35" s="49">
        <v>75.126999999999995</v>
      </c>
      <c r="J35" s="49">
        <v>77.655000000000001</v>
      </c>
      <c r="K35" s="49">
        <v>76.944999999999993</v>
      </c>
      <c r="L35" s="49">
        <v>77.545000000000002</v>
      </c>
      <c r="M35" s="49">
        <v>77.454999999999998</v>
      </c>
      <c r="N35" s="49">
        <v>76.691000000000003</v>
      </c>
      <c r="O35" s="49">
        <v>77.509</v>
      </c>
      <c r="P35" s="49">
        <v>76.835999999999999</v>
      </c>
      <c r="Q35" s="49">
        <v>74.5</v>
      </c>
      <c r="T35" s="4">
        <f t="shared" si="3"/>
        <v>43.566710271830523</v>
      </c>
      <c r="U35" s="4">
        <f t="shared" si="3"/>
        <v>52.968379258275846</v>
      </c>
      <c r="V35" s="4">
        <f t="shared" si="3"/>
        <v>61.303542822512092</v>
      </c>
      <c r="W35" s="4">
        <f t="shared" si="3"/>
        <v>68.33328350692392</v>
      </c>
      <c r="X35" s="4">
        <f t="shared" si="3"/>
        <v>72.957330612423576</v>
      </c>
      <c r="Y35" s="4">
        <f t="shared" si="3"/>
        <v>78.733853288215599</v>
      </c>
      <c r="Z35" s="4">
        <f t="shared" si="3"/>
        <v>79.047796766455377</v>
      </c>
      <c r="AA35" s="4">
        <f t="shared" si="3"/>
        <v>80.942450470590344</v>
      </c>
      <c r="AB35" s="4">
        <f t="shared" si="3"/>
        <v>80.800724846348544</v>
      </c>
      <c r="AC35" s="4">
        <f t="shared" si="3"/>
        <v>81.667327452539553</v>
      </c>
      <c r="AD35" s="4">
        <f t="shared" si="3"/>
        <v>82.246112851187888</v>
      </c>
      <c r="AE35" s="4">
        <f t="shared" si="3"/>
        <v>81.886971601383578</v>
      </c>
      <c r="AF35" s="4">
        <f t="shared" si="3"/>
        <v>80.713672941015503</v>
      </c>
      <c r="AG35" s="4">
        <f t="shared" si="3"/>
        <v>79.900400066020651</v>
      </c>
      <c r="AH35" s="4">
        <f t="shared" si="3"/>
        <v>76.87051437822511</v>
      </c>
      <c r="AJ35" s="4">
        <f t="shared" si="4"/>
        <v>-0.70961027183052039</v>
      </c>
      <c r="AK35" s="4">
        <f t="shared" si="4"/>
        <v>-2.3433792582758457</v>
      </c>
      <c r="AL35" s="4">
        <f t="shared" si="4"/>
        <v>-2.7499428225120894</v>
      </c>
      <c r="AM35" s="4">
        <f t="shared" si="4"/>
        <v>-3.6192835069239209</v>
      </c>
      <c r="AN35" s="4">
        <f t="shared" si="4"/>
        <v>-3.939330612423575</v>
      </c>
      <c r="AO35" s="4">
        <f t="shared" si="4"/>
        <v>-4.5638532882155971</v>
      </c>
      <c r="AP35" s="4">
        <f t="shared" si="4"/>
        <v>-3.920796766455382</v>
      </c>
      <c r="AQ35" s="4">
        <f t="shared" si="4"/>
        <v>-3.2874504705903433</v>
      </c>
      <c r="AR35" s="4">
        <f t="shared" si="4"/>
        <v>-3.8557248463485507</v>
      </c>
      <c r="AS35" s="4">
        <f t="shared" si="4"/>
        <v>-4.122327452539551</v>
      </c>
      <c r="AT35" s="4">
        <f t="shared" si="4"/>
        <v>-4.79111285118789</v>
      </c>
      <c r="AU35" s="4">
        <f t="shared" si="4"/>
        <v>-5.1959716013835759</v>
      </c>
      <c r="AV35" s="4">
        <f t="shared" si="4"/>
        <v>-3.2046729410155024</v>
      </c>
      <c r="AW35" s="4">
        <f t="shared" si="4"/>
        <v>-3.064400066020653</v>
      </c>
      <c r="AX35" s="4">
        <f t="shared" si="4"/>
        <v>-2.3705143782251099</v>
      </c>
      <c r="AZ35" s="2">
        <f t="shared" si="5"/>
        <v>43.566710271722151</v>
      </c>
      <c r="BA35" s="2">
        <f t="shared" si="5"/>
        <v>52.968379258275839</v>
      </c>
      <c r="BB35" s="2">
        <f t="shared" si="5"/>
        <v>61.303542822512092</v>
      </c>
      <c r="BC35" s="2">
        <f t="shared" si="5"/>
        <v>68.33328350692392</v>
      </c>
      <c r="BD35" s="2">
        <f t="shared" si="5"/>
        <v>72.957330612423576</v>
      </c>
      <c r="BE35" s="2">
        <f t="shared" si="5"/>
        <v>78.733853288215599</v>
      </c>
      <c r="BF35" s="2">
        <f t="shared" si="5"/>
        <v>79.047796766455377</v>
      </c>
      <c r="BG35" s="2">
        <f t="shared" si="5"/>
        <v>80.942450470590344</v>
      </c>
      <c r="BH35" s="2">
        <f t="shared" si="5"/>
        <v>80.800724846348544</v>
      </c>
      <c r="BI35" s="2">
        <f t="shared" si="5"/>
        <v>81.667327452539553</v>
      </c>
      <c r="BJ35" s="2">
        <f t="shared" si="5"/>
        <v>82.246112851187888</v>
      </c>
      <c r="BK35" s="2">
        <f t="shared" si="5"/>
        <v>81.886971601383578</v>
      </c>
      <c r="BL35" s="2">
        <f t="shared" si="5"/>
        <v>80.713672941015503</v>
      </c>
      <c r="BM35" s="2">
        <f t="shared" si="5"/>
        <v>79.900400066020651</v>
      </c>
      <c r="BN35" s="2">
        <f t="shared" si="5"/>
        <v>76.87051437822511</v>
      </c>
      <c r="BP35" s="2">
        <f t="shared" si="6"/>
        <v>42.857100000000003</v>
      </c>
      <c r="BQ35" s="2">
        <f t="shared" si="6"/>
        <v>50.625</v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43.567035438584213</v>
      </c>
      <c r="CW35" s="2">
        <f t="shared" si="8"/>
        <v>52.967999758349691</v>
      </c>
      <c r="CX35" s="2">
        <f t="shared" si="8"/>
        <v>61.302044037042485</v>
      </c>
      <c r="CY35" s="2">
        <f t="shared" si="8"/>
        <v>68.330945239682649</v>
      </c>
      <c r="CZ35" s="2">
        <f t="shared" si="8"/>
        <v>72.95474569434252</v>
      </c>
      <c r="DA35" s="2">
        <f t="shared" si="8"/>
        <v>78.730821951343898</v>
      </c>
      <c r="DB35" s="2">
        <f t="shared" si="8"/>
        <v>79.042801110906936</v>
      </c>
      <c r="DC35" s="2">
        <f t="shared" si="8"/>
        <v>80.938935240724803</v>
      </c>
      <c r="DD35" s="2">
        <f t="shared" si="8"/>
        <v>80.797153438208682</v>
      </c>
      <c r="DE35" s="2">
        <f t="shared" si="8"/>
        <v>81.663768877920916</v>
      </c>
      <c r="DF35" s="2">
        <f t="shared" si="8"/>
        <v>82.242841206487128</v>
      </c>
      <c r="DG35" s="2">
        <f t="shared" si="8"/>
        <v>81.884094969098697</v>
      </c>
      <c r="DH35" s="2">
        <f t="shared" si="8"/>
        <v>80.709620209642793</v>
      </c>
      <c r="DI35" s="2">
        <f t="shared" si="8"/>
        <v>79.900504416360903</v>
      </c>
      <c r="DJ35" s="2">
        <f t="shared" si="8"/>
        <v>76.869262758076104</v>
      </c>
      <c r="DL35" s="2">
        <f t="shared" si="9"/>
        <v>43.264845377945321</v>
      </c>
      <c r="DM35" s="2">
        <f t="shared" si="9"/>
        <v>53.542012077954929</v>
      </c>
      <c r="DN35" s="2">
        <f t="shared" si="9"/>
        <v>65.122675241770523</v>
      </c>
      <c r="DO35" s="2">
        <f t="shared" si="9"/>
        <v>73.963183243215823</v>
      </c>
      <c r="DP35" s="2">
        <f t="shared" si="9"/>
        <v>78.398981019086236</v>
      </c>
      <c r="DQ35" s="2">
        <f t="shared" si="9"/>
        <v>84.370401448096217</v>
      </c>
      <c r="DR35" s="2">
        <f t="shared" si="9"/>
        <v>87.314299746123396</v>
      </c>
      <c r="DS35" s="2">
        <f t="shared" si="9"/>
        <v>86.606102933869167</v>
      </c>
      <c r="DT35" s="2">
        <f t="shared" si="9"/>
        <v>86.973772112994368</v>
      </c>
      <c r="DU35" s="2">
        <f t="shared" si="9"/>
        <v>87.788032643218443</v>
      </c>
      <c r="DV35" s="2">
        <f t="shared" si="9"/>
        <v>87.612082324270816</v>
      </c>
      <c r="DW35" s="2">
        <f t="shared" si="9"/>
        <v>86.534992552378199</v>
      </c>
      <c r="DX35" s="2">
        <f t="shared" si="9"/>
        <v>86.913575406908862</v>
      </c>
      <c r="DY35" s="2">
        <f t="shared" si="9"/>
        <v>79.724214580620767</v>
      </c>
      <c r="DZ35" s="2">
        <f t="shared" si="9"/>
        <v>79.117633677409742</v>
      </c>
      <c r="EB35" s="2">
        <f t="shared" si="10"/>
        <v>1.0760342725247148E-3</v>
      </c>
      <c r="EC35" s="2">
        <f t="shared" si="10"/>
        <v>6.6113550734785446E-4</v>
      </c>
      <c r="ED35" s="2">
        <f t="shared" si="10"/>
        <v>3.922873968453276E-4</v>
      </c>
      <c r="EE35" s="2">
        <f t="shared" si="10"/>
        <v>4.15157747206314E-4</v>
      </c>
      <c r="EF35" s="2">
        <f t="shared" si="10"/>
        <v>4.7479910894102588E-4</v>
      </c>
      <c r="EG35" s="2">
        <f t="shared" si="10"/>
        <v>5.3751115193029567E-4</v>
      </c>
      <c r="EH35" s="2">
        <f t="shared" si="10"/>
        <v>6.039601490313508E-4</v>
      </c>
      <c r="EI35" s="2">
        <f t="shared" si="10"/>
        <v>6.2027983922143264E-4</v>
      </c>
      <c r="EJ35" s="2">
        <f t="shared" si="10"/>
        <v>5.7821412133398275E-4</v>
      </c>
      <c r="EK35" s="2">
        <f t="shared" si="10"/>
        <v>5.8106161899829187E-4</v>
      </c>
      <c r="EL35" s="2">
        <f t="shared" si="10"/>
        <v>6.0933093317838119E-4</v>
      </c>
      <c r="EM35" s="2">
        <f t="shared" si="10"/>
        <v>6.1851120850971446E-4</v>
      </c>
      <c r="EN35" s="2">
        <f t="shared" si="10"/>
        <v>6.5324961961314308E-4</v>
      </c>
      <c r="EO35" s="2">
        <f t="shared" si="10"/>
        <v>5.9192488224217934E-4</v>
      </c>
      <c r="EP35" s="2">
        <f t="shared" si="10"/>
        <v>5.5667867709980581E-4</v>
      </c>
    </row>
    <row r="36" spans="2:146" x14ac:dyDescent="0.25">
      <c r="B36" s="2">
        <v>14</v>
      </c>
      <c r="C36" s="49">
        <v>42.857100000000003</v>
      </c>
      <c r="D36" s="49">
        <v>51.517899999999997</v>
      </c>
      <c r="E36" s="49">
        <v>57.946399999999997</v>
      </c>
      <c r="F36" s="49">
        <v>65.286000000000001</v>
      </c>
      <c r="G36" s="49">
        <v>69.338999999999999</v>
      </c>
      <c r="H36" s="49">
        <v>73.679000000000002</v>
      </c>
      <c r="I36" s="49">
        <v>76.673000000000002</v>
      </c>
      <c r="J36" s="49">
        <v>78.072999999999993</v>
      </c>
      <c r="K36" s="49">
        <v>77.472999999999999</v>
      </c>
      <c r="L36" s="49">
        <v>77.835999999999999</v>
      </c>
      <c r="M36" s="49">
        <v>77.873000000000005</v>
      </c>
      <c r="N36" s="49">
        <v>77.436000000000007</v>
      </c>
      <c r="O36" s="49">
        <v>76.617999999999995</v>
      </c>
      <c r="P36" s="49">
        <v>77.763999999999996</v>
      </c>
      <c r="Q36" s="49">
        <v>75.018000000000001</v>
      </c>
      <c r="T36" s="4">
        <f t="shared" si="3"/>
        <v>43.607898583256407</v>
      </c>
      <c r="U36" s="4">
        <f t="shared" si="3"/>
        <v>52.958346429764248</v>
      </c>
      <c r="V36" s="4">
        <f t="shared" si="3"/>
        <v>61.277066427960264</v>
      </c>
      <c r="W36" s="4">
        <f t="shared" si="3"/>
        <v>68.298951799469364</v>
      </c>
      <c r="X36" s="4">
        <f t="shared" si="3"/>
        <v>72.912921664158418</v>
      </c>
      <c r="Y36" s="4">
        <f t="shared" si="3"/>
        <v>78.692365727892707</v>
      </c>
      <c r="Z36" s="4">
        <f t="shared" si="3"/>
        <v>79.023973201309772</v>
      </c>
      <c r="AA36" s="4">
        <f t="shared" si="3"/>
        <v>80.904550926932089</v>
      </c>
      <c r="AB36" s="4">
        <f t="shared" si="3"/>
        <v>80.762829008210829</v>
      </c>
      <c r="AC36" s="4">
        <f t="shared" si="3"/>
        <v>81.620667537804607</v>
      </c>
      <c r="AD36" s="4">
        <f t="shared" si="3"/>
        <v>82.200763242780198</v>
      </c>
      <c r="AE36" s="4">
        <f t="shared" si="3"/>
        <v>81.833804496009037</v>
      </c>
      <c r="AF36" s="4">
        <f t="shared" si="3"/>
        <v>80.660539188945179</v>
      </c>
      <c r="AG36" s="4">
        <f t="shared" si="3"/>
        <v>79.809104951648905</v>
      </c>
      <c r="AH36" s="4">
        <f t="shared" si="3"/>
        <v>76.80669463199547</v>
      </c>
      <c r="AJ36" s="4">
        <f t="shared" si="4"/>
        <v>-0.75079858325640458</v>
      </c>
      <c r="AK36" s="4">
        <f t="shared" si="4"/>
        <v>-1.4404464297642505</v>
      </c>
      <c r="AL36" s="4">
        <f t="shared" si="4"/>
        <v>-3.3306664279602671</v>
      </c>
      <c r="AM36" s="4">
        <f t="shared" si="4"/>
        <v>-3.0129517994693629</v>
      </c>
      <c r="AN36" s="4">
        <f t="shared" si="4"/>
        <v>-3.5739216641584193</v>
      </c>
      <c r="AO36" s="4">
        <f t="shared" si="4"/>
        <v>-5.0133657278927046</v>
      </c>
      <c r="AP36" s="4">
        <f t="shared" si="4"/>
        <v>-2.3509732013097704</v>
      </c>
      <c r="AQ36" s="4">
        <f t="shared" si="4"/>
        <v>-2.8315509269320955</v>
      </c>
      <c r="AR36" s="4">
        <f t="shared" si="4"/>
        <v>-3.2898290082108304</v>
      </c>
      <c r="AS36" s="4">
        <f t="shared" si="4"/>
        <v>-3.7846675378046086</v>
      </c>
      <c r="AT36" s="4">
        <f t="shared" si="4"/>
        <v>-4.3277632427801933</v>
      </c>
      <c r="AU36" s="4">
        <f t="shared" si="4"/>
        <v>-4.3978044960090301</v>
      </c>
      <c r="AV36" s="4">
        <f t="shared" si="4"/>
        <v>-4.0425391889451845</v>
      </c>
      <c r="AW36" s="4">
        <f t="shared" si="4"/>
        <v>-2.0451049516489093</v>
      </c>
      <c r="AX36" s="4">
        <f t="shared" si="4"/>
        <v>-1.7886946319954689</v>
      </c>
      <c r="AZ36" s="2">
        <f t="shared" si="5"/>
        <v>43.607898582880487</v>
      </c>
      <c r="BA36" s="2">
        <f t="shared" si="5"/>
        <v>52.958346429764227</v>
      </c>
      <c r="BB36" s="2">
        <f t="shared" si="5"/>
        <v>61.277066427960264</v>
      </c>
      <c r="BC36" s="2">
        <f t="shared" si="5"/>
        <v>68.298951799469364</v>
      </c>
      <c r="BD36" s="2">
        <f t="shared" si="5"/>
        <v>72.912921664158418</v>
      </c>
      <c r="BE36" s="2">
        <f t="shared" si="5"/>
        <v>78.692365727892707</v>
      </c>
      <c r="BF36" s="2">
        <f t="shared" si="5"/>
        <v>79.023973201309772</v>
      </c>
      <c r="BG36" s="2">
        <f t="shared" si="5"/>
        <v>80.904550926932089</v>
      </c>
      <c r="BH36" s="2">
        <f t="shared" si="5"/>
        <v>80.762829008210829</v>
      </c>
      <c r="BI36" s="2">
        <f t="shared" si="5"/>
        <v>81.620667537804607</v>
      </c>
      <c r="BJ36" s="2">
        <f t="shared" si="5"/>
        <v>82.200763242780198</v>
      </c>
      <c r="BK36" s="2">
        <f t="shared" si="5"/>
        <v>81.833804496009037</v>
      </c>
      <c r="BL36" s="2">
        <f t="shared" si="5"/>
        <v>80.660539188945179</v>
      </c>
      <c r="BM36" s="2">
        <f t="shared" si="5"/>
        <v>79.809104951648905</v>
      </c>
      <c r="BN36" s="2">
        <f t="shared" si="5"/>
        <v>76.80669463199547</v>
      </c>
      <c r="BP36" s="2">
        <f t="shared" si="6"/>
        <v>42.857100000000003</v>
      </c>
      <c r="BQ36" s="2">
        <f t="shared" si="6"/>
        <v>51.517899999999997</v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43.608325365939052</v>
      </c>
      <c r="CW36" s="2">
        <f t="shared" si="8"/>
        <v>52.95795194993353</v>
      </c>
      <c r="CX36" s="2">
        <f t="shared" si="8"/>
        <v>61.275444095107282</v>
      </c>
      <c r="CY36" s="2">
        <f t="shared" si="8"/>
        <v>68.296418661259096</v>
      </c>
      <c r="CZ36" s="2">
        <f t="shared" si="8"/>
        <v>72.910117188961323</v>
      </c>
      <c r="DA36" s="2">
        <f t="shared" si="8"/>
        <v>78.689081654511142</v>
      </c>
      <c r="DB36" s="2">
        <f t="shared" si="8"/>
        <v>79.018559119512815</v>
      </c>
      <c r="DC36" s="2">
        <f t="shared" si="8"/>
        <v>80.900740873605343</v>
      </c>
      <c r="DD36" s="2">
        <f t="shared" si="8"/>
        <v>80.758960238737231</v>
      </c>
      <c r="DE36" s="2">
        <f t="shared" si="8"/>
        <v>81.616813532306409</v>
      </c>
      <c r="DF36" s="2">
        <f t="shared" si="8"/>
        <v>82.19722948950205</v>
      </c>
      <c r="DG36" s="2">
        <f t="shared" si="8"/>
        <v>81.830690672278308</v>
      </c>
      <c r="DH36" s="2">
        <f t="shared" si="8"/>
        <v>80.656169980099705</v>
      </c>
      <c r="DI36" s="2">
        <f t="shared" si="8"/>
        <v>79.809234236988715</v>
      </c>
      <c r="DJ36" s="2">
        <f t="shared" si="8"/>
        <v>76.805353525289078</v>
      </c>
      <c r="DL36" s="2">
        <f t="shared" si="9"/>
        <v>43.246560696405012</v>
      </c>
      <c r="DM36" s="2">
        <f t="shared" si="9"/>
        <v>53.50215631572835</v>
      </c>
      <c r="DN36" s="2">
        <f t="shared" si="9"/>
        <v>65.047273516566506</v>
      </c>
      <c r="DO36" s="2">
        <f t="shared" si="9"/>
        <v>73.861392589515773</v>
      </c>
      <c r="DP36" s="2">
        <f t="shared" si="9"/>
        <v>78.297298616492256</v>
      </c>
      <c r="DQ36" s="2">
        <f t="shared" si="9"/>
        <v>84.261553651091788</v>
      </c>
      <c r="DR36" s="2">
        <f t="shared" si="9"/>
        <v>87.194577035172358</v>
      </c>
      <c r="DS36" s="2">
        <f t="shared" si="9"/>
        <v>86.503079781802668</v>
      </c>
      <c r="DT36" s="2">
        <f t="shared" si="9"/>
        <v>86.861468625235418</v>
      </c>
      <c r="DU36" s="2">
        <f t="shared" si="9"/>
        <v>87.666243951691953</v>
      </c>
      <c r="DV36" s="2">
        <f t="shared" si="9"/>
        <v>87.486655281395173</v>
      </c>
      <c r="DW36" s="2">
        <f t="shared" si="9"/>
        <v>86.422378610334675</v>
      </c>
      <c r="DX36" s="2">
        <f t="shared" si="9"/>
        <v>86.756467391821147</v>
      </c>
      <c r="DY36" s="2">
        <f t="shared" si="9"/>
        <v>79.610025911094652</v>
      </c>
      <c r="DZ36" s="2">
        <f t="shared" si="9"/>
        <v>79.002616673586587</v>
      </c>
      <c r="EB36" s="2">
        <f t="shared" si="10"/>
        <v>1.1797256462700494E-3</v>
      </c>
      <c r="EC36" s="2">
        <f t="shared" si="10"/>
        <v>7.2487443227050577E-4</v>
      </c>
      <c r="ED36" s="2">
        <f t="shared" si="10"/>
        <v>4.3011829849782672E-4</v>
      </c>
      <c r="EE36" s="2">
        <f t="shared" si="10"/>
        <v>4.5519318561374725E-4</v>
      </c>
      <c r="EF36" s="2">
        <f t="shared" si="10"/>
        <v>5.2058302375902277E-4</v>
      </c>
      <c r="EG36" s="2">
        <f t="shared" si="10"/>
        <v>5.8933869628659101E-4</v>
      </c>
      <c r="EH36" s="2">
        <f t="shared" si="10"/>
        <v>6.6219054958058655E-4</v>
      </c>
      <c r="EI36" s="2">
        <f t="shared" si="10"/>
        <v>6.8008262070279606E-4</v>
      </c>
      <c r="EJ36" s="2">
        <f t="shared" si="10"/>
        <v>6.3396381103847464E-4</v>
      </c>
      <c r="EK36" s="2">
        <f t="shared" si="10"/>
        <v>6.3708568096617669E-4</v>
      </c>
      <c r="EL36" s="2">
        <f t="shared" si="10"/>
        <v>6.6807880801705226E-4</v>
      </c>
      <c r="EM36" s="2">
        <f t="shared" si="10"/>
        <v>6.7814358744342352E-4</v>
      </c>
      <c r="EN36" s="2">
        <f t="shared" si="10"/>
        <v>7.1622882469214331E-4</v>
      </c>
      <c r="EO36" s="2">
        <f t="shared" si="10"/>
        <v>6.4899566438943429E-4</v>
      </c>
      <c r="EP36" s="2">
        <f t="shared" si="10"/>
        <v>6.1035325123927559E-4</v>
      </c>
    </row>
    <row r="37" spans="2:146" x14ac:dyDescent="0.25">
      <c r="B37" s="2">
        <v>15</v>
      </c>
      <c r="C37" s="49">
        <v>43.375</v>
      </c>
      <c r="D37" s="49">
        <v>51.142899999999997</v>
      </c>
      <c r="E37" s="49">
        <v>58.232100000000003</v>
      </c>
      <c r="F37" s="49">
        <v>65.106999999999999</v>
      </c>
      <c r="G37" s="49">
        <v>69.929000000000002</v>
      </c>
      <c r="H37" s="49">
        <v>74.075000000000003</v>
      </c>
      <c r="I37" s="49">
        <v>75.182000000000002</v>
      </c>
      <c r="J37" s="49">
        <v>77.436000000000007</v>
      </c>
      <c r="K37" s="49">
        <v>77.673000000000002</v>
      </c>
      <c r="L37" s="49">
        <v>77.509</v>
      </c>
      <c r="M37" s="49">
        <v>76.509</v>
      </c>
      <c r="N37" s="49">
        <v>77.472999999999999</v>
      </c>
      <c r="O37" s="49">
        <v>76.545000000000002</v>
      </c>
      <c r="P37" s="49">
        <v>76.527000000000001</v>
      </c>
      <c r="Q37" s="49">
        <v>74.213999999999999</v>
      </c>
      <c r="T37" s="4">
        <f t="shared" si="3"/>
        <v>43.649070335922964</v>
      </c>
      <c r="U37" s="4">
        <f t="shared" si="3"/>
        <v>52.948312959829863</v>
      </c>
      <c r="V37" s="4">
        <f t="shared" si="3"/>
        <v>61.250599917243832</v>
      </c>
      <c r="W37" s="4">
        <f t="shared" si="3"/>
        <v>68.264635921019448</v>
      </c>
      <c r="X37" s="4">
        <f t="shared" si="3"/>
        <v>72.868531009867553</v>
      </c>
      <c r="Y37" s="4">
        <f t="shared" si="3"/>
        <v>78.650898705603566</v>
      </c>
      <c r="Z37" s="4">
        <f t="shared" si="3"/>
        <v>79.000183849552172</v>
      </c>
      <c r="AA37" s="4">
        <f t="shared" si="3"/>
        <v>80.866675533415957</v>
      </c>
      <c r="AB37" s="4">
        <f t="shared" si="3"/>
        <v>80.724957288249286</v>
      </c>
      <c r="AC37" s="4">
        <f t="shared" si="3"/>
        <v>81.574031488301472</v>
      </c>
      <c r="AD37" s="4">
        <f t="shared" si="3"/>
        <v>82.155433742550841</v>
      </c>
      <c r="AE37" s="4">
        <f t="shared" si="3"/>
        <v>81.780656368304307</v>
      </c>
      <c r="AF37" s="4">
        <f t="shared" si="3"/>
        <v>80.607428761900124</v>
      </c>
      <c r="AG37" s="4">
        <f t="shared" si="3"/>
        <v>79.717805999939443</v>
      </c>
      <c r="AH37" s="4">
        <f t="shared" si="3"/>
        <v>76.742880498876985</v>
      </c>
      <c r="AJ37" s="4">
        <f t="shared" si="4"/>
        <v>-0.27407033592296415</v>
      </c>
      <c r="AK37" s="4">
        <f t="shared" si="4"/>
        <v>-1.8054129598298658</v>
      </c>
      <c r="AL37" s="4">
        <f t="shared" si="4"/>
        <v>-3.0184999172438296</v>
      </c>
      <c r="AM37" s="4">
        <f t="shared" si="4"/>
        <v>-3.1576359210194482</v>
      </c>
      <c r="AN37" s="4">
        <f t="shared" si="4"/>
        <v>-2.9395310098675509</v>
      </c>
      <c r="AO37" s="4">
        <f t="shared" si="4"/>
        <v>-4.5758987056035636</v>
      </c>
      <c r="AP37" s="4">
        <f t="shared" si="4"/>
        <v>-3.8181838495521703</v>
      </c>
      <c r="AQ37" s="4">
        <f t="shared" si="4"/>
        <v>-3.4306755334159504</v>
      </c>
      <c r="AR37" s="4">
        <f t="shared" si="4"/>
        <v>-3.0519572882492838</v>
      </c>
      <c r="AS37" s="4">
        <f t="shared" si="4"/>
        <v>-4.0650314883014715</v>
      </c>
      <c r="AT37" s="4">
        <f t="shared" si="4"/>
        <v>-5.6464337425508404</v>
      </c>
      <c r="AU37" s="4">
        <f t="shared" si="4"/>
        <v>-4.3076563683043076</v>
      </c>
      <c r="AV37" s="4">
        <f t="shared" si="4"/>
        <v>-4.0624287619001223</v>
      </c>
      <c r="AW37" s="4">
        <f t="shared" si="4"/>
        <v>-3.1908059999394425</v>
      </c>
      <c r="AX37" s="4">
        <f t="shared" si="4"/>
        <v>-2.5288804988769868</v>
      </c>
      <c r="AZ37" s="2">
        <f t="shared" si="5"/>
        <v>43.649070334656649</v>
      </c>
      <c r="BA37" s="2">
        <f t="shared" si="5"/>
        <v>52.948312959829757</v>
      </c>
      <c r="BB37" s="2">
        <f t="shared" si="5"/>
        <v>61.250599917243832</v>
      </c>
      <c r="BC37" s="2">
        <f t="shared" si="5"/>
        <v>68.264635921019448</v>
      </c>
      <c r="BD37" s="2">
        <f t="shared" si="5"/>
        <v>72.868531009867553</v>
      </c>
      <c r="BE37" s="2">
        <f t="shared" si="5"/>
        <v>78.650898705603566</v>
      </c>
      <c r="BF37" s="2">
        <f t="shared" si="5"/>
        <v>79.000183849552172</v>
      </c>
      <c r="BG37" s="2">
        <f t="shared" si="5"/>
        <v>80.866675533415957</v>
      </c>
      <c r="BH37" s="2">
        <f t="shared" si="5"/>
        <v>80.724957288249286</v>
      </c>
      <c r="BI37" s="2">
        <f t="shared" si="5"/>
        <v>81.574031488301472</v>
      </c>
      <c r="BJ37" s="2">
        <f t="shared" si="5"/>
        <v>82.155433742550841</v>
      </c>
      <c r="BK37" s="2">
        <f t="shared" si="5"/>
        <v>81.780656368304307</v>
      </c>
      <c r="BL37" s="2">
        <f t="shared" si="5"/>
        <v>80.607428761900124</v>
      </c>
      <c r="BM37" s="2">
        <f t="shared" si="5"/>
        <v>79.717805999939443</v>
      </c>
      <c r="BN37" s="2">
        <f t="shared" si="5"/>
        <v>76.742880498876985</v>
      </c>
      <c r="BP37" s="2">
        <f t="shared" si="6"/>
        <v>43.375</v>
      </c>
      <c r="BQ37" s="2">
        <f t="shared" si="6"/>
        <v>51.142899999999997</v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43.649615293293891</v>
      </c>
      <c r="CW37" s="2">
        <f t="shared" si="8"/>
        <v>52.94790414151737</v>
      </c>
      <c r="CX37" s="2">
        <f t="shared" si="8"/>
        <v>61.24884415317208</v>
      </c>
      <c r="CY37" s="2">
        <f t="shared" si="8"/>
        <v>68.26189208283553</v>
      </c>
      <c r="CZ37" s="2">
        <f t="shared" si="8"/>
        <v>72.865488683580139</v>
      </c>
      <c r="DA37" s="2">
        <f t="shared" si="8"/>
        <v>78.647341357678371</v>
      </c>
      <c r="DB37" s="2">
        <f t="shared" si="8"/>
        <v>78.994317128118709</v>
      </c>
      <c r="DC37" s="2">
        <f t="shared" si="8"/>
        <v>80.86254650648587</v>
      </c>
      <c r="DD37" s="2">
        <f t="shared" si="8"/>
        <v>80.720767039265766</v>
      </c>
      <c r="DE37" s="2">
        <f t="shared" si="8"/>
        <v>81.569858186691917</v>
      </c>
      <c r="DF37" s="2">
        <f t="shared" si="8"/>
        <v>82.151617772516971</v>
      </c>
      <c r="DG37" s="2">
        <f t="shared" si="8"/>
        <v>81.777286375457933</v>
      </c>
      <c r="DH37" s="2">
        <f t="shared" si="8"/>
        <v>80.602719750556631</v>
      </c>
      <c r="DI37" s="2">
        <f t="shared" si="8"/>
        <v>79.717964057616513</v>
      </c>
      <c r="DJ37" s="2">
        <f t="shared" si="8"/>
        <v>76.741444292502067</v>
      </c>
      <c r="DL37" s="2">
        <f t="shared" si="9"/>
        <v>43.228276014864704</v>
      </c>
      <c r="DM37" s="2">
        <f t="shared" si="9"/>
        <v>53.46230055350177</v>
      </c>
      <c r="DN37" s="2">
        <f t="shared" si="9"/>
        <v>64.971871791362489</v>
      </c>
      <c r="DO37" s="2">
        <f t="shared" si="9"/>
        <v>73.759601935815724</v>
      </c>
      <c r="DP37" s="2">
        <f t="shared" si="9"/>
        <v>78.195616213898276</v>
      </c>
      <c r="DQ37" s="2">
        <f t="shared" si="9"/>
        <v>84.152705854087358</v>
      </c>
      <c r="DR37" s="2">
        <f t="shared" si="9"/>
        <v>87.074854324221306</v>
      </c>
      <c r="DS37" s="2">
        <f t="shared" si="9"/>
        <v>86.400056629736184</v>
      </c>
      <c r="DT37" s="2">
        <f t="shared" si="9"/>
        <v>86.749165137476467</v>
      </c>
      <c r="DU37" s="2">
        <f t="shared" si="9"/>
        <v>87.544455260165464</v>
      </c>
      <c r="DV37" s="2">
        <f t="shared" si="9"/>
        <v>87.36122823851953</v>
      </c>
      <c r="DW37" s="2">
        <f t="shared" si="9"/>
        <v>86.309764668291137</v>
      </c>
      <c r="DX37" s="2">
        <f t="shared" si="9"/>
        <v>86.599359376733432</v>
      </c>
      <c r="DY37" s="2">
        <f t="shared" si="9"/>
        <v>79.495837241568523</v>
      </c>
      <c r="DZ37" s="2">
        <f t="shared" si="9"/>
        <v>78.887599669763432</v>
      </c>
      <c r="EB37" s="2">
        <f t="shared" si="10"/>
        <v>1.2933962370488387E-3</v>
      </c>
      <c r="EC37" s="2">
        <f t="shared" si="10"/>
        <v>7.9475342918086883E-4</v>
      </c>
      <c r="ED37" s="2">
        <f t="shared" si="10"/>
        <v>4.7159576623784428E-4</v>
      </c>
      <c r="EE37" s="2">
        <f t="shared" si="10"/>
        <v>4.9908748502391551E-4</v>
      </c>
      <c r="EF37" s="2">
        <f t="shared" si="10"/>
        <v>5.7077926749610447E-4</v>
      </c>
      <c r="EG37" s="2">
        <f t="shared" si="10"/>
        <v>6.4616029102383633E-4</v>
      </c>
      <c r="EH37" s="2">
        <f t="shared" si="10"/>
        <v>7.2603111539381703E-4</v>
      </c>
      <c r="EI37" s="2">
        <f t="shared" si="10"/>
        <v>7.4564684094263094E-4</v>
      </c>
      <c r="EJ37" s="2">
        <f t="shared" si="10"/>
        <v>6.950849819887027E-4</v>
      </c>
      <c r="EK37" s="2">
        <f t="shared" si="10"/>
        <v>6.9850762456901729E-4</v>
      </c>
      <c r="EL37" s="2">
        <f t="shared" si="10"/>
        <v>7.3248663384200402E-4</v>
      </c>
      <c r="EM37" s="2">
        <f t="shared" si="10"/>
        <v>7.4352101182823492E-4</v>
      </c>
      <c r="EN37" s="2">
        <f t="shared" si="10"/>
        <v>7.8527502685466128E-4</v>
      </c>
      <c r="EO37" s="2">
        <f t="shared" si="10"/>
        <v>7.1156504151005987E-4</v>
      </c>
      <c r="EP37" s="2">
        <f t="shared" si="10"/>
        <v>6.6919962558657905E-4</v>
      </c>
    </row>
    <row r="38" spans="2:146" x14ac:dyDescent="0.25">
      <c r="B38" s="2">
        <v>16</v>
      </c>
      <c r="C38" s="49">
        <v>43.285699999999999</v>
      </c>
      <c r="D38" s="49">
        <v>51.571399999999997</v>
      </c>
      <c r="E38" s="49">
        <v>58.571399999999997</v>
      </c>
      <c r="F38" s="49">
        <v>64.018000000000001</v>
      </c>
      <c r="G38" s="49">
        <v>68.856999999999999</v>
      </c>
      <c r="H38" s="49">
        <v>73.66</v>
      </c>
      <c r="I38" s="49">
        <v>75.817999999999998</v>
      </c>
      <c r="J38" s="49">
        <v>78</v>
      </c>
      <c r="K38" s="49">
        <v>77.254999999999995</v>
      </c>
      <c r="L38" s="49">
        <v>77.144999999999996</v>
      </c>
      <c r="M38" s="49">
        <v>77.673000000000002</v>
      </c>
      <c r="N38" s="49">
        <v>77.254999999999995</v>
      </c>
      <c r="O38" s="49">
        <v>76.527000000000001</v>
      </c>
      <c r="P38" s="49">
        <v>76.873000000000005</v>
      </c>
      <c r="Q38" s="49">
        <v>74.231999999999999</v>
      </c>
      <c r="T38" s="4">
        <f t="shared" si="3"/>
        <v>43.690223287057876</v>
      </c>
      <c r="U38" s="4">
        <f t="shared" si="3"/>
        <v>52.938278585551259</v>
      </c>
      <c r="V38" s="4">
        <f t="shared" si="3"/>
        <v>61.224144046686575</v>
      </c>
      <c r="W38" s="4">
        <f t="shared" si="3"/>
        <v>68.230337110573686</v>
      </c>
      <c r="X38" s="4">
        <f t="shared" si="3"/>
        <v>72.824160133905878</v>
      </c>
      <c r="Y38" s="4">
        <f t="shared" si="3"/>
        <v>78.609453829389764</v>
      </c>
      <c r="Z38" s="4">
        <f t="shared" si="3"/>
        <v>78.976431413594113</v>
      </c>
      <c r="AA38" s="4">
        <f t="shared" si="3"/>
        <v>80.828826202433675</v>
      </c>
      <c r="AB38" s="4">
        <f t="shared" si="3"/>
        <v>80.687111569313799</v>
      </c>
      <c r="AC38" s="4">
        <f t="shared" si="3"/>
        <v>81.527421156067135</v>
      </c>
      <c r="AD38" s="4">
        <f t="shared" si="3"/>
        <v>82.110125788206034</v>
      </c>
      <c r="AE38" s="4">
        <f t="shared" si="3"/>
        <v>81.727528669797451</v>
      </c>
      <c r="AF38" s="4">
        <f t="shared" si="3"/>
        <v>80.55434321170155</v>
      </c>
      <c r="AG38" s="4">
        <f t="shared" si="3"/>
        <v>79.626502703209454</v>
      </c>
      <c r="AH38" s="4">
        <f t="shared" si="3"/>
        <v>76.679072228464705</v>
      </c>
      <c r="AJ38" s="4">
        <f t="shared" si="4"/>
        <v>-0.40452328705787721</v>
      </c>
      <c r="AK38" s="4">
        <f t="shared" si="4"/>
        <v>-1.3668785855512624</v>
      </c>
      <c r="AL38" s="4">
        <f t="shared" si="4"/>
        <v>-2.6527440466865784</v>
      </c>
      <c r="AM38" s="4">
        <f t="shared" si="4"/>
        <v>-4.2123371105736851</v>
      </c>
      <c r="AN38" s="4">
        <f t="shared" si="4"/>
        <v>-3.9671601339058782</v>
      </c>
      <c r="AO38" s="4">
        <f t="shared" si="4"/>
        <v>-4.9494538293897676</v>
      </c>
      <c r="AP38" s="4">
        <f t="shared" si="4"/>
        <v>-3.1584314135941156</v>
      </c>
      <c r="AQ38" s="4">
        <f t="shared" si="4"/>
        <v>-2.8288262024336746</v>
      </c>
      <c r="AR38" s="4">
        <f t="shared" si="4"/>
        <v>-3.432111569313804</v>
      </c>
      <c r="AS38" s="4">
        <f t="shared" si="4"/>
        <v>-4.3824211560671387</v>
      </c>
      <c r="AT38" s="4">
        <f t="shared" si="4"/>
        <v>-4.437125788206032</v>
      </c>
      <c r="AU38" s="4">
        <f t="shared" si="4"/>
        <v>-4.4725286697974553</v>
      </c>
      <c r="AV38" s="4">
        <f t="shared" si="4"/>
        <v>-4.0273432117015489</v>
      </c>
      <c r="AW38" s="4">
        <f t="shared" si="4"/>
        <v>-2.753502703209449</v>
      </c>
      <c r="AX38" s="4">
        <f t="shared" si="4"/>
        <v>-2.4470722284647053</v>
      </c>
      <c r="AZ38" s="2">
        <f t="shared" si="5"/>
        <v>43.690223282915589</v>
      </c>
      <c r="BA38" s="2">
        <f t="shared" si="5"/>
        <v>52.938278585550712</v>
      </c>
      <c r="BB38" s="2">
        <f t="shared" si="5"/>
        <v>61.224144046686575</v>
      </c>
      <c r="BC38" s="2">
        <f t="shared" si="5"/>
        <v>68.230337110573686</v>
      </c>
      <c r="BD38" s="2">
        <f t="shared" si="5"/>
        <v>72.824160133905878</v>
      </c>
      <c r="BE38" s="2">
        <f t="shared" si="5"/>
        <v>78.609453829389764</v>
      </c>
      <c r="BF38" s="2">
        <f t="shared" si="5"/>
        <v>78.976431413594113</v>
      </c>
      <c r="BG38" s="2">
        <f t="shared" si="5"/>
        <v>80.828826202433675</v>
      </c>
      <c r="BH38" s="2">
        <f t="shared" si="5"/>
        <v>80.687111569313799</v>
      </c>
      <c r="BI38" s="2">
        <f t="shared" si="5"/>
        <v>81.527421156067135</v>
      </c>
      <c r="BJ38" s="2">
        <f t="shared" si="5"/>
        <v>82.110125788206034</v>
      </c>
      <c r="BK38" s="2">
        <f t="shared" si="5"/>
        <v>81.727528669797451</v>
      </c>
      <c r="BL38" s="2">
        <f t="shared" si="5"/>
        <v>80.55434321170155</v>
      </c>
      <c r="BM38" s="2">
        <f t="shared" si="5"/>
        <v>79.626502703209454</v>
      </c>
      <c r="BN38" s="2">
        <f t="shared" si="5"/>
        <v>76.679072228464705</v>
      </c>
      <c r="BP38" s="2">
        <f t="shared" si="6"/>
        <v>43.285699999999999</v>
      </c>
      <c r="BQ38" s="2">
        <f t="shared" si="6"/>
        <v>51.571399999999997</v>
      </c>
      <c r="BR38" s="2" t="str">
        <f t="shared" si="6"/>
        <v/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43.69090522064873</v>
      </c>
      <c r="CW38" s="2">
        <f t="shared" si="8"/>
        <v>52.937856333101209</v>
      </c>
      <c r="CX38" s="2">
        <f t="shared" si="8"/>
        <v>61.222244211236884</v>
      </c>
      <c r="CY38" s="2">
        <f t="shared" si="8"/>
        <v>68.227365504411978</v>
      </c>
      <c r="CZ38" s="2">
        <f t="shared" si="8"/>
        <v>72.820860178198956</v>
      </c>
      <c r="DA38" s="2">
        <f t="shared" si="8"/>
        <v>78.605601060845615</v>
      </c>
      <c r="DB38" s="2">
        <f t="shared" si="8"/>
        <v>78.970075136724589</v>
      </c>
      <c r="DC38" s="2">
        <f t="shared" si="8"/>
        <v>80.824352139366411</v>
      </c>
      <c r="DD38" s="2">
        <f t="shared" si="8"/>
        <v>80.682573839794316</v>
      </c>
      <c r="DE38" s="2">
        <f t="shared" si="8"/>
        <v>81.522902841077411</v>
      </c>
      <c r="DF38" s="2">
        <f t="shared" si="8"/>
        <v>82.106006055531893</v>
      </c>
      <c r="DG38" s="2">
        <f t="shared" si="8"/>
        <v>81.723882078637544</v>
      </c>
      <c r="DH38" s="2">
        <f t="shared" si="8"/>
        <v>80.549269521013542</v>
      </c>
      <c r="DI38" s="2">
        <f t="shared" si="8"/>
        <v>79.626693878244311</v>
      </c>
      <c r="DJ38" s="2">
        <f t="shared" si="8"/>
        <v>76.677535059715041</v>
      </c>
      <c r="DL38" s="2">
        <f t="shared" si="9"/>
        <v>43.209991333324396</v>
      </c>
      <c r="DM38" s="2">
        <f t="shared" si="9"/>
        <v>53.42244479127519</v>
      </c>
      <c r="DN38" s="2">
        <f t="shared" si="9"/>
        <v>64.896470066158486</v>
      </c>
      <c r="DO38" s="2">
        <f t="shared" si="9"/>
        <v>73.657811282115674</v>
      </c>
      <c r="DP38" s="2">
        <f t="shared" si="9"/>
        <v>78.093933811304282</v>
      </c>
      <c r="DQ38" s="2">
        <f t="shared" si="9"/>
        <v>84.043858057082929</v>
      </c>
      <c r="DR38" s="2">
        <f t="shared" si="9"/>
        <v>86.955131613270268</v>
      </c>
      <c r="DS38" s="2">
        <f t="shared" si="9"/>
        <v>86.2970334776697</v>
      </c>
      <c r="DT38" s="2">
        <f t="shared" si="9"/>
        <v>86.636861649717531</v>
      </c>
      <c r="DU38" s="2">
        <f t="shared" si="9"/>
        <v>87.422666568638974</v>
      </c>
      <c r="DV38" s="2">
        <f t="shared" si="9"/>
        <v>87.235801195643901</v>
      </c>
      <c r="DW38" s="2">
        <f t="shared" si="9"/>
        <v>86.197150726247614</v>
      </c>
      <c r="DX38" s="2">
        <f t="shared" si="9"/>
        <v>86.442251361645702</v>
      </c>
      <c r="DY38" s="2">
        <f t="shared" si="9"/>
        <v>79.381648572042408</v>
      </c>
      <c r="DZ38" s="2">
        <f t="shared" si="9"/>
        <v>78.772582665940263</v>
      </c>
      <c r="EB38" s="2">
        <f t="shared" si="10"/>
        <v>1.4180038279481924E-3</v>
      </c>
      <c r="EC38" s="2">
        <f t="shared" si="10"/>
        <v>8.713629934492637E-4</v>
      </c>
      <c r="ED38" s="2">
        <f t="shared" si="10"/>
        <v>5.1707094901267867E-4</v>
      </c>
      <c r="EE38" s="2">
        <f t="shared" si="10"/>
        <v>5.4721219644920851E-4</v>
      </c>
      <c r="EF38" s="2">
        <f t="shared" si="10"/>
        <v>6.2581255952790155E-4</v>
      </c>
      <c r="EG38" s="2">
        <f t="shared" si="10"/>
        <v>7.0845650487394234E-4</v>
      </c>
      <c r="EH38" s="2">
        <f t="shared" si="10"/>
        <v>7.9602152948958233E-4</v>
      </c>
      <c r="EI38" s="2">
        <f t="shared" si="10"/>
        <v>8.1752669134017343E-4</v>
      </c>
      <c r="EJ38" s="2">
        <f t="shared" si="10"/>
        <v>7.6209442074981894E-4</v>
      </c>
      <c r="EK38" s="2">
        <f t="shared" si="10"/>
        <v>7.6584676918723944E-4</v>
      </c>
      <c r="EL38" s="2">
        <f t="shared" si="10"/>
        <v>8.0309886878884428E-4</v>
      </c>
      <c r="EM38" s="2">
        <f t="shared" si="10"/>
        <v>8.1519610092065803E-4</v>
      </c>
      <c r="EN38" s="2">
        <f t="shared" si="10"/>
        <v>8.6097171605328089E-4</v>
      </c>
      <c r="EO38" s="2">
        <f t="shared" si="10"/>
        <v>7.8016199463340496E-4</v>
      </c>
      <c r="EP38" s="2">
        <f t="shared" si="10"/>
        <v>7.3371542732699336E-4</v>
      </c>
    </row>
    <row r="39" spans="2:146" x14ac:dyDescent="0.25">
      <c r="B39" s="2">
        <v>17</v>
      </c>
      <c r="C39" s="49">
        <v>42.946399999999997</v>
      </c>
      <c r="D39" s="49">
        <v>51.25</v>
      </c>
      <c r="E39" s="49">
        <v>58.589300000000001</v>
      </c>
      <c r="F39" s="49">
        <v>64.661000000000001</v>
      </c>
      <c r="G39" s="49">
        <v>68.945999999999998</v>
      </c>
      <c r="H39" s="49">
        <v>75.17</v>
      </c>
      <c r="I39" s="49">
        <v>76</v>
      </c>
      <c r="J39" s="49">
        <v>77.436000000000007</v>
      </c>
      <c r="K39" s="49">
        <v>77.545000000000002</v>
      </c>
      <c r="L39" s="49">
        <v>77.545000000000002</v>
      </c>
      <c r="M39" s="49">
        <v>77.8</v>
      </c>
      <c r="N39" s="49">
        <v>77.018000000000001</v>
      </c>
      <c r="O39" s="49">
        <v>76.454999999999998</v>
      </c>
      <c r="P39" s="49">
        <v>77.090999999999994</v>
      </c>
      <c r="Q39" s="49">
        <v>75.625</v>
      </c>
      <c r="T39" s="4">
        <f t="shared" ref="T39:AH55" si="11">AZ39+(C$3*_xlfn.NORM.DIST($B39,C$7,C$11,FALSE))+(C$4*_xlfn.NORM.DIST($B39,C$8,C$12,FALSE))+(C$5*_xlfn.NORM.DIST($B39,C$9,C$13,FALSE))+(C$6*_xlfn.NORM.DIST($B39,C$10,C$14,FALSE))</f>
        <v>43.73135491904231</v>
      </c>
      <c r="U39" s="4">
        <f t="shared" si="11"/>
        <v>52.928242999337762</v>
      </c>
      <c r="V39" s="4">
        <f t="shared" si="11"/>
        <v>61.197699626401153</v>
      </c>
      <c r="W39" s="4">
        <f t="shared" si="11"/>
        <v>68.196056698607975</v>
      </c>
      <c r="X39" s="4">
        <f t="shared" si="11"/>
        <v>72.779810636406779</v>
      </c>
      <c r="Y39" s="4">
        <f t="shared" si="11"/>
        <v>78.56803282597005</v>
      </c>
      <c r="Z39" s="4">
        <f t="shared" si="11"/>
        <v>78.952718798011645</v>
      </c>
      <c r="AA39" s="4">
        <f t="shared" si="11"/>
        <v>80.791004989996068</v>
      </c>
      <c r="AB39" s="4">
        <f t="shared" si="11"/>
        <v>80.649293872520275</v>
      </c>
      <c r="AC39" s="4">
        <f t="shared" si="11"/>
        <v>81.480838527820069</v>
      </c>
      <c r="AD39" s="4">
        <f t="shared" si="11"/>
        <v>82.06484090725948</v>
      </c>
      <c r="AE39" s="4">
        <f t="shared" si="11"/>
        <v>81.674422955001162</v>
      </c>
      <c r="AF39" s="4">
        <f t="shared" si="11"/>
        <v>80.501284171988289</v>
      </c>
      <c r="AG39" s="4">
        <f t="shared" si="11"/>
        <v>79.535194491688699</v>
      </c>
      <c r="AH39" s="4">
        <f t="shared" si="11"/>
        <v>76.615270066200679</v>
      </c>
      <c r="AJ39" s="4">
        <f t="shared" ref="AJ39:AX55" si="12">C39-T39</f>
        <v>-0.78495491904231329</v>
      </c>
      <c r="AK39" s="4">
        <f t="shared" si="12"/>
        <v>-1.6782429993377619</v>
      </c>
      <c r="AL39" s="4">
        <f t="shared" si="12"/>
        <v>-2.6083996264011517</v>
      </c>
      <c r="AM39" s="4">
        <f t="shared" si="12"/>
        <v>-3.5350566986079741</v>
      </c>
      <c r="AN39" s="4">
        <f t="shared" si="12"/>
        <v>-3.8338106364067812</v>
      </c>
      <c r="AO39" s="4">
        <f t="shared" si="12"/>
        <v>-3.3980328259700485</v>
      </c>
      <c r="AP39" s="4">
        <f t="shared" si="12"/>
        <v>-2.9527187980116452</v>
      </c>
      <c r="AQ39" s="4">
        <f t="shared" si="12"/>
        <v>-3.3550049899960612</v>
      </c>
      <c r="AR39" s="4">
        <f t="shared" si="12"/>
        <v>-3.1042938725202731</v>
      </c>
      <c r="AS39" s="4">
        <f t="shared" si="12"/>
        <v>-3.9358385278200672</v>
      </c>
      <c r="AT39" s="4">
        <f t="shared" si="12"/>
        <v>-4.2648409072594831</v>
      </c>
      <c r="AU39" s="4">
        <f t="shared" si="12"/>
        <v>-4.6564229550011618</v>
      </c>
      <c r="AV39" s="4">
        <f t="shared" si="12"/>
        <v>-4.0462841719882903</v>
      </c>
      <c r="AW39" s="4">
        <f t="shared" si="12"/>
        <v>-2.4441944916887053</v>
      </c>
      <c r="AX39" s="4">
        <f t="shared" si="12"/>
        <v>-0.99027006620067937</v>
      </c>
      <c r="AZ39" s="2">
        <f t="shared" ref="AZ39:BN55" si="13">((1-EB39)*CV39) + (EB39*DL39)</f>
        <v>43.731354905884302</v>
      </c>
      <c r="BA39" s="2">
        <f t="shared" si="13"/>
        <v>52.928242999335076</v>
      </c>
      <c r="BB39" s="2">
        <f t="shared" si="13"/>
        <v>61.197699626401153</v>
      </c>
      <c r="BC39" s="2">
        <f t="shared" si="13"/>
        <v>68.196056698607975</v>
      </c>
      <c r="BD39" s="2">
        <f t="shared" si="13"/>
        <v>72.779810636406779</v>
      </c>
      <c r="BE39" s="2">
        <f t="shared" si="13"/>
        <v>78.56803282597005</v>
      </c>
      <c r="BF39" s="2">
        <f t="shared" si="13"/>
        <v>78.952718798011645</v>
      </c>
      <c r="BG39" s="2">
        <f t="shared" si="13"/>
        <v>80.791004989996068</v>
      </c>
      <c r="BH39" s="2">
        <f t="shared" si="13"/>
        <v>80.649293872520275</v>
      </c>
      <c r="BI39" s="2">
        <f t="shared" si="13"/>
        <v>81.480838527820069</v>
      </c>
      <c r="BJ39" s="2">
        <f t="shared" si="13"/>
        <v>82.06484090725948</v>
      </c>
      <c r="BK39" s="2">
        <f t="shared" si="13"/>
        <v>81.674422955001162</v>
      </c>
      <c r="BL39" s="2">
        <f t="shared" si="13"/>
        <v>80.501284171988289</v>
      </c>
      <c r="BM39" s="2">
        <f t="shared" si="13"/>
        <v>79.535194491688699</v>
      </c>
      <c r="BN39" s="2">
        <f t="shared" si="13"/>
        <v>76.615270066200679</v>
      </c>
      <c r="BP39" s="2">
        <f t="shared" ref="BP39:CD55" si="14">IF(OR(AND($B39&gt;C$226, $B39&lt;C$227), AND($B39&gt;C$228, $B39&lt;AVERAGE(C$228, C$229))), C39, "")</f>
        <v>42.946399999999997</v>
      </c>
      <c r="BQ39" s="2">
        <f t="shared" si="14"/>
        <v>51.25</v>
      </c>
      <c r="BR39" s="2">
        <f t="shared" si="14"/>
        <v>58.589300000000001</v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>
        <f t="shared" si="14"/>
        <v>77.090999999999994</v>
      </c>
      <c r="CD39" s="2">
        <f t="shared" si="14"/>
        <v>75.625</v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43.732195148003576</v>
      </c>
      <c r="CW39" s="2">
        <f t="shared" si="16"/>
        <v>52.927808524685048</v>
      </c>
      <c r="CX39" s="2">
        <f t="shared" si="16"/>
        <v>61.195644269301681</v>
      </c>
      <c r="CY39" s="2">
        <f t="shared" si="16"/>
        <v>68.192838925988411</v>
      </c>
      <c r="CZ39" s="2">
        <f t="shared" si="16"/>
        <v>72.776231672817772</v>
      </c>
      <c r="DA39" s="2">
        <f t="shared" si="16"/>
        <v>78.563860764012844</v>
      </c>
      <c r="DB39" s="2">
        <f t="shared" si="16"/>
        <v>78.945833145330468</v>
      </c>
      <c r="DC39" s="2">
        <f t="shared" si="16"/>
        <v>80.786157772246938</v>
      </c>
      <c r="DD39" s="2">
        <f t="shared" si="16"/>
        <v>80.644380640322851</v>
      </c>
      <c r="DE39" s="2">
        <f t="shared" si="16"/>
        <v>81.475947495462904</v>
      </c>
      <c r="DF39" s="2">
        <f t="shared" si="16"/>
        <v>82.060394338546814</v>
      </c>
      <c r="DG39" s="2">
        <f t="shared" si="16"/>
        <v>81.670477781817169</v>
      </c>
      <c r="DH39" s="2">
        <f t="shared" si="16"/>
        <v>80.495819291470468</v>
      </c>
      <c r="DI39" s="2">
        <f t="shared" si="16"/>
        <v>79.535423698872123</v>
      </c>
      <c r="DJ39" s="2">
        <f t="shared" si="16"/>
        <v>76.613625826928029</v>
      </c>
      <c r="DL39" s="2">
        <f t="shared" ref="DL39:DZ55" si="17">CF$223*$B39+CF$224</f>
        <v>43.191706651784081</v>
      </c>
      <c r="DM39" s="2">
        <f t="shared" si="17"/>
        <v>53.38258902904861</v>
      </c>
      <c r="DN39" s="2">
        <f t="shared" si="17"/>
        <v>64.821068340954469</v>
      </c>
      <c r="DO39" s="2">
        <f t="shared" si="17"/>
        <v>73.556020628415624</v>
      </c>
      <c r="DP39" s="2">
        <f t="shared" si="17"/>
        <v>77.992251408710302</v>
      </c>
      <c r="DQ39" s="2">
        <f t="shared" si="17"/>
        <v>83.935010260078499</v>
      </c>
      <c r="DR39" s="2">
        <f t="shared" si="17"/>
        <v>86.835408902319216</v>
      </c>
      <c r="DS39" s="2">
        <f t="shared" si="17"/>
        <v>86.194010325603216</v>
      </c>
      <c r="DT39" s="2">
        <f t="shared" si="17"/>
        <v>86.524558161958581</v>
      </c>
      <c r="DU39" s="2">
        <f t="shared" si="17"/>
        <v>87.300877877112484</v>
      </c>
      <c r="DV39" s="2">
        <f t="shared" si="17"/>
        <v>87.110374152768259</v>
      </c>
      <c r="DW39" s="2">
        <f t="shared" si="17"/>
        <v>86.08453678420409</v>
      </c>
      <c r="DX39" s="2">
        <f t="shared" si="17"/>
        <v>86.285143346557987</v>
      </c>
      <c r="DY39" s="2">
        <f t="shared" si="17"/>
        <v>79.267459902516293</v>
      </c>
      <c r="DZ39" s="2">
        <f t="shared" si="17"/>
        <v>78.657565662117108</v>
      </c>
      <c r="EB39" s="2">
        <f t="shared" ref="EB39:EP55" si="18">POWER(10,($B39-C$224)/C$225)/(1+POWER(10,($B39-C$224)/C$225))</f>
        <v>1.554597600411628E-3</v>
      </c>
      <c r="EC39" s="2">
        <f t="shared" si="18"/>
        <v>9.5535020931098932E-4</v>
      </c>
      <c r="ED39" s="2">
        <f t="shared" si="18"/>
        <v>5.6692873960329502E-4</v>
      </c>
      <c r="EE39" s="2">
        <f t="shared" si="18"/>
        <v>5.9997456698551775E-4</v>
      </c>
      <c r="EF39" s="2">
        <f t="shared" si="18"/>
        <v>6.8614839862992847E-4</v>
      </c>
      <c r="EG39" s="2">
        <f t="shared" si="18"/>
        <v>7.767540189024632E-4</v>
      </c>
      <c r="EH39" s="2">
        <f t="shared" si="18"/>
        <v>8.7275322441426949E-4</v>
      </c>
      <c r="EI39" s="2">
        <f t="shared" si="18"/>
        <v>8.9632949517471283E-4</v>
      </c>
      <c r="EJ39" s="2">
        <f t="shared" si="18"/>
        <v>8.3555848090363356E-4</v>
      </c>
      <c r="EK39" s="2">
        <f t="shared" si="18"/>
        <v>8.3967224270523988E-4</v>
      </c>
      <c r="EL39" s="2">
        <f t="shared" si="18"/>
        <v>8.805121755435161E-4</v>
      </c>
      <c r="EM39" s="2">
        <f t="shared" si="18"/>
        <v>8.9377445608667186E-4</v>
      </c>
      <c r="EN39" s="2">
        <f t="shared" si="18"/>
        <v>9.4395830425365889E-4</v>
      </c>
      <c r="EO39" s="2">
        <f t="shared" si="18"/>
        <v>8.5536623433739138E-4</v>
      </c>
      <c r="EP39" s="2">
        <f t="shared" si="18"/>
        <v>8.0444602348213041E-4</v>
      </c>
    </row>
    <row r="40" spans="2:146" x14ac:dyDescent="0.25">
      <c r="B40" s="2">
        <v>18</v>
      </c>
      <c r="C40" s="49">
        <v>43.482100000000003</v>
      </c>
      <c r="D40" s="49">
        <v>51.982100000000003</v>
      </c>
      <c r="E40" s="49">
        <v>58.767899999999997</v>
      </c>
      <c r="F40" s="49">
        <v>65.320999999999998</v>
      </c>
      <c r="G40" s="49">
        <v>70.606999999999999</v>
      </c>
      <c r="H40" s="49">
        <v>75.736000000000004</v>
      </c>
      <c r="I40" s="49">
        <v>76.944999999999993</v>
      </c>
      <c r="J40" s="49">
        <v>78.236000000000004</v>
      </c>
      <c r="K40" s="49">
        <v>75.8</v>
      </c>
      <c r="L40" s="49">
        <v>78.272999999999996</v>
      </c>
      <c r="M40" s="49">
        <v>77.655000000000001</v>
      </c>
      <c r="N40" s="49">
        <v>78.8</v>
      </c>
      <c r="O40" s="49">
        <v>77.290999999999997</v>
      </c>
      <c r="P40" s="49">
        <v>77.182000000000002</v>
      </c>
      <c r="Q40" s="49">
        <v>76</v>
      </c>
      <c r="T40" s="4">
        <f t="shared" si="11"/>
        <v>43.772462412344488</v>
      </c>
      <c r="U40" s="4">
        <f t="shared" si="11"/>
        <v>52.918205842786719</v>
      </c>
      <c r="V40" s="4">
        <f t="shared" si="11"/>
        <v>61.171267523602218</v>
      </c>
      <c r="W40" s="4">
        <f t="shared" si="11"/>
        <v>68.161796113147091</v>
      </c>
      <c r="X40" s="4">
        <f t="shared" si="11"/>
        <v>72.735484241741347</v>
      </c>
      <c r="Y40" s="4">
        <f t="shared" si="11"/>
        <v>78.526637548594934</v>
      </c>
      <c r="Z40" s="4">
        <f t="shared" si="11"/>
        <v>78.929049123253463</v>
      </c>
      <c r="AA40" s="4">
        <f t="shared" si="11"/>
        <v>80.753214105537978</v>
      </c>
      <c r="AB40" s="4">
        <f t="shared" si="11"/>
        <v>80.611506366307452</v>
      </c>
      <c r="AC40" s="4">
        <f t="shared" si="11"/>
        <v>81.434285733613606</v>
      </c>
      <c r="AD40" s="4">
        <f t="shared" si="11"/>
        <v>82.019580720906944</v>
      </c>
      <c r="AE40" s="4">
        <f t="shared" si="11"/>
        <v>81.621340887694785</v>
      </c>
      <c r="AF40" s="4">
        <f t="shared" si="11"/>
        <v>80.448253359481981</v>
      </c>
      <c r="AG40" s="4">
        <f t="shared" si="11"/>
        <v>79.443880726300449</v>
      </c>
      <c r="AH40" s="4">
        <f t="shared" si="11"/>
        <v>76.551474250244368</v>
      </c>
      <c r="AJ40" s="4">
        <f t="shared" si="12"/>
        <v>-0.29036241234448568</v>
      </c>
      <c r="AK40" s="4">
        <f t="shared" si="12"/>
        <v>-0.93610584278671638</v>
      </c>
      <c r="AL40" s="4">
        <f t="shared" si="12"/>
        <v>-2.4033675236022205</v>
      </c>
      <c r="AM40" s="4">
        <f t="shared" si="12"/>
        <v>-2.8407961131470927</v>
      </c>
      <c r="AN40" s="4">
        <f t="shared" si="12"/>
        <v>-2.1284842417413472</v>
      </c>
      <c r="AO40" s="4">
        <f t="shared" si="12"/>
        <v>-2.7906375485949297</v>
      </c>
      <c r="AP40" s="4">
        <f t="shared" si="12"/>
        <v>-1.9840491232534703</v>
      </c>
      <c r="AQ40" s="4">
        <f t="shared" si="12"/>
        <v>-2.517214105537974</v>
      </c>
      <c r="AR40" s="4">
        <f t="shared" si="12"/>
        <v>-4.8115063663074551</v>
      </c>
      <c r="AS40" s="4">
        <f t="shared" si="12"/>
        <v>-3.1612857336136102</v>
      </c>
      <c r="AT40" s="4">
        <f t="shared" si="12"/>
        <v>-4.3645807209069432</v>
      </c>
      <c r="AU40" s="4">
        <f t="shared" si="12"/>
        <v>-2.8213408876947881</v>
      </c>
      <c r="AV40" s="4">
        <f t="shared" si="12"/>
        <v>-3.1572533594819845</v>
      </c>
      <c r="AW40" s="4">
        <f t="shared" si="12"/>
        <v>-2.261880726300447</v>
      </c>
      <c r="AX40" s="4">
        <f t="shared" si="12"/>
        <v>-0.55147425024436814</v>
      </c>
      <c r="AZ40" s="2">
        <f t="shared" si="13"/>
        <v>43.772462371756937</v>
      </c>
      <c r="BA40" s="2">
        <f t="shared" si="13"/>
        <v>52.918205842774043</v>
      </c>
      <c r="BB40" s="2">
        <f t="shared" si="13"/>
        <v>61.171267523602211</v>
      </c>
      <c r="BC40" s="2">
        <f t="shared" si="13"/>
        <v>68.161796113147091</v>
      </c>
      <c r="BD40" s="2">
        <f t="shared" si="13"/>
        <v>72.735484241741347</v>
      </c>
      <c r="BE40" s="2">
        <f t="shared" si="13"/>
        <v>78.526637548594934</v>
      </c>
      <c r="BF40" s="2">
        <f t="shared" si="13"/>
        <v>78.929049123253463</v>
      </c>
      <c r="BG40" s="2">
        <f t="shared" si="13"/>
        <v>80.753214105537978</v>
      </c>
      <c r="BH40" s="2">
        <f t="shared" si="13"/>
        <v>80.611506366307452</v>
      </c>
      <c r="BI40" s="2">
        <f t="shared" si="13"/>
        <v>81.434285733613606</v>
      </c>
      <c r="BJ40" s="2">
        <f t="shared" si="13"/>
        <v>82.019580720906944</v>
      </c>
      <c r="BK40" s="2">
        <f t="shared" si="13"/>
        <v>81.621340887694785</v>
      </c>
      <c r="BL40" s="2">
        <f t="shared" si="13"/>
        <v>80.448253359481981</v>
      </c>
      <c r="BM40" s="2">
        <f t="shared" si="13"/>
        <v>79.443880726300449</v>
      </c>
      <c r="BN40" s="2">
        <f t="shared" si="13"/>
        <v>76.551474250244368</v>
      </c>
      <c r="BP40" s="2">
        <f t="shared" si="14"/>
        <v>43.482100000000003</v>
      </c>
      <c r="BQ40" s="2">
        <f t="shared" si="14"/>
        <v>51.982100000000003</v>
      </c>
      <c r="BR40" s="2">
        <f t="shared" si="14"/>
        <v>58.767899999999997</v>
      </c>
      <c r="BS40" s="2">
        <f t="shared" si="14"/>
        <v>65.320999999999998</v>
      </c>
      <c r="BT40" s="2" t="str">
        <f t="shared" si="14"/>
        <v/>
      </c>
      <c r="BU40" s="2">
        <f t="shared" si="14"/>
        <v>75.736000000000004</v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>
        <f t="shared" si="14"/>
        <v>77.290999999999997</v>
      </c>
      <c r="CC40" s="2">
        <f t="shared" si="14"/>
        <v>77.182000000000002</v>
      </c>
      <c r="CD40" s="2">
        <f t="shared" si="14"/>
        <v>76</v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43.773485075358415</v>
      </c>
      <c r="CW40" s="2">
        <f t="shared" si="16"/>
        <v>52.917760716268887</v>
      </c>
      <c r="CX40" s="2">
        <f t="shared" si="16"/>
        <v>61.169044327366485</v>
      </c>
      <c r="CY40" s="2">
        <f t="shared" si="16"/>
        <v>68.158312347564859</v>
      </c>
      <c r="CZ40" s="2">
        <f t="shared" si="16"/>
        <v>72.731603167436589</v>
      </c>
      <c r="DA40" s="2">
        <f t="shared" si="16"/>
        <v>78.522120467180088</v>
      </c>
      <c r="DB40" s="2">
        <f t="shared" si="16"/>
        <v>78.921591153936362</v>
      </c>
      <c r="DC40" s="2">
        <f t="shared" si="16"/>
        <v>80.747963405127479</v>
      </c>
      <c r="DD40" s="2">
        <f t="shared" si="16"/>
        <v>80.6061874408514</v>
      </c>
      <c r="DE40" s="2">
        <f t="shared" si="16"/>
        <v>81.428992149848398</v>
      </c>
      <c r="DF40" s="2">
        <f t="shared" si="16"/>
        <v>82.014782621561721</v>
      </c>
      <c r="DG40" s="2">
        <f t="shared" si="16"/>
        <v>81.61707348499678</v>
      </c>
      <c r="DH40" s="2">
        <f t="shared" si="16"/>
        <v>80.44236906192738</v>
      </c>
      <c r="DI40" s="2">
        <f t="shared" si="16"/>
        <v>79.44415351949992</v>
      </c>
      <c r="DJ40" s="2">
        <f t="shared" si="16"/>
        <v>76.549716594141003</v>
      </c>
      <c r="DL40" s="2">
        <f t="shared" si="17"/>
        <v>43.173421970243773</v>
      </c>
      <c r="DM40" s="2">
        <f t="shared" si="17"/>
        <v>53.34273326682203</v>
      </c>
      <c r="DN40" s="2">
        <f t="shared" si="17"/>
        <v>64.745666615750466</v>
      </c>
      <c r="DO40" s="2">
        <f t="shared" si="17"/>
        <v>73.454229974715574</v>
      </c>
      <c r="DP40" s="2">
        <f t="shared" si="17"/>
        <v>77.890569006116323</v>
      </c>
      <c r="DQ40" s="2">
        <f t="shared" si="17"/>
        <v>83.82616246307407</v>
      </c>
      <c r="DR40" s="2">
        <f t="shared" si="17"/>
        <v>86.715686191368178</v>
      </c>
      <c r="DS40" s="2">
        <f t="shared" si="17"/>
        <v>86.090987173536732</v>
      </c>
      <c r="DT40" s="2">
        <f t="shared" si="17"/>
        <v>86.41225467419963</v>
      </c>
      <c r="DU40" s="2">
        <f t="shared" si="17"/>
        <v>87.179089185586008</v>
      </c>
      <c r="DV40" s="2">
        <f t="shared" si="17"/>
        <v>86.984947109892616</v>
      </c>
      <c r="DW40" s="2">
        <f t="shared" si="17"/>
        <v>85.971922842160566</v>
      </c>
      <c r="DX40" s="2">
        <f t="shared" si="17"/>
        <v>86.128035331470258</v>
      </c>
      <c r="DY40" s="2">
        <f t="shared" si="17"/>
        <v>79.153271232990164</v>
      </c>
      <c r="DZ40" s="2">
        <f t="shared" si="17"/>
        <v>78.542548658293939</v>
      </c>
      <c r="EB40" s="2">
        <f t="shared" si="18"/>
        <v>1.7043267495685504E-3</v>
      </c>
      <c r="EC40" s="2">
        <f t="shared" si="18"/>
        <v>1.0474241326210987E-3</v>
      </c>
      <c r="ED40" s="2">
        <f t="shared" si="18"/>
        <v>6.2159100303750537E-4</v>
      </c>
      <c r="EE40" s="2">
        <f t="shared" si="18"/>
        <v>6.5782095332680729E-4</v>
      </c>
      <c r="EF40" s="2">
        <f t="shared" si="18"/>
        <v>7.5229695759161446E-4</v>
      </c>
      <c r="EG40" s="2">
        <f t="shared" si="18"/>
        <v>8.5163002448678828E-4</v>
      </c>
      <c r="EH40" s="2">
        <f t="shared" si="18"/>
        <v>9.5687431078161813E-4</v>
      </c>
      <c r="EI40" s="2">
        <f t="shared" si="18"/>
        <v>9.8272076600966268E-4</v>
      </c>
      <c r="EJ40" s="2">
        <f t="shared" si="18"/>
        <v>9.1609780636056561E-4</v>
      </c>
      <c r="EK40" s="2">
        <f t="shared" si="18"/>
        <v>9.206077275426361E-4</v>
      </c>
      <c r="EL40" s="2">
        <f t="shared" si="18"/>
        <v>9.6538039263917037E-4</v>
      </c>
      <c r="EM40" s="2">
        <f t="shared" si="18"/>
        <v>9.7991970514023992E-4</v>
      </c>
      <c r="EN40" s="2">
        <f t="shared" si="18"/>
        <v>1.0349354456682515E-3</v>
      </c>
      <c r="EO40" s="2">
        <f t="shared" si="18"/>
        <v>9.3781303340585037E-4</v>
      </c>
      <c r="EP40" s="2">
        <f t="shared" si="18"/>
        <v>8.8198907222627153E-4</v>
      </c>
    </row>
    <row r="41" spans="2:146" x14ac:dyDescent="0.25">
      <c r="B41" s="2">
        <v>19</v>
      </c>
      <c r="C41" s="49">
        <v>43.232100000000003</v>
      </c>
      <c r="D41" s="49">
        <v>52.035699999999999</v>
      </c>
      <c r="E41" s="49">
        <v>59.160699999999999</v>
      </c>
      <c r="F41" s="49">
        <v>65.393000000000001</v>
      </c>
      <c r="G41" s="49">
        <v>70.393000000000001</v>
      </c>
      <c r="H41" s="49">
        <v>75.509</v>
      </c>
      <c r="I41" s="49">
        <v>76.072999999999993</v>
      </c>
      <c r="J41" s="49">
        <v>78.308999999999997</v>
      </c>
      <c r="K41" s="49">
        <v>77.491</v>
      </c>
      <c r="L41" s="49">
        <v>77.835999999999999</v>
      </c>
      <c r="M41" s="49">
        <v>76.873000000000005</v>
      </c>
      <c r="N41" s="49">
        <v>77.617999999999995</v>
      </c>
      <c r="O41" s="49">
        <v>77.635999999999996</v>
      </c>
      <c r="P41" s="49">
        <v>77.072999999999993</v>
      </c>
      <c r="Q41" s="49">
        <v>75.856999999999999</v>
      </c>
      <c r="T41" s="4">
        <f t="shared" si="11"/>
        <v>43.813542624275087</v>
      </c>
      <c r="U41" s="4">
        <f t="shared" si="11"/>
        <v>52.908166699789504</v>
      </c>
      <c r="V41" s="4">
        <f t="shared" si="11"/>
        <v>61.144848666053569</v>
      </c>
      <c r="W41" s="4">
        <f t="shared" si="11"/>
        <v>68.127556886149165</v>
      </c>
      <c r="X41" s="4">
        <f t="shared" si="11"/>
        <v>72.691182807520306</v>
      </c>
      <c r="Y41" s="4">
        <f t="shared" si="11"/>
        <v>78.485269985299027</v>
      </c>
      <c r="Z41" s="4">
        <f t="shared" si="11"/>
        <v>78.905425740086685</v>
      </c>
      <c r="AA41" s="4">
        <f t="shared" si="11"/>
        <v>80.715455922259352</v>
      </c>
      <c r="AB41" s="4">
        <f t="shared" si="11"/>
        <v>80.57375137593742</v>
      </c>
      <c r="AC41" s="4">
        <f t="shared" si="11"/>
        <v>81.387765055889261</v>
      </c>
      <c r="AD41" s="4">
        <f t="shared" si="11"/>
        <v>81.974346947801322</v>
      </c>
      <c r="AE41" s="4">
        <f t="shared" si="11"/>
        <v>81.568284247446755</v>
      </c>
      <c r="AF41" s="4">
        <f t="shared" si="11"/>
        <v>80.395252574724438</v>
      </c>
      <c r="AG41" s="4">
        <f t="shared" si="11"/>
        <v>79.352560690635713</v>
      </c>
      <c r="AH41" s="4">
        <f t="shared" si="11"/>
        <v>76.487685007779092</v>
      </c>
      <c r="AJ41" s="4">
        <f t="shared" si="12"/>
        <v>-0.58144262427508409</v>
      </c>
      <c r="AK41" s="4">
        <f t="shared" si="12"/>
        <v>-0.87246669978950564</v>
      </c>
      <c r="AL41" s="4">
        <f t="shared" si="12"/>
        <v>-1.9841486660535708</v>
      </c>
      <c r="AM41" s="4">
        <f t="shared" si="12"/>
        <v>-2.7345568861491643</v>
      </c>
      <c r="AN41" s="4">
        <f t="shared" si="12"/>
        <v>-2.2981828075203055</v>
      </c>
      <c r="AO41" s="4">
        <f t="shared" si="12"/>
        <v>-2.9762699852990266</v>
      </c>
      <c r="AP41" s="4">
        <f t="shared" si="12"/>
        <v>-2.8324257400866912</v>
      </c>
      <c r="AQ41" s="4">
        <f t="shared" si="12"/>
        <v>-2.4064559222593545</v>
      </c>
      <c r="AR41" s="4">
        <f t="shared" si="12"/>
        <v>-3.0827513759374199</v>
      </c>
      <c r="AS41" s="4">
        <f t="shared" si="12"/>
        <v>-3.5517650558892626</v>
      </c>
      <c r="AT41" s="4">
        <f t="shared" si="12"/>
        <v>-5.1013469478013178</v>
      </c>
      <c r="AU41" s="4">
        <f t="shared" si="12"/>
        <v>-3.9502842474467599</v>
      </c>
      <c r="AV41" s="4">
        <f t="shared" si="12"/>
        <v>-2.7592525747244423</v>
      </c>
      <c r="AW41" s="4">
        <f t="shared" si="12"/>
        <v>-2.2795606906357193</v>
      </c>
      <c r="AX41" s="4">
        <f t="shared" si="12"/>
        <v>-0.63068500777909264</v>
      </c>
      <c r="AZ41" s="2">
        <f t="shared" si="13"/>
        <v>43.813542502699008</v>
      </c>
      <c r="BA41" s="2">
        <f t="shared" si="13"/>
        <v>52.908166699731922</v>
      </c>
      <c r="BB41" s="2">
        <f t="shared" si="13"/>
        <v>61.144848666053527</v>
      </c>
      <c r="BC41" s="2">
        <f t="shared" si="13"/>
        <v>68.127556886149165</v>
      </c>
      <c r="BD41" s="2">
        <f t="shared" si="13"/>
        <v>72.691182807520306</v>
      </c>
      <c r="BE41" s="2">
        <f t="shared" si="13"/>
        <v>78.485269985299027</v>
      </c>
      <c r="BF41" s="2">
        <f t="shared" si="13"/>
        <v>78.905425740086685</v>
      </c>
      <c r="BG41" s="2">
        <f t="shared" si="13"/>
        <v>80.715455922259352</v>
      </c>
      <c r="BH41" s="2">
        <f t="shared" si="13"/>
        <v>80.57375137593742</v>
      </c>
      <c r="BI41" s="2">
        <f t="shared" si="13"/>
        <v>81.387765055889261</v>
      </c>
      <c r="BJ41" s="2">
        <f t="shared" si="13"/>
        <v>81.974346947801322</v>
      </c>
      <c r="BK41" s="2">
        <f t="shared" si="13"/>
        <v>81.568284247446755</v>
      </c>
      <c r="BL41" s="2">
        <f t="shared" si="13"/>
        <v>80.395252574724438</v>
      </c>
      <c r="BM41" s="2">
        <f t="shared" si="13"/>
        <v>79.352560690635684</v>
      </c>
      <c r="BN41" s="2">
        <f t="shared" si="13"/>
        <v>76.487685007779078</v>
      </c>
      <c r="BP41" s="2">
        <f t="shared" si="14"/>
        <v>43.232100000000003</v>
      </c>
      <c r="BQ41" s="2">
        <f t="shared" si="14"/>
        <v>52.035699999999999</v>
      </c>
      <c r="BR41" s="2">
        <f t="shared" si="14"/>
        <v>59.160699999999999</v>
      </c>
      <c r="BS41" s="2">
        <f t="shared" si="14"/>
        <v>65.393000000000001</v>
      </c>
      <c r="BT41" s="2" t="str">
        <f t="shared" si="14"/>
        <v/>
      </c>
      <c r="BU41" s="2">
        <f t="shared" si="14"/>
        <v>75.509</v>
      </c>
      <c r="BV41" s="2">
        <f t="shared" si="14"/>
        <v>76.072999999999993</v>
      </c>
      <c r="BW41" s="2">
        <f t="shared" si="14"/>
        <v>78.308999999999997</v>
      </c>
      <c r="BX41" s="2">
        <f t="shared" si="14"/>
        <v>77.491</v>
      </c>
      <c r="BY41" s="2" t="str">
        <f t="shared" si="14"/>
        <v/>
      </c>
      <c r="BZ41" s="2" t="str">
        <f t="shared" si="14"/>
        <v/>
      </c>
      <c r="CA41" s="2">
        <f t="shared" si="14"/>
        <v>77.617999999999995</v>
      </c>
      <c r="CB41" s="2">
        <f t="shared" si="14"/>
        <v>77.635999999999996</v>
      </c>
      <c r="CC41" s="2">
        <f t="shared" si="14"/>
        <v>77.072999999999993</v>
      </c>
      <c r="CD41" s="2">
        <f t="shared" si="14"/>
        <v>75.856999999999999</v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43.814775002713255</v>
      </c>
      <c r="CW41" s="2">
        <f t="shared" si="16"/>
        <v>52.907712907852734</v>
      </c>
      <c r="CX41" s="2">
        <f t="shared" si="16"/>
        <v>61.142444385431283</v>
      </c>
      <c r="CY41" s="2">
        <f t="shared" si="16"/>
        <v>68.123785769141293</v>
      </c>
      <c r="CZ41" s="2">
        <f t="shared" si="16"/>
        <v>72.686974662055405</v>
      </c>
      <c r="DA41" s="2">
        <f t="shared" si="16"/>
        <v>78.480380170347317</v>
      </c>
      <c r="DB41" s="2">
        <f t="shared" si="16"/>
        <v>78.897349162542241</v>
      </c>
      <c r="DC41" s="2">
        <f t="shared" si="16"/>
        <v>80.709769038008005</v>
      </c>
      <c r="DD41" s="2">
        <f t="shared" si="16"/>
        <v>80.567994241379949</v>
      </c>
      <c r="DE41" s="2">
        <f t="shared" si="16"/>
        <v>81.382036804233906</v>
      </c>
      <c r="DF41" s="2">
        <f t="shared" si="16"/>
        <v>81.969170904576643</v>
      </c>
      <c r="DG41" s="2">
        <f t="shared" si="16"/>
        <v>81.563669188176405</v>
      </c>
      <c r="DH41" s="2">
        <f t="shared" si="16"/>
        <v>80.388918832384306</v>
      </c>
      <c r="DI41" s="2">
        <f t="shared" si="16"/>
        <v>79.352883340127718</v>
      </c>
      <c r="DJ41" s="2">
        <f t="shared" si="16"/>
        <v>76.485807361353991</v>
      </c>
      <c r="DL41" s="2">
        <f t="shared" si="17"/>
        <v>43.155137288703465</v>
      </c>
      <c r="DM41" s="2">
        <f t="shared" si="17"/>
        <v>53.302877504595443</v>
      </c>
      <c r="DN41" s="2">
        <f t="shared" si="17"/>
        <v>64.670264890546449</v>
      </c>
      <c r="DO41" s="2">
        <f t="shared" si="17"/>
        <v>73.352439321015524</v>
      </c>
      <c r="DP41" s="2">
        <f t="shared" si="17"/>
        <v>77.788886603522343</v>
      </c>
      <c r="DQ41" s="2">
        <f t="shared" si="17"/>
        <v>83.717314666069655</v>
      </c>
      <c r="DR41" s="2">
        <f t="shared" si="17"/>
        <v>86.59596348041714</v>
      </c>
      <c r="DS41" s="2">
        <f t="shared" si="17"/>
        <v>85.987964021470248</v>
      </c>
      <c r="DT41" s="2">
        <f t="shared" si="17"/>
        <v>86.299951186440694</v>
      </c>
      <c r="DU41" s="2">
        <f t="shared" si="17"/>
        <v>87.057300494059518</v>
      </c>
      <c r="DV41" s="2">
        <f t="shared" si="17"/>
        <v>86.859520067016987</v>
      </c>
      <c r="DW41" s="2">
        <f t="shared" si="17"/>
        <v>85.859308900117043</v>
      </c>
      <c r="DX41" s="2">
        <f t="shared" si="17"/>
        <v>85.970927316382543</v>
      </c>
      <c r="DY41" s="2">
        <f t="shared" si="17"/>
        <v>79.039082563464049</v>
      </c>
      <c r="DZ41" s="2">
        <f t="shared" si="17"/>
        <v>78.427531654470783</v>
      </c>
      <c r="EB41" s="2">
        <f t="shared" si="18"/>
        <v>1.8684498900979278E-3</v>
      </c>
      <c r="EC41" s="2">
        <f t="shared" si="18"/>
        <v>1.1483616774620488E-3</v>
      </c>
      <c r="ED41" s="2">
        <f t="shared" si="18"/>
        <v>6.8152011100284821E-4</v>
      </c>
      <c r="EE41" s="2">
        <f t="shared" si="18"/>
        <v>7.2124055848360132E-4</v>
      </c>
      <c r="EF41" s="2">
        <f t="shared" si="18"/>
        <v>8.2481734557208238E-4</v>
      </c>
      <c r="EG41" s="2">
        <f t="shared" si="18"/>
        <v>9.3371703535761986E-4</v>
      </c>
      <c r="EH41" s="2">
        <f t="shared" si="18"/>
        <v>1.049094968389033E-3</v>
      </c>
      <c r="EI41" s="2">
        <f t="shared" si="18"/>
        <v>1.0774297404989616E-3</v>
      </c>
      <c r="EJ41" s="2">
        <f t="shared" si="18"/>
        <v>1.0043924985208795E-3</v>
      </c>
      <c r="EK41" s="2">
        <f t="shared" si="18"/>
        <v>1.0093366526103568E-3</v>
      </c>
      <c r="EL41" s="2">
        <f t="shared" si="18"/>
        <v>1.0584199722254684E-3</v>
      </c>
      <c r="EM41" s="2">
        <f t="shared" si="18"/>
        <v>1.0743590198042359E-3</v>
      </c>
      <c r="EN41" s="2">
        <f t="shared" si="18"/>
        <v>1.1346708551755644E-3</v>
      </c>
      <c r="EO41" s="2">
        <f t="shared" si="18"/>
        <v>1.0281985133191703E-3</v>
      </c>
      <c r="EP41" s="2">
        <f t="shared" si="18"/>
        <v>9.6699950231989159E-4</v>
      </c>
    </row>
    <row r="42" spans="2:146" x14ac:dyDescent="0.25">
      <c r="B42" s="2">
        <v>20</v>
      </c>
      <c r="C42" s="49">
        <v>43.553600000000003</v>
      </c>
      <c r="D42" s="49">
        <v>51.267899999999997</v>
      </c>
      <c r="E42" s="49">
        <v>58.714300000000001</v>
      </c>
      <c r="F42" s="49">
        <v>65.268000000000001</v>
      </c>
      <c r="G42" s="49">
        <v>69.929000000000002</v>
      </c>
      <c r="H42" s="49">
        <v>74.132000000000005</v>
      </c>
      <c r="I42" s="49">
        <v>76.781999999999996</v>
      </c>
      <c r="J42" s="49">
        <v>78.290999999999997</v>
      </c>
      <c r="K42" s="49">
        <v>78.164000000000001</v>
      </c>
      <c r="L42" s="49">
        <v>78.382000000000005</v>
      </c>
      <c r="M42" s="49">
        <v>78.727000000000004</v>
      </c>
      <c r="N42" s="49">
        <v>78.126999999999995</v>
      </c>
      <c r="O42" s="49">
        <v>77.673000000000002</v>
      </c>
      <c r="P42" s="49">
        <v>77.364000000000004</v>
      </c>
      <c r="Q42" s="49">
        <v>74.731999999999999</v>
      </c>
      <c r="T42" s="4">
        <f t="shared" si="11"/>
        <v>43.854592088507417</v>
      </c>
      <c r="U42" s="4">
        <f t="shared" si="11"/>
        <v>52.898125088835336</v>
      </c>
      <c r="V42" s="4">
        <f t="shared" si="11"/>
        <v>61.118444045644061</v>
      </c>
      <c r="W42" s="4">
        <f t="shared" si="11"/>
        <v>68.093340660205214</v>
      </c>
      <c r="X42" s="4">
        <f t="shared" si="11"/>
        <v>72.646908334163058</v>
      </c>
      <c r="Y42" s="4">
        <f t="shared" si="11"/>
        <v>78.443932267552256</v>
      </c>
      <c r="Z42" s="4">
        <f t="shared" si="11"/>
        <v>78.881852244790835</v>
      </c>
      <c r="AA42" s="4">
        <f t="shared" si="11"/>
        <v>80.677732988011968</v>
      </c>
      <c r="AB42" s="4">
        <f t="shared" si="11"/>
        <v>80.536031393438606</v>
      </c>
      <c r="AC42" s="4">
        <f t="shared" si="11"/>
        <v>81.341278938923494</v>
      </c>
      <c r="AD42" s="4">
        <f t="shared" si="11"/>
        <v>81.92914140767131</v>
      </c>
      <c r="AE42" s="4">
        <f t="shared" si="11"/>
        <v>81.515254936363036</v>
      </c>
      <c r="AF42" s="4">
        <f t="shared" si="11"/>
        <v>80.342283702172125</v>
      </c>
      <c r="AG42" s="4">
        <f t="shared" si="11"/>
        <v>79.26123358203364</v>
      </c>
      <c r="AH42" s="4">
        <f t="shared" si="11"/>
        <v>76.423902550674597</v>
      </c>
      <c r="AJ42" s="4">
        <f t="shared" si="12"/>
        <v>-0.30099208850741377</v>
      </c>
      <c r="AK42" s="4">
        <f t="shared" si="12"/>
        <v>-1.6302250888353385</v>
      </c>
      <c r="AL42" s="4">
        <f t="shared" si="12"/>
        <v>-2.4041440456440597</v>
      </c>
      <c r="AM42" s="4">
        <f t="shared" si="12"/>
        <v>-2.8253406602052138</v>
      </c>
      <c r="AN42" s="4">
        <f t="shared" si="12"/>
        <v>-2.7179083341630559</v>
      </c>
      <c r="AO42" s="4">
        <f t="shared" si="12"/>
        <v>-4.3119322675522511</v>
      </c>
      <c r="AP42" s="4">
        <f t="shared" si="12"/>
        <v>-2.0998522447908385</v>
      </c>
      <c r="AQ42" s="4">
        <f t="shared" si="12"/>
        <v>-2.3867329880119712</v>
      </c>
      <c r="AR42" s="4">
        <f t="shared" si="12"/>
        <v>-2.3720313934386041</v>
      </c>
      <c r="AS42" s="4">
        <f t="shared" si="12"/>
        <v>-2.9592789389234895</v>
      </c>
      <c r="AT42" s="4">
        <f t="shared" si="12"/>
        <v>-3.2021414076713057</v>
      </c>
      <c r="AU42" s="4">
        <f t="shared" si="12"/>
        <v>-3.3882549363630403</v>
      </c>
      <c r="AV42" s="4">
        <f t="shared" si="12"/>
        <v>-2.6692837021721232</v>
      </c>
      <c r="AW42" s="4">
        <f t="shared" si="12"/>
        <v>-1.8972335820336355</v>
      </c>
      <c r="AX42" s="4">
        <f t="shared" si="12"/>
        <v>-1.6919025506745982</v>
      </c>
      <c r="AZ42" s="2">
        <f t="shared" si="13"/>
        <v>43.854591734871825</v>
      </c>
      <c r="BA42" s="2">
        <f t="shared" si="13"/>
        <v>52.898125088584059</v>
      </c>
      <c r="BB42" s="2">
        <f t="shared" si="13"/>
        <v>61.118444045643827</v>
      </c>
      <c r="BC42" s="2">
        <f t="shared" si="13"/>
        <v>68.0933406602052</v>
      </c>
      <c r="BD42" s="2">
        <f t="shared" si="13"/>
        <v>72.646908334163058</v>
      </c>
      <c r="BE42" s="2">
        <f t="shared" si="13"/>
        <v>78.443932267552228</v>
      </c>
      <c r="BF42" s="2">
        <f t="shared" si="13"/>
        <v>78.881852244790821</v>
      </c>
      <c r="BG42" s="2">
        <f t="shared" si="13"/>
        <v>80.677732988011968</v>
      </c>
      <c r="BH42" s="2">
        <f t="shared" si="13"/>
        <v>80.536031393438606</v>
      </c>
      <c r="BI42" s="2">
        <f t="shared" si="13"/>
        <v>81.341278938923494</v>
      </c>
      <c r="BJ42" s="2">
        <f t="shared" si="13"/>
        <v>81.92914140767131</v>
      </c>
      <c r="BK42" s="2">
        <f t="shared" si="13"/>
        <v>81.515254936363036</v>
      </c>
      <c r="BL42" s="2">
        <f t="shared" si="13"/>
        <v>80.342283702172111</v>
      </c>
      <c r="BM42" s="2">
        <f t="shared" si="13"/>
        <v>79.261233582033427</v>
      </c>
      <c r="BN42" s="2">
        <f t="shared" si="13"/>
        <v>76.423902550674498</v>
      </c>
      <c r="BP42" s="2">
        <f t="shared" si="14"/>
        <v>43.553600000000003</v>
      </c>
      <c r="BQ42" s="2">
        <f t="shared" si="14"/>
        <v>51.267899999999997</v>
      </c>
      <c r="BR42" s="2">
        <f t="shared" si="14"/>
        <v>58.714300000000001</v>
      </c>
      <c r="BS42" s="2">
        <f t="shared" si="14"/>
        <v>65.268000000000001</v>
      </c>
      <c r="BT42" s="2">
        <f t="shared" si="14"/>
        <v>69.929000000000002</v>
      </c>
      <c r="BU42" s="2">
        <f t="shared" si="14"/>
        <v>74.132000000000005</v>
      </c>
      <c r="BV42" s="2">
        <f t="shared" si="14"/>
        <v>76.781999999999996</v>
      </c>
      <c r="BW42" s="2">
        <f t="shared" si="14"/>
        <v>78.290999999999997</v>
      </c>
      <c r="BX42" s="2">
        <f t="shared" si="14"/>
        <v>78.164000000000001</v>
      </c>
      <c r="BY42" s="2" t="str">
        <f t="shared" si="14"/>
        <v/>
      </c>
      <c r="BZ42" s="2">
        <f t="shared" si="14"/>
        <v>78.727000000000004</v>
      </c>
      <c r="CA42" s="2">
        <f t="shared" si="14"/>
        <v>78.126999999999995</v>
      </c>
      <c r="CB42" s="2">
        <f t="shared" si="14"/>
        <v>77.673000000000002</v>
      </c>
      <c r="CC42" s="2">
        <f t="shared" si="14"/>
        <v>77.364000000000004</v>
      </c>
      <c r="CD42" s="2">
        <f t="shared" si="14"/>
        <v>74.731999999999999</v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43.856064930068094</v>
      </c>
      <c r="CW42" s="2">
        <f t="shared" si="16"/>
        <v>52.897665099436573</v>
      </c>
      <c r="CX42" s="2">
        <f t="shared" si="16"/>
        <v>61.11584444349608</v>
      </c>
      <c r="CY42" s="2">
        <f t="shared" si="16"/>
        <v>68.089259190717726</v>
      </c>
      <c r="CZ42" s="2">
        <f t="shared" si="16"/>
        <v>72.642346156674222</v>
      </c>
      <c r="DA42" s="2">
        <f t="shared" si="16"/>
        <v>78.43863987351456</v>
      </c>
      <c r="DB42" s="2">
        <f t="shared" si="16"/>
        <v>78.873107171148121</v>
      </c>
      <c r="DC42" s="2">
        <f t="shared" si="16"/>
        <v>80.671574670888532</v>
      </c>
      <c r="DD42" s="2">
        <f t="shared" si="16"/>
        <v>80.529801041908485</v>
      </c>
      <c r="DE42" s="2">
        <f t="shared" si="16"/>
        <v>81.335081458619399</v>
      </c>
      <c r="DF42" s="2">
        <f t="shared" si="16"/>
        <v>81.923559187591565</v>
      </c>
      <c r="DG42" s="2">
        <f t="shared" si="16"/>
        <v>81.51026489135603</v>
      </c>
      <c r="DH42" s="2">
        <f t="shared" si="16"/>
        <v>80.335468602841217</v>
      </c>
      <c r="DI42" s="2">
        <f t="shared" si="16"/>
        <v>79.26161316075553</v>
      </c>
      <c r="DJ42" s="2">
        <f t="shared" si="16"/>
        <v>76.421898128566966</v>
      </c>
      <c r="DL42" s="2">
        <f t="shared" si="17"/>
        <v>43.136852607163156</v>
      </c>
      <c r="DM42" s="2">
        <f t="shared" si="17"/>
        <v>53.263021742368863</v>
      </c>
      <c r="DN42" s="2">
        <f t="shared" si="17"/>
        <v>64.594863165342446</v>
      </c>
      <c r="DO42" s="2">
        <f t="shared" si="17"/>
        <v>73.250648667315474</v>
      </c>
      <c r="DP42" s="2">
        <f t="shared" si="17"/>
        <v>77.687204200928349</v>
      </c>
      <c r="DQ42" s="2">
        <f t="shared" si="17"/>
        <v>83.608466869065225</v>
      </c>
      <c r="DR42" s="2">
        <f t="shared" si="17"/>
        <v>86.476240769466088</v>
      </c>
      <c r="DS42" s="2">
        <f t="shared" si="17"/>
        <v>85.884940869403763</v>
      </c>
      <c r="DT42" s="2">
        <f t="shared" si="17"/>
        <v>86.187647698681744</v>
      </c>
      <c r="DU42" s="2">
        <f t="shared" si="17"/>
        <v>86.935511802533028</v>
      </c>
      <c r="DV42" s="2">
        <f t="shared" si="17"/>
        <v>86.734093024141345</v>
      </c>
      <c r="DW42" s="2">
        <f t="shared" si="17"/>
        <v>85.746694958073505</v>
      </c>
      <c r="DX42" s="2">
        <f t="shared" si="17"/>
        <v>85.813819301294814</v>
      </c>
      <c r="DY42" s="2">
        <f t="shared" si="17"/>
        <v>78.924893893937934</v>
      </c>
      <c r="DZ42" s="2">
        <f t="shared" si="17"/>
        <v>78.312514650647628</v>
      </c>
      <c r="EB42" s="2">
        <f t="shared" si="18"/>
        <v>2.0483453207750116E-3</v>
      </c>
      <c r="EC42" s="2">
        <f t="shared" si="18"/>
        <v>1.2590140521109687E-3</v>
      </c>
      <c r="ED42" s="2">
        <f t="shared" si="18"/>
        <v>7.4722281067978054E-4</v>
      </c>
      <c r="EE42" s="2">
        <f t="shared" si="18"/>
        <v>7.9076952165444379E-4</v>
      </c>
      <c r="EF42" s="2">
        <f t="shared" si="18"/>
        <v>9.0432227206683634E-4</v>
      </c>
      <c r="EG42" s="2">
        <f t="shared" si="18"/>
        <v>1.0237081515924377E-3</v>
      </c>
      <c r="EH42" s="2">
        <f t="shared" si="18"/>
        <v>1.1501933419443809E-3</v>
      </c>
      <c r="EI42" s="2">
        <f t="shared" si="18"/>
        <v>1.1812554286295815E-3</v>
      </c>
      <c r="EJ42" s="2">
        <f t="shared" si="18"/>
        <v>1.1011877677267552E-3</v>
      </c>
      <c r="EK42" s="2">
        <f t="shared" si="18"/>
        <v>1.1066078718100897E-3</v>
      </c>
      <c r="EL42" s="2">
        <f t="shared" si="18"/>
        <v>1.1604159266739471E-3</v>
      </c>
      <c r="EM42" s="2">
        <f t="shared" si="18"/>
        <v>1.1778891492195956E-3</v>
      </c>
      <c r="EN42" s="2">
        <f t="shared" si="18"/>
        <v>1.2440056699577822E-3</v>
      </c>
      <c r="EO42" s="2">
        <f t="shared" si="18"/>
        <v>1.1272854258698737E-3</v>
      </c>
      <c r="EP42" s="2">
        <f t="shared" si="18"/>
        <v>1.0601949597567105E-3</v>
      </c>
    </row>
    <row r="43" spans="2:146" x14ac:dyDescent="0.25">
      <c r="B43" s="2">
        <v>21</v>
      </c>
      <c r="C43" s="49">
        <v>43.535699999999999</v>
      </c>
      <c r="D43" s="49">
        <v>51.589300000000001</v>
      </c>
      <c r="E43" s="49">
        <v>58.464300000000001</v>
      </c>
      <c r="F43" s="49">
        <v>66.304000000000002</v>
      </c>
      <c r="G43" s="49">
        <v>69.356999999999999</v>
      </c>
      <c r="H43" s="49">
        <v>74.980999999999995</v>
      </c>
      <c r="I43" s="49">
        <v>75.364000000000004</v>
      </c>
      <c r="J43" s="49">
        <v>78.236000000000004</v>
      </c>
      <c r="K43" s="49">
        <v>76.909000000000006</v>
      </c>
      <c r="L43" s="49">
        <v>78.108999999999995</v>
      </c>
      <c r="M43" s="49">
        <v>78.944999999999993</v>
      </c>
      <c r="N43" s="49">
        <v>78.164000000000001</v>
      </c>
      <c r="O43" s="49">
        <v>77.599999999999994</v>
      </c>
      <c r="P43" s="49">
        <v>78.727000000000004</v>
      </c>
      <c r="Q43" s="49">
        <v>75.018000000000001</v>
      </c>
      <c r="T43" s="4">
        <f t="shared" si="11"/>
        <v>43.895607072949325</v>
      </c>
      <c r="U43" s="4">
        <f t="shared" si="11"/>
        <v>52.888080454558086</v>
      </c>
      <c r="V43" s="4">
        <f t="shared" si="11"/>
        <v>61.092054722084129</v>
      </c>
      <c r="W43" s="4">
        <f t="shared" si="11"/>
        <v>68.059149195552834</v>
      </c>
      <c r="X43" s="4">
        <f t="shared" si="11"/>
        <v>72.602662975056845</v>
      </c>
      <c r="Y43" s="4">
        <f t="shared" si="11"/>
        <v>78.402626679307602</v>
      </c>
      <c r="Z43" s="4">
        <f t="shared" si="11"/>
        <v>78.858332495104762</v>
      </c>
      <c r="AA43" s="4">
        <f t="shared" si="11"/>
        <v>80.640048036736971</v>
      </c>
      <c r="AB43" s="4">
        <f t="shared" si="11"/>
        <v>80.498349087984977</v>
      </c>
      <c r="AC43" s="4">
        <f t="shared" si="11"/>
        <v>81.294829998656937</v>
      </c>
      <c r="AD43" s="4">
        <f t="shared" si="11"/>
        <v>81.883966024716727</v>
      </c>
      <c r="AE43" s="4">
        <f t="shared" si="11"/>
        <v>81.462254986042183</v>
      </c>
      <c r="AF43" s="4">
        <f t="shared" si="11"/>
        <v>80.289348709515835</v>
      </c>
      <c r="AG43" s="4">
        <f t="shared" si="11"/>
        <v>79.169898501673273</v>
      </c>
      <c r="AH43" s="4">
        <f t="shared" si="11"/>
        <v>76.360127070417406</v>
      </c>
      <c r="AJ43" s="4">
        <f t="shared" si="12"/>
        <v>-0.35990707294932633</v>
      </c>
      <c r="AK43" s="4">
        <f t="shared" si="12"/>
        <v>-1.2987804545580843</v>
      </c>
      <c r="AL43" s="4">
        <f t="shared" si="12"/>
        <v>-2.6277547220841271</v>
      </c>
      <c r="AM43" s="4">
        <f t="shared" si="12"/>
        <v>-1.755149195552832</v>
      </c>
      <c r="AN43" s="4">
        <f t="shared" si="12"/>
        <v>-3.2456629750568453</v>
      </c>
      <c r="AO43" s="4">
        <f t="shared" si="12"/>
        <v>-3.4216266793076073</v>
      </c>
      <c r="AP43" s="4">
        <f t="shared" si="12"/>
        <v>-3.4943324951047572</v>
      </c>
      <c r="AQ43" s="4">
        <f t="shared" si="12"/>
        <v>-2.4040480367369668</v>
      </c>
      <c r="AR43" s="4">
        <f t="shared" si="12"/>
        <v>-3.5893490879849708</v>
      </c>
      <c r="AS43" s="4">
        <f t="shared" si="12"/>
        <v>-3.1858299986569421</v>
      </c>
      <c r="AT43" s="4">
        <f t="shared" si="12"/>
        <v>-2.9389660247167342</v>
      </c>
      <c r="AU43" s="4">
        <f t="shared" si="12"/>
        <v>-3.2982549860421813</v>
      </c>
      <c r="AV43" s="4">
        <f t="shared" si="12"/>
        <v>-2.6893487095158406</v>
      </c>
      <c r="AW43" s="4">
        <f t="shared" si="12"/>
        <v>-0.44289850167326961</v>
      </c>
      <c r="AX43" s="4">
        <f t="shared" si="12"/>
        <v>-1.3421270704174049</v>
      </c>
      <c r="AZ43" s="2">
        <f t="shared" si="13"/>
        <v>43.8956060740623</v>
      </c>
      <c r="BA43" s="2">
        <f t="shared" si="13"/>
        <v>52.888080453504443</v>
      </c>
      <c r="BB43" s="2">
        <f t="shared" si="13"/>
        <v>61.092054722082935</v>
      </c>
      <c r="BC43" s="2">
        <f t="shared" si="13"/>
        <v>68.059149195552777</v>
      </c>
      <c r="BD43" s="2">
        <f t="shared" si="13"/>
        <v>72.602662975056845</v>
      </c>
      <c r="BE43" s="2">
        <f t="shared" si="13"/>
        <v>78.402626679307417</v>
      </c>
      <c r="BF43" s="2">
        <f t="shared" si="13"/>
        <v>78.85833249510469</v>
      </c>
      <c r="BG43" s="2">
        <f t="shared" si="13"/>
        <v>80.640048036736943</v>
      </c>
      <c r="BH43" s="2">
        <f t="shared" si="13"/>
        <v>80.498349087984948</v>
      </c>
      <c r="BI43" s="2">
        <f t="shared" si="13"/>
        <v>81.294829998656937</v>
      </c>
      <c r="BJ43" s="2">
        <f t="shared" si="13"/>
        <v>81.883966024716727</v>
      </c>
      <c r="BK43" s="2">
        <f t="shared" si="13"/>
        <v>81.462254986042169</v>
      </c>
      <c r="BL43" s="2">
        <f t="shared" si="13"/>
        <v>80.289348709515721</v>
      </c>
      <c r="BM43" s="2">
        <f t="shared" si="13"/>
        <v>79.169898501672037</v>
      </c>
      <c r="BN43" s="2">
        <f t="shared" si="13"/>
        <v>76.360127070416809</v>
      </c>
      <c r="BP43" s="2">
        <f t="shared" si="14"/>
        <v>43.535699999999999</v>
      </c>
      <c r="BQ43" s="2">
        <f t="shared" si="14"/>
        <v>51.589300000000001</v>
      </c>
      <c r="BR43" s="2">
        <f t="shared" si="14"/>
        <v>58.464300000000001</v>
      </c>
      <c r="BS43" s="2">
        <f t="shared" si="14"/>
        <v>66.304000000000002</v>
      </c>
      <c r="BT43" s="2">
        <f t="shared" si="14"/>
        <v>69.356999999999999</v>
      </c>
      <c r="BU43" s="2">
        <f t="shared" si="14"/>
        <v>74.980999999999995</v>
      </c>
      <c r="BV43" s="2">
        <f t="shared" si="14"/>
        <v>75.364000000000004</v>
      </c>
      <c r="BW43" s="2">
        <f t="shared" si="14"/>
        <v>78.236000000000004</v>
      </c>
      <c r="BX43" s="2">
        <f t="shared" si="14"/>
        <v>76.909000000000006</v>
      </c>
      <c r="BY43" s="2">
        <f t="shared" si="14"/>
        <v>78.108999999999995</v>
      </c>
      <c r="BZ43" s="2">
        <f t="shared" si="14"/>
        <v>78.944999999999993</v>
      </c>
      <c r="CA43" s="2">
        <f t="shared" si="14"/>
        <v>78.164000000000001</v>
      </c>
      <c r="CB43" s="2">
        <f t="shared" si="14"/>
        <v>77.599999999999994</v>
      </c>
      <c r="CC43" s="2">
        <f t="shared" si="14"/>
        <v>78.727000000000004</v>
      </c>
      <c r="CD43" s="2">
        <f t="shared" si="14"/>
        <v>75.018000000000001</v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43.89735485742294</v>
      </c>
      <c r="CW43" s="2">
        <f t="shared" si="16"/>
        <v>52.887617291020412</v>
      </c>
      <c r="CX43" s="2">
        <f t="shared" si="16"/>
        <v>61.089244501560884</v>
      </c>
      <c r="CY43" s="2">
        <f t="shared" si="16"/>
        <v>68.054732612294174</v>
      </c>
      <c r="CZ43" s="2">
        <f t="shared" si="16"/>
        <v>72.597717651293038</v>
      </c>
      <c r="DA43" s="2">
        <f t="shared" si="16"/>
        <v>78.39689957668179</v>
      </c>
      <c r="DB43" s="2">
        <f t="shared" si="16"/>
        <v>78.848865179754014</v>
      </c>
      <c r="DC43" s="2">
        <f t="shared" si="16"/>
        <v>80.633380303769073</v>
      </c>
      <c r="DD43" s="2">
        <f t="shared" si="16"/>
        <v>80.491607842437034</v>
      </c>
      <c r="DE43" s="2">
        <f t="shared" si="16"/>
        <v>81.288126113004893</v>
      </c>
      <c r="DF43" s="2">
        <f t="shared" si="16"/>
        <v>81.877947470606486</v>
      </c>
      <c r="DG43" s="2">
        <f t="shared" si="16"/>
        <v>81.456860594535641</v>
      </c>
      <c r="DH43" s="2">
        <f t="shared" si="16"/>
        <v>80.282018373298143</v>
      </c>
      <c r="DI43" s="2">
        <f t="shared" si="16"/>
        <v>79.170342981383328</v>
      </c>
      <c r="DJ43" s="2">
        <f t="shared" si="16"/>
        <v>76.357988895779954</v>
      </c>
      <c r="DL43" s="2">
        <f t="shared" si="17"/>
        <v>43.118567925622848</v>
      </c>
      <c r="DM43" s="2">
        <f t="shared" si="17"/>
        <v>53.223165980142284</v>
      </c>
      <c r="DN43" s="2">
        <f t="shared" si="17"/>
        <v>64.519461440138429</v>
      </c>
      <c r="DO43" s="2">
        <f t="shared" si="17"/>
        <v>73.148858013615424</v>
      </c>
      <c r="DP43" s="2">
        <f t="shared" si="17"/>
        <v>77.585521798334369</v>
      </c>
      <c r="DQ43" s="2">
        <f t="shared" si="17"/>
        <v>83.499619072060796</v>
      </c>
      <c r="DR43" s="2">
        <f t="shared" si="17"/>
        <v>86.35651805851505</v>
      </c>
      <c r="DS43" s="2">
        <f t="shared" si="17"/>
        <v>85.781917717337279</v>
      </c>
      <c r="DT43" s="2">
        <f t="shared" si="17"/>
        <v>86.075344210922793</v>
      </c>
      <c r="DU43" s="2">
        <f t="shared" si="17"/>
        <v>86.813723111006539</v>
      </c>
      <c r="DV43" s="2">
        <f t="shared" si="17"/>
        <v>86.608665981265702</v>
      </c>
      <c r="DW43" s="2">
        <f t="shared" si="17"/>
        <v>85.634081016029981</v>
      </c>
      <c r="DX43" s="2">
        <f t="shared" si="17"/>
        <v>85.656711286207099</v>
      </c>
      <c r="DY43" s="2">
        <f t="shared" si="17"/>
        <v>78.810705224411805</v>
      </c>
      <c r="DZ43" s="2">
        <f t="shared" si="17"/>
        <v>78.197497646824459</v>
      </c>
      <c r="EB43" s="2">
        <f t="shared" si="18"/>
        <v>2.245522220814743E-3</v>
      </c>
      <c r="EC43" s="2">
        <f t="shared" si="18"/>
        <v>1.3803137936434172E-3</v>
      </c>
      <c r="ED43" s="2">
        <f t="shared" si="18"/>
        <v>8.1925445893649899E-4</v>
      </c>
      <c r="EE43" s="2">
        <f t="shared" si="18"/>
        <v>8.6699539384133516E-4</v>
      </c>
      <c r="EF43" s="2">
        <f t="shared" si="18"/>
        <v>9.9148314929933335E-4</v>
      </c>
      <c r="EG43" s="2">
        <f t="shared" si="18"/>
        <v>1.1223628166925968E-3</v>
      </c>
      <c r="EH43" s="2">
        <f t="shared" si="18"/>
        <v>1.261021986973288E-3</v>
      </c>
      <c r="EI43" s="2">
        <f t="shared" si="18"/>
        <v>1.2950732280387911E-3</v>
      </c>
      <c r="EJ43" s="2">
        <f t="shared" si="18"/>
        <v>1.2073001128721987E-3</v>
      </c>
      <c r="EK43" s="2">
        <f t="shared" si="18"/>
        <v>1.2132418731334675E-3</v>
      </c>
      <c r="EL43" s="2">
        <f t="shared" si="18"/>
        <v>1.2722283299420256E-3</v>
      </c>
      <c r="EM43" s="2">
        <f t="shared" si="18"/>
        <v>1.2913830160258529E-3</v>
      </c>
      <c r="EN43" s="2">
        <f t="shared" si="18"/>
        <v>1.3638614031285072E-3</v>
      </c>
      <c r="EO43" s="2">
        <f t="shared" si="18"/>
        <v>1.2359094746796657E-3</v>
      </c>
      <c r="EP43" s="2">
        <f t="shared" si="18"/>
        <v>1.1623617640506097E-3</v>
      </c>
    </row>
    <row r="44" spans="2:146" x14ac:dyDescent="0.25">
      <c r="B44" s="2">
        <v>22</v>
      </c>
      <c r="C44" s="49">
        <v>43.178600000000003</v>
      </c>
      <c r="D44" s="49">
        <v>52.160699999999999</v>
      </c>
      <c r="E44" s="49">
        <v>58.982100000000003</v>
      </c>
      <c r="F44" s="49">
        <v>65.625</v>
      </c>
      <c r="G44" s="49">
        <v>70.643000000000001</v>
      </c>
      <c r="H44" s="49">
        <v>75.906000000000006</v>
      </c>
      <c r="I44" s="49">
        <v>76.326999999999998</v>
      </c>
      <c r="J44" s="49">
        <v>78.617999999999995</v>
      </c>
      <c r="K44" s="49">
        <v>77.055000000000007</v>
      </c>
      <c r="L44" s="49">
        <v>78.018000000000001</v>
      </c>
      <c r="M44" s="49">
        <v>78.472999999999999</v>
      </c>
      <c r="N44" s="49">
        <v>78.236000000000004</v>
      </c>
      <c r="O44" s="49">
        <v>77.745000000000005</v>
      </c>
      <c r="P44" s="49">
        <v>77.491</v>
      </c>
      <c r="Q44" s="49">
        <v>74.054000000000002</v>
      </c>
      <c r="T44" s="4">
        <f t="shared" si="11"/>
        <v>43.936583786329876</v>
      </c>
      <c r="U44" s="4">
        <f t="shared" si="11"/>
        <v>52.878032158939952</v>
      </c>
      <c r="V44" s="4">
        <f t="shared" si="11"/>
        <v>61.065681826713302</v>
      </c>
      <c r="W44" s="4">
        <f t="shared" si="11"/>
        <v>68.024984377400941</v>
      </c>
      <c r="X44" s="4">
        <f t="shared" si="11"/>
        <v>72.558449047328168</v>
      </c>
      <c r="Y44" s="4">
        <f t="shared" si="11"/>
        <v>78.361355666439039</v>
      </c>
      <c r="Z44" s="4">
        <f t="shared" si="11"/>
        <v>78.834870626924925</v>
      </c>
      <c r="AA44" s="4">
        <f t="shared" si="11"/>
        <v>80.602404000453731</v>
      </c>
      <c r="AB44" s="4">
        <f t="shared" si="11"/>
        <v>80.460707316699072</v>
      </c>
      <c r="AC44" s="4">
        <f t="shared" si="11"/>
        <v>81.248421032887933</v>
      </c>
      <c r="AD44" s="4">
        <f t="shared" si="11"/>
        <v>81.838822830701915</v>
      </c>
      <c r="AE44" s="4">
        <f t="shared" si="11"/>
        <v>81.40928656471111</v>
      </c>
      <c r="AF44" s="4">
        <f t="shared" si="11"/>
        <v>80.236449646074306</v>
      </c>
      <c r="AG44" s="4">
        <f t="shared" si="11"/>
        <v>79.078554443572898</v>
      </c>
      <c r="AH44" s="4">
        <f t="shared" si="11"/>
        <v>76.296358732208958</v>
      </c>
      <c r="AJ44" s="4">
        <f t="shared" si="12"/>
        <v>-0.75798378632987351</v>
      </c>
      <c r="AK44" s="4">
        <f t="shared" si="12"/>
        <v>-0.7173321589399535</v>
      </c>
      <c r="AL44" s="4">
        <f t="shared" si="12"/>
        <v>-2.0835818267132993</v>
      </c>
      <c r="AM44" s="4">
        <f t="shared" si="12"/>
        <v>-2.3999843774009406</v>
      </c>
      <c r="AN44" s="4">
        <f t="shared" si="12"/>
        <v>-1.9154490473281669</v>
      </c>
      <c r="AO44" s="4">
        <f t="shared" si="12"/>
        <v>-2.4553556664390328</v>
      </c>
      <c r="AP44" s="4">
        <f t="shared" si="12"/>
        <v>-2.5078706269249267</v>
      </c>
      <c r="AQ44" s="4">
        <f t="shared" si="12"/>
        <v>-1.9844040004537362</v>
      </c>
      <c r="AR44" s="4">
        <f t="shared" si="12"/>
        <v>-3.4057073166990648</v>
      </c>
      <c r="AS44" s="4">
        <f t="shared" si="12"/>
        <v>-3.2304210328879321</v>
      </c>
      <c r="AT44" s="4">
        <f t="shared" si="12"/>
        <v>-3.3658228307019158</v>
      </c>
      <c r="AU44" s="4">
        <f t="shared" si="12"/>
        <v>-3.1732865647111055</v>
      </c>
      <c r="AV44" s="4">
        <f t="shared" si="12"/>
        <v>-2.491449646074301</v>
      </c>
      <c r="AW44" s="4">
        <f t="shared" si="12"/>
        <v>-1.5875544435728983</v>
      </c>
      <c r="AX44" s="4">
        <f t="shared" si="12"/>
        <v>-2.242358732208956</v>
      </c>
      <c r="AZ44" s="2">
        <f t="shared" si="13"/>
        <v>43.936581046463786</v>
      </c>
      <c r="BA44" s="2">
        <f t="shared" si="13"/>
        <v>52.878032154694615</v>
      </c>
      <c r="BB44" s="2">
        <f t="shared" si="13"/>
        <v>61.065681826707404</v>
      </c>
      <c r="BC44" s="2">
        <f t="shared" si="13"/>
        <v>68.024984377400585</v>
      </c>
      <c r="BD44" s="2">
        <f t="shared" si="13"/>
        <v>72.558449047328153</v>
      </c>
      <c r="BE44" s="2">
        <f t="shared" si="13"/>
        <v>78.361355666437845</v>
      </c>
      <c r="BF44" s="2">
        <f t="shared" si="13"/>
        <v>78.834870626924413</v>
      </c>
      <c r="BG44" s="2">
        <f t="shared" si="13"/>
        <v>80.602404000453518</v>
      </c>
      <c r="BH44" s="2">
        <f t="shared" si="13"/>
        <v>80.460707316698915</v>
      </c>
      <c r="BI44" s="2">
        <f t="shared" si="13"/>
        <v>81.248421032887919</v>
      </c>
      <c r="BJ44" s="2">
        <f t="shared" si="13"/>
        <v>81.838822830701886</v>
      </c>
      <c r="BK44" s="2">
        <f t="shared" si="13"/>
        <v>81.409286564710968</v>
      </c>
      <c r="BL44" s="2">
        <f t="shared" si="13"/>
        <v>80.236449646073581</v>
      </c>
      <c r="BM44" s="2">
        <f t="shared" si="13"/>
        <v>79.078554443565935</v>
      </c>
      <c r="BN44" s="2">
        <f t="shared" si="13"/>
        <v>76.296358732205618</v>
      </c>
      <c r="BP44" s="2">
        <f t="shared" si="14"/>
        <v>43.178600000000003</v>
      </c>
      <c r="BQ44" s="2">
        <f t="shared" si="14"/>
        <v>52.160699999999999</v>
      </c>
      <c r="BR44" s="2">
        <f t="shared" si="14"/>
        <v>58.982100000000003</v>
      </c>
      <c r="BS44" s="2">
        <f t="shared" si="14"/>
        <v>65.625</v>
      </c>
      <c r="BT44" s="2">
        <f t="shared" si="14"/>
        <v>70.643000000000001</v>
      </c>
      <c r="BU44" s="2">
        <f t="shared" si="14"/>
        <v>75.906000000000006</v>
      </c>
      <c r="BV44" s="2">
        <f t="shared" si="14"/>
        <v>76.326999999999998</v>
      </c>
      <c r="BW44" s="2">
        <f t="shared" si="14"/>
        <v>78.617999999999995</v>
      </c>
      <c r="BX44" s="2">
        <f t="shared" si="14"/>
        <v>77.055000000000007</v>
      </c>
      <c r="BY44" s="2">
        <f t="shared" si="14"/>
        <v>78.018000000000001</v>
      </c>
      <c r="BZ44" s="2">
        <f t="shared" si="14"/>
        <v>78.472999999999999</v>
      </c>
      <c r="CA44" s="2">
        <f t="shared" si="14"/>
        <v>78.236000000000004</v>
      </c>
      <c r="CB44" s="2">
        <f t="shared" si="14"/>
        <v>77.745000000000005</v>
      </c>
      <c r="CC44" s="2">
        <f t="shared" si="14"/>
        <v>77.491</v>
      </c>
      <c r="CD44" s="2">
        <f t="shared" si="14"/>
        <v>74.054000000000002</v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43.938644784777779</v>
      </c>
      <c r="CW44" s="2">
        <f t="shared" si="16"/>
        <v>52.877569482604251</v>
      </c>
      <c r="CX44" s="2">
        <f t="shared" si="16"/>
        <v>61.062644559625681</v>
      </c>
      <c r="CY44" s="2">
        <f t="shared" si="16"/>
        <v>68.020206033870608</v>
      </c>
      <c r="CZ44" s="2">
        <f t="shared" si="16"/>
        <v>72.553089145911855</v>
      </c>
      <c r="DA44" s="2">
        <f t="shared" si="16"/>
        <v>78.355159279849033</v>
      </c>
      <c r="DB44" s="2">
        <f t="shared" si="16"/>
        <v>78.824623188359894</v>
      </c>
      <c r="DC44" s="2">
        <f t="shared" si="16"/>
        <v>80.5951859366496</v>
      </c>
      <c r="DD44" s="2">
        <f t="shared" si="16"/>
        <v>80.453414642965569</v>
      </c>
      <c r="DE44" s="2">
        <f t="shared" si="16"/>
        <v>81.241170767390386</v>
      </c>
      <c r="DF44" s="2">
        <f t="shared" si="16"/>
        <v>81.832335753621408</v>
      </c>
      <c r="DG44" s="2">
        <f t="shared" si="16"/>
        <v>81.403456297715266</v>
      </c>
      <c r="DH44" s="2">
        <f t="shared" si="16"/>
        <v>80.228568143755055</v>
      </c>
      <c r="DI44" s="2">
        <f t="shared" si="16"/>
        <v>79.079072802011126</v>
      </c>
      <c r="DJ44" s="2">
        <f t="shared" si="16"/>
        <v>76.294079662992928</v>
      </c>
      <c r="DL44" s="2">
        <f t="shared" si="17"/>
        <v>43.10028324408254</v>
      </c>
      <c r="DM44" s="2">
        <f t="shared" si="17"/>
        <v>53.183310217915704</v>
      </c>
      <c r="DN44" s="2">
        <f t="shared" si="17"/>
        <v>64.444059714934411</v>
      </c>
      <c r="DO44" s="2">
        <f t="shared" si="17"/>
        <v>73.047067359915374</v>
      </c>
      <c r="DP44" s="2">
        <f t="shared" si="17"/>
        <v>77.483839395740389</v>
      </c>
      <c r="DQ44" s="2">
        <f t="shared" si="17"/>
        <v>83.390771275056366</v>
      </c>
      <c r="DR44" s="2">
        <f t="shared" si="17"/>
        <v>86.236795347563998</v>
      </c>
      <c r="DS44" s="2">
        <f t="shared" si="17"/>
        <v>85.678894565270781</v>
      </c>
      <c r="DT44" s="2">
        <f t="shared" si="17"/>
        <v>85.963040723163857</v>
      </c>
      <c r="DU44" s="2">
        <f t="shared" si="17"/>
        <v>86.691934419480049</v>
      </c>
      <c r="DV44" s="2">
        <f t="shared" si="17"/>
        <v>86.483238938390073</v>
      </c>
      <c r="DW44" s="2">
        <f t="shared" si="17"/>
        <v>85.521467073986457</v>
      </c>
      <c r="DX44" s="2">
        <f t="shared" si="17"/>
        <v>85.499603271119383</v>
      </c>
      <c r="DY44" s="2">
        <f t="shared" si="17"/>
        <v>78.69651655488569</v>
      </c>
      <c r="DZ44" s="2">
        <f t="shared" si="17"/>
        <v>78.082480643001304</v>
      </c>
      <c r="EB44" s="2">
        <f t="shared" si="18"/>
        <v>2.4616328562541596E-3</v>
      </c>
      <c r="EC44" s="2">
        <f t="shared" si="18"/>
        <v>1.5132824544613912E-3</v>
      </c>
      <c r="ED44" s="2">
        <f t="shared" si="18"/>
        <v>8.9822365554641887E-4</v>
      </c>
      <c r="EE44" s="2">
        <f t="shared" si="18"/>
        <v>9.5056203464748167E-4</v>
      </c>
      <c r="EF44" s="2">
        <f t="shared" si="18"/>
        <v>1.0870356730159896E-3</v>
      </c>
      <c r="EG44" s="2">
        <f t="shared" si="18"/>
        <v>1.2305131123494951E-3</v>
      </c>
      <c r="EH44" s="2">
        <f t="shared" si="18"/>
        <v>1.3825149152512331E-3</v>
      </c>
      <c r="EI44" s="2">
        <f t="shared" si="18"/>
        <v>1.4198421528886633E-3</v>
      </c>
      <c r="EJ44" s="2">
        <f t="shared" si="18"/>
        <v>1.3236240766989057E-3</v>
      </c>
      <c r="EK44" s="2">
        <f t="shared" si="18"/>
        <v>1.3301375660912133E-3</v>
      </c>
      <c r="EL44" s="2">
        <f t="shared" si="18"/>
        <v>1.3947994234156946E-3</v>
      </c>
      <c r="EM44" s="2">
        <f t="shared" si="18"/>
        <v>1.4157969253727565E-3</v>
      </c>
      <c r="EN44" s="2">
        <f t="shared" si="18"/>
        <v>1.4952475421018501E-3</v>
      </c>
      <c r="EO44" s="2">
        <f t="shared" si="18"/>
        <v>1.3549862251163779E-3</v>
      </c>
      <c r="EP44" s="2">
        <f t="shared" si="18"/>
        <v>1.274361420152022E-3</v>
      </c>
    </row>
    <row r="45" spans="2:146" x14ac:dyDescent="0.25">
      <c r="B45" s="2">
        <v>23</v>
      </c>
      <c r="C45" s="49">
        <v>43.160699999999999</v>
      </c>
      <c r="D45" s="49">
        <v>51.125</v>
      </c>
      <c r="E45" s="49">
        <v>59.642899999999997</v>
      </c>
      <c r="F45" s="49">
        <v>65.606999999999999</v>
      </c>
      <c r="G45" s="49">
        <v>70.088999999999999</v>
      </c>
      <c r="H45" s="49">
        <v>74.433999999999997</v>
      </c>
      <c r="I45" s="49">
        <v>75.8</v>
      </c>
      <c r="J45" s="49">
        <v>78.364000000000004</v>
      </c>
      <c r="K45" s="49">
        <v>77.164000000000001</v>
      </c>
      <c r="L45" s="49">
        <v>77.655000000000001</v>
      </c>
      <c r="M45" s="49">
        <v>78.036000000000001</v>
      </c>
      <c r="N45" s="49">
        <v>77.691000000000003</v>
      </c>
      <c r="O45" s="49">
        <v>77.400000000000006</v>
      </c>
      <c r="P45" s="49">
        <v>77.745000000000005</v>
      </c>
      <c r="Q45" s="49">
        <v>74.106999999999999</v>
      </c>
      <c r="T45" s="4">
        <f t="shared" si="11"/>
        <v>43.977518941960824</v>
      </c>
      <c r="U45" s="4">
        <f t="shared" si="11"/>
        <v>52.867979473869809</v>
      </c>
      <c r="V45" s="4">
        <f t="shared" si="11"/>
        <v>61.039326566409216</v>
      </c>
      <c r="W45" s="4">
        <f t="shared" si="11"/>
        <v>67.990848223558885</v>
      </c>
      <c r="X45" s="4">
        <f t="shared" si="11"/>
        <v>72.514269043246827</v>
      </c>
      <c r="Y45" s="4">
        <f t="shared" si="11"/>
        <v>78.320121846558379</v>
      </c>
      <c r="Z45" s="4">
        <f t="shared" si="11"/>
        <v>78.811471071745416</v>
      </c>
      <c r="AA45" s="4">
        <f t="shared" si="11"/>
        <v>80.56480402179595</v>
      </c>
      <c r="AB45" s="4">
        <f t="shared" si="11"/>
        <v>80.423109135860557</v>
      </c>
      <c r="AC45" s="4">
        <f t="shared" si="11"/>
        <v>81.202055031805301</v>
      </c>
      <c r="AD45" s="4">
        <f t="shared" si="11"/>
        <v>81.793713967654824</v>
      </c>
      <c r="AE45" s="4">
        <f t="shared" si="11"/>
        <v>81.356351984508919</v>
      </c>
      <c r="AF45" s="4">
        <f t="shared" si="11"/>
        <v>80.183588640089653</v>
      </c>
      <c r="AG45" s="4">
        <f t="shared" si="11"/>
        <v>78.98720028238975</v>
      </c>
      <c r="AH45" s="4">
        <f t="shared" si="11"/>
        <v>76.232597668124072</v>
      </c>
      <c r="AJ45" s="4">
        <f t="shared" si="12"/>
        <v>-0.81681894196082538</v>
      </c>
      <c r="AK45" s="4">
        <f t="shared" si="12"/>
        <v>-1.7429794738698092</v>
      </c>
      <c r="AL45" s="4">
        <f t="shared" si="12"/>
        <v>-1.3964265664092181</v>
      </c>
      <c r="AM45" s="4">
        <f t="shared" si="12"/>
        <v>-2.3838482235588856</v>
      </c>
      <c r="AN45" s="4">
        <f t="shared" si="12"/>
        <v>-2.4252690432468285</v>
      </c>
      <c r="AO45" s="4">
        <f t="shared" si="12"/>
        <v>-3.8861218465583818</v>
      </c>
      <c r="AP45" s="4">
        <f t="shared" si="12"/>
        <v>-3.0114710717454187</v>
      </c>
      <c r="AQ45" s="4">
        <f t="shared" si="12"/>
        <v>-2.2008040217959461</v>
      </c>
      <c r="AR45" s="4">
        <f t="shared" si="12"/>
        <v>-3.2591091358605553</v>
      </c>
      <c r="AS45" s="4">
        <f t="shared" si="12"/>
        <v>-3.5470550318053</v>
      </c>
      <c r="AT45" s="4">
        <f t="shared" si="12"/>
        <v>-3.7577139676548228</v>
      </c>
      <c r="AU45" s="4">
        <f t="shared" si="12"/>
        <v>-3.6653519845089164</v>
      </c>
      <c r="AV45" s="4">
        <f t="shared" si="12"/>
        <v>-2.783588640089647</v>
      </c>
      <c r="AW45" s="4">
        <f t="shared" si="12"/>
        <v>-1.2422002823897458</v>
      </c>
      <c r="AX45" s="4">
        <f t="shared" si="12"/>
        <v>-2.1255976681240725</v>
      </c>
      <c r="AZ45" s="2">
        <f t="shared" si="13"/>
        <v>43.977511644111928</v>
      </c>
      <c r="BA45" s="2">
        <f t="shared" si="13"/>
        <v>52.867979457433506</v>
      </c>
      <c r="BB45" s="2">
        <f t="shared" si="13"/>
        <v>61.039326566381256</v>
      </c>
      <c r="BC45" s="2">
        <f t="shared" si="13"/>
        <v>67.990848223556924</v>
      </c>
      <c r="BD45" s="2">
        <f t="shared" si="13"/>
        <v>72.514269043246713</v>
      </c>
      <c r="BE45" s="2">
        <f t="shared" si="13"/>
        <v>78.320121846551331</v>
      </c>
      <c r="BF45" s="2">
        <f t="shared" si="13"/>
        <v>78.811471071742062</v>
      </c>
      <c r="BG45" s="2">
        <f t="shared" si="13"/>
        <v>80.564804021794515</v>
      </c>
      <c r="BH45" s="2">
        <f t="shared" si="13"/>
        <v>80.423109135859519</v>
      </c>
      <c r="BI45" s="2">
        <f t="shared" si="13"/>
        <v>81.202055031805244</v>
      </c>
      <c r="BJ45" s="2">
        <f t="shared" si="13"/>
        <v>81.793713967654654</v>
      </c>
      <c r="BK45" s="2">
        <f t="shared" si="13"/>
        <v>81.356351984508009</v>
      </c>
      <c r="BL45" s="2">
        <f t="shared" si="13"/>
        <v>80.183588640085148</v>
      </c>
      <c r="BM45" s="2">
        <f t="shared" si="13"/>
        <v>78.987200282352546</v>
      </c>
      <c r="BN45" s="2">
        <f t="shared" si="13"/>
        <v>76.232597668106308</v>
      </c>
      <c r="BP45" s="2">
        <f t="shared" si="14"/>
        <v>43.160699999999999</v>
      </c>
      <c r="BQ45" s="2">
        <f t="shared" si="14"/>
        <v>51.125</v>
      </c>
      <c r="BR45" s="2">
        <f t="shared" si="14"/>
        <v>59.642899999999997</v>
      </c>
      <c r="BS45" s="2">
        <f t="shared" si="14"/>
        <v>65.606999999999999</v>
      </c>
      <c r="BT45" s="2">
        <f t="shared" si="14"/>
        <v>70.088999999999999</v>
      </c>
      <c r="BU45" s="2">
        <f t="shared" si="14"/>
        <v>74.433999999999997</v>
      </c>
      <c r="BV45" s="2">
        <f t="shared" si="14"/>
        <v>75.8</v>
      </c>
      <c r="BW45" s="2">
        <f t="shared" si="14"/>
        <v>78.364000000000004</v>
      </c>
      <c r="BX45" s="2">
        <f t="shared" si="14"/>
        <v>77.164000000000001</v>
      </c>
      <c r="BY45" s="2">
        <f t="shared" si="14"/>
        <v>77.655000000000001</v>
      </c>
      <c r="BZ45" s="2">
        <f t="shared" si="14"/>
        <v>78.036000000000001</v>
      </c>
      <c r="CA45" s="2">
        <f t="shared" si="14"/>
        <v>77.691000000000003</v>
      </c>
      <c r="CB45" s="2">
        <f t="shared" si="14"/>
        <v>77.400000000000006</v>
      </c>
      <c r="CC45" s="2">
        <f t="shared" si="14"/>
        <v>77.745000000000005</v>
      </c>
      <c r="CD45" s="2">
        <f t="shared" si="14"/>
        <v>74.106999999999999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43.979934712132618</v>
      </c>
      <c r="CW45" s="2">
        <f t="shared" si="16"/>
        <v>52.86752167418809</v>
      </c>
      <c r="CX45" s="2">
        <f t="shared" si="16"/>
        <v>61.036044617690479</v>
      </c>
      <c r="CY45" s="2">
        <f t="shared" si="16"/>
        <v>67.985679455447055</v>
      </c>
      <c r="CZ45" s="2">
        <f t="shared" si="16"/>
        <v>72.508460640530672</v>
      </c>
      <c r="DA45" s="2">
        <f t="shared" si="16"/>
        <v>78.313418983016263</v>
      </c>
      <c r="DB45" s="2">
        <f t="shared" si="16"/>
        <v>78.800381196965773</v>
      </c>
      <c r="DC45" s="2">
        <f t="shared" si="16"/>
        <v>80.55699156953014</v>
      </c>
      <c r="DD45" s="2">
        <f t="shared" si="16"/>
        <v>80.415221443494119</v>
      </c>
      <c r="DE45" s="2">
        <f t="shared" si="16"/>
        <v>81.19421542177588</v>
      </c>
      <c r="DF45" s="2">
        <f t="shared" si="16"/>
        <v>81.786724036636315</v>
      </c>
      <c r="DG45" s="2">
        <f t="shared" si="16"/>
        <v>81.350052000894877</v>
      </c>
      <c r="DH45" s="2">
        <f t="shared" si="16"/>
        <v>80.175117914211981</v>
      </c>
      <c r="DI45" s="2">
        <f t="shared" si="16"/>
        <v>78.987802622638938</v>
      </c>
      <c r="DJ45" s="2">
        <f t="shared" si="16"/>
        <v>76.230170430205916</v>
      </c>
      <c r="DL45" s="2">
        <f t="shared" si="17"/>
        <v>43.081998562542232</v>
      </c>
      <c r="DM45" s="2">
        <f t="shared" si="17"/>
        <v>53.143454455689124</v>
      </c>
      <c r="DN45" s="2">
        <f t="shared" si="17"/>
        <v>64.368657989730409</v>
      </c>
      <c r="DO45" s="2">
        <f t="shared" si="17"/>
        <v>72.945276706215324</v>
      </c>
      <c r="DP45" s="2">
        <f t="shared" si="17"/>
        <v>77.38215699314641</v>
      </c>
      <c r="DQ45" s="2">
        <f t="shared" si="17"/>
        <v>83.281923478051937</v>
      </c>
      <c r="DR45" s="2">
        <f t="shared" si="17"/>
        <v>86.11707263661296</v>
      </c>
      <c r="DS45" s="2">
        <f t="shared" si="17"/>
        <v>85.575871413204297</v>
      </c>
      <c r="DT45" s="2">
        <f t="shared" si="17"/>
        <v>85.850737235404907</v>
      </c>
      <c r="DU45" s="2">
        <f t="shared" si="17"/>
        <v>86.570145727953573</v>
      </c>
      <c r="DV45" s="2">
        <f t="shared" si="17"/>
        <v>86.35781189551443</v>
      </c>
      <c r="DW45" s="2">
        <f t="shared" si="17"/>
        <v>85.408853131942934</v>
      </c>
      <c r="DX45" s="2">
        <f t="shared" si="17"/>
        <v>85.342495256031654</v>
      </c>
      <c r="DY45" s="2">
        <f t="shared" si="17"/>
        <v>78.582327885359575</v>
      </c>
      <c r="DZ45" s="2">
        <f t="shared" si="17"/>
        <v>77.967463639178149</v>
      </c>
      <c r="EB45" s="2">
        <f t="shared" si="18"/>
        <v>2.6984858798632951E-3</v>
      </c>
      <c r="EC45" s="2">
        <f t="shared" si="18"/>
        <v>1.6590389982839911E-3</v>
      </c>
      <c r="ED45" s="2">
        <f t="shared" si="18"/>
        <v>9.8479731201836181E-4</v>
      </c>
      <c r="EE45" s="2">
        <f t="shared" si="18"/>
        <v>1.04217496875848E-3</v>
      </c>
      <c r="EF45" s="2">
        <f t="shared" si="18"/>
        <v>1.1917859250559033E-3</v>
      </c>
      <c r="EG45" s="2">
        <f t="shared" si="18"/>
        <v>1.3490706392157692E-3</v>
      </c>
      <c r="EH45" s="2">
        <f t="shared" si="18"/>
        <v>1.5156952931198312E-3</v>
      </c>
      <c r="EI45" s="2">
        <f t="shared" si="18"/>
        <v>1.5566127318651509E-3</v>
      </c>
      <c r="EJ45" s="2">
        <f t="shared" si="18"/>
        <v>1.4511396282072273E-3</v>
      </c>
      <c r="EK45" s="2">
        <f t="shared" si="18"/>
        <v>1.4582796991163632E-3</v>
      </c>
      <c r="EL45" s="2">
        <f t="shared" si="18"/>
        <v>1.529161379989088E-3</v>
      </c>
      <c r="EM45" s="2">
        <f t="shared" si="18"/>
        <v>1.5521784412999228E-3</v>
      </c>
      <c r="EN45" s="2">
        <f t="shared" si="18"/>
        <v>1.6392698486736453E-3</v>
      </c>
      <c r="EO45" s="2">
        <f t="shared" si="18"/>
        <v>1.4855186550716472E-3</v>
      </c>
      <c r="EP45" s="2">
        <f t="shared" si="18"/>
        <v>1.3971377357852072E-3</v>
      </c>
    </row>
    <row r="46" spans="2:146" x14ac:dyDescent="0.25">
      <c r="B46" s="2">
        <v>24</v>
      </c>
      <c r="C46" s="49">
        <v>42.571399999999997</v>
      </c>
      <c r="D46" s="49">
        <v>51.285699999999999</v>
      </c>
      <c r="E46" s="49">
        <v>59.107100000000003</v>
      </c>
      <c r="F46" s="49">
        <v>66.588999999999999</v>
      </c>
      <c r="G46" s="49">
        <v>70.286000000000001</v>
      </c>
      <c r="H46" s="49">
        <v>75.792000000000002</v>
      </c>
      <c r="I46" s="49">
        <v>75.655000000000001</v>
      </c>
      <c r="J46" s="49">
        <v>78.108999999999995</v>
      </c>
      <c r="K46" s="49">
        <v>77.344999999999999</v>
      </c>
      <c r="L46" s="49">
        <v>77.691000000000003</v>
      </c>
      <c r="M46" s="49">
        <v>77.545000000000002</v>
      </c>
      <c r="N46" s="49">
        <v>78.090999999999994</v>
      </c>
      <c r="O46" s="49">
        <v>77.635999999999996</v>
      </c>
      <c r="P46" s="49">
        <v>77.436000000000007</v>
      </c>
      <c r="Q46" s="49">
        <v>74.320999999999998</v>
      </c>
      <c r="T46" s="4">
        <f t="shared" si="11"/>
        <v>44.01841114056451</v>
      </c>
      <c r="U46" s="4">
        <f t="shared" si="11"/>
        <v>52.857921580961936</v>
      </c>
      <c r="V46" s="4">
        <f t="shared" si="11"/>
        <v>61.012990227600696</v>
      </c>
      <c r="W46" s="4">
        <f t="shared" si="11"/>
        <v>67.956742892359728</v>
      </c>
      <c r="X46" s="4">
        <f t="shared" si="11"/>
        <v>72.470125642280635</v>
      </c>
      <c r="Y46" s="4">
        <f t="shared" si="11"/>
        <v>78.278928019202283</v>
      </c>
      <c r="Z46" s="4">
        <f t="shared" si="11"/>
        <v>78.788138574825709</v>
      </c>
      <c r="AA46" s="4">
        <f t="shared" si="11"/>
        <v>80.527251467085463</v>
      </c>
      <c r="AB46" s="4">
        <f t="shared" si="11"/>
        <v>80.385557812494071</v>
      </c>
      <c r="AC46" s="4">
        <f t="shared" si="11"/>
        <v>81.155735188826256</v>
      </c>
      <c r="AD46" s="4">
        <f t="shared" si="11"/>
        <v>81.748641690065725</v>
      </c>
      <c r="AE46" s="4">
        <f t="shared" si="11"/>
        <v>81.303453708878749</v>
      </c>
      <c r="AF46" s="4">
        <f t="shared" si="11"/>
        <v>80.130767894732969</v>
      </c>
      <c r="AG46" s="4">
        <f t="shared" si="11"/>
        <v>78.895834759931532</v>
      </c>
      <c r="AH46" s="4">
        <f t="shared" si="11"/>
        <v>76.168843969221399</v>
      </c>
      <c r="AJ46" s="4">
        <f t="shared" si="12"/>
        <v>-1.4470111405645127</v>
      </c>
      <c r="AK46" s="4">
        <f t="shared" si="12"/>
        <v>-1.5722215809619371</v>
      </c>
      <c r="AL46" s="4">
        <f t="shared" si="12"/>
        <v>-1.9058902276006933</v>
      </c>
      <c r="AM46" s="4">
        <f t="shared" si="12"/>
        <v>-1.367742892359729</v>
      </c>
      <c r="AN46" s="4">
        <f t="shared" si="12"/>
        <v>-2.1841256422806339</v>
      </c>
      <c r="AO46" s="4">
        <f t="shared" si="12"/>
        <v>-2.4869280192022813</v>
      </c>
      <c r="AP46" s="4">
        <f t="shared" si="12"/>
        <v>-3.1331385748257077</v>
      </c>
      <c r="AQ46" s="4">
        <f t="shared" si="12"/>
        <v>-2.4182514670854687</v>
      </c>
      <c r="AR46" s="4">
        <f t="shared" si="12"/>
        <v>-3.0405578124940718</v>
      </c>
      <c r="AS46" s="4">
        <f t="shared" si="12"/>
        <v>-3.4647351888262534</v>
      </c>
      <c r="AT46" s="4">
        <f t="shared" si="12"/>
        <v>-4.203641690065723</v>
      </c>
      <c r="AU46" s="4">
        <f t="shared" si="12"/>
        <v>-3.2124537088787548</v>
      </c>
      <c r="AV46" s="4">
        <f t="shared" si="12"/>
        <v>-2.4947678947329734</v>
      </c>
      <c r="AW46" s="4">
        <f t="shared" si="12"/>
        <v>-1.4598347599315247</v>
      </c>
      <c r="AX46" s="4">
        <f t="shared" si="12"/>
        <v>-1.847843969221401</v>
      </c>
      <c r="AZ46" s="2">
        <f t="shared" si="13"/>
        <v>44.018392264434397</v>
      </c>
      <c r="BA46" s="2">
        <f t="shared" si="13"/>
        <v>52.857921519815697</v>
      </c>
      <c r="BB46" s="2">
        <f t="shared" si="13"/>
        <v>61.012990227473445</v>
      </c>
      <c r="BC46" s="2">
        <f t="shared" si="13"/>
        <v>67.956742892349368</v>
      </c>
      <c r="BD46" s="2">
        <f t="shared" si="13"/>
        <v>72.47012564227991</v>
      </c>
      <c r="BE46" s="2">
        <f t="shared" si="13"/>
        <v>78.278928019162592</v>
      </c>
      <c r="BF46" s="2">
        <f t="shared" si="13"/>
        <v>78.788138574804876</v>
      </c>
      <c r="BG46" s="2">
        <f t="shared" si="13"/>
        <v>80.527251467075999</v>
      </c>
      <c r="BH46" s="2">
        <f t="shared" si="13"/>
        <v>80.385557812487548</v>
      </c>
      <c r="BI46" s="2">
        <f t="shared" si="13"/>
        <v>81.155735188825801</v>
      </c>
      <c r="BJ46" s="2">
        <f t="shared" si="13"/>
        <v>81.748641690064574</v>
      </c>
      <c r="BK46" s="2">
        <f t="shared" si="13"/>
        <v>81.303453708873107</v>
      </c>
      <c r="BL46" s="2">
        <f t="shared" si="13"/>
        <v>80.130767894706636</v>
      </c>
      <c r="BM46" s="2">
        <f t="shared" si="13"/>
        <v>78.895834759741817</v>
      </c>
      <c r="BN46" s="2">
        <f t="shared" si="13"/>
        <v>76.168843969131046</v>
      </c>
      <c r="BP46" s="2">
        <f t="shared" si="14"/>
        <v>42.571399999999997</v>
      </c>
      <c r="BQ46" s="2">
        <f t="shared" si="14"/>
        <v>51.285699999999999</v>
      </c>
      <c r="BR46" s="2">
        <f t="shared" si="14"/>
        <v>59.107100000000003</v>
      </c>
      <c r="BS46" s="2">
        <f t="shared" si="14"/>
        <v>66.588999999999999</v>
      </c>
      <c r="BT46" s="2">
        <f t="shared" si="14"/>
        <v>70.286000000000001</v>
      </c>
      <c r="BU46" s="2">
        <f t="shared" si="14"/>
        <v>75.792000000000002</v>
      </c>
      <c r="BV46" s="2">
        <f t="shared" si="14"/>
        <v>75.655000000000001</v>
      </c>
      <c r="BW46" s="2">
        <f t="shared" si="14"/>
        <v>78.108999999999995</v>
      </c>
      <c r="BX46" s="2">
        <f t="shared" si="14"/>
        <v>77.344999999999999</v>
      </c>
      <c r="BY46" s="2">
        <f t="shared" si="14"/>
        <v>77.691000000000003</v>
      </c>
      <c r="BZ46" s="2">
        <f t="shared" si="14"/>
        <v>77.545000000000002</v>
      </c>
      <c r="CA46" s="2">
        <f t="shared" si="14"/>
        <v>78.090999999999994</v>
      </c>
      <c r="CB46" s="2">
        <f t="shared" si="14"/>
        <v>77.635999999999996</v>
      </c>
      <c r="CC46" s="2">
        <f t="shared" si="14"/>
        <v>77.436000000000007</v>
      </c>
      <c r="CD46" s="2">
        <f t="shared" si="14"/>
        <v>74.320999999999998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44.021224639487457</v>
      </c>
      <c r="CW46" s="2">
        <f t="shared" si="16"/>
        <v>52.857473865771937</v>
      </c>
      <c r="CX46" s="2">
        <f t="shared" si="16"/>
        <v>61.009444675755283</v>
      </c>
      <c r="CY46" s="2">
        <f t="shared" si="16"/>
        <v>67.951152877023489</v>
      </c>
      <c r="CZ46" s="2">
        <f t="shared" si="16"/>
        <v>72.463832135149474</v>
      </c>
      <c r="DA46" s="2">
        <f t="shared" si="16"/>
        <v>78.271678686183506</v>
      </c>
      <c r="DB46" s="2">
        <f t="shared" si="16"/>
        <v>78.776139205571667</v>
      </c>
      <c r="DC46" s="2">
        <f t="shared" si="16"/>
        <v>80.518797202410667</v>
      </c>
      <c r="DD46" s="2">
        <f t="shared" si="16"/>
        <v>80.377028244022654</v>
      </c>
      <c r="DE46" s="2">
        <f t="shared" si="16"/>
        <v>81.147260076161388</v>
      </c>
      <c r="DF46" s="2">
        <f t="shared" si="16"/>
        <v>81.741112319651236</v>
      </c>
      <c r="DG46" s="2">
        <f t="shared" si="16"/>
        <v>81.296647704074502</v>
      </c>
      <c r="DH46" s="2">
        <f t="shared" si="16"/>
        <v>80.121667684668893</v>
      </c>
      <c r="DI46" s="2">
        <f t="shared" si="16"/>
        <v>78.896532443266736</v>
      </c>
      <c r="DJ46" s="2">
        <f t="shared" si="16"/>
        <v>76.166261197418891</v>
      </c>
      <c r="DL46" s="2">
        <f t="shared" si="17"/>
        <v>43.063713881001924</v>
      </c>
      <c r="DM46" s="2">
        <f t="shared" si="17"/>
        <v>53.103598693462544</v>
      </c>
      <c r="DN46" s="2">
        <f t="shared" si="17"/>
        <v>64.293256264526391</v>
      </c>
      <c r="DO46" s="2">
        <f t="shared" si="17"/>
        <v>72.843486052515274</v>
      </c>
      <c r="DP46" s="2">
        <f t="shared" si="17"/>
        <v>77.28047459055243</v>
      </c>
      <c r="DQ46" s="2">
        <f t="shared" si="17"/>
        <v>83.173075681047507</v>
      </c>
      <c r="DR46" s="2">
        <f t="shared" si="17"/>
        <v>85.997349925661908</v>
      </c>
      <c r="DS46" s="2">
        <f t="shared" si="17"/>
        <v>85.472848261137813</v>
      </c>
      <c r="DT46" s="2">
        <f t="shared" si="17"/>
        <v>85.738433747645956</v>
      </c>
      <c r="DU46" s="2">
        <f t="shared" si="17"/>
        <v>86.448357036427083</v>
      </c>
      <c r="DV46" s="2">
        <f t="shared" si="17"/>
        <v>86.232384852638788</v>
      </c>
      <c r="DW46" s="2">
        <f t="shared" si="17"/>
        <v>85.296239189899396</v>
      </c>
      <c r="DX46" s="2">
        <f t="shared" si="17"/>
        <v>85.185387240943939</v>
      </c>
      <c r="DY46" s="2">
        <f t="shared" si="17"/>
        <v>78.468139215833446</v>
      </c>
      <c r="DZ46" s="2">
        <f t="shared" si="17"/>
        <v>77.85244663535498</v>
      </c>
      <c r="EB46" s="2">
        <f t="shared" si="18"/>
        <v>2.9580608133799803E-3</v>
      </c>
      <c r="EC46" s="2">
        <f t="shared" si="18"/>
        <v>1.8188089676239761E-3</v>
      </c>
      <c r="ED46" s="2">
        <f t="shared" si="18"/>
        <v>1.0797061957776334E-3</v>
      </c>
      <c r="EE46" s="2">
        <f t="shared" si="18"/>
        <v>1.1426072438953084E-3</v>
      </c>
      <c r="EF46" s="2">
        <f t="shared" si="18"/>
        <v>1.3066170446942493E-3</v>
      </c>
      <c r="EG46" s="2">
        <f t="shared" si="18"/>
        <v>1.4790340359483848E-3</v>
      </c>
      <c r="EH46" s="2">
        <f t="shared" si="18"/>
        <v>1.6616838503013926E-3</v>
      </c>
      <c r="EI46" s="2">
        <f t="shared" si="18"/>
        <v>1.7065356341923878E-3</v>
      </c>
      <c r="EJ46" s="2">
        <f t="shared" si="18"/>
        <v>1.5909202277530452E-3</v>
      </c>
      <c r="EK46" s="2">
        <f t="shared" si="18"/>
        <v>1.5987469627401511E-3</v>
      </c>
      <c r="EL46" s="2">
        <f t="shared" si="18"/>
        <v>1.6764447844168063E-3</v>
      </c>
      <c r="EM46" s="2">
        <f t="shared" si="18"/>
        <v>1.7016749892375508E-3</v>
      </c>
      <c r="EN46" s="2">
        <f t="shared" si="18"/>
        <v>1.797139422240443E-3</v>
      </c>
      <c r="EO46" s="2">
        <f t="shared" si="18"/>
        <v>1.6286054032627463E-3</v>
      </c>
      <c r="EP46" s="2">
        <f t="shared" si="18"/>
        <v>1.5317245980404038E-3</v>
      </c>
    </row>
    <row r="47" spans="2:146" x14ac:dyDescent="0.25">
      <c r="B47" s="2">
        <v>25</v>
      </c>
      <c r="C47" s="49">
        <v>44.107100000000003</v>
      </c>
      <c r="D47" s="49">
        <v>52.267899999999997</v>
      </c>
      <c r="E47" s="49">
        <v>59.410699999999999</v>
      </c>
      <c r="F47" s="49">
        <v>65.161000000000001</v>
      </c>
      <c r="G47" s="49">
        <v>70.125</v>
      </c>
      <c r="H47" s="49">
        <v>76.980999999999995</v>
      </c>
      <c r="I47" s="49">
        <v>75.745000000000005</v>
      </c>
      <c r="J47" s="49">
        <v>77.254999999999995</v>
      </c>
      <c r="K47" s="49">
        <v>77.454999999999998</v>
      </c>
      <c r="L47" s="49">
        <v>77.236000000000004</v>
      </c>
      <c r="M47" s="49">
        <v>79</v>
      </c>
      <c r="N47" s="49">
        <v>78.055000000000007</v>
      </c>
      <c r="O47" s="49">
        <v>77.472999999999999</v>
      </c>
      <c r="P47" s="49">
        <v>75.981999999999999</v>
      </c>
      <c r="Q47" s="49">
        <v>75.161000000000001</v>
      </c>
      <c r="T47" s="4">
        <f t="shared" si="11"/>
        <v>44.059264054817731</v>
      </c>
      <c r="U47" s="4">
        <f t="shared" si="11"/>
        <v>52.847857597610485</v>
      </c>
      <c r="V47" s="4">
        <f t="shared" si="11"/>
        <v>60.986674180445057</v>
      </c>
      <c r="W47" s="4">
        <f t="shared" si="11"/>
        <v>67.92267069087103</v>
      </c>
      <c r="X47" s="4">
        <f t="shared" si="11"/>
        <v>72.426021723817328</v>
      </c>
      <c r="Y47" s="4">
        <f t="shared" si="11"/>
        <v>78.237777176408784</v>
      </c>
      <c r="Z47" s="4">
        <f t="shared" si="11"/>
        <v>78.764878214084916</v>
      </c>
      <c r="AA47" s="4">
        <f t="shared" si="11"/>
        <v>80.489749939940324</v>
      </c>
      <c r="AB47" s="4">
        <f t="shared" si="11"/>
        <v>80.348056836310604</v>
      </c>
      <c r="AC47" s="4">
        <f t="shared" si="11"/>
        <v>81.109464911695611</v>
      </c>
      <c r="AD47" s="4">
        <f t="shared" si="11"/>
        <v>81.703608366462745</v>
      </c>
      <c r="AE47" s="4">
        <f t="shared" si="11"/>
        <v>81.250594360024493</v>
      </c>
      <c r="AF47" s="4">
        <f t="shared" si="11"/>
        <v>80.07798968262918</v>
      </c>
      <c r="AG47" s="4">
        <f t="shared" si="11"/>
        <v>78.804456470411708</v>
      </c>
      <c r="AH47" s="4">
        <f t="shared" si="11"/>
        <v>76.10509767654716</v>
      </c>
      <c r="AJ47" s="4">
        <f t="shared" si="12"/>
        <v>4.7835945182271189E-2</v>
      </c>
      <c r="AK47" s="4">
        <f t="shared" si="12"/>
        <v>-0.5799575976104876</v>
      </c>
      <c r="AL47" s="4">
        <f t="shared" si="12"/>
        <v>-1.5759741804450584</v>
      </c>
      <c r="AM47" s="4">
        <f t="shared" si="12"/>
        <v>-2.7616706908710285</v>
      </c>
      <c r="AN47" s="4">
        <f t="shared" si="12"/>
        <v>-2.3010217238173283</v>
      </c>
      <c r="AO47" s="4">
        <f t="shared" si="12"/>
        <v>-1.2567771764087894</v>
      </c>
      <c r="AP47" s="4">
        <f t="shared" si="12"/>
        <v>-3.0198782140849119</v>
      </c>
      <c r="AQ47" s="4">
        <f t="shared" si="12"/>
        <v>-3.234749939940329</v>
      </c>
      <c r="AR47" s="4">
        <f t="shared" si="12"/>
        <v>-2.8930568363106062</v>
      </c>
      <c r="AS47" s="4">
        <f t="shared" si="12"/>
        <v>-3.8734649116956064</v>
      </c>
      <c r="AT47" s="4">
        <f t="shared" si="12"/>
        <v>-2.7036083664627455</v>
      </c>
      <c r="AU47" s="4">
        <f t="shared" si="12"/>
        <v>-3.1955943600244865</v>
      </c>
      <c r="AV47" s="4">
        <f t="shared" si="12"/>
        <v>-2.6049896826291814</v>
      </c>
      <c r="AW47" s="4">
        <f t="shared" si="12"/>
        <v>-2.8224564704117086</v>
      </c>
      <c r="AX47" s="4">
        <f t="shared" si="12"/>
        <v>-0.94409767654715893</v>
      </c>
      <c r="AZ47" s="2">
        <f t="shared" si="13"/>
        <v>44.059216643325684</v>
      </c>
      <c r="BA47" s="2">
        <f t="shared" si="13"/>
        <v>52.847857379031261</v>
      </c>
      <c r="BB47" s="2">
        <f t="shared" si="13"/>
        <v>60.9866741798891</v>
      </c>
      <c r="BC47" s="2">
        <f t="shared" si="13"/>
        <v>67.922670690818691</v>
      </c>
      <c r="BD47" s="2">
        <f t="shared" si="13"/>
        <v>72.426021723812752</v>
      </c>
      <c r="BE47" s="2">
        <f t="shared" si="13"/>
        <v>78.237777176196431</v>
      </c>
      <c r="BF47" s="2">
        <f t="shared" si="13"/>
        <v>78.764878213962277</v>
      </c>
      <c r="BG47" s="2">
        <f t="shared" si="13"/>
        <v>80.489749939881662</v>
      </c>
      <c r="BH47" s="2">
        <f t="shared" si="13"/>
        <v>80.348056836271653</v>
      </c>
      <c r="BI47" s="2">
        <f t="shared" si="13"/>
        <v>81.109464911692456</v>
      </c>
      <c r="BJ47" s="2">
        <f t="shared" si="13"/>
        <v>81.703608366455299</v>
      </c>
      <c r="BK47" s="2">
        <f t="shared" si="13"/>
        <v>81.250594359991126</v>
      </c>
      <c r="BL47" s="2">
        <f t="shared" si="13"/>
        <v>80.07798968248305</v>
      </c>
      <c r="BM47" s="2">
        <f t="shared" si="13"/>
        <v>78.804456469489395</v>
      </c>
      <c r="BN47" s="2">
        <f t="shared" si="13"/>
        <v>76.105097676108457</v>
      </c>
      <c r="BP47" s="2">
        <f t="shared" si="14"/>
        <v>44.107100000000003</v>
      </c>
      <c r="BQ47" s="2">
        <f t="shared" si="14"/>
        <v>52.267899999999997</v>
      </c>
      <c r="BR47" s="2">
        <f t="shared" si="14"/>
        <v>59.410699999999999</v>
      </c>
      <c r="BS47" s="2">
        <f t="shared" si="14"/>
        <v>65.161000000000001</v>
      </c>
      <c r="BT47" s="2">
        <f t="shared" si="14"/>
        <v>70.125</v>
      </c>
      <c r="BU47" s="2">
        <f t="shared" si="14"/>
        <v>76.980999999999995</v>
      </c>
      <c r="BV47" s="2">
        <f t="shared" si="14"/>
        <v>75.745000000000005</v>
      </c>
      <c r="BW47" s="2">
        <f t="shared" si="14"/>
        <v>77.254999999999995</v>
      </c>
      <c r="BX47" s="2">
        <f t="shared" si="14"/>
        <v>77.454999999999998</v>
      </c>
      <c r="BY47" s="2">
        <f t="shared" si="14"/>
        <v>77.236000000000004</v>
      </c>
      <c r="BZ47" s="2">
        <f t="shared" si="14"/>
        <v>79</v>
      </c>
      <c r="CA47" s="2">
        <f t="shared" si="14"/>
        <v>78.055000000000007</v>
      </c>
      <c r="CB47" s="2">
        <f t="shared" si="14"/>
        <v>77.472999999999999</v>
      </c>
      <c r="CC47" s="2">
        <f t="shared" si="14"/>
        <v>75.981999999999999</v>
      </c>
      <c r="CD47" s="2">
        <f t="shared" si="14"/>
        <v>75.161000000000001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44.062514566842303</v>
      </c>
      <c r="CW47" s="2">
        <f t="shared" si="16"/>
        <v>52.847426057355776</v>
      </c>
      <c r="CX47" s="2">
        <f t="shared" si="16"/>
        <v>60.98284473382008</v>
      </c>
      <c r="CY47" s="2">
        <f t="shared" si="16"/>
        <v>67.916626298599937</v>
      </c>
      <c r="CZ47" s="2">
        <f t="shared" si="16"/>
        <v>72.41920362976829</v>
      </c>
      <c r="DA47" s="2">
        <f t="shared" si="16"/>
        <v>78.229938389350735</v>
      </c>
      <c r="DB47" s="2">
        <f t="shared" si="16"/>
        <v>78.751897214177546</v>
      </c>
      <c r="DC47" s="2">
        <f t="shared" si="16"/>
        <v>80.480602835291208</v>
      </c>
      <c r="DD47" s="2">
        <f t="shared" si="16"/>
        <v>80.338835044551203</v>
      </c>
      <c r="DE47" s="2">
        <f t="shared" si="16"/>
        <v>81.100304730546881</v>
      </c>
      <c r="DF47" s="2">
        <f t="shared" si="16"/>
        <v>81.695500602666158</v>
      </c>
      <c r="DG47" s="2">
        <f t="shared" si="16"/>
        <v>81.243243407254127</v>
      </c>
      <c r="DH47" s="2">
        <f t="shared" si="16"/>
        <v>80.068217455125819</v>
      </c>
      <c r="DI47" s="2">
        <f t="shared" si="16"/>
        <v>78.805262263894548</v>
      </c>
      <c r="DJ47" s="2">
        <f t="shared" si="16"/>
        <v>76.102351964631879</v>
      </c>
      <c r="DL47" s="2">
        <f t="shared" si="17"/>
        <v>43.045429199461616</v>
      </c>
      <c r="DM47" s="2">
        <f t="shared" si="17"/>
        <v>53.063742931235964</v>
      </c>
      <c r="DN47" s="2">
        <f t="shared" si="17"/>
        <v>64.217854539322389</v>
      </c>
      <c r="DO47" s="2">
        <f t="shared" si="17"/>
        <v>72.741695398815224</v>
      </c>
      <c r="DP47" s="2">
        <f t="shared" si="17"/>
        <v>77.178792187958436</v>
      </c>
      <c r="DQ47" s="2">
        <f t="shared" si="17"/>
        <v>83.064227884043078</v>
      </c>
      <c r="DR47" s="2">
        <f t="shared" si="17"/>
        <v>85.87762721471087</v>
      </c>
      <c r="DS47" s="2">
        <f t="shared" si="17"/>
        <v>85.369825109071328</v>
      </c>
      <c r="DT47" s="2">
        <f t="shared" si="17"/>
        <v>85.62613025988702</v>
      </c>
      <c r="DU47" s="2">
        <f t="shared" si="17"/>
        <v>86.326568344900593</v>
      </c>
      <c r="DV47" s="2">
        <f t="shared" si="17"/>
        <v>86.106957809763159</v>
      </c>
      <c r="DW47" s="2">
        <f t="shared" si="17"/>
        <v>85.183625247855872</v>
      </c>
      <c r="DX47" s="2">
        <f t="shared" si="17"/>
        <v>85.02827922585621</v>
      </c>
      <c r="DY47" s="2">
        <f t="shared" si="17"/>
        <v>78.353950546307331</v>
      </c>
      <c r="DZ47" s="2">
        <f t="shared" si="17"/>
        <v>77.737429631531825</v>
      </c>
      <c r="EB47" s="2">
        <f t="shared" si="18"/>
        <v>3.2425238061485995E-3</v>
      </c>
      <c r="EC47" s="2">
        <f t="shared" si="18"/>
        <v>1.9939344894806714E-3</v>
      </c>
      <c r="ED47" s="2">
        <f t="shared" si="18"/>
        <v>1.1837509928118248E-3</v>
      </c>
      <c r="EE47" s="2">
        <f t="shared" si="18"/>
        <v>1.2527058355468815E-3</v>
      </c>
      <c r="EF47" s="2">
        <f t="shared" si="18"/>
        <v>1.4324965196254914E-3</v>
      </c>
      <c r="EG47" s="2">
        <f t="shared" si="18"/>
        <v>1.6214971929817703E-3</v>
      </c>
      <c r="EH47" s="2">
        <f t="shared" si="18"/>
        <v>1.8217080613147354E-3</v>
      </c>
      <c r="EI47" s="2">
        <f t="shared" si="18"/>
        <v>1.8708710871075955E-3</v>
      </c>
      <c r="EJ47" s="2">
        <f t="shared" si="18"/>
        <v>1.7441416347805335E-3</v>
      </c>
      <c r="EK47" s="2">
        <f t="shared" si="18"/>
        <v>1.7527208387307142E-3</v>
      </c>
      <c r="EL47" s="2">
        <f t="shared" si="18"/>
        <v>1.8378878924855653E-3</v>
      </c>
      <c r="EM47" s="2">
        <f t="shared" si="18"/>
        <v>1.865543247928929E-3</v>
      </c>
      <c r="EN47" s="2">
        <f t="shared" si="18"/>
        <v>1.9701825922610263E-3</v>
      </c>
      <c r="EO47" s="2">
        <f t="shared" si="18"/>
        <v>1.7854497761604509E-3</v>
      </c>
      <c r="EP47" s="2">
        <f t="shared" si="18"/>
        <v>1.6792544673368058E-3</v>
      </c>
    </row>
    <row r="48" spans="2:146" x14ac:dyDescent="0.25">
      <c r="B48" s="2">
        <v>26</v>
      </c>
      <c r="C48" s="49">
        <v>43.964300000000001</v>
      </c>
      <c r="D48" s="49">
        <v>52.321399999999997</v>
      </c>
      <c r="E48" s="49">
        <v>59.678600000000003</v>
      </c>
      <c r="F48" s="49">
        <v>66.143000000000001</v>
      </c>
      <c r="G48" s="49">
        <v>70.518000000000001</v>
      </c>
      <c r="H48" s="49">
        <v>75.396000000000001</v>
      </c>
      <c r="I48" s="49">
        <v>76.018000000000001</v>
      </c>
      <c r="J48" s="49">
        <v>78.036000000000001</v>
      </c>
      <c r="K48" s="49">
        <v>77.454999999999998</v>
      </c>
      <c r="L48" s="49">
        <v>78.8</v>
      </c>
      <c r="M48" s="49">
        <v>78.036000000000001</v>
      </c>
      <c r="N48" s="49">
        <v>79.491</v>
      </c>
      <c r="O48" s="49">
        <v>79.036000000000001</v>
      </c>
      <c r="P48" s="49">
        <v>77.126999999999995</v>
      </c>
      <c r="Q48" s="49">
        <v>73.606999999999999</v>
      </c>
      <c r="T48" s="4">
        <f t="shared" si="11"/>
        <v>44.100093420779352</v>
      </c>
      <c r="U48" s="4">
        <f t="shared" si="11"/>
        <v>52.837786686821197</v>
      </c>
      <c r="V48" s="4">
        <f t="shared" si="11"/>
        <v>60.960379883457868</v>
      </c>
      <c r="W48" s="4">
        <f t="shared" si="11"/>
        <v>67.888634083415837</v>
      </c>
      <c r="X48" s="4">
        <f t="shared" si="11"/>
        <v>72.381960380571627</v>
      </c>
      <c r="Y48" s="4">
        <f t="shared" si="11"/>
        <v>78.196672513865877</v>
      </c>
      <c r="Z48" s="4">
        <f t="shared" si="11"/>
        <v>78.741695419837825</v>
      </c>
      <c r="AA48" s="4">
        <f t="shared" si="11"/>
        <v>80.452303295474877</v>
      </c>
      <c r="AB48" s="4">
        <f t="shared" si="11"/>
        <v>80.310609932005775</v>
      </c>
      <c r="AC48" s="4">
        <f t="shared" si="11"/>
        <v>81.06324783379587</v>
      </c>
      <c r="AD48" s="4">
        <f t="shared" si="11"/>
        <v>81.658616480233817</v>
      </c>
      <c r="AE48" s="4">
        <f t="shared" si="11"/>
        <v>81.197776726415</v>
      </c>
      <c r="AF48" s="4">
        <f t="shared" si="11"/>
        <v>80.025256338809072</v>
      </c>
      <c r="AG48" s="4">
        <f t="shared" si="11"/>
        <v>78.713063845015824</v>
      </c>
      <c r="AH48" s="4">
        <f t="shared" si="11"/>
        <v>76.041358771217773</v>
      </c>
      <c r="AJ48" s="4">
        <f t="shared" si="12"/>
        <v>-0.13579342077935053</v>
      </c>
      <c r="AK48" s="4">
        <f t="shared" si="12"/>
        <v>-0.5163866868211997</v>
      </c>
      <c r="AL48" s="4">
        <f t="shared" si="12"/>
        <v>-1.2817798834578653</v>
      </c>
      <c r="AM48" s="4">
        <f t="shared" si="12"/>
        <v>-1.7456340834158368</v>
      </c>
      <c r="AN48" s="4">
        <f t="shared" si="12"/>
        <v>-1.8639603805716263</v>
      </c>
      <c r="AO48" s="4">
        <f t="shared" si="12"/>
        <v>-2.8006725138658766</v>
      </c>
      <c r="AP48" s="4">
        <f t="shared" si="12"/>
        <v>-2.7236954198378243</v>
      </c>
      <c r="AQ48" s="4">
        <f t="shared" si="12"/>
        <v>-2.4163032954748758</v>
      </c>
      <c r="AR48" s="4">
        <f t="shared" si="12"/>
        <v>-2.8556099320057768</v>
      </c>
      <c r="AS48" s="4">
        <f t="shared" si="12"/>
        <v>-2.263247833795873</v>
      </c>
      <c r="AT48" s="4">
        <f t="shared" si="12"/>
        <v>-3.6226164802338161</v>
      </c>
      <c r="AU48" s="4">
        <f t="shared" si="12"/>
        <v>-1.7067767264150007</v>
      </c>
      <c r="AV48" s="4">
        <f t="shared" si="12"/>
        <v>-0.98925633880907071</v>
      </c>
      <c r="AW48" s="4">
        <f t="shared" si="12"/>
        <v>-1.5860638450158291</v>
      </c>
      <c r="AX48" s="4">
        <f t="shared" si="12"/>
        <v>-2.4343587712177737</v>
      </c>
      <c r="AZ48" s="2">
        <f t="shared" si="13"/>
        <v>44.099977781108038</v>
      </c>
      <c r="BA48" s="2">
        <f t="shared" si="13"/>
        <v>52.837785936025966</v>
      </c>
      <c r="BB48" s="2">
        <f t="shared" si="13"/>
        <v>60.960379881126514</v>
      </c>
      <c r="BC48" s="2">
        <f t="shared" si="13"/>
        <v>67.888634083162913</v>
      </c>
      <c r="BD48" s="2">
        <f t="shared" si="13"/>
        <v>72.381960380544342</v>
      </c>
      <c r="BE48" s="2">
        <f t="shared" si="13"/>
        <v>78.196672512785923</v>
      </c>
      <c r="BF48" s="2">
        <f t="shared" si="13"/>
        <v>78.741695419154652</v>
      </c>
      <c r="BG48" s="2">
        <f t="shared" si="13"/>
        <v>80.452303295131145</v>
      </c>
      <c r="BH48" s="2">
        <f t="shared" si="13"/>
        <v>80.31060993178528</v>
      </c>
      <c r="BI48" s="2">
        <f t="shared" si="13"/>
        <v>81.063247833775421</v>
      </c>
      <c r="BJ48" s="2">
        <f t="shared" si="13"/>
        <v>81.658616480188172</v>
      </c>
      <c r="BK48" s="2">
        <f t="shared" si="13"/>
        <v>81.197776726227644</v>
      </c>
      <c r="BL48" s="2">
        <f t="shared" si="13"/>
        <v>80.025256338039199</v>
      </c>
      <c r="BM48" s="2">
        <f t="shared" si="13"/>
        <v>78.713063840740119</v>
      </c>
      <c r="BN48" s="2">
        <f t="shared" si="13"/>
        <v>76.041358769183915</v>
      </c>
      <c r="BP48" s="2">
        <f t="shared" si="14"/>
        <v>43.964300000000001</v>
      </c>
      <c r="BQ48" s="2">
        <f t="shared" si="14"/>
        <v>52.321399999999997</v>
      </c>
      <c r="BR48" s="2">
        <f t="shared" si="14"/>
        <v>59.678600000000003</v>
      </c>
      <c r="BS48" s="2">
        <f t="shared" si="14"/>
        <v>66.143000000000001</v>
      </c>
      <c r="BT48" s="2">
        <f t="shared" si="14"/>
        <v>70.518000000000001</v>
      </c>
      <c r="BU48" s="2">
        <f t="shared" si="14"/>
        <v>75.396000000000001</v>
      </c>
      <c r="BV48" s="2">
        <f t="shared" si="14"/>
        <v>76.018000000000001</v>
      </c>
      <c r="BW48" s="2">
        <f t="shared" si="14"/>
        <v>78.036000000000001</v>
      </c>
      <c r="BX48" s="2">
        <f t="shared" si="14"/>
        <v>77.454999999999998</v>
      </c>
      <c r="BY48" s="2">
        <f t="shared" si="14"/>
        <v>78.8</v>
      </c>
      <c r="BZ48" s="2">
        <f t="shared" si="14"/>
        <v>78.036000000000001</v>
      </c>
      <c r="CA48" s="2">
        <f t="shared" si="14"/>
        <v>79.491</v>
      </c>
      <c r="CB48" s="2">
        <f t="shared" si="14"/>
        <v>79.036000000000001</v>
      </c>
      <c r="CC48" s="2">
        <f t="shared" si="14"/>
        <v>77.126999999999995</v>
      </c>
      <c r="CD48" s="2">
        <f t="shared" si="14"/>
        <v>73.606999999999999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44.103804494197142</v>
      </c>
      <c r="CW48" s="2">
        <f t="shared" si="16"/>
        <v>52.837378248939615</v>
      </c>
      <c r="CX48" s="2">
        <f t="shared" si="16"/>
        <v>60.956244791884878</v>
      </c>
      <c r="CY48" s="2">
        <f t="shared" si="16"/>
        <v>67.88209972017637</v>
      </c>
      <c r="CZ48" s="2">
        <f t="shared" si="16"/>
        <v>72.374575124387107</v>
      </c>
      <c r="DA48" s="2">
        <f t="shared" si="16"/>
        <v>78.188198092517979</v>
      </c>
      <c r="DB48" s="2">
        <f t="shared" si="16"/>
        <v>78.72765522278344</v>
      </c>
      <c r="DC48" s="2">
        <f t="shared" si="16"/>
        <v>80.442408468171735</v>
      </c>
      <c r="DD48" s="2">
        <f t="shared" si="16"/>
        <v>80.300641845079738</v>
      </c>
      <c r="DE48" s="2">
        <f t="shared" si="16"/>
        <v>81.053349384932375</v>
      </c>
      <c r="DF48" s="2">
        <f t="shared" si="16"/>
        <v>81.649888885681079</v>
      </c>
      <c r="DG48" s="2">
        <f t="shared" si="16"/>
        <v>81.189839110433738</v>
      </c>
      <c r="DH48" s="2">
        <f t="shared" si="16"/>
        <v>80.01476722558273</v>
      </c>
      <c r="DI48" s="2">
        <f t="shared" si="16"/>
        <v>78.713992084522346</v>
      </c>
      <c r="DJ48" s="2">
        <f t="shared" si="16"/>
        <v>76.038442731844853</v>
      </c>
      <c r="DL48" s="2">
        <f t="shared" si="17"/>
        <v>43.027144517921307</v>
      </c>
      <c r="DM48" s="2">
        <f t="shared" si="17"/>
        <v>53.023887169009384</v>
      </c>
      <c r="DN48" s="2">
        <f t="shared" si="17"/>
        <v>64.142452814118371</v>
      </c>
      <c r="DO48" s="2">
        <f t="shared" si="17"/>
        <v>72.639904745115174</v>
      </c>
      <c r="DP48" s="2">
        <f t="shared" si="17"/>
        <v>77.077109785364456</v>
      </c>
      <c r="DQ48" s="2">
        <f t="shared" si="17"/>
        <v>82.955380087038648</v>
      </c>
      <c r="DR48" s="2">
        <f t="shared" si="17"/>
        <v>85.757904503759832</v>
      </c>
      <c r="DS48" s="2">
        <f t="shared" si="17"/>
        <v>85.266801957004844</v>
      </c>
      <c r="DT48" s="2">
        <f t="shared" si="17"/>
        <v>85.51382677212807</v>
      </c>
      <c r="DU48" s="2">
        <f t="shared" si="17"/>
        <v>86.204779653374104</v>
      </c>
      <c r="DV48" s="2">
        <f t="shared" si="17"/>
        <v>85.981530766887516</v>
      </c>
      <c r="DW48" s="2">
        <f t="shared" si="17"/>
        <v>85.071011305812348</v>
      </c>
      <c r="DX48" s="2">
        <f t="shared" si="17"/>
        <v>84.871171210768495</v>
      </c>
      <c r="DY48" s="2">
        <f t="shared" si="17"/>
        <v>78.239761876781216</v>
      </c>
      <c r="DZ48" s="2">
        <f t="shared" si="17"/>
        <v>77.622412627708655</v>
      </c>
      <c r="EB48" s="2">
        <f t="shared" si="18"/>
        <v>3.5542447694042732E-3</v>
      </c>
      <c r="EC48" s="2">
        <f t="shared" si="18"/>
        <v>2.1858851908901533E-3</v>
      </c>
      <c r="ED48" s="2">
        <f t="shared" si="18"/>
        <v>1.2978089355054684E-3</v>
      </c>
      <c r="EE48" s="2">
        <f t="shared" si="18"/>
        <v>1.3733986475469684E-3</v>
      </c>
      <c r="EF48" s="2">
        <f t="shared" si="18"/>
        <v>1.5704841515604313E-3</v>
      </c>
      <c r="EG48" s="2">
        <f t="shared" si="18"/>
        <v>1.7776582219164697E-3</v>
      </c>
      <c r="EH48" s="2">
        <f t="shared" si="18"/>
        <v>1.9971121663060923E-3</v>
      </c>
      <c r="EI48" s="2">
        <f t="shared" si="18"/>
        <v>2.0509991530140003E-3</v>
      </c>
      <c r="EJ48" s="2">
        <f t="shared" si="18"/>
        <v>1.9120915227484275E-3</v>
      </c>
      <c r="EK48" s="2">
        <f t="shared" si="18"/>
        <v>1.9214952600043998E-3</v>
      </c>
      <c r="EL48" s="2">
        <f t="shared" si="18"/>
        <v>2.0148467362833098E-3</v>
      </c>
      <c r="EM48" s="2">
        <f t="shared" si="18"/>
        <v>2.0451593988410227E-3</v>
      </c>
      <c r="EN48" s="2">
        <f t="shared" si="18"/>
        <v>2.1598517109506477E-3</v>
      </c>
      <c r="EO48" s="2">
        <f t="shared" si="18"/>
        <v>1.9573695793085014E-3</v>
      </c>
      <c r="EP48" s="2">
        <f t="shared" si="18"/>
        <v>1.8409676513872002E-3</v>
      </c>
    </row>
    <row r="49" spans="2:146" x14ac:dyDescent="0.25">
      <c r="B49" s="2">
        <v>27</v>
      </c>
      <c r="C49" s="49">
        <v>44.160699999999999</v>
      </c>
      <c r="D49" s="49">
        <v>52.339300000000001</v>
      </c>
      <c r="E49" s="49">
        <v>59.642899999999997</v>
      </c>
      <c r="F49" s="49">
        <v>66.106999999999999</v>
      </c>
      <c r="G49" s="49">
        <v>69.679000000000002</v>
      </c>
      <c r="H49" s="49">
        <v>76.415000000000006</v>
      </c>
      <c r="I49" s="49">
        <v>76.817999999999998</v>
      </c>
      <c r="J49" s="49">
        <v>77.290999999999997</v>
      </c>
      <c r="K49" s="49">
        <v>77.817999999999998</v>
      </c>
      <c r="L49" s="49">
        <v>77.308999999999997</v>
      </c>
      <c r="M49" s="49">
        <v>78.835999999999999</v>
      </c>
      <c r="N49" s="49">
        <v>78.673000000000002</v>
      </c>
      <c r="O49" s="49">
        <v>78.090999999999994</v>
      </c>
      <c r="P49" s="49">
        <v>76.873000000000005</v>
      </c>
      <c r="Q49" s="49">
        <v>74.536000000000001</v>
      </c>
      <c r="T49" s="4">
        <f t="shared" si="11"/>
        <v>44.140941754762622</v>
      </c>
      <c r="U49" s="4">
        <f t="shared" si="11"/>
        <v>52.827708416399716</v>
      </c>
      <c r="V49" s="4">
        <f t="shared" si="11"/>
        <v>60.934108889708739</v>
      </c>
      <c r="W49" s="4">
        <f t="shared" si="11"/>
        <v>67.854635700567627</v>
      </c>
      <c r="X49" s="4">
        <f t="shared" si="11"/>
        <v>72.337944932721442</v>
      </c>
      <c r="Y49" s="4">
        <f t="shared" si="11"/>
        <v>78.155617443539768</v>
      </c>
      <c r="Z49" s="4">
        <f t="shared" si="11"/>
        <v>78.718595996080566</v>
      </c>
      <c r="AA49" s="4">
        <f t="shared" si="11"/>
        <v>80.41491565549353</v>
      </c>
      <c r="AB49" s="4">
        <f t="shared" si="11"/>
        <v>80.273221072116243</v>
      </c>
      <c r="AC49" s="4">
        <f t="shared" si="11"/>
        <v>81.017087825630796</v>
      </c>
      <c r="AD49" s="4">
        <f t="shared" si="11"/>
        <v>81.61366862959504</v>
      </c>
      <c r="AE49" s="4">
        <f t="shared" si="11"/>
        <v>81.145003770477203</v>
      </c>
      <c r="AF49" s="4">
        <f t="shared" si="11"/>
        <v>79.972570252549033</v>
      </c>
      <c r="AG49" s="4">
        <f t="shared" si="11"/>
        <v>78.621655138475617</v>
      </c>
      <c r="AH49" s="4">
        <f t="shared" si="11"/>
        <v>75.977627164778013</v>
      </c>
      <c r="AJ49" s="4">
        <f t="shared" si="12"/>
        <v>1.975824523737657E-2</v>
      </c>
      <c r="AK49" s="4">
        <f t="shared" si="12"/>
        <v>-0.48840841639971444</v>
      </c>
      <c r="AL49" s="4">
        <f t="shared" si="12"/>
        <v>-1.2912088897087415</v>
      </c>
      <c r="AM49" s="4">
        <f t="shared" si="12"/>
        <v>-1.7476357005676277</v>
      </c>
      <c r="AN49" s="4">
        <f t="shared" si="12"/>
        <v>-2.6589449327214396</v>
      </c>
      <c r="AO49" s="4">
        <f t="shared" si="12"/>
        <v>-1.7406174435397617</v>
      </c>
      <c r="AP49" s="4">
        <f t="shared" si="12"/>
        <v>-1.9005959960805683</v>
      </c>
      <c r="AQ49" s="4">
        <f t="shared" si="12"/>
        <v>-3.1239156554935334</v>
      </c>
      <c r="AR49" s="4">
        <f t="shared" si="12"/>
        <v>-2.4552210721162453</v>
      </c>
      <c r="AS49" s="4">
        <f t="shared" si="12"/>
        <v>-3.7080878256307983</v>
      </c>
      <c r="AT49" s="4">
        <f t="shared" si="12"/>
        <v>-2.7776686295950412</v>
      </c>
      <c r="AU49" s="4">
        <f t="shared" si="12"/>
        <v>-2.4720037704772011</v>
      </c>
      <c r="AV49" s="4">
        <f t="shared" si="12"/>
        <v>-1.8815702525490394</v>
      </c>
      <c r="AW49" s="4">
        <f t="shared" si="12"/>
        <v>-1.7486551384756126</v>
      </c>
      <c r="AX49" s="4">
        <f t="shared" si="12"/>
        <v>-1.4416271647780121</v>
      </c>
      <c r="AZ49" s="2">
        <f t="shared" si="13"/>
        <v>44.140667860686285</v>
      </c>
      <c r="BA49" s="2">
        <f t="shared" si="13"/>
        <v>52.827705938363707</v>
      </c>
      <c r="BB49" s="2">
        <f t="shared" si="13"/>
        <v>60.934108880325205</v>
      </c>
      <c r="BC49" s="2">
        <f t="shared" si="13"/>
        <v>67.854635699399594</v>
      </c>
      <c r="BD49" s="2">
        <f t="shared" si="13"/>
        <v>72.337944932566984</v>
      </c>
      <c r="BE49" s="2">
        <f t="shared" si="13"/>
        <v>78.155617438318473</v>
      </c>
      <c r="BF49" s="2">
        <f t="shared" si="13"/>
        <v>78.718595992479536</v>
      </c>
      <c r="BG49" s="2">
        <f t="shared" si="13"/>
        <v>80.414915653591024</v>
      </c>
      <c r="BH49" s="2">
        <f t="shared" si="13"/>
        <v>80.273221070933616</v>
      </c>
      <c r="BI49" s="2">
        <f t="shared" si="13"/>
        <v>81.01708782550574</v>
      </c>
      <c r="BJ49" s="2">
        <f t="shared" si="13"/>
        <v>81.613668629330661</v>
      </c>
      <c r="BK49" s="2">
        <f t="shared" si="13"/>
        <v>81.145003769479558</v>
      </c>
      <c r="BL49" s="2">
        <f t="shared" si="13"/>
        <v>79.972570248698688</v>
      </c>
      <c r="BM49" s="2">
        <f t="shared" si="13"/>
        <v>78.62165511957474</v>
      </c>
      <c r="BN49" s="2">
        <f t="shared" si="13"/>
        <v>75.97762715577494</v>
      </c>
      <c r="BP49" s="2">
        <f t="shared" si="14"/>
        <v>44.160699999999999</v>
      </c>
      <c r="BQ49" s="2">
        <f t="shared" si="14"/>
        <v>52.339300000000001</v>
      </c>
      <c r="BR49" s="2">
        <f t="shared" si="14"/>
        <v>59.642899999999997</v>
      </c>
      <c r="BS49" s="2">
        <f t="shared" si="14"/>
        <v>66.106999999999999</v>
      </c>
      <c r="BT49" s="2">
        <f t="shared" si="14"/>
        <v>69.679000000000002</v>
      </c>
      <c r="BU49" s="2">
        <f t="shared" si="14"/>
        <v>76.415000000000006</v>
      </c>
      <c r="BV49" s="2">
        <f t="shared" si="14"/>
        <v>76.817999999999998</v>
      </c>
      <c r="BW49" s="2">
        <f t="shared" si="14"/>
        <v>77.290999999999997</v>
      </c>
      <c r="BX49" s="2">
        <f t="shared" si="14"/>
        <v>77.817999999999998</v>
      </c>
      <c r="BY49" s="2">
        <f t="shared" si="14"/>
        <v>77.308999999999997</v>
      </c>
      <c r="BZ49" s="2">
        <f t="shared" si="14"/>
        <v>78.835999999999999</v>
      </c>
      <c r="CA49" s="2">
        <f t="shared" si="14"/>
        <v>78.673000000000002</v>
      </c>
      <c r="CB49" s="2">
        <f t="shared" si="14"/>
        <v>78.090999999999994</v>
      </c>
      <c r="CC49" s="2">
        <f t="shared" si="14"/>
        <v>76.873000000000005</v>
      </c>
      <c r="CD49" s="2">
        <f t="shared" si="14"/>
        <v>74.536000000000001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44.145094421551981</v>
      </c>
      <c r="CW49" s="2">
        <f t="shared" si="16"/>
        <v>52.827330440523454</v>
      </c>
      <c r="CX49" s="2">
        <f t="shared" si="16"/>
        <v>60.929644849949682</v>
      </c>
      <c r="CY49" s="2">
        <f t="shared" si="16"/>
        <v>67.847573141752818</v>
      </c>
      <c r="CZ49" s="2">
        <f t="shared" si="16"/>
        <v>72.329946619005923</v>
      </c>
      <c r="DA49" s="2">
        <f t="shared" si="16"/>
        <v>78.146457795685208</v>
      </c>
      <c r="DB49" s="2">
        <f t="shared" si="16"/>
        <v>78.70341323138932</v>
      </c>
      <c r="DC49" s="2">
        <f t="shared" si="16"/>
        <v>80.404214101052276</v>
      </c>
      <c r="DD49" s="2">
        <f t="shared" si="16"/>
        <v>80.262448645608288</v>
      </c>
      <c r="DE49" s="2">
        <f t="shared" si="16"/>
        <v>81.006394039317868</v>
      </c>
      <c r="DF49" s="2">
        <f t="shared" si="16"/>
        <v>81.604277168696001</v>
      </c>
      <c r="DG49" s="2">
        <f t="shared" si="16"/>
        <v>81.136434813613363</v>
      </c>
      <c r="DH49" s="2">
        <f t="shared" si="16"/>
        <v>79.961316996039656</v>
      </c>
      <c r="DI49" s="2">
        <f t="shared" si="16"/>
        <v>78.622721905150144</v>
      </c>
      <c r="DJ49" s="2">
        <f t="shared" si="16"/>
        <v>75.974533499057841</v>
      </c>
      <c r="DL49" s="2">
        <f t="shared" si="17"/>
        <v>43.008859836380999</v>
      </c>
      <c r="DM49" s="2">
        <f t="shared" si="17"/>
        <v>52.984031406782805</v>
      </c>
      <c r="DN49" s="2">
        <f t="shared" si="17"/>
        <v>64.067051088914369</v>
      </c>
      <c r="DO49" s="2">
        <f t="shared" si="17"/>
        <v>72.538114091415125</v>
      </c>
      <c r="DP49" s="2">
        <f t="shared" si="17"/>
        <v>76.975427382770476</v>
      </c>
      <c r="DQ49" s="2">
        <f t="shared" si="17"/>
        <v>82.846532290034219</v>
      </c>
      <c r="DR49" s="2">
        <f t="shared" si="17"/>
        <v>85.63818179280878</v>
      </c>
      <c r="DS49" s="2">
        <f t="shared" si="17"/>
        <v>85.16377880493836</v>
      </c>
      <c r="DT49" s="2">
        <f t="shared" si="17"/>
        <v>85.401523284369119</v>
      </c>
      <c r="DU49" s="2">
        <f t="shared" si="17"/>
        <v>86.082990961847614</v>
      </c>
      <c r="DV49" s="2">
        <f t="shared" si="17"/>
        <v>85.856103724011888</v>
      </c>
      <c r="DW49" s="2">
        <f t="shared" si="17"/>
        <v>84.958397363768825</v>
      </c>
      <c r="DX49" s="2">
        <f t="shared" si="17"/>
        <v>84.714063195680765</v>
      </c>
      <c r="DY49" s="2">
        <f t="shared" si="17"/>
        <v>78.125573207255087</v>
      </c>
      <c r="DZ49" s="2">
        <f t="shared" si="17"/>
        <v>77.5073956238855</v>
      </c>
      <c r="EB49" s="2">
        <f t="shared" si="18"/>
        <v>3.8958159903508486E-3</v>
      </c>
      <c r="EC49" s="2">
        <f t="shared" si="18"/>
        <v>2.3962701010582332E-3</v>
      </c>
      <c r="ED49" s="2">
        <f t="shared" si="18"/>
        <v>1.42284104623704E-3</v>
      </c>
      <c r="EE49" s="2">
        <f t="shared" si="18"/>
        <v>1.5057021615579875E-3</v>
      </c>
      <c r="EF49" s="2">
        <f t="shared" si="18"/>
        <v>1.7217407557573372E-3</v>
      </c>
      <c r="EG49" s="2">
        <f t="shared" si="18"/>
        <v>1.9488292460622398E-3</v>
      </c>
      <c r="EH49" s="2">
        <f t="shared" si="18"/>
        <v>2.1893681030227493E-3</v>
      </c>
      <c r="EI49" s="2">
        <f t="shared" si="18"/>
        <v>2.248430939496714E-3</v>
      </c>
      <c r="EJ49" s="2">
        <f t="shared" si="18"/>
        <v>2.096179970628281E-3</v>
      </c>
      <c r="EK49" s="2">
        <f t="shared" si="18"/>
        <v>2.1064871509508896E-3</v>
      </c>
      <c r="EL49" s="2">
        <f t="shared" si="18"/>
        <v>2.2088061477756283E-3</v>
      </c>
      <c r="EM49" s="2">
        <f t="shared" si="18"/>
        <v>2.2420303060913514E-3</v>
      </c>
      <c r="EN49" s="2">
        <f t="shared" si="18"/>
        <v>2.3677369222619891E-3</v>
      </c>
      <c r="EO49" s="2">
        <f t="shared" si="18"/>
        <v>2.1458078436718238E-3</v>
      </c>
      <c r="EP49" s="2">
        <f t="shared" si="18"/>
        <v>2.0182224265304833E-3</v>
      </c>
    </row>
    <row r="50" spans="2:146" x14ac:dyDescent="0.25">
      <c r="B50" s="2">
        <v>28</v>
      </c>
      <c r="C50" s="49">
        <v>44.410699999999999</v>
      </c>
      <c r="D50" s="49">
        <v>52.767899999999997</v>
      </c>
      <c r="E50" s="49">
        <v>58.589300000000001</v>
      </c>
      <c r="F50" s="49">
        <v>65.786000000000001</v>
      </c>
      <c r="G50" s="49">
        <v>70.286000000000001</v>
      </c>
      <c r="H50" s="49">
        <v>75.716999999999999</v>
      </c>
      <c r="I50" s="49">
        <v>76.509</v>
      </c>
      <c r="J50" s="49">
        <v>79</v>
      </c>
      <c r="K50" s="49">
        <v>77.563999999999993</v>
      </c>
      <c r="L50" s="49">
        <v>77.963999999999999</v>
      </c>
      <c r="M50" s="49">
        <v>78.454999999999998</v>
      </c>
      <c r="N50" s="49">
        <v>79.036000000000001</v>
      </c>
      <c r="O50" s="49">
        <v>77.126999999999995</v>
      </c>
      <c r="P50" s="49">
        <v>77.781999999999996</v>
      </c>
      <c r="Q50" s="49">
        <v>74.213999999999999</v>
      </c>
      <c r="T50" s="4">
        <f t="shared" si="11"/>
        <v>44.181908114279921</v>
      </c>
      <c r="U50" s="4">
        <f t="shared" si="11"/>
        <v>52.817623820094589</v>
      </c>
      <c r="V50" s="4">
        <f t="shared" si="11"/>
        <v>60.90786285851447</v>
      </c>
      <c r="W50" s="4">
        <f t="shared" si="11"/>
        <v>67.820678349361344</v>
      </c>
      <c r="X50" s="4">
        <f t="shared" si="11"/>
        <v>72.293978942956912</v>
      </c>
      <c r="Y50" s="4">
        <f t="shared" si="11"/>
        <v>78.114615611668782</v>
      </c>
      <c r="Z50" s="4">
        <f t="shared" si="11"/>
        <v>78.695586146713381</v>
      </c>
      <c r="AA50" s="4">
        <f t="shared" si="11"/>
        <v>80.377591426719917</v>
      </c>
      <c r="AB50" s="4">
        <f t="shared" si="11"/>
        <v>80.235894491561993</v>
      </c>
      <c r="AC50" s="4">
        <f t="shared" si="11"/>
        <v>80.970989006575195</v>
      </c>
      <c r="AD50" s="4">
        <f t="shared" si="11"/>
        <v>81.568767526848248</v>
      </c>
      <c r="AE50" s="4">
        <f t="shared" si="11"/>
        <v>81.092278637387167</v>
      </c>
      <c r="AF50" s="4">
        <f t="shared" si="11"/>
        <v>79.919933860980578</v>
      </c>
      <c r="AG50" s="4">
        <f t="shared" si="11"/>
        <v>78.530228428247767</v>
      </c>
      <c r="AH50" s="4">
        <f t="shared" si="11"/>
        <v>75.913902694838796</v>
      </c>
      <c r="AJ50" s="4">
        <f t="shared" si="12"/>
        <v>0.22879188572007791</v>
      </c>
      <c r="AK50" s="4">
        <f t="shared" si="12"/>
        <v>-4.9723820094591531E-2</v>
      </c>
      <c r="AL50" s="4">
        <f t="shared" si="12"/>
        <v>-2.3185628585144684</v>
      </c>
      <c r="AM50" s="4">
        <f t="shared" si="12"/>
        <v>-2.034678349361343</v>
      </c>
      <c r="AN50" s="4">
        <f t="shared" si="12"/>
        <v>-2.0079789429569104</v>
      </c>
      <c r="AO50" s="4">
        <f t="shared" si="12"/>
        <v>-2.3976156116687832</v>
      </c>
      <c r="AP50" s="4">
        <f t="shared" si="12"/>
        <v>-2.1865861467133811</v>
      </c>
      <c r="AQ50" s="4">
        <f t="shared" si="12"/>
        <v>-1.377591426719917</v>
      </c>
      <c r="AR50" s="4">
        <f t="shared" si="12"/>
        <v>-2.671894491562</v>
      </c>
      <c r="AS50" s="4">
        <f t="shared" si="12"/>
        <v>-3.0069890065751963</v>
      </c>
      <c r="AT50" s="4">
        <f t="shared" si="12"/>
        <v>-3.1137675268482496</v>
      </c>
      <c r="AU50" s="4">
        <f t="shared" si="12"/>
        <v>-2.056278637387166</v>
      </c>
      <c r="AV50" s="4">
        <f t="shared" si="12"/>
        <v>-2.7929338609805825</v>
      </c>
      <c r="AW50" s="4">
        <f t="shared" si="12"/>
        <v>-0.74822842824777069</v>
      </c>
      <c r="AX50" s="4">
        <f t="shared" si="12"/>
        <v>-1.6999026948387979</v>
      </c>
      <c r="AZ50" s="2">
        <f t="shared" si="13"/>
        <v>44.181278157149706</v>
      </c>
      <c r="BA50" s="2">
        <f t="shared" si="13"/>
        <v>52.817615961095974</v>
      </c>
      <c r="BB50" s="2">
        <f t="shared" si="13"/>
        <v>60.907862822263681</v>
      </c>
      <c r="BC50" s="2">
        <f t="shared" si="13"/>
        <v>67.820678344205987</v>
      </c>
      <c r="BD50" s="2">
        <f t="shared" si="13"/>
        <v>72.293978942128092</v>
      </c>
      <c r="BE50" s="2">
        <f t="shared" si="13"/>
        <v>78.114615587670627</v>
      </c>
      <c r="BF50" s="2">
        <f t="shared" si="13"/>
        <v>78.695586128752339</v>
      </c>
      <c r="BG50" s="2">
        <f t="shared" si="13"/>
        <v>80.377591416772631</v>
      </c>
      <c r="BH50" s="2">
        <f t="shared" si="13"/>
        <v>80.235894485551626</v>
      </c>
      <c r="BI50" s="2">
        <f t="shared" si="13"/>
        <v>80.970989005853184</v>
      </c>
      <c r="BJ50" s="2">
        <f t="shared" si="13"/>
        <v>81.568767525399579</v>
      </c>
      <c r="BK50" s="2">
        <f t="shared" si="13"/>
        <v>81.092278632349391</v>
      </c>
      <c r="BL50" s="2">
        <f t="shared" si="13"/>
        <v>79.91993384269945</v>
      </c>
      <c r="BM50" s="2">
        <f t="shared" si="13"/>
        <v>78.530228348576713</v>
      </c>
      <c r="BN50" s="2">
        <f t="shared" si="13"/>
        <v>75.913902656785766</v>
      </c>
      <c r="BP50" s="2">
        <f t="shared" si="14"/>
        <v>44.410699999999999</v>
      </c>
      <c r="BQ50" s="2">
        <f t="shared" si="14"/>
        <v>52.767899999999997</v>
      </c>
      <c r="BR50" s="2">
        <f t="shared" si="14"/>
        <v>58.589300000000001</v>
      </c>
      <c r="BS50" s="2">
        <f t="shared" si="14"/>
        <v>65.786000000000001</v>
      </c>
      <c r="BT50" s="2">
        <f t="shared" si="14"/>
        <v>70.286000000000001</v>
      </c>
      <c r="BU50" s="2">
        <f t="shared" si="14"/>
        <v>75.716999999999999</v>
      </c>
      <c r="BV50" s="2">
        <f t="shared" si="14"/>
        <v>76.509</v>
      </c>
      <c r="BW50" s="2">
        <f t="shared" si="14"/>
        <v>79</v>
      </c>
      <c r="BX50" s="2">
        <f t="shared" si="14"/>
        <v>77.563999999999993</v>
      </c>
      <c r="BY50" s="2">
        <f t="shared" si="14"/>
        <v>77.963999999999999</v>
      </c>
      <c r="BZ50" s="2">
        <f t="shared" si="14"/>
        <v>78.454999999999998</v>
      </c>
      <c r="CA50" s="2">
        <f t="shared" si="14"/>
        <v>79.036000000000001</v>
      </c>
      <c r="CB50" s="2">
        <f t="shared" si="14"/>
        <v>77.126999999999995</v>
      </c>
      <c r="CC50" s="2">
        <f t="shared" si="14"/>
        <v>77.781999999999996</v>
      </c>
      <c r="CD50" s="2">
        <f t="shared" si="14"/>
        <v>74.213999999999999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44.186384348906827</v>
      </c>
      <c r="CW50" s="2">
        <f t="shared" si="16"/>
        <v>52.817282632107293</v>
      </c>
      <c r="CX50" s="2">
        <f t="shared" si="16"/>
        <v>60.903044908014479</v>
      </c>
      <c r="CY50" s="2">
        <f t="shared" si="16"/>
        <v>67.813046563329252</v>
      </c>
      <c r="CZ50" s="2">
        <f t="shared" si="16"/>
        <v>72.28531811362474</v>
      </c>
      <c r="DA50" s="2">
        <f t="shared" si="16"/>
        <v>78.104717498852438</v>
      </c>
      <c r="DB50" s="2">
        <f t="shared" si="16"/>
        <v>78.679171239995199</v>
      </c>
      <c r="DC50" s="2">
        <f t="shared" si="16"/>
        <v>80.366019733932802</v>
      </c>
      <c r="DD50" s="2">
        <f t="shared" si="16"/>
        <v>80.224255446136837</v>
      </c>
      <c r="DE50" s="2">
        <f t="shared" si="16"/>
        <v>80.959438693703376</v>
      </c>
      <c r="DF50" s="2">
        <f t="shared" si="16"/>
        <v>81.558665451710908</v>
      </c>
      <c r="DG50" s="2">
        <f t="shared" si="16"/>
        <v>81.083030516792974</v>
      </c>
      <c r="DH50" s="2">
        <f t="shared" si="16"/>
        <v>79.907866766496568</v>
      </c>
      <c r="DI50" s="2">
        <f t="shared" si="16"/>
        <v>78.531451725777956</v>
      </c>
      <c r="DJ50" s="2">
        <f t="shared" si="16"/>
        <v>75.910624266270815</v>
      </c>
      <c r="DL50" s="2">
        <f t="shared" si="17"/>
        <v>42.990575154840691</v>
      </c>
      <c r="DM50" s="2">
        <f t="shared" si="17"/>
        <v>52.944175644556225</v>
      </c>
      <c r="DN50" s="2">
        <f t="shared" si="17"/>
        <v>63.991649363710351</v>
      </c>
      <c r="DO50" s="2">
        <f t="shared" si="17"/>
        <v>72.436323437715075</v>
      </c>
      <c r="DP50" s="2">
        <f t="shared" si="17"/>
        <v>76.873744980176497</v>
      </c>
      <c r="DQ50" s="2">
        <f t="shared" si="17"/>
        <v>82.737684493029789</v>
      </c>
      <c r="DR50" s="2">
        <f t="shared" si="17"/>
        <v>85.518459081857742</v>
      </c>
      <c r="DS50" s="2">
        <f t="shared" si="17"/>
        <v>85.060755652871876</v>
      </c>
      <c r="DT50" s="2">
        <f t="shared" si="17"/>
        <v>85.289219796610183</v>
      </c>
      <c r="DU50" s="2">
        <f t="shared" si="17"/>
        <v>85.961202270321138</v>
      </c>
      <c r="DV50" s="2">
        <f t="shared" si="17"/>
        <v>85.730676681136245</v>
      </c>
      <c r="DW50" s="2">
        <f t="shared" si="17"/>
        <v>84.845783421725287</v>
      </c>
      <c r="DX50" s="2">
        <f t="shared" si="17"/>
        <v>84.55695518059305</v>
      </c>
      <c r="DY50" s="2">
        <f t="shared" si="17"/>
        <v>78.011384537728972</v>
      </c>
      <c r="DZ50" s="2">
        <f t="shared" si="17"/>
        <v>77.392378620062345</v>
      </c>
      <c r="EB50" s="2">
        <f t="shared" si="18"/>
        <v>4.2700723346700562E-3</v>
      </c>
      <c r="EC50" s="2">
        <f t="shared" si="18"/>
        <v>2.626850622019756E-3</v>
      </c>
      <c r="ED50" s="2">
        <f t="shared" si="18"/>
        <v>1.5599000514021659E-3</v>
      </c>
      <c r="EE50" s="2">
        <f t="shared" si="18"/>
        <v>1.6507297927618942E-3</v>
      </c>
      <c r="EF50" s="2">
        <f t="shared" si="18"/>
        <v>1.8875376583836374E-3</v>
      </c>
      <c r="EG50" s="2">
        <f t="shared" si="18"/>
        <v>2.1364470825365441E-3</v>
      </c>
      <c r="EH50" s="2">
        <f t="shared" si="18"/>
        <v>2.4000874267443304E-3</v>
      </c>
      <c r="EI50" s="2">
        <f t="shared" si="18"/>
        <v>2.4648208205169694E-3</v>
      </c>
      <c r="EJ50" s="2">
        <f t="shared" si="18"/>
        <v>2.2979509053625579E-3</v>
      </c>
      <c r="EK50" s="2">
        <f t="shared" si="18"/>
        <v>2.3092479228321258E-3</v>
      </c>
      <c r="EL50" s="2">
        <f t="shared" si="18"/>
        <v>2.4213917780015379E-3</v>
      </c>
      <c r="EM50" s="2">
        <f t="shared" si="18"/>
        <v>2.4578057050453524E-3</v>
      </c>
      <c r="EN50" s="2">
        <f t="shared" si="18"/>
        <v>2.5955789884104462E-3</v>
      </c>
      <c r="EO50" s="2">
        <f t="shared" si="18"/>
        <v>2.3523445227029193E-3</v>
      </c>
      <c r="EP50" s="2">
        <f t="shared" si="18"/>
        <v>2.2125060787334281E-3</v>
      </c>
    </row>
    <row r="51" spans="2:146" x14ac:dyDescent="0.25">
      <c r="B51" s="2">
        <v>29</v>
      </c>
      <c r="C51" s="49">
        <v>44.892899999999997</v>
      </c>
      <c r="D51" s="49">
        <v>52.821399999999997</v>
      </c>
      <c r="E51" s="49">
        <v>59.053600000000003</v>
      </c>
      <c r="F51" s="49">
        <v>66.679000000000002</v>
      </c>
      <c r="G51" s="49">
        <v>69.893000000000001</v>
      </c>
      <c r="H51" s="49">
        <v>76.962000000000003</v>
      </c>
      <c r="I51" s="49">
        <v>77.436000000000007</v>
      </c>
      <c r="J51" s="49">
        <v>78.182000000000002</v>
      </c>
      <c r="K51" s="49">
        <v>77.745000000000005</v>
      </c>
      <c r="L51" s="49">
        <v>78.709000000000003</v>
      </c>
      <c r="M51" s="49">
        <v>79.218000000000004</v>
      </c>
      <c r="N51" s="49">
        <v>79.563999999999993</v>
      </c>
      <c r="O51" s="49">
        <v>78.727000000000004</v>
      </c>
      <c r="P51" s="49">
        <v>77.2</v>
      </c>
      <c r="Q51" s="49">
        <v>73.554000000000002</v>
      </c>
      <c r="T51" s="4">
        <f t="shared" si="11"/>
        <v>44.223205930954478</v>
      </c>
      <c r="U51" s="4">
        <f t="shared" si="11"/>
        <v>52.807538335135895</v>
      </c>
      <c r="V51" s="4">
        <f t="shared" si="11"/>
        <v>60.881643585676287</v>
      </c>
      <c r="W51" s="4">
        <f t="shared" si="11"/>
        <v>67.786765027633152</v>
      </c>
      <c r="X51" s="4">
        <f t="shared" si="11"/>
        <v>72.250066233283192</v>
      </c>
      <c r="Y51" s="4">
        <f t="shared" si="11"/>
        <v>78.073670937415571</v>
      </c>
      <c r="Z51" s="4">
        <f t="shared" si="11"/>
        <v>78.672672521224385</v>
      </c>
      <c r="AA51" s="4">
        <f t="shared" si="11"/>
        <v>80.340335331276421</v>
      </c>
      <c r="AB51" s="4">
        <f t="shared" si="11"/>
        <v>80.198634709000743</v>
      </c>
      <c r="AC51" s="4">
        <f t="shared" si="11"/>
        <v>80.924955757677168</v>
      </c>
      <c r="AD51" s="4">
        <f t="shared" si="11"/>
        <v>81.52391599826889</v>
      </c>
      <c r="AE51" s="4">
        <f t="shared" si="11"/>
        <v>81.039604669158564</v>
      </c>
      <c r="AF51" s="4">
        <f t="shared" si="11"/>
        <v>79.86734965703215</v>
      </c>
      <c r="AG51" s="4">
        <f t="shared" si="11"/>
        <v>78.438781664451184</v>
      </c>
      <c r="AH51" s="4">
        <f t="shared" si="11"/>
        <v>75.850185144435358</v>
      </c>
      <c r="AJ51" s="4">
        <f t="shared" si="12"/>
        <v>0.66969406904551931</v>
      </c>
      <c r="AK51" s="4">
        <f t="shared" si="12"/>
        <v>1.3861664864101897E-2</v>
      </c>
      <c r="AL51" s="4">
        <f t="shared" si="12"/>
        <v>-1.8280435856762836</v>
      </c>
      <c r="AM51" s="4">
        <f t="shared" si="12"/>
        <v>-1.1077650276331497</v>
      </c>
      <c r="AN51" s="4">
        <f t="shared" si="12"/>
        <v>-2.3570662332831915</v>
      </c>
      <c r="AO51" s="4">
        <f t="shared" si="12"/>
        <v>-1.1116709374155676</v>
      </c>
      <c r="AP51" s="4">
        <f t="shared" si="12"/>
        <v>-1.2366725212243779</v>
      </c>
      <c r="AQ51" s="4">
        <f t="shared" si="12"/>
        <v>-2.1583353312764189</v>
      </c>
      <c r="AR51" s="4">
        <f t="shared" si="12"/>
        <v>-2.4536347090007382</v>
      </c>
      <c r="AS51" s="4">
        <f t="shared" si="12"/>
        <v>-2.2159557576771647</v>
      </c>
      <c r="AT51" s="4">
        <f t="shared" si="12"/>
        <v>-2.3059159982688868</v>
      </c>
      <c r="AU51" s="4">
        <f t="shared" si="12"/>
        <v>-1.4756046691585709</v>
      </c>
      <c r="AV51" s="4">
        <f t="shared" si="12"/>
        <v>-1.1403496570321465</v>
      </c>
      <c r="AW51" s="4">
        <f t="shared" si="12"/>
        <v>-1.2387816644511815</v>
      </c>
      <c r="AX51" s="4">
        <f t="shared" si="12"/>
        <v>-2.2961851444353556</v>
      </c>
      <c r="AZ51" s="2">
        <f t="shared" si="13"/>
        <v>44.221798938017173</v>
      </c>
      <c r="BA51" s="2">
        <f t="shared" si="13"/>
        <v>52.80751438542368</v>
      </c>
      <c r="BB51" s="2">
        <f t="shared" si="13"/>
        <v>60.881643451257254</v>
      </c>
      <c r="BC51" s="2">
        <f t="shared" si="13"/>
        <v>67.786765005885911</v>
      </c>
      <c r="BD51" s="2">
        <f t="shared" si="13"/>
        <v>72.250066229067386</v>
      </c>
      <c r="BE51" s="2">
        <f t="shared" si="13"/>
        <v>78.073670832556687</v>
      </c>
      <c r="BF51" s="2">
        <f t="shared" si="13"/>
        <v>78.672672436453851</v>
      </c>
      <c r="BG51" s="2">
        <f t="shared" si="13"/>
        <v>80.340335282144636</v>
      </c>
      <c r="BH51" s="2">
        <f t="shared" si="13"/>
        <v>80.198634680057211</v>
      </c>
      <c r="BI51" s="2">
        <f t="shared" si="13"/>
        <v>80.924955753741699</v>
      </c>
      <c r="BJ51" s="2">
        <f t="shared" si="13"/>
        <v>81.523915990760486</v>
      </c>
      <c r="BK51" s="2">
        <f t="shared" si="13"/>
        <v>81.039604645034089</v>
      </c>
      <c r="BL51" s="2">
        <f t="shared" si="13"/>
        <v>79.867349574632641</v>
      </c>
      <c r="BM51" s="2">
        <f t="shared" si="13"/>
        <v>78.438781344219635</v>
      </c>
      <c r="BN51" s="2">
        <f t="shared" si="13"/>
        <v>75.850184990862545</v>
      </c>
      <c r="BP51" s="2">
        <f t="shared" si="14"/>
        <v>44.892899999999997</v>
      </c>
      <c r="BQ51" s="2">
        <f t="shared" si="14"/>
        <v>52.821399999999997</v>
      </c>
      <c r="BR51" s="2">
        <f t="shared" si="14"/>
        <v>59.053600000000003</v>
      </c>
      <c r="BS51" s="2">
        <f t="shared" si="14"/>
        <v>66.679000000000002</v>
      </c>
      <c r="BT51" s="2">
        <f t="shared" si="14"/>
        <v>69.893000000000001</v>
      </c>
      <c r="BU51" s="2">
        <f t="shared" si="14"/>
        <v>76.962000000000003</v>
      </c>
      <c r="BV51" s="2">
        <f t="shared" si="14"/>
        <v>77.436000000000007</v>
      </c>
      <c r="BW51" s="2">
        <f t="shared" si="14"/>
        <v>78.182000000000002</v>
      </c>
      <c r="BX51" s="2">
        <f t="shared" si="14"/>
        <v>77.745000000000005</v>
      </c>
      <c r="BY51" s="2">
        <f t="shared" si="14"/>
        <v>78.709000000000003</v>
      </c>
      <c r="BZ51" s="2">
        <f t="shared" si="14"/>
        <v>79.218000000000004</v>
      </c>
      <c r="CA51" s="2">
        <f t="shared" si="14"/>
        <v>79.563999999999993</v>
      </c>
      <c r="CB51" s="2">
        <f t="shared" si="14"/>
        <v>78.727000000000004</v>
      </c>
      <c r="CC51" s="2">
        <f t="shared" si="14"/>
        <v>77.2</v>
      </c>
      <c r="CD51" s="2">
        <f t="shared" si="14"/>
        <v>73.554000000000002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44.227674276261666</v>
      </c>
      <c r="CW51" s="2">
        <f t="shared" si="16"/>
        <v>52.80723482369114</v>
      </c>
      <c r="CX51" s="2">
        <f t="shared" si="16"/>
        <v>60.876444966079276</v>
      </c>
      <c r="CY51" s="2">
        <f t="shared" si="16"/>
        <v>67.778519984905699</v>
      </c>
      <c r="CZ51" s="2">
        <f t="shared" si="16"/>
        <v>72.240689608243557</v>
      </c>
      <c r="DA51" s="2">
        <f t="shared" si="16"/>
        <v>78.062977202019681</v>
      </c>
      <c r="DB51" s="2">
        <f t="shared" si="16"/>
        <v>78.654929248601093</v>
      </c>
      <c r="DC51" s="2">
        <f t="shared" si="16"/>
        <v>80.327825366813343</v>
      </c>
      <c r="DD51" s="2">
        <f t="shared" si="16"/>
        <v>80.186062246665372</v>
      </c>
      <c r="DE51" s="2">
        <f t="shared" si="16"/>
        <v>80.91248334808887</v>
      </c>
      <c r="DF51" s="2">
        <f t="shared" si="16"/>
        <v>81.51305373472583</v>
      </c>
      <c r="DG51" s="2">
        <f t="shared" si="16"/>
        <v>81.029626219972599</v>
      </c>
      <c r="DH51" s="2">
        <f t="shared" si="16"/>
        <v>79.854416536953494</v>
      </c>
      <c r="DI51" s="2">
        <f t="shared" si="16"/>
        <v>78.440181546405753</v>
      </c>
      <c r="DJ51" s="2">
        <f t="shared" si="16"/>
        <v>75.846715033483804</v>
      </c>
      <c r="DL51" s="2">
        <f t="shared" si="17"/>
        <v>42.972290473300383</v>
      </c>
      <c r="DM51" s="2">
        <f t="shared" si="17"/>
        <v>52.904319882329645</v>
      </c>
      <c r="DN51" s="2">
        <f t="shared" si="17"/>
        <v>63.916247638506341</v>
      </c>
      <c r="DO51" s="2">
        <f t="shared" si="17"/>
        <v>72.334532784015025</v>
      </c>
      <c r="DP51" s="2">
        <f t="shared" si="17"/>
        <v>76.772062577582503</v>
      </c>
      <c r="DQ51" s="2">
        <f t="shared" si="17"/>
        <v>82.62883669602536</v>
      </c>
      <c r="DR51" s="2">
        <f t="shared" si="17"/>
        <v>85.39873637090669</v>
      </c>
      <c r="DS51" s="2">
        <f t="shared" si="17"/>
        <v>84.957732500805392</v>
      </c>
      <c r="DT51" s="2">
        <f t="shared" si="17"/>
        <v>85.176916308851233</v>
      </c>
      <c r="DU51" s="2">
        <f t="shared" si="17"/>
        <v>85.839413578794648</v>
      </c>
      <c r="DV51" s="2">
        <f t="shared" si="17"/>
        <v>85.605249638260602</v>
      </c>
      <c r="DW51" s="2">
        <f t="shared" si="17"/>
        <v>84.733169479681763</v>
      </c>
      <c r="DX51" s="2">
        <f t="shared" si="17"/>
        <v>84.399847165505335</v>
      </c>
      <c r="DY51" s="2">
        <f t="shared" si="17"/>
        <v>77.897195868202857</v>
      </c>
      <c r="DZ51" s="2">
        <f t="shared" si="17"/>
        <v>77.277361616239176</v>
      </c>
      <c r="EB51" s="2">
        <f t="shared" si="18"/>
        <v>4.6801131499648258E-3</v>
      </c>
      <c r="EC51" s="2">
        <f t="shared" si="18"/>
        <v>2.8795546550637869E-3</v>
      </c>
      <c r="ED51" s="2">
        <f t="shared" si="18"/>
        <v>1.7101390248556352E-3</v>
      </c>
      <c r="EE51" s="2">
        <f t="shared" si="18"/>
        <v>1.809701013530557E-3</v>
      </c>
      <c r="EF51" s="2">
        <f t="shared" si="18"/>
        <v>2.0692670603968334E-3</v>
      </c>
      <c r="EG51" s="2">
        <f t="shared" si="18"/>
        <v>2.3420848913640771E-3</v>
      </c>
      <c r="EH51" s="2">
        <f t="shared" si="18"/>
        <v>2.6310343002065198E-3</v>
      </c>
      <c r="EI51" s="2">
        <f t="shared" si="18"/>
        <v>2.7019797523488336E-3</v>
      </c>
      <c r="EJ51" s="2">
        <f t="shared" si="18"/>
        <v>2.5190945748336498E-3</v>
      </c>
      <c r="EK51" s="2">
        <f t="shared" si="18"/>
        <v>2.5314760040850274E-3</v>
      </c>
      <c r="EL51" s="2">
        <f t="shared" si="18"/>
        <v>2.6543831944305135E-3</v>
      </c>
      <c r="EM51" s="2">
        <f t="shared" si="18"/>
        <v>2.6942914829843055E-3</v>
      </c>
      <c r="EN51" s="2">
        <f t="shared" si="18"/>
        <v>2.8452832604907172E-3</v>
      </c>
      <c r="EO51" s="2">
        <f t="shared" si="18"/>
        <v>2.5787092410111505E-3</v>
      </c>
      <c r="EP51" s="2">
        <f t="shared" si="18"/>
        <v>2.4254469416679992E-3</v>
      </c>
    </row>
    <row r="52" spans="2:146" x14ac:dyDescent="0.25">
      <c r="B52" s="2">
        <v>30</v>
      </c>
      <c r="C52" s="49">
        <v>44.589300000000001</v>
      </c>
      <c r="D52" s="49">
        <v>52.535699999999999</v>
      </c>
      <c r="E52" s="49">
        <v>60.553600000000003</v>
      </c>
      <c r="F52" s="49">
        <v>66.661000000000001</v>
      </c>
      <c r="G52" s="49">
        <v>70.804000000000002</v>
      </c>
      <c r="H52" s="49">
        <v>77</v>
      </c>
      <c r="I52" s="49">
        <v>77.873000000000005</v>
      </c>
      <c r="J52" s="49">
        <v>78.382000000000005</v>
      </c>
      <c r="K52" s="49">
        <v>79</v>
      </c>
      <c r="L52" s="49">
        <v>80.090999999999994</v>
      </c>
      <c r="M52" s="49">
        <v>79.563999999999993</v>
      </c>
      <c r="N52" s="49">
        <v>80.218000000000004</v>
      </c>
      <c r="O52" s="49">
        <v>77.781999999999996</v>
      </c>
      <c r="P52" s="49">
        <v>77.364000000000004</v>
      </c>
      <c r="Q52" s="49">
        <v>73.893000000000001</v>
      </c>
      <c r="T52" s="4">
        <f t="shared" si="11"/>
        <v>44.265270937791726</v>
      </c>
      <c r="U52" s="4">
        <f t="shared" si="11"/>
        <v>52.79746950540671</v>
      </c>
      <c r="V52" s="4">
        <f t="shared" si="11"/>
        <v>60.855453093302273</v>
      </c>
      <c r="W52" s="4">
        <f t="shared" si="11"/>
        <v>67.752898953078144</v>
      </c>
      <c r="X52" s="4">
        <f t="shared" si="11"/>
        <v>72.206210907240248</v>
      </c>
      <c r="Y52" s="4">
        <f t="shared" si="11"/>
        <v>78.032787728471931</v>
      </c>
      <c r="Z52" s="4">
        <f t="shared" si="11"/>
        <v>78.649862337519153</v>
      </c>
      <c r="AA52" s="4">
        <f t="shared" si="11"/>
        <v>80.30315248781406</v>
      </c>
      <c r="AB52" s="4">
        <f t="shared" si="11"/>
        <v>80.161446576111032</v>
      </c>
      <c r="AC52" s="4">
        <f t="shared" si="11"/>
        <v>80.878992739525785</v>
      </c>
      <c r="AD52" s="4">
        <f t="shared" si="11"/>
        <v>81.479116991244197</v>
      </c>
      <c r="AE52" s="4">
        <f t="shared" si="11"/>
        <v>80.986985441354577</v>
      </c>
      <c r="AF52" s="4">
        <f t="shared" si="11"/>
        <v>79.814820260268036</v>
      </c>
      <c r="AG52" s="4">
        <f t="shared" si="11"/>
        <v>78.347312899219531</v>
      </c>
      <c r="AH52" s="4">
        <f t="shared" si="11"/>
        <v>75.786474348234918</v>
      </c>
      <c r="AJ52" s="4">
        <f t="shared" si="12"/>
        <v>0.32402906220827532</v>
      </c>
      <c r="AK52" s="4">
        <f t="shared" si="12"/>
        <v>-0.26176950540671129</v>
      </c>
      <c r="AL52" s="4">
        <f t="shared" si="12"/>
        <v>-0.30185309330227028</v>
      </c>
      <c r="AM52" s="4">
        <f t="shared" si="12"/>
        <v>-1.0918989530781431</v>
      </c>
      <c r="AN52" s="4">
        <f t="shared" si="12"/>
        <v>-1.4022109072402458</v>
      </c>
      <c r="AO52" s="4">
        <f t="shared" si="12"/>
        <v>-1.0327877284719307</v>
      </c>
      <c r="AP52" s="4">
        <f t="shared" si="12"/>
        <v>-0.77686233751914813</v>
      </c>
      <c r="AQ52" s="4">
        <f t="shared" si="12"/>
        <v>-1.9211524878140551</v>
      </c>
      <c r="AR52" s="4">
        <f t="shared" si="12"/>
        <v>-1.1614465761110324</v>
      </c>
      <c r="AS52" s="4">
        <f t="shared" si="12"/>
        <v>-0.78799273952579085</v>
      </c>
      <c r="AT52" s="4">
        <f t="shared" si="12"/>
        <v>-1.9151169912442043</v>
      </c>
      <c r="AU52" s="4">
        <f t="shared" si="12"/>
        <v>-0.76898544135457314</v>
      </c>
      <c r="AV52" s="4">
        <f t="shared" si="12"/>
        <v>-2.0328202602680392</v>
      </c>
      <c r="AW52" s="4">
        <f t="shared" si="12"/>
        <v>-0.98331289921952703</v>
      </c>
      <c r="AX52" s="4">
        <f t="shared" si="12"/>
        <v>-1.8934743482349177</v>
      </c>
      <c r="AZ52" s="2">
        <f t="shared" si="13"/>
        <v>44.262219353264548</v>
      </c>
      <c r="BA52" s="2">
        <f t="shared" si="13"/>
        <v>52.797399374916502</v>
      </c>
      <c r="BB52" s="2">
        <f t="shared" si="13"/>
        <v>60.855452614896649</v>
      </c>
      <c r="BC52" s="2">
        <f t="shared" si="13"/>
        <v>67.75289886539997</v>
      </c>
      <c r="BD52" s="2">
        <f t="shared" si="13"/>
        <v>72.206210886912999</v>
      </c>
      <c r="BE52" s="2">
        <f t="shared" si="13"/>
        <v>78.032787292899883</v>
      </c>
      <c r="BF52" s="2">
        <f t="shared" si="13"/>
        <v>78.649861958930444</v>
      </c>
      <c r="BG52" s="2">
        <f t="shared" si="13"/>
        <v>80.303152258569426</v>
      </c>
      <c r="BH52" s="2">
        <f t="shared" si="13"/>
        <v>80.161446444042014</v>
      </c>
      <c r="BI52" s="2">
        <f t="shared" si="13"/>
        <v>80.878992719273157</v>
      </c>
      <c r="BJ52" s="2">
        <f t="shared" si="13"/>
        <v>81.479116954433252</v>
      </c>
      <c r="BK52" s="2">
        <f t="shared" si="13"/>
        <v>80.986985331798778</v>
      </c>
      <c r="BL52" s="2">
        <f t="shared" si="13"/>
        <v>79.814819907681866</v>
      </c>
      <c r="BM52" s="2">
        <f t="shared" si="13"/>
        <v>78.347311671857639</v>
      </c>
      <c r="BN52" s="2">
        <f t="shared" si="13"/>
        <v>75.786473756446696</v>
      </c>
      <c r="BP52" s="2">
        <f t="shared" si="14"/>
        <v>44.589300000000001</v>
      </c>
      <c r="BQ52" s="2">
        <f t="shared" si="14"/>
        <v>52.535699999999999</v>
      </c>
      <c r="BR52" s="2">
        <f t="shared" si="14"/>
        <v>60.553600000000003</v>
      </c>
      <c r="BS52" s="2">
        <f t="shared" si="14"/>
        <v>66.661000000000001</v>
      </c>
      <c r="BT52" s="2">
        <f t="shared" si="14"/>
        <v>70.804000000000002</v>
      </c>
      <c r="BU52" s="2">
        <f t="shared" si="14"/>
        <v>77</v>
      </c>
      <c r="BV52" s="2">
        <f t="shared" si="14"/>
        <v>77.873000000000005</v>
      </c>
      <c r="BW52" s="2">
        <f t="shared" si="14"/>
        <v>78.382000000000005</v>
      </c>
      <c r="BX52" s="2">
        <f t="shared" si="14"/>
        <v>79</v>
      </c>
      <c r="BY52" s="2">
        <f t="shared" si="14"/>
        <v>80.090999999999994</v>
      </c>
      <c r="BZ52" s="2">
        <f t="shared" si="14"/>
        <v>79.563999999999993</v>
      </c>
      <c r="CA52" s="2">
        <f t="shared" si="14"/>
        <v>80.218000000000004</v>
      </c>
      <c r="CB52" s="2">
        <f t="shared" si="14"/>
        <v>77.781999999999996</v>
      </c>
      <c r="CC52" s="2">
        <f t="shared" si="14"/>
        <v>77.364000000000004</v>
      </c>
      <c r="CD52" s="2">
        <f t="shared" si="14"/>
        <v>73.893000000000001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44.268964203616505</v>
      </c>
      <c r="CW52" s="2">
        <f t="shared" si="16"/>
        <v>52.797187015274979</v>
      </c>
      <c r="CX52" s="2">
        <f t="shared" si="16"/>
        <v>60.849845024144081</v>
      </c>
      <c r="CY52" s="2">
        <f t="shared" si="16"/>
        <v>67.743993406482133</v>
      </c>
      <c r="CZ52" s="2">
        <f t="shared" si="16"/>
        <v>72.196061102862373</v>
      </c>
      <c r="DA52" s="2">
        <f t="shared" si="16"/>
        <v>78.02123690518691</v>
      </c>
      <c r="DB52" s="2">
        <f t="shared" si="16"/>
        <v>78.630687257206972</v>
      </c>
      <c r="DC52" s="2">
        <f t="shared" si="16"/>
        <v>80.28963099969387</v>
      </c>
      <c r="DD52" s="2">
        <f t="shared" si="16"/>
        <v>80.147869047193922</v>
      </c>
      <c r="DE52" s="2">
        <f t="shared" si="16"/>
        <v>80.865528002474363</v>
      </c>
      <c r="DF52" s="2">
        <f t="shared" si="16"/>
        <v>81.467442017740751</v>
      </c>
      <c r="DG52" s="2">
        <f t="shared" si="16"/>
        <v>80.97622192315221</v>
      </c>
      <c r="DH52" s="2">
        <f t="shared" si="16"/>
        <v>79.800966307410405</v>
      </c>
      <c r="DI52" s="2">
        <f t="shared" si="16"/>
        <v>78.348911367033551</v>
      </c>
      <c r="DJ52" s="2">
        <f t="shared" si="16"/>
        <v>75.782805800696778</v>
      </c>
      <c r="DL52" s="2">
        <f t="shared" si="17"/>
        <v>42.954005791760075</v>
      </c>
      <c r="DM52" s="2">
        <f t="shared" si="17"/>
        <v>52.864464120103065</v>
      </c>
      <c r="DN52" s="2">
        <f t="shared" si="17"/>
        <v>63.840845913302331</v>
      </c>
      <c r="DO52" s="2">
        <f t="shared" si="17"/>
        <v>72.232742130314975</v>
      </c>
      <c r="DP52" s="2">
        <f t="shared" si="17"/>
        <v>76.670380174988523</v>
      </c>
      <c r="DQ52" s="2">
        <f t="shared" si="17"/>
        <v>82.51998889902093</v>
      </c>
      <c r="DR52" s="2">
        <f t="shared" si="17"/>
        <v>85.279013659955652</v>
      </c>
      <c r="DS52" s="2">
        <f t="shared" si="17"/>
        <v>84.854709348738908</v>
      </c>
      <c r="DT52" s="2">
        <f t="shared" si="17"/>
        <v>85.064612821092283</v>
      </c>
      <c r="DU52" s="2">
        <f t="shared" si="17"/>
        <v>85.717624887268158</v>
      </c>
      <c r="DV52" s="2">
        <f t="shared" si="17"/>
        <v>85.479822595384974</v>
      </c>
      <c r="DW52" s="2">
        <f t="shared" si="17"/>
        <v>84.620555537638239</v>
      </c>
      <c r="DX52" s="2">
        <f t="shared" si="17"/>
        <v>84.242739150417606</v>
      </c>
      <c r="DY52" s="2">
        <f t="shared" si="17"/>
        <v>77.783007198676742</v>
      </c>
      <c r="DZ52" s="2">
        <f t="shared" si="17"/>
        <v>77.162344612416021</v>
      </c>
      <c r="EB52" s="2">
        <f t="shared" si="18"/>
        <v>5.129325985630432E-3</v>
      </c>
      <c r="EC52" s="2">
        <f t="shared" si="18"/>
        <v>3.1564919754645576E-3</v>
      </c>
      <c r="ED52" s="2">
        <f t="shared" si="18"/>
        <v>1.8748208243246594E-3</v>
      </c>
      <c r="EE52" s="2">
        <f t="shared" si="18"/>
        <v>1.9839513115436649E-3</v>
      </c>
      <c r="EF52" s="2">
        <f t="shared" si="18"/>
        <v>2.2684533416179511E-3</v>
      </c>
      <c r="EG52" s="2">
        <f t="shared" si="18"/>
        <v>2.5674648722122627E-3</v>
      </c>
      <c r="EH52" s="2">
        <f t="shared" si="18"/>
        <v>2.8841396408488132E-3</v>
      </c>
      <c r="EI52" s="2">
        <f t="shared" si="18"/>
        <v>2.9618897731285058E-3</v>
      </c>
      <c r="EJ52" s="2">
        <f t="shared" si="18"/>
        <v>2.7614611361631465E-3</v>
      </c>
      <c r="EK52" s="2">
        <f t="shared" si="18"/>
        <v>2.7750304906304056E-3</v>
      </c>
      <c r="EL52" s="2">
        <f t="shared" si="18"/>
        <v>2.9097281443233119E-3</v>
      </c>
      <c r="EM52" s="2">
        <f t="shared" si="18"/>
        <v>2.9534641405491811E-3</v>
      </c>
      <c r="EN52" s="2">
        <f t="shared" si="18"/>
        <v>3.1189348850365812E-3</v>
      </c>
      <c r="EO52" s="2">
        <f t="shared" si="18"/>
        <v>2.8267951808049817E-3</v>
      </c>
      <c r="EP52" s="2">
        <f t="shared" si="18"/>
        <v>2.6588275145022012E-3</v>
      </c>
    </row>
    <row r="53" spans="2:146" x14ac:dyDescent="0.25">
      <c r="B53" s="2">
        <v>31</v>
      </c>
      <c r="C53" s="49">
        <v>45.142899999999997</v>
      </c>
      <c r="D53" s="49">
        <v>53</v>
      </c>
      <c r="E53" s="49">
        <v>60.517899999999997</v>
      </c>
      <c r="F53" s="49">
        <v>66.820999999999998</v>
      </c>
      <c r="G53" s="49">
        <v>70.929000000000002</v>
      </c>
      <c r="H53" s="49">
        <v>77.849000000000004</v>
      </c>
      <c r="I53" s="49">
        <v>78.326999999999998</v>
      </c>
      <c r="J53" s="49">
        <v>80.182000000000002</v>
      </c>
      <c r="K53" s="49">
        <v>79.673000000000002</v>
      </c>
      <c r="L53" s="49">
        <v>79.218000000000004</v>
      </c>
      <c r="M53" s="49">
        <v>80.655000000000001</v>
      </c>
      <c r="N53" s="49">
        <v>80.454999999999998</v>
      </c>
      <c r="O53" s="49">
        <v>80.144999999999996</v>
      </c>
      <c r="P53" s="49">
        <v>77.400000000000006</v>
      </c>
      <c r="Q53" s="49">
        <v>74.929000000000002</v>
      </c>
      <c r="T53" s="4">
        <f t="shared" si="11"/>
        <v>44.308954360924304</v>
      </c>
      <c r="U53" s="4">
        <f t="shared" si="11"/>
        <v>52.787466176226175</v>
      </c>
      <c r="V53" s="4">
        <f t="shared" si="11"/>
        <v>60.829293901828599</v>
      </c>
      <c r="W53" s="4">
        <f t="shared" si="11"/>
        <v>67.719083643229553</v>
      </c>
      <c r="X53" s="4">
        <f t="shared" si="11"/>
        <v>72.162417392518094</v>
      </c>
      <c r="Y53" s="4">
        <f t="shared" si="11"/>
        <v>77.991971068170145</v>
      </c>
      <c r="Z53" s="4">
        <f t="shared" si="11"/>
        <v>78.627163795605753</v>
      </c>
      <c r="AA53" s="4">
        <f t="shared" si="11"/>
        <v>80.266048692298611</v>
      </c>
      <c r="AB53" s="4">
        <f t="shared" si="11"/>
        <v>80.124335435673771</v>
      </c>
      <c r="AC53" s="4">
        <f t="shared" si="11"/>
        <v>80.833104933005146</v>
      </c>
      <c r="AD53" s="4">
        <f t="shared" si="11"/>
        <v>81.434373616727427</v>
      </c>
      <c r="AE53" s="4">
        <f t="shared" si="11"/>
        <v>80.934424888698302</v>
      </c>
      <c r="AF53" s="4">
        <f t="shared" si="11"/>
        <v>79.76234872445815</v>
      </c>
      <c r="AG53" s="4">
        <f t="shared" si="11"/>
        <v>78.255821103739919</v>
      </c>
      <c r="AH53" s="4">
        <f t="shared" si="11"/>
        <v>75.722770588791803</v>
      </c>
      <c r="AJ53" s="4">
        <f t="shared" si="12"/>
        <v>0.83394563907569363</v>
      </c>
      <c r="AK53" s="4">
        <f t="shared" si="12"/>
        <v>0.21253382377382479</v>
      </c>
      <c r="AL53" s="4">
        <f t="shared" si="12"/>
        <v>-0.31139390182860183</v>
      </c>
      <c r="AM53" s="4">
        <f t="shared" si="12"/>
        <v>-0.8980836432295547</v>
      </c>
      <c r="AN53" s="4">
        <f t="shared" si="12"/>
        <v>-1.233417392518092</v>
      </c>
      <c r="AO53" s="4">
        <f t="shared" si="12"/>
        <v>-0.14297106817014082</v>
      </c>
      <c r="AP53" s="4">
        <f t="shared" si="12"/>
        <v>-0.30016379560575501</v>
      </c>
      <c r="AQ53" s="4">
        <f t="shared" si="12"/>
        <v>-8.4048692298608785E-2</v>
      </c>
      <c r="AR53" s="4">
        <f t="shared" si="12"/>
        <v>-0.45133543567376933</v>
      </c>
      <c r="AS53" s="4">
        <f t="shared" si="12"/>
        <v>-1.6151049330051421</v>
      </c>
      <c r="AT53" s="4">
        <f t="shared" si="12"/>
        <v>-0.77937361672742611</v>
      </c>
      <c r="AU53" s="4">
        <f t="shared" si="12"/>
        <v>-0.47942488869830413</v>
      </c>
      <c r="AV53" s="4">
        <f t="shared" si="12"/>
        <v>0.3826512755418463</v>
      </c>
      <c r="AW53" s="4">
        <f t="shared" si="12"/>
        <v>-0.85582110373991327</v>
      </c>
      <c r="AX53" s="4">
        <f t="shared" si="12"/>
        <v>-0.7937705887918014</v>
      </c>
      <c r="AZ53" s="2">
        <f t="shared" si="13"/>
        <v>44.30252731421534</v>
      </c>
      <c r="BA53" s="2">
        <f t="shared" si="13"/>
        <v>52.787268849032984</v>
      </c>
      <c r="BB53" s="2">
        <f t="shared" si="13"/>
        <v>60.829292267557662</v>
      </c>
      <c r="BC53" s="2">
        <f t="shared" si="13"/>
        <v>67.7190833053821</v>
      </c>
      <c r="BD53" s="2">
        <f t="shared" si="13"/>
        <v>72.162417299609288</v>
      </c>
      <c r="BE53" s="2">
        <f t="shared" si="13"/>
        <v>77.99196934811512</v>
      </c>
      <c r="BF53" s="2">
        <f t="shared" si="13"/>
        <v>78.62716219568027</v>
      </c>
      <c r="BG53" s="2">
        <f t="shared" si="13"/>
        <v>80.266047681849869</v>
      </c>
      <c r="BH53" s="2">
        <f t="shared" si="13"/>
        <v>80.124334864657527</v>
      </c>
      <c r="BI53" s="2">
        <f t="shared" si="13"/>
        <v>80.833104834604441</v>
      </c>
      <c r="BJ53" s="2">
        <f t="shared" si="13"/>
        <v>81.434373446018654</v>
      </c>
      <c r="BK53" s="2">
        <f t="shared" si="13"/>
        <v>80.93442441688336</v>
      </c>
      <c r="BL53" s="2">
        <f t="shared" si="13"/>
        <v>79.762347292188096</v>
      </c>
      <c r="BM53" s="2">
        <f t="shared" si="13"/>
        <v>78.255816618082491</v>
      </c>
      <c r="BN53" s="2">
        <f t="shared" si="13"/>
        <v>75.722768411356881</v>
      </c>
      <c r="BP53" s="2">
        <f t="shared" si="14"/>
        <v>45.142899999999997</v>
      </c>
      <c r="BQ53" s="2">
        <f t="shared" si="14"/>
        <v>53</v>
      </c>
      <c r="BR53" s="2">
        <f t="shared" si="14"/>
        <v>60.517899999999997</v>
      </c>
      <c r="BS53" s="2">
        <f t="shared" si="14"/>
        <v>66.820999999999998</v>
      </c>
      <c r="BT53" s="2">
        <f t="shared" si="14"/>
        <v>70.929000000000002</v>
      </c>
      <c r="BU53" s="2">
        <f t="shared" si="14"/>
        <v>77.849000000000004</v>
      </c>
      <c r="BV53" s="2">
        <f t="shared" si="14"/>
        <v>78.326999999999998</v>
      </c>
      <c r="BW53" s="2">
        <f t="shared" si="14"/>
        <v>80.182000000000002</v>
      </c>
      <c r="BX53" s="2">
        <f t="shared" si="14"/>
        <v>79.673000000000002</v>
      </c>
      <c r="BY53" s="2">
        <f t="shared" si="14"/>
        <v>79.218000000000004</v>
      </c>
      <c r="BZ53" s="2">
        <f t="shared" si="14"/>
        <v>80.655000000000001</v>
      </c>
      <c r="CA53" s="2">
        <f t="shared" si="14"/>
        <v>80.454999999999998</v>
      </c>
      <c r="CB53" s="2">
        <f t="shared" si="14"/>
        <v>80.144999999999996</v>
      </c>
      <c r="CC53" s="2">
        <f t="shared" si="14"/>
        <v>77.400000000000006</v>
      </c>
      <c r="CD53" s="2">
        <f t="shared" si="14"/>
        <v>74.929000000000002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44.310254130971344</v>
      </c>
      <c r="CW53" s="2">
        <f t="shared" si="16"/>
        <v>52.787139206858818</v>
      </c>
      <c r="CX53" s="2">
        <f t="shared" si="16"/>
        <v>60.823245082208878</v>
      </c>
      <c r="CY53" s="2">
        <f t="shared" si="16"/>
        <v>67.709466828058581</v>
      </c>
      <c r="CZ53" s="2">
        <f t="shared" si="16"/>
        <v>72.15143259748119</v>
      </c>
      <c r="DA53" s="2">
        <f t="shared" si="16"/>
        <v>77.979496608354154</v>
      </c>
      <c r="DB53" s="2">
        <f t="shared" si="16"/>
        <v>78.606445265812852</v>
      </c>
      <c r="DC53" s="2">
        <f t="shared" si="16"/>
        <v>80.251436632574411</v>
      </c>
      <c r="DD53" s="2">
        <f t="shared" si="16"/>
        <v>80.109675847722457</v>
      </c>
      <c r="DE53" s="2">
        <f t="shared" si="16"/>
        <v>80.818572656859857</v>
      </c>
      <c r="DF53" s="2">
        <f t="shared" si="16"/>
        <v>81.421830300755673</v>
      </c>
      <c r="DG53" s="2">
        <f t="shared" si="16"/>
        <v>80.922817626331835</v>
      </c>
      <c r="DH53" s="2">
        <f t="shared" si="16"/>
        <v>79.747516077867331</v>
      </c>
      <c r="DI53" s="2">
        <f t="shared" si="16"/>
        <v>78.257641187661363</v>
      </c>
      <c r="DJ53" s="2">
        <f t="shared" si="16"/>
        <v>75.718896567909766</v>
      </c>
      <c r="DL53" s="2">
        <f t="shared" si="17"/>
        <v>42.935721110219767</v>
      </c>
      <c r="DM53" s="2">
        <f t="shared" si="17"/>
        <v>52.824608357876478</v>
      </c>
      <c r="DN53" s="2">
        <f t="shared" si="17"/>
        <v>63.765444188098321</v>
      </c>
      <c r="DO53" s="2">
        <f t="shared" si="17"/>
        <v>72.130951476614925</v>
      </c>
      <c r="DP53" s="2">
        <f t="shared" si="17"/>
        <v>76.568697772394543</v>
      </c>
      <c r="DQ53" s="2">
        <f t="shared" si="17"/>
        <v>82.411141102016501</v>
      </c>
      <c r="DR53" s="2">
        <f t="shared" si="17"/>
        <v>85.1592909490046</v>
      </c>
      <c r="DS53" s="2">
        <f t="shared" si="17"/>
        <v>84.751686196672409</v>
      </c>
      <c r="DT53" s="2">
        <f t="shared" si="17"/>
        <v>84.952309333333346</v>
      </c>
      <c r="DU53" s="2">
        <f t="shared" si="17"/>
        <v>85.595836195741668</v>
      </c>
      <c r="DV53" s="2">
        <f t="shared" si="17"/>
        <v>85.354395552509331</v>
      </c>
      <c r="DW53" s="2">
        <f t="shared" si="17"/>
        <v>84.507941595594716</v>
      </c>
      <c r="DX53" s="2">
        <f t="shared" si="17"/>
        <v>84.085631135329891</v>
      </c>
      <c r="DY53" s="2">
        <f t="shared" si="17"/>
        <v>77.668818529150613</v>
      </c>
      <c r="DZ53" s="2">
        <f t="shared" si="17"/>
        <v>77.047327608592866</v>
      </c>
      <c r="EB53" s="2">
        <f t="shared" si="18"/>
        <v>5.6214122464525685E-3</v>
      </c>
      <c r="EC53" s="2">
        <f t="shared" si="18"/>
        <v>3.4599709532678077E-3</v>
      </c>
      <c r="ED53" s="2">
        <f t="shared" si="18"/>
        <v>2.0553283891227157E-3</v>
      </c>
      <c r="EE53" s="2">
        <f t="shared" si="18"/>
        <v>2.174943053722071E-3</v>
      </c>
      <c r="EF53" s="2">
        <f t="shared" si="18"/>
        <v>2.4867653838150975E-3</v>
      </c>
      <c r="EG53" s="2">
        <f t="shared" si="18"/>
        <v>2.8144720946803731E-3</v>
      </c>
      <c r="EH53" s="2">
        <f t="shared" si="18"/>
        <v>3.1615165180175092E-3</v>
      </c>
      <c r="EI53" s="2">
        <f t="shared" si="18"/>
        <v>3.2467197801701515E-3</v>
      </c>
      <c r="EJ53" s="2">
        <f t="shared" si="18"/>
        <v>3.0270754494696552E-3</v>
      </c>
      <c r="EK53" s="2">
        <f t="shared" si="18"/>
        <v>3.0419460065991676E-3</v>
      </c>
      <c r="EL53" s="2">
        <f t="shared" si="18"/>
        <v>3.189558077234398E-3</v>
      </c>
      <c r="EM53" s="2">
        <f t="shared" si="18"/>
        <v>3.2374865279517742E-3</v>
      </c>
      <c r="EN53" s="2">
        <f t="shared" si="18"/>
        <v>3.4188153436033233E-3</v>
      </c>
      <c r="EO53" s="2">
        <f t="shared" si="18"/>
        <v>3.0986741975838456E-3</v>
      </c>
      <c r="EP53" s="2">
        <f t="shared" si="18"/>
        <v>2.9145987473437693E-3</v>
      </c>
    </row>
    <row r="54" spans="2:146" x14ac:dyDescent="0.25">
      <c r="B54" s="2">
        <v>32</v>
      </c>
      <c r="C54" s="49">
        <v>45.214300000000001</v>
      </c>
      <c r="D54" s="49">
        <v>53.392899999999997</v>
      </c>
      <c r="E54" s="49">
        <v>61.25</v>
      </c>
      <c r="F54" s="49">
        <v>66.570999999999998</v>
      </c>
      <c r="G54" s="49">
        <v>71.856999999999999</v>
      </c>
      <c r="H54" s="49">
        <v>78.66</v>
      </c>
      <c r="I54" s="49">
        <v>78.581999999999994</v>
      </c>
      <c r="J54" s="49">
        <v>80.599999999999994</v>
      </c>
      <c r="K54" s="49">
        <v>79.491</v>
      </c>
      <c r="L54" s="49">
        <v>80.254999999999995</v>
      </c>
      <c r="M54" s="49">
        <v>80.272999999999996</v>
      </c>
      <c r="N54" s="49">
        <v>81.344999999999999</v>
      </c>
      <c r="O54" s="49">
        <v>80.635999999999996</v>
      </c>
      <c r="P54" s="49">
        <v>77.855000000000004</v>
      </c>
      <c r="Q54" s="49">
        <v>75.625</v>
      </c>
      <c r="T54" s="4">
        <f t="shared" si="11"/>
        <v>44.35585404200075</v>
      </c>
      <c r="U54" s="4">
        <f t="shared" si="11"/>
        <v>52.777653961114055</v>
      </c>
      <c r="V54" s="4">
        <f t="shared" si="11"/>
        <v>60.803169832110456</v>
      </c>
      <c r="W54" s="4">
        <f t="shared" si="11"/>
        <v>67.68532316325286</v>
      </c>
      <c r="X54" s="4">
        <f t="shared" si="11"/>
        <v>72.118690561381214</v>
      </c>
      <c r="Y54" s="4">
        <f t="shared" si="11"/>
        <v>77.951228105487004</v>
      </c>
      <c r="Z54" s="4">
        <f t="shared" si="11"/>
        <v>78.604587521477683</v>
      </c>
      <c r="AA54" s="4">
        <f t="shared" si="11"/>
        <v>80.229031437589839</v>
      </c>
      <c r="AB54" s="4">
        <f t="shared" si="11"/>
        <v>80.087307677970941</v>
      </c>
      <c r="AC54" s="4">
        <f t="shared" si="11"/>
        <v>80.78729777567888</v>
      </c>
      <c r="AD54" s="4">
        <f t="shared" si="11"/>
        <v>81.389689336252701</v>
      </c>
      <c r="AE54" s="4">
        <f t="shared" si="11"/>
        <v>80.881927756596284</v>
      </c>
      <c r="AF54" s="4">
        <f t="shared" si="11"/>
        <v>79.709939663366754</v>
      </c>
      <c r="AG54" s="4">
        <f t="shared" si="11"/>
        <v>78.164308792549633</v>
      </c>
      <c r="AH54" s="4">
        <f t="shared" si="11"/>
        <v>75.659075899415811</v>
      </c>
      <c r="AJ54" s="4">
        <f t="shared" si="12"/>
        <v>0.85844595799925116</v>
      </c>
      <c r="AK54" s="4">
        <f t="shared" si="12"/>
        <v>0.61524603888594243</v>
      </c>
      <c r="AL54" s="4">
        <f t="shared" si="12"/>
        <v>0.44683016788954433</v>
      </c>
      <c r="AM54" s="4">
        <f t="shared" si="12"/>
        <v>-1.1143231632528625</v>
      </c>
      <c r="AN54" s="4">
        <f t="shared" si="12"/>
        <v>-0.26169056138121505</v>
      </c>
      <c r="AO54" s="4">
        <f t="shared" si="12"/>
        <v>0.70877189451299216</v>
      </c>
      <c r="AP54" s="4">
        <f t="shared" si="12"/>
        <v>-2.2587521477689165E-2</v>
      </c>
      <c r="AQ54" s="4">
        <f t="shared" si="12"/>
        <v>0.3709685624101553</v>
      </c>
      <c r="AR54" s="4">
        <f t="shared" si="12"/>
        <v>-0.59630767797094109</v>
      </c>
      <c r="AS54" s="4">
        <f t="shared" si="12"/>
        <v>-0.53229777567888448</v>
      </c>
      <c r="AT54" s="4">
        <f t="shared" si="12"/>
        <v>-1.1166893362527048</v>
      </c>
      <c r="AU54" s="4">
        <f t="shared" si="12"/>
        <v>0.46307224340371533</v>
      </c>
      <c r="AV54" s="4">
        <f t="shared" si="12"/>
        <v>0.92606033663324183</v>
      </c>
      <c r="AW54" s="4">
        <f t="shared" si="12"/>
        <v>-0.30930879254962917</v>
      </c>
      <c r="AX54" s="4">
        <f t="shared" si="12"/>
        <v>-3.4075899415810795E-2</v>
      </c>
      <c r="AZ54" s="2">
        <f t="shared" si="13"/>
        <v>44.342709360319937</v>
      </c>
      <c r="BA54" s="2">
        <f t="shared" si="13"/>
        <v>52.777120453661183</v>
      </c>
      <c r="BB54" s="2">
        <f t="shared" si="13"/>
        <v>60.8031644735998</v>
      </c>
      <c r="BC54" s="2">
        <f t="shared" si="13"/>
        <v>67.685321919048249</v>
      </c>
      <c r="BD54" s="2">
        <f t="shared" si="13"/>
        <v>72.118690158835719</v>
      </c>
      <c r="BE54" s="2">
        <f t="shared" si="13"/>
        <v>77.951221648168257</v>
      </c>
      <c r="BF54" s="2">
        <f t="shared" si="13"/>
        <v>78.604581123521925</v>
      </c>
      <c r="BG54" s="2">
        <f t="shared" si="13"/>
        <v>80.229027230246885</v>
      </c>
      <c r="BH54" s="2">
        <f t="shared" si="13"/>
        <v>80.087305338626237</v>
      </c>
      <c r="BI54" s="2">
        <f t="shared" si="13"/>
        <v>80.787297324293959</v>
      </c>
      <c r="BJ54" s="2">
        <f t="shared" si="13"/>
        <v>81.389688587421404</v>
      </c>
      <c r="BK54" s="2">
        <f t="shared" si="13"/>
        <v>80.881925829662748</v>
      </c>
      <c r="BL54" s="2">
        <f t="shared" si="13"/>
        <v>79.709934140004336</v>
      </c>
      <c r="BM54" s="2">
        <f t="shared" si="13"/>
        <v>78.164293160190823</v>
      </c>
      <c r="BN54" s="2">
        <f t="shared" si="13"/>
        <v>75.659068249600821</v>
      </c>
      <c r="BP54" s="2">
        <f t="shared" si="14"/>
        <v>45.214300000000001</v>
      </c>
      <c r="BQ54" s="2">
        <f t="shared" si="14"/>
        <v>53.392899999999997</v>
      </c>
      <c r="BR54" s="2">
        <f t="shared" si="14"/>
        <v>61.25</v>
      </c>
      <c r="BS54" s="2">
        <f t="shared" si="14"/>
        <v>66.570999999999998</v>
      </c>
      <c r="BT54" s="2">
        <f t="shared" si="14"/>
        <v>71.856999999999999</v>
      </c>
      <c r="BU54" s="2">
        <f t="shared" si="14"/>
        <v>78.66</v>
      </c>
      <c r="BV54" s="2">
        <f t="shared" si="14"/>
        <v>78.581999999999994</v>
      </c>
      <c r="BW54" s="2">
        <f t="shared" si="14"/>
        <v>80.599999999999994</v>
      </c>
      <c r="BX54" s="2">
        <f t="shared" si="14"/>
        <v>79.491</v>
      </c>
      <c r="BY54" s="2">
        <f t="shared" si="14"/>
        <v>80.254999999999995</v>
      </c>
      <c r="BZ54" s="2">
        <f t="shared" si="14"/>
        <v>80.272999999999996</v>
      </c>
      <c r="CA54" s="2">
        <f t="shared" si="14"/>
        <v>81.344999999999999</v>
      </c>
      <c r="CB54" s="2">
        <f t="shared" si="14"/>
        <v>80.635999999999996</v>
      </c>
      <c r="CC54" s="2">
        <f t="shared" si="14"/>
        <v>77.855000000000004</v>
      </c>
      <c r="CD54" s="2">
        <f t="shared" si="14"/>
        <v>75.625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44.351544058326191</v>
      </c>
      <c r="CW54" s="2">
        <f t="shared" si="16"/>
        <v>52.777091398442657</v>
      </c>
      <c r="CX54" s="2">
        <f t="shared" si="16"/>
        <v>60.796645140273682</v>
      </c>
      <c r="CY54" s="2">
        <f t="shared" si="16"/>
        <v>67.674940249635014</v>
      </c>
      <c r="CZ54" s="2">
        <f t="shared" si="16"/>
        <v>72.106804092100006</v>
      </c>
      <c r="DA54" s="2">
        <f t="shared" si="16"/>
        <v>77.937756311521383</v>
      </c>
      <c r="DB54" s="2">
        <f t="shared" si="16"/>
        <v>78.582203274418745</v>
      </c>
      <c r="DC54" s="2">
        <f t="shared" si="16"/>
        <v>80.213242265454937</v>
      </c>
      <c r="DD54" s="2">
        <f t="shared" si="16"/>
        <v>80.071482648251006</v>
      </c>
      <c r="DE54" s="2">
        <f t="shared" si="16"/>
        <v>80.771617311245365</v>
      </c>
      <c r="DF54" s="2">
        <f t="shared" si="16"/>
        <v>81.376218583770594</v>
      </c>
      <c r="DG54" s="2">
        <f t="shared" si="16"/>
        <v>80.86941332951146</v>
      </c>
      <c r="DH54" s="2">
        <f t="shared" si="16"/>
        <v>79.694065848324243</v>
      </c>
      <c r="DI54" s="2">
        <f t="shared" si="16"/>
        <v>78.166371008289161</v>
      </c>
      <c r="DJ54" s="2">
        <f t="shared" si="16"/>
        <v>75.65498733512274</v>
      </c>
      <c r="DL54" s="2">
        <f t="shared" si="17"/>
        <v>42.917436428679459</v>
      </c>
      <c r="DM54" s="2">
        <f t="shared" si="17"/>
        <v>52.784752595649898</v>
      </c>
      <c r="DN54" s="2">
        <f t="shared" si="17"/>
        <v>63.690042462894304</v>
      </c>
      <c r="DO54" s="2">
        <f t="shared" si="17"/>
        <v>72.029160822914875</v>
      </c>
      <c r="DP54" s="2">
        <f t="shared" si="17"/>
        <v>76.467015369800563</v>
      </c>
      <c r="DQ54" s="2">
        <f t="shared" si="17"/>
        <v>82.302293305012086</v>
      </c>
      <c r="DR54" s="2">
        <f t="shared" si="17"/>
        <v>85.039568238053562</v>
      </c>
      <c r="DS54" s="2">
        <f t="shared" si="17"/>
        <v>84.648663044605925</v>
      </c>
      <c r="DT54" s="2">
        <f t="shared" si="17"/>
        <v>84.840005845574396</v>
      </c>
      <c r="DU54" s="2">
        <f t="shared" si="17"/>
        <v>85.474047504215179</v>
      </c>
      <c r="DV54" s="2">
        <f t="shared" si="17"/>
        <v>85.228968509633688</v>
      </c>
      <c r="DW54" s="2">
        <f t="shared" si="17"/>
        <v>84.395327653551178</v>
      </c>
      <c r="DX54" s="2">
        <f t="shared" si="17"/>
        <v>83.928523120242161</v>
      </c>
      <c r="DY54" s="2">
        <f t="shared" si="17"/>
        <v>77.554629859624498</v>
      </c>
      <c r="DZ54" s="2">
        <f t="shared" si="17"/>
        <v>76.932310604769697</v>
      </c>
      <c r="EB54" s="2">
        <f t="shared" si="18"/>
        <v>6.1604148974764624E-3</v>
      </c>
      <c r="EC54" s="2">
        <f t="shared" si="18"/>
        <v>3.7925167228789148E-3</v>
      </c>
      <c r="ED54" s="2">
        <f t="shared" si="18"/>
        <v>2.2531759724648812E-3</v>
      </c>
      <c r="EE54" s="2">
        <f t="shared" si="18"/>
        <v>2.3842773324206264E-3</v>
      </c>
      <c r="EF54" s="2">
        <f t="shared" si="18"/>
        <v>2.7260299968716361E-3</v>
      </c>
      <c r="EG54" s="2">
        <f t="shared" si="18"/>
        <v>3.0851695533671733E-3</v>
      </c>
      <c r="EH54" s="2">
        <f t="shared" si="18"/>
        <v>3.4654768979623441E-3</v>
      </c>
      <c r="EI54" s="2">
        <f t="shared" si="18"/>
        <v>3.5588426843609468E-3</v>
      </c>
      <c r="EJ54" s="2">
        <f t="shared" si="18"/>
        <v>3.3181531724777082E-3</v>
      </c>
      <c r="EK54" s="2">
        <f t="shared" si="18"/>
        <v>3.3344488711462101E-3</v>
      </c>
      <c r="EL54" s="2">
        <f t="shared" si="18"/>
        <v>3.4962050249860246E-3</v>
      </c>
      <c r="EM54" s="2">
        <f t="shared" si="18"/>
        <v>3.5487249551087877E-3</v>
      </c>
      <c r="EN54" s="2">
        <f t="shared" si="18"/>
        <v>3.7474204274850838E-3</v>
      </c>
      <c r="EO54" s="2">
        <f t="shared" si="18"/>
        <v>3.3966132617929204E-3</v>
      </c>
      <c r="EP54" s="2">
        <f t="shared" si="18"/>
        <v>3.1948955875703072E-3</v>
      </c>
    </row>
    <row r="55" spans="2:146" x14ac:dyDescent="0.25">
      <c r="B55" s="2">
        <v>33</v>
      </c>
      <c r="C55" s="49">
        <v>45.5</v>
      </c>
      <c r="D55" s="49">
        <v>54.5</v>
      </c>
      <c r="E55" s="49">
        <v>61.553600000000003</v>
      </c>
      <c r="F55" s="49">
        <v>67.213999999999999</v>
      </c>
      <c r="G55" s="49">
        <v>72.161000000000001</v>
      </c>
      <c r="H55" s="49">
        <v>78.132000000000005</v>
      </c>
      <c r="I55" s="49">
        <v>79.835999999999999</v>
      </c>
      <c r="J55" s="49">
        <v>81.364000000000004</v>
      </c>
      <c r="K55" s="49">
        <v>81.454999999999998</v>
      </c>
      <c r="L55" s="49">
        <v>81.599999999999994</v>
      </c>
      <c r="M55" s="49">
        <v>81.563999999999993</v>
      </c>
      <c r="N55" s="49">
        <v>81.673000000000002</v>
      </c>
      <c r="O55" s="49">
        <v>80.909000000000006</v>
      </c>
      <c r="P55" s="49">
        <v>78.472999999999999</v>
      </c>
      <c r="Q55" s="49">
        <v>75.393000000000001</v>
      </c>
      <c r="T55" s="4">
        <f t="shared" si="11"/>
        <v>44.408856568234029</v>
      </c>
      <c r="U55" s="4">
        <f t="shared" si="11"/>
        <v>52.768337542101804</v>
      </c>
      <c r="V55" s="4">
        <f t="shared" si="11"/>
        <v>60.777088273994629</v>
      </c>
      <c r="W55" s="4">
        <f t="shared" si="11"/>
        <v>67.651622898187654</v>
      </c>
      <c r="X55" s="4">
        <f t="shared" si="11"/>
        <v>72.075036135165419</v>
      </c>
      <c r="Y55" s="4">
        <f t="shared" si="11"/>
        <v>77.910572169938504</v>
      </c>
      <c r="Z55" s="4">
        <f t="shared" si="11"/>
        <v>78.582151427248093</v>
      </c>
      <c r="AA55" s="4">
        <f t="shared" si="11"/>
        <v>80.192113489115215</v>
      </c>
      <c r="AB55" s="4">
        <f t="shared" si="11"/>
        <v>80.050372664768901</v>
      </c>
      <c r="AC55" s="4">
        <f t="shared" si="11"/>
        <v>80.741577669814589</v>
      </c>
      <c r="AD55" s="4">
        <f t="shared" si="11"/>
        <v>81.345068689145776</v>
      </c>
      <c r="AE55" s="4">
        <f t="shared" si="11"/>
        <v>80.829501171974044</v>
      </c>
      <c r="AF55" s="4">
        <f t="shared" si="11"/>
        <v>79.657603014972779</v>
      </c>
      <c r="AG55" s="4">
        <f t="shared" si="11"/>
        <v>78.072789880369839</v>
      </c>
      <c r="AH55" s="4">
        <f t="shared" si="11"/>
        <v>75.595398036677139</v>
      </c>
      <c r="AJ55" s="4">
        <f t="shared" si="12"/>
        <v>1.0911434317659712</v>
      </c>
      <c r="AK55" s="4">
        <f t="shared" si="12"/>
        <v>1.7316624578981958</v>
      </c>
      <c r="AL55" s="4">
        <f t="shared" si="12"/>
        <v>0.77651172600537421</v>
      </c>
      <c r="AM55" s="4">
        <f t="shared" si="12"/>
        <v>-0.4376228981876551</v>
      </c>
      <c r="AN55" s="4">
        <f t="shared" si="12"/>
        <v>8.5963864834582182E-2</v>
      </c>
      <c r="AO55" s="4">
        <f t="shared" si="12"/>
        <v>0.22142783006150069</v>
      </c>
      <c r="AP55" s="4">
        <f t="shared" si="12"/>
        <v>1.253848572751906</v>
      </c>
      <c r="AQ55" s="4">
        <f t="shared" si="12"/>
        <v>1.1718865108847893</v>
      </c>
      <c r="AR55" s="4">
        <f t="shared" si="12"/>
        <v>1.4046273352310976</v>
      </c>
      <c r="AS55" s="4">
        <f t="shared" si="12"/>
        <v>0.85842233018540526</v>
      </c>
      <c r="AT55" s="4">
        <f t="shared" si="12"/>
        <v>0.21893131085421658</v>
      </c>
      <c r="AU55" s="4">
        <f t="shared" si="12"/>
        <v>0.84349882802595744</v>
      </c>
      <c r="AV55" s="4">
        <f t="shared" si="12"/>
        <v>1.2513969850272275</v>
      </c>
      <c r="AW55" s="4">
        <f t="shared" si="12"/>
        <v>0.40021011963015951</v>
      </c>
      <c r="AX55" s="4">
        <f t="shared" si="12"/>
        <v>-0.20239803667713829</v>
      </c>
      <c r="AZ55" s="2">
        <f t="shared" si="13"/>
        <v>44.3827505127948</v>
      </c>
      <c r="BA55" s="2">
        <f t="shared" si="13"/>
        <v>52.766951528375309</v>
      </c>
      <c r="BB55" s="2">
        <f t="shared" si="13"/>
        <v>60.777071410157532</v>
      </c>
      <c r="BC55" s="2">
        <f t="shared" si="13"/>
        <v>67.651618518885428</v>
      </c>
      <c r="BD55" s="2">
        <f t="shared" si="13"/>
        <v>72.075034481861024</v>
      </c>
      <c r="BE55" s="2">
        <f t="shared" si="13"/>
        <v>77.91054912425173</v>
      </c>
      <c r="BF55" s="2">
        <f t="shared" si="13"/>
        <v>78.582127217398607</v>
      </c>
      <c r="BG55" s="2">
        <f t="shared" si="13"/>
        <v>80.19209693979883</v>
      </c>
      <c r="BH55" s="2">
        <f t="shared" si="13"/>
        <v>80.050363583674454</v>
      </c>
      <c r="BI55" s="2">
        <f t="shared" si="13"/>
        <v>80.741575714899639</v>
      </c>
      <c r="BJ55" s="2">
        <f t="shared" si="13"/>
        <v>81.345065582000913</v>
      </c>
      <c r="BK55" s="2">
        <f t="shared" si="13"/>
        <v>80.829493708852695</v>
      </c>
      <c r="BL55" s="2">
        <f t="shared" si="13"/>
        <v>79.657582794040806</v>
      </c>
      <c r="BM55" s="2">
        <f t="shared" si="13"/>
        <v>78.072737932484657</v>
      </c>
      <c r="BN55" s="2">
        <f t="shared" si="13"/>
        <v>75.595372375087052</v>
      </c>
      <c r="BP55" s="2">
        <f t="shared" si="14"/>
        <v>45.5</v>
      </c>
      <c r="BQ55" s="2">
        <f t="shared" si="14"/>
        <v>54.5</v>
      </c>
      <c r="BR55" s="2">
        <f t="shared" si="14"/>
        <v>61.553600000000003</v>
      </c>
      <c r="BS55" s="2">
        <f t="shared" si="14"/>
        <v>67.213999999999999</v>
      </c>
      <c r="BT55" s="2">
        <f t="shared" si="14"/>
        <v>72.161000000000001</v>
      </c>
      <c r="BU55" s="2">
        <f t="shared" si="14"/>
        <v>78.132000000000005</v>
      </c>
      <c r="BV55" s="2">
        <f t="shared" si="14"/>
        <v>79.835999999999999</v>
      </c>
      <c r="BW55" s="2">
        <f t="shared" si="14"/>
        <v>81.364000000000004</v>
      </c>
      <c r="BX55" s="2">
        <f t="shared" si="14"/>
        <v>81.454999999999998</v>
      </c>
      <c r="BY55" s="2">
        <f t="shared" si="14"/>
        <v>81.599999999999994</v>
      </c>
      <c r="BZ55" s="2">
        <f t="shared" si="14"/>
        <v>81.563999999999993</v>
      </c>
      <c r="CA55" s="2">
        <f t="shared" si="14"/>
        <v>81.673000000000002</v>
      </c>
      <c r="CB55" s="2">
        <f t="shared" si="14"/>
        <v>80.909000000000006</v>
      </c>
      <c r="CC55" s="2">
        <f t="shared" si="14"/>
        <v>78.472999999999999</v>
      </c>
      <c r="CD55" s="2">
        <f t="shared" si="14"/>
        <v>75.393000000000001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44.39283398568103</v>
      </c>
      <c r="CW55" s="2">
        <f t="shared" si="16"/>
        <v>52.767043590026496</v>
      </c>
      <c r="CX55" s="2">
        <f t="shared" si="16"/>
        <v>60.77004519833848</v>
      </c>
      <c r="CY55" s="2">
        <f t="shared" si="16"/>
        <v>67.640413671211462</v>
      </c>
      <c r="CZ55" s="2">
        <f t="shared" si="16"/>
        <v>72.062175586718809</v>
      </c>
      <c r="DA55" s="2">
        <f t="shared" si="16"/>
        <v>77.896016014688627</v>
      </c>
      <c r="DB55" s="2">
        <f t="shared" si="16"/>
        <v>78.557961283024625</v>
      </c>
      <c r="DC55" s="2">
        <f t="shared" si="16"/>
        <v>80.175047898335478</v>
      </c>
      <c r="DD55" s="2">
        <f t="shared" si="16"/>
        <v>80.033289448779541</v>
      </c>
      <c r="DE55" s="2">
        <f t="shared" si="16"/>
        <v>80.724661965630858</v>
      </c>
      <c r="DF55" s="2">
        <f t="shared" si="16"/>
        <v>81.330606866785502</v>
      </c>
      <c r="DG55" s="2">
        <f t="shared" si="16"/>
        <v>80.816009032691071</v>
      </c>
      <c r="DH55" s="2">
        <f t="shared" si="16"/>
        <v>79.640615618781169</v>
      </c>
      <c r="DI55" s="2">
        <f t="shared" si="16"/>
        <v>78.075100828916959</v>
      </c>
      <c r="DJ55" s="2">
        <f t="shared" si="16"/>
        <v>75.591078102335729</v>
      </c>
      <c r="DL55" s="2">
        <f t="shared" si="17"/>
        <v>42.89915174713915</v>
      </c>
      <c r="DM55" s="2">
        <f t="shared" si="17"/>
        <v>52.744896833423319</v>
      </c>
      <c r="DN55" s="2">
        <f t="shared" si="17"/>
        <v>63.614640737690294</v>
      </c>
      <c r="DO55" s="2">
        <f t="shared" si="17"/>
        <v>71.927370169214825</v>
      </c>
      <c r="DP55" s="2">
        <f t="shared" si="17"/>
        <v>76.365332967206569</v>
      </c>
      <c r="DQ55" s="2">
        <f t="shared" si="17"/>
        <v>82.193445508007656</v>
      </c>
      <c r="DR55" s="2">
        <f t="shared" si="17"/>
        <v>84.91984552710251</v>
      </c>
      <c r="DS55" s="2">
        <f t="shared" si="17"/>
        <v>84.545639892539441</v>
      </c>
      <c r="DT55" s="2">
        <f t="shared" si="17"/>
        <v>84.727702357815446</v>
      </c>
      <c r="DU55" s="2">
        <f t="shared" si="17"/>
        <v>85.352258812688703</v>
      </c>
      <c r="DV55" s="2">
        <f t="shared" si="17"/>
        <v>85.10354146675806</v>
      </c>
      <c r="DW55" s="2">
        <f t="shared" si="17"/>
        <v>84.282713711507654</v>
      </c>
      <c r="DX55" s="2">
        <f t="shared" si="17"/>
        <v>83.771415105154446</v>
      </c>
      <c r="DY55" s="2">
        <f t="shared" si="17"/>
        <v>77.440441190098383</v>
      </c>
      <c r="DZ55" s="2">
        <f t="shared" si="17"/>
        <v>76.817293600946542</v>
      </c>
      <c r="EB55" s="2">
        <f t="shared" si="18"/>
        <v>6.750748335919929E-3</v>
      </c>
      <c r="EC55" s="2">
        <f t="shared" si="18"/>
        <v>4.1568909088299608E-3</v>
      </c>
      <c r="ED55" s="2">
        <f t="shared" si="18"/>
        <v>2.4700213868194053E-3</v>
      </c>
      <c r="EE55" s="2">
        <f t="shared" si="18"/>
        <v>2.6137068755364783E-3</v>
      </c>
      <c r="EF55" s="2">
        <f t="shared" si="18"/>
        <v>2.9882465374213673E-3</v>
      </c>
      <c r="EG55" s="2">
        <f t="shared" si="18"/>
        <v>3.381814544184578E-3</v>
      </c>
      <c r="EH55" s="2">
        <f t="shared" si="18"/>
        <v>3.7985498394570109E-3</v>
      </c>
      <c r="EI55" s="2">
        <f t="shared" si="18"/>
        <v>3.9008540458502763E-3</v>
      </c>
      <c r="EJ55" s="2">
        <f t="shared" si="18"/>
        <v>3.6371182564813725E-3</v>
      </c>
      <c r="EK55" s="2">
        <f t="shared" si="18"/>
        <v>3.6549746721214302E-3</v>
      </c>
      <c r="EL55" s="2">
        <f t="shared" si="18"/>
        <v>3.8322199424076476E-3</v>
      </c>
      <c r="EM55" s="2">
        <f t="shared" si="18"/>
        <v>3.889767779767237E-3</v>
      </c>
      <c r="EN55" s="2">
        <f t="shared" si="18"/>
        <v>4.1074797543674997E-3</v>
      </c>
      <c r="EO55" s="2">
        <f t="shared" si="18"/>
        <v>3.7230923282052524E-3</v>
      </c>
      <c r="EP55" s="2">
        <f t="shared" si="18"/>
        <v>3.5020538854688065E-3</v>
      </c>
    </row>
    <row r="56" spans="2:146" x14ac:dyDescent="0.25">
      <c r="B56" s="2">
        <v>34</v>
      </c>
      <c r="C56" s="49">
        <v>46.285699999999999</v>
      </c>
      <c r="D56" s="49">
        <v>54.839300000000001</v>
      </c>
      <c r="E56" s="49">
        <v>60.910699999999999</v>
      </c>
      <c r="F56" s="49">
        <v>68.143000000000001</v>
      </c>
      <c r="G56" s="49">
        <v>73.143000000000001</v>
      </c>
      <c r="H56" s="49">
        <v>78.867999999999995</v>
      </c>
      <c r="I56" s="49">
        <v>80.164000000000001</v>
      </c>
      <c r="J56" s="49">
        <v>81.527000000000001</v>
      </c>
      <c r="K56" s="49">
        <v>80.909000000000006</v>
      </c>
      <c r="L56" s="49">
        <v>80.326999999999998</v>
      </c>
      <c r="M56" s="49">
        <v>81.763999999999996</v>
      </c>
      <c r="N56" s="49">
        <v>81.108999999999995</v>
      </c>
      <c r="O56" s="49">
        <v>80.055000000000007</v>
      </c>
      <c r="P56" s="49">
        <v>78.509</v>
      </c>
      <c r="Q56" s="49">
        <v>75.088999999999999</v>
      </c>
      <c r="T56" s="4">
        <f t="shared" ref="T56:AH72" si="19">AZ56+(C$3*_xlfn.NORM.DIST($B56,C$7,C$11,FALSE))+(C$4*_xlfn.NORM.DIST($B56,C$8,C$12,FALSE))+(C$5*_xlfn.NORM.DIST($B56,C$9,C$13,FALSE))+(C$6*_xlfn.NORM.DIST($B56,C$10,C$14,FALSE))</f>
        <v>44.472982436354243</v>
      </c>
      <c r="U56" s="4">
        <f t="shared" si="19"/>
        <v>52.760219006037175</v>
      </c>
      <c r="V56" s="4">
        <f t="shared" si="19"/>
        <v>60.75106630964877</v>
      </c>
      <c r="W56" s="4">
        <f t="shared" si="19"/>
        <v>67.617991876928272</v>
      </c>
      <c r="X56" s="4">
        <f t="shared" si="19"/>
        <v>72.031462066664844</v>
      </c>
      <c r="Y56" s="4">
        <f t="shared" si="19"/>
        <v>77.870035189500456</v>
      </c>
      <c r="Z56" s="4">
        <f t="shared" si="19"/>
        <v>78.559896157193577</v>
      </c>
      <c r="AA56" s="4">
        <f t="shared" si="19"/>
        <v>80.15532471295117</v>
      </c>
      <c r="AB56" s="4">
        <f t="shared" si="19"/>
        <v>80.013549051755604</v>
      </c>
      <c r="AC56" s="4">
        <f t="shared" si="19"/>
        <v>80.695953837140394</v>
      </c>
      <c r="AD56" s="4">
        <f t="shared" si="19"/>
        <v>81.300519895915883</v>
      </c>
      <c r="AE56" s="4">
        <f t="shared" si="19"/>
        <v>80.777159817029926</v>
      </c>
      <c r="AF56" s="4">
        <f t="shared" si="19"/>
        <v>79.605365770068985</v>
      </c>
      <c r="AG56" s="4">
        <f t="shared" si="19"/>
        <v>77.981311799089951</v>
      </c>
      <c r="AH56" s="4">
        <f t="shared" si="19"/>
        <v>75.531761866431523</v>
      </c>
      <c r="AJ56" s="4">
        <f t="shared" ref="AJ56:AX72" si="20">C56-T56</f>
        <v>1.8127175636457551</v>
      </c>
      <c r="AK56" s="4">
        <f t="shared" si="20"/>
        <v>2.0790809939628261</v>
      </c>
      <c r="AL56" s="4">
        <f t="shared" si="20"/>
        <v>0.1596336903512281</v>
      </c>
      <c r="AM56" s="4">
        <f t="shared" si="20"/>
        <v>0.52500812307172851</v>
      </c>
      <c r="AN56" s="4">
        <f t="shared" si="20"/>
        <v>1.1115379333351569</v>
      </c>
      <c r="AO56" s="4">
        <f t="shared" si="20"/>
        <v>0.99796481049953911</v>
      </c>
      <c r="AP56" s="4">
        <f t="shared" si="20"/>
        <v>1.604103842806424</v>
      </c>
      <c r="AQ56" s="4">
        <f t="shared" si="20"/>
        <v>1.3716752870488307</v>
      </c>
      <c r="AR56" s="4">
        <f t="shared" si="20"/>
        <v>0.89545094824440241</v>
      </c>
      <c r="AS56" s="4">
        <f t="shared" si="20"/>
        <v>-0.36895383714039554</v>
      </c>
      <c r="AT56" s="4">
        <f t="shared" si="20"/>
        <v>0.46348010408411255</v>
      </c>
      <c r="AU56" s="4">
        <f t="shared" si="20"/>
        <v>0.33184018297006901</v>
      </c>
      <c r="AV56" s="4">
        <f t="shared" si="20"/>
        <v>0.44963422993102142</v>
      </c>
      <c r="AW56" s="4">
        <f t="shared" si="20"/>
        <v>0.52768820091004898</v>
      </c>
      <c r="AX56" s="4">
        <f t="shared" si="20"/>
        <v>-0.44276186643152471</v>
      </c>
      <c r="AZ56" s="2">
        <f t="shared" ref="AZ56:BN72" si="21">((1-EB56)*CV56) + (EB56*DL56)</f>
        <v>44.422634114045103</v>
      </c>
      <c r="BA56" s="2">
        <f t="shared" si="21"/>
        <v>52.756759070077813</v>
      </c>
      <c r="BB56" s="2">
        <f t="shared" si="21"/>
        <v>60.751015369412244</v>
      </c>
      <c r="BC56" s="2">
        <f t="shared" si="21"/>
        <v>67.617977144986412</v>
      </c>
      <c r="BD56" s="2">
        <f t="shared" si="21"/>
        <v>72.03145562985857</v>
      </c>
      <c r="BE56" s="2">
        <f t="shared" si="21"/>
        <v>77.869956998885058</v>
      </c>
      <c r="BF56" s="2">
        <f t="shared" si="21"/>
        <v>78.559809470522168</v>
      </c>
      <c r="BG56" s="2">
        <f t="shared" si="21"/>
        <v>80.155263219237966</v>
      </c>
      <c r="BH56" s="2">
        <f t="shared" si="21"/>
        <v>80.013515649146925</v>
      </c>
      <c r="BI56" s="2">
        <f t="shared" si="21"/>
        <v>80.695945843572048</v>
      </c>
      <c r="BJ56" s="2">
        <f t="shared" si="21"/>
        <v>81.300507700731913</v>
      </c>
      <c r="BK56" s="2">
        <f t="shared" si="21"/>
        <v>80.777132405517989</v>
      </c>
      <c r="BL56" s="2">
        <f t="shared" si="21"/>
        <v>79.605295492327912</v>
      </c>
      <c r="BM56" s="2">
        <f t="shared" si="21"/>
        <v>77.981147189105471</v>
      </c>
      <c r="BN56" s="2">
        <f t="shared" si="21"/>
        <v>75.53167967187089</v>
      </c>
      <c r="BP56" s="2">
        <f t="shared" ref="BP56:CD72" si="22">IF(OR(AND($B56&gt;C$226, $B56&lt;C$227), AND($B56&gt;C$228, $B56&lt;AVERAGE(C$228, C$229))), C56, "")</f>
        <v>46.285699999999999</v>
      </c>
      <c r="BQ56" s="2">
        <f t="shared" si="22"/>
        <v>54.839300000000001</v>
      </c>
      <c r="BR56" s="2">
        <f t="shared" si="22"/>
        <v>60.910699999999999</v>
      </c>
      <c r="BS56" s="2">
        <f t="shared" si="22"/>
        <v>68.143000000000001</v>
      </c>
      <c r="BT56" s="2">
        <f t="shared" si="22"/>
        <v>73.143000000000001</v>
      </c>
      <c r="BU56" s="2">
        <f t="shared" si="22"/>
        <v>78.867999999999995</v>
      </c>
      <c r="BV56" s="2">
        <f t="shared" si="22"/>
        <v>80.164000000000001</v>
      </c>
      <c r="BW56" s="2">
        <f t="shared" si="22"/>
        <v>81.527000000000001</v>
      </c>
      <c r="BX56" s="2">
        <f t="shared" si="22"/>
        <v>80.909000000000006</v>
      </c>
      <c r="BY56" s="2">
        <f t="shared" si="22"/>
        <v>80.326999999999998</v>
      </c>
      <c r="BZ56" s="2">
        <f t="shared" si="22"/>
        <v>81.763999999999996</v>
      </c>
      <c r="CA56" s="2">
        <f t="shared" si="22"/>
        <v>81.108999999999995</v>
      </c>
      <c r="CB56" s="2">
        <f t="shared" si="22"/>
        <v>80.055000000000007</v>
      </c>
      <c r="CC56" s="2">
        <f t="shared" si="22"/>
        <v>78.509</v>
      </c>
      <c r="CD56" s="2">
        <f t="shared" si="22"/>
        <v>75.088999999999999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44.434123913035869</v>
      </c>
      <c r="CW56" s="2">
        <f t="shared" si="24"/>
        <v>52.756995781610343</v>
      </c>
      <c r="CX56" s="2">
        <f t="shared" si="24"/>
        <v>60.743445256403277</v>
      </c>
      <c r="CY56" s="2">
        <f t="shared" si="24"/>
        <v>67.605887092787896</v>
      </c>
      <c r="CZ56" s="2">
        <f t="shared" si="24"/>
        <v>72.017547081337625</v>
      </c>
      <c r="DA56" s="2">
        <f t="shared" si="24"/>
        <v>77.854275717855856</v>
      </c>
      <c r="DB56" s="2">
        <f t="shared" si="24"/>
        <v>78.533719291630504</v>
      </c>
      <c r="DC56" s="2">
        <f t="shared" si="24"/>
        <v>80.136853531216005</v>
      </c>
      <c r="DD56" s="2">
        <f t="shared" si="24"/>
        <v>79.995096249308091</v>
      </c>
      <c r="DE56" s="2">
        <f t="shared" si="24"/>
        <v>80.677706620016352</v>
      </c>
      <c r="DF56" s="2">
        <f t="shared" si="24"/>
        <v>81.284995149800423</v>
      </c>
      <c r="DG56" s="2">
        <f t="shared" si="24"/>
        <v>80.762604735870696</v>
      </c>
      <c r="DH56" s="2">
        <f t="shared" si="24"/>
        <v>79.587165389238081</v>
      </c>
      <c r="DI56" s="2">
        <f t="shared" si="24"/>
        <v>77.983830649544771</v>
      </c>
      <c r="DJ56" s="2">
        <f t="shared" si="24"/>
        <v>75.527168869548703</v>
      </c>
      <c r="DL56" s="2">
        <f t="shared" ref="DL56:DZ72" si="25">CF$223*$B56+CF$224</f>
        <v>42.880867065598842</v>
      </c>
      <c r="DM56" s="2">
        <f t="shared" si="25"/>
        <v>52.705041071196739</v>
      </c>
      <c r="DN56" s="2">
        <f t="shared" si="25"/>
        <v>63.539239012486284</v>
      </c>
      <c r="DO56" s="2">
        <f t="shared" si="25"/>
        <v>71.825579515514775</v>
      </c>
      <c r="DP56" s="2">
        <f t="shared" si="25"/>
        <v>76.26365056461259</v>
      </c>
      <c r="DQ56" s="2">
        <f t="shared" si="25"/>
        <v>82.084597711003227</v>
      </c>
      <c r="DR56" s="2">
        <f t="shared" si="25"/>
        <v>84.800122816151472</v>
      </c>
      <c r="DS56" s="2">
        <f t="shared" si="25"/>
        <v>84.442616740472957</v>
      </c>
      <c r="DT56" s="2">
        <f t="shared" si="25"/>
        <v>84.615398870056509</v>
      </c>
      <c r="DU56" s="2">
        <f t="shared" si="25"/>
        <v>85.230470121162213</v>
      </c>
      <c r="DV56" s="2">
        <f t="shared" si="25"/>
        <v>84.978114423882417</v>
      </c>
      <c r="DW56" s="2">
        <f t="shared" si="25"/>
        <v>84.17009976946413</v>
      </c>
      <c r="DX56" s="2">
        <f t="shared" si="25"/>
        <v>83.614307090066717</v>
      </c>
      <c r="DY56" s="2">
        <f t="shared" si="25"/>
        <v>77.326252520572254</v>
      </c>
      <c r="DZ56" s="2">
        <f t="shared" si="25"/>
        <v>76.702276597123387</v>
      </c>
      <c r="EB56" s="2">
        <f t="shared" ref="EB56:EP72" si="26">POWER(10,($B56-C$224)/C$225)/(1+POWER(10,($B56-C$224)/C$225))</f>
        <v>7.3972305415711407E-3</v>
      </c>
      <c r="EC56" s="2">
        <f t="shared" si="26"/>
        <v>4.5561130191747561E-3</v>
      </c>
      <c r="ED56" s="2">
        <f t="shared" si="26"/>
        <v>2.7076793459808912E-3</v>
      </c>
      <c r="EE56" s="2">
        <f t="shared" si="26"/>
        <v>2.8651501074823415E-3</v>
      </c>
      <c r="EF56" s="2">
        <f t="shared" si="26"/>
        <v>3.2756028146095997E-3</v>
      </c>
      <c r="EG56" s="2">
        <f t="shared" si="26"/>
        <v>3.706876463447582E-3</v>
      </c>
      <c r="EH56" s="2">
        <f t="shared" si="26"/>
        <v>4.1635012474965849E-3</v>
      </c>
      <c r="EI56" s="2">
        <f t="shared" si="26"/>
        <v>4.2755922997297869E-3</v>
      </c>
      <c r="EJ56" s="2">
        <f t="shared" si="26"/>
        <v>3.9866219489849593E-3</v>
      </c>
      <c r="EK56" s="2">
        <f t="shared" si="26"/>
        <v>4.00618735216617E-3</v>
      </c>
      <c r="EL56" s="2">
        <f t="shared" si="26"/>
        <v>4.2003926167120797E-3</v>
      </c>
      <c r="EM56" s="2">
        <f t="shared" si="26"/>
        <v>4.2634455821869092E-3</v>
      </c>
      <c r="EN56" s="2">
        <f t="shared" si="26"/>
        <v>4.5019779378736016E-3</v>
      </c>
      <c r="EO56" s="2">
        <f t="shared" si="26"/>
        <v>4.0808237395139205E-3</v>
      </c>
      <c r="EP56" s="2">
        <f t="shared" si="26"/>
        <v>3.8386287625655864E-3</v>
      </c>
    </row>
    <row r="57" spans="2:146" x14ac:dyDescent="0.25">
      <c r="B57" s="2">
        <v>35</v>
      </c>
      <c r="C57" s="49">
        <v>46.482100000000003</v>
      </c>
      <c r="D57" s="49">
        <v>53.553600000000003</v>
      </c>
      <c r="E57" s="49">
        <v>61.178600000000003</v>
      </c>
      <c r="F57" s="49">
        <v>68.518000000000001</v>
      </c>
      <c r="G57" s="49">
        <v>72.713999999999999</v>
      </c>
      <c r="H57" s="49">
        <v>78.811000000000007</v>
      </c>
      <c r="I57" s="49">
        <v>79.944999999999993</v>
      </c>
      <c r="J57" s="49">
        <v>82</v>
      </c>
      <c r="K57" s="49">
        <v>81.364000000000004</v>
      </c>
      <c r="L57" s="49">
        <v>81.418000000000006</v>
      </c>
      <c r="M57" s="49">
        <v>82.545000000000002</v>
      </c>
      <c r="N57" s="49">
        <v>82.018000000000001</v>
      </c>
      <c r="O57" s="49">
        <v>81.308999999999997</v>
      </c>
      <c r="P57" s="49">
        <v>78.909000000000006</v>
      </c>
      <c r="Q57" s="49">
        <v>76.429000000000002</v>
      </c>
      <c r="T57" s="4">
        <f t="shared" si="19"/>
        <v>44.556635056322108</v>
      </c>
      <c r="U57" s="4">
        <f t="shared" si="19"/>
        <v>52.754839004408751</v>
      </c>
      <c r="V57" s="4">
        <f t="shared" si="19"/>
        <v>60.725146452487991</v>
      </c>
      <c r="W57" s="4">
        <f t="shared" si="19"/>
        <v>67.584449437817071</v>
      </c>
      <c r="X57" s="4">
        <f t="shared" si="19"/>
        <v>71.987983082286235</v>
      </c>
      <c r="Y57" s="4">
        <f t="shared" si="19"/>
        <v>77.829702996417112</v>
      </c>
      <c r="Z57" s="4">
        <f t="shared" si="19"/>
        <v>78.537931125676096</v>
      </c>
      <c r="AA57" s="4">
        <f t="shared" si="19"/>
        <v>80.118748718156652</v>
      </c>
      <c r="AB57" s="4">
        <f t="shared" si="19"/>
        <v>79.97688434369789</v>
      </c>
      <c r="AC57" s="4">
        <f t="shared" si="19"/>
        <v>80.650444724603034</v>
      </c>
      <c r="AD57" s="4">
        <f t="shared" si="19"/>
        <v>81.256063540538406</v>
      </c>
      <c r="AE57" s="4">
        <f t="shared" si="19"/>
        <v>80.724941962796706</v>
      </c>
      <c r="AF57" s="4">
        <f t="shared" si="19"/>
        <v>79.55330620057434</v>
      </c>
      <c r="AG57" s="4">
        <f t="shared" si="19"/>
        <v>77.890014144344065</v>
      </c>
      <c r="AH57" s="4">
        <f t="shared" si="19"/>
        <v>75.468240149813298</v>
      </c>
      <c r="AJ57" s="4">
        <f t="shared" si="20"/>
        <v>1.9254649436778948</v>
      </c>
      <c r="AK57" s="4">
        <f t="shared" si="20"/>
        <v>0.7987609955912518</v>
      </c>
      <c r="AL57" s="4">
        <f t="shared" si="20"/>
        <v>0.45345354751201228</v>
      </c>
      <c r="AM57" s="4">
        <f t="shared" si="20"/>
        <v>0.93355056218292987</v>
      </c>
      <c r="AN57" s="4">
        <f t="shared" si="20"/>
        <v>0.72601691771376409</v>
      </c>
      <c r="AO57" s="4">
        <f t="shared" si="20"/>
        <v>0.9812970035828954</v>
      </c>
      <c r="AP57" s="4">
        <f t="shared" si="20"/>
        <v>1.4070688743238975</v>
      </c>
      <c r="AQ57" s="4">
        <f t="shared" si="20"/>
        <v>1.8812512818433476</v>
      </c>
      <c r="AR57" s="4">
        <f t="shared" si="20"/>
        <v>1.3871156563021145</v>
      </c>
      <c r="AS57" s="4">
        <f t="shared" si="20"/>
        <v>0.76755527539697255</v>
      </c>
      <c r="AT57" s="4">
        <f t="shared" si="20"/>
        <v>1.2889364594615955</v>
      </c>
      <c r="AU57" s="4">
        <f t="shared" si="20"/>
        <v>1.2930580372032949</v>
      </c>
      <c r="AV57" s="4">
        <f t="shared" si="20"/>
        <v>1.7556937994256572</v>
      </c>
      <c r="AW57" s="4">
        <f t="shared" si="20"/>
        <v>1.0189858556559415</v>
      </c>
      <c r="AX57" s="4">
        <f t="shared" si="20"/>
        <v>0.96075985018670451</v>
      </c>
      <c r="AZ57" s="2">
        <f t="shared" si="21"/>
        <v>44.46234165175273</v>
      </c>
      <c r="BA57" s="2">
        <f t="shared" si="21"/>
        <v>52.74653969266955</v>
      </c>
      <c r="BB57" s="2">
        <f t="shared" si="21"/>
        <v>60.724998760214682</v>
      </c>
      <c r="BC57" s="2">
        <f t="shared" si="21"/>
        <v>67.584402072871953</v>
      </c>
      <c r="BD57" s="2">
        <f t="shared" si="21"/>
        <v>71.987959326586278</v>
      </c>
      <c r="BE57" s="2">
        <f t="shared" si="21"/>
        <v>77.829450795214299</v>
      </c>
      <c r="BF57" s="2">
        <f t="shared" si="21"/>
        <v>78.537637413503262</v>
      </c>
      <c r="BG57" s="2">
        <f t="shared" si="21"/>
        <v>80.11853286426026</v>
      </c>
      <c r="BH57" s="2">
        <f t="shared" si="21"/>
        <v>79.976767925519638</v>
      </c>
      <c r="BI57" s="2">
        <f t="shared" si="21"/>
        <v>80.650413865342372</v>
      </c>
      <c r="BJ57" s="2">
        <f t="shared" si="21"/>
        <v>81.256018264902792</v>
      </c>
      <c r="BK57" s="2">
        <f t="shared" si="21"/>
        <v>80.72484648460221</v>
      </c>
      <c r="BL57" s="2">
        <f t="shared" si="21"/>
        <v>79.553074325846964</v>
      </c>
      <c r="BM57" s="2">
        <f t="shared" si="21"/>
        <v>77.889516763080934</v>
      </c>
      <c r="BN57" s="2">
        <f t="shared" si="21"/>
        <v>75.467988770533708</v>
      </c>
      <c r="BP57" s="2">
        <f t="shared" si="22"/>
        <v>46.482100000000003</v>
      </c>
      <c r="BQ57" s="2">
        <f t="shared" si="22"/>
        <v>53.553600000000003</v>
      </c>
      <c r="BR57" s="2">
        <f t="shared" si="22"/>
        <v>61.178600000000003</v>
      </c>
      <c r="BS57" s="2">
        <f t="shared" si="22"/>
        <v>68.518000000000001</v>
      </c>
      <c r="BT57" s="2">
        <f t="shared" si="22"/>
        <v>72.713999999999999</v>
      </c>
      <c r="BU57" s="2">
        <f t="shared" si="22"/>
        <v>78.811000000000007</v>
      </c>
      <c r="BV57" s="2">
        <f t="shared" si="22"/>
        <v>79.944999999999993</v>
      </c>
      <c r="BW57" s="2">
        <f t="shared" si="22"/>
        <v>82</v>
      </c>
      <c r="BX57" s="2">
        <f t="shared" si="22"/>
        <v>81.364000000000004</v>
      </c>
      <c r="BY57" s="2">
        <f t="shared" si="22"/>
        <v>81.418000000000006</v>
      </c>
      <c r="BZ57" s="2">
        <f t="shared" si="22"/>
        <v>82.545000000000002</v>
      </c>
      <c r="CA57" s="2">
        <f t="shared" si="22"/>
        <v>82.018000000000001</v>
      </c>
      <c r="CB57" s="2">
        <f t="shared" si="22"/>
        <v>81.308999999999997</v>
      </c>
      <c r="CC57" s="2">
        <f t="shared" si="22"/>
        <v>78.909000000000006</v>
      </c>
      <c r="CD57" s="2">
        <f t="shared" si="22"/>
        <v>76.429000000000002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44.475413840390708</v>
      </c>
      <c r="CW57" s="2">
        <f t="shared" si="24"/>
        <v>52.746947973194182</v>
      </c>
      <c r="CX57" s="2">
        <f t="shared" si="24"/>
        <v>60.716845314468081</v>
      </c>
      <c r="CY57" s="2">
        <f t="shared" si="24"/>
        <v>67.571360514364343</v>
      </c>
      <c r="CZ57" s="2">
        <f t="shared" si="24"/>
        <v>71.972918575956442</v>
      </c>
      <c r="DA57" s="2">
        <f t="shared" si="24"/>
        <v>77.8125354210231</v>
      </c>
      <c r="DB57" s="2">
        <f t="shared" si="24"/>
        <v>78.509477300236398</v>
      </c>
      <c r="DC57" s="2">
        <f t="shared" si="24"/>
        <v>80.098659164096546</v>
      </c>
      <c r="DD57" s="2">
        <f t="shared" si="24"/>
        <v>79.956903049836626</v>
      </c>
      <c r="DE57" s="2">
        <f t="shared" si="24"/>
        <v>80.630751274401845</v>
      </c>
      <c r="DF57" s="2">
        <f t="shared" si="24"/>
        <v>81.239383432815345</v>
      </c>
      <c r="DG57" s="2">
        <f t="shared" si="24"/>
        <v>80.709200439050306</v>
      </c>
      <c r="DH57" s="2">
        <f t="shared" si="24"/>
        <v>79.533715159695006</v>
      </c>
      <c r="DI57" s="2">
        <f t="shared" si="24"/>
        <v>77.892560470172569</v>
      </c>
      <c r="DJ57" s="2">
        <f t="shared" si="24"/>
        <v>75.463259636761691</v>
      </c>
      <c r="DL57" s="2">
        <f t="shared" si="25"/>
        <v>42.862582384058534</v>
      </c>
      <c r="DM57" s="2">
        <f t="shared" si="25"/>
        <v>52.665185308970159</v>
      </c>
      <c r="DN57" s="2">
        <f t="shared" si="25"/>
        <v>63.463837287282274</v>
      </c>
      <c r="DO57" s="2">
        <f t="shared" si="25"/>
        <v>71.723788861814725</v>
      </c>
      <c r="DP57" s="2">
        <f t="shared" si="25"/>
        <v>76.16196816201861</v>
      </c>
      <c r="DQ57" s="2">
        <f t="shared" si="25"/>
        <v>81.975749913998797</v>
      </c>
      <c r="DR57" s="2">
        <f t="shared" si="25"/>
        <v>84.680400105200434</v>
      </c>
      <c r="DS57" s="2">
        <f t="shared" si="25"/>
        <v>84.339593588406473</v>
      </c>
      <c r="DT57" s="2">
        <f t="shared" si="25"/>
        <v>84.503095382297559</v>
      </c>
      <c r="DU57" s="2">
        <f t="shared" si="25"/>
        <v>85.108681429635723</v>
      </c>
      <c r="DV57" s="2">
        <f t="shared" si="25"/>
        <v>84.852687381006774</v>
      </c>
      <c r="DW57" s="2">
        <f t="shared" si="25"/>
        <v>84.057485827420606</v>
      </c>
      <c r="DX57" s="2">
        <f t="shared" si="25"/>
        <v>83.457199074979002</v>
      </c>
      <c r="DY57" s="2">
        <f t="shared" si="25"/>
        <v>77.212063851046139</v>
      </c>
      <c r="DZ57" s="2">
        <f t="shared" si="25"/>
        <v>76.587259593300217</v>
      </c>
      <c r="EB57" s="2">
        <f t="shared" si="26"/>
        <v>8.105117609566552E-3</v>
      </c>
      <c r="EC57" s="2">
        <f t="shared" si="26"/>
        <v>4.9934836212373636E-3</v>
      </c>
      <c r="ED57" s="2">
        <f t="shared" si="26"/>
        <v>2.9681359928571062E-3</v>
      </c>
      <c r="EE57" s="2">
        <f t="shared" si="26"/>
        <v>3.1407064532765678E-3</v>
      </c>
      <c r="EF57" s="2">
        <f t="shared" si="26"/>
        <v>3.5904923827792786E-3</v>
      </c>
      <c r="EG57" s="2">
        <f t="shared" si="26"/>
        <v>4.0630561360089495E-3</v>
      </c>
      <c r="EH57" s="2">
        <f t="shared" si="26"/>
        <v>4.5633552965852371E-3</v>
      </c>
      <c r="EI57" s="2">
        <f t="shared" si="26"/>
        <v>4.6861606842561257E-3</v>
      </c>
      <c r="EJ57" s="2">
        <f t="shared" si="26"/>
        <v>4.369563412696704E-3</v>
      </c>
      <c r="EK57" s="2">
        <f t="shared" si="26"/>
        <v>4.3909999171261429E-3</v>
      </c>
      <c r="EL57" s="2">
        <f t="shared" si="26"/>
        <v>4.603773257374346E-3</v>
      </c>
      <c r="EM57" s="2">
        <f t="shared" si="26"/>
        <v>4.6728530388240831E-3</v>
      </c>
      <c r="EN57" s="2">
        <f t="shared" si="26"/>
        <v>4.9341775243559342E-3</v>
      </c>
      <c r="EO57" s="2">
        <f t="shared" si="26"/>
        <v>4.4727732748192058E-3</v>
      </c>
      <c r="EP57" s="2">
        <f t="shared" si="26"/>
        <v>4.2074145505966573E-3</v>
      </c>
    </row>
    <row r="58" spans="2:146" x14ac:dyDescent="0.25">
      <c r="B58" s="2">
        <v>36</v>
      </c>
      <c r="C58" s="49">
        <v>47.017899999999997</v>
      </c>
      <c r="D58" s="49">
        <v>55.071399999999997</v>
      </c>
      <c r="E58" s="49">
        <v>61.410699999999999</v>
      </c>
      <c r="F58" s="49">
        <v>68.320999999999998</v>
      </c>
      <c r="G58" s="49">
        <v>73.195999999999998</v>
      </c>
      <c r="H58" s="49">
        <v>78.811000000000007</v>
      </c>
      <c r="I58" s="49">
        <v>81.400000000000006</v>
      </c>
      <c r="J58" s="49">
        <v>82.218000000000004</v>
      </c>
      <c r="K58" s="49">
        <v>81.326999999999998</v>
      </c>
      <c r="L58" s="49">
        <v>81.635999999999996</v>
      </c>
      <c r="M58" s="49">
        <v>82.891000000000005</v>
      </c>
      <c r="N58" s="49">
        <v>82.164000000000001</v>
      </c>
      <c r="O58" s="49">
        <v>80.981999999999999</v>
      </c>
      <c r="P58" s="49">
        <v>79.835999999999999</v>
      </c>
      <c r="Q58" s="49">
        <v>76.768000000000001</v>
      </c>
      <c r="T58" s="4">
        <f t="shared" si="19"/>
        <v>44.673339168504477</v>
      </c>
      <c r="U58" s="4">
        <f t="shared" si="19"/>
        <v>52.755418464169729</v>
      </c>
      <c r="V58" s="4">
        <f t="shared" si="19"/>
        <v>60.699435113667981</v>
      </c>
      <c r="W58" s="4">
        <f t="shared" si="19"/>
        <v>67.551043365195284</v>
      </c>
      <c r="X58" s="4">
        <f t="shared" si="19"/>
        <v>71.944634785725256</v>
      </c>
      <c r="Y58" s="4">
        <f t="shared" si="19"/>
        <v>77.789809679453398</v>
      </c>
      <c r="Z58" s="4">
        <f t="shared" si="19"/>
        <v>78.516562806844064</v>
      </c>
      <c r="AA58" s="4">
        <f t="shared" si="19"/>
        <v>80.082628831117802</v>
      </c>
      <c r="AB58" s="4">
        <f t="shared" si="19"/>
        <v>79.940511619801768</v>
      </c>
      <c r="AC58" s="4">
        <f t="shared" si="19"/>
        <v>80.605098735397448</v>
      </c>
      <c r="AD58" s="4">
        <f t="shared" si="19"/>
        <v>81.211759622247982</v>
      </c>
      <c r="AE58" s="4">
        <f t="shared" si="19"/>
        <v>80.672956104637436</v>
      </c>
      <c r="AF58" s="4">
        <f t="shared" si="19"/>
        <v>79.501647475899929</v>
      </c>
      <c r="AG58" s="4">
        <f t="shared" si="19"/>
        <v>77.799275091927001</v>
      </c>
      <c r="AH58" s="4">
        <f t="shared" si="19"/>
        <v>75.405032089185212</v>
      </c>
      <c r="AJ58" s="4">
        <f t="shared" si="20"/>
        <v>2.3445608314955209</v>
      </c>
      <c r="AK58" s="4">
        <f t="shared" si="20"/>
        <v>2.315981535830268</v>
      </c>
      <c r="AL58" s="4">
        <f t="shared" si="20"/>
        <v>0.71126488633201745</v>
      </c>
      <c r="AM58" s="4">
        <f t="shared" si="20"/>
        <v>0.76995663480471421</v>
      </c>
      <c r="AN58" s="4">
        <f t="shared" si="20"/>
        <v>1.2513652142747418</v>
      </c>
      <c r="AO58" s="4">
        <f t="shared" si="20"/>
        <v>1.0211903205466086</v>
      </c>
      <c r="AP58" s="4">
        <f t="shared" si="20"/>
        <v>2.8834371931559417</v>
      </c>
      <c r="AQ58" s="4">
        <f t="shared" si="20"/>
        <v>2.1353711688822017</v>
      </c>
      <c r="AR58" s="4">
        <f t="shared" si="20"/>
        <v>1.3864883801982302</v>
      </c>
      <c r="AS58" s="4">
        <f t="shared" si="20"/>
        <v>1.0309012646025479</v>
      </c>
      <c r="AT58" s="4">
        <f t="shared" si="20"/>
        <v>1.6792403777520235</v>
      </c>
      <c r="AU58" s="4">
        <f t="shared" si="20"/>
        <v>1.4910438953625658</v>
      </c>
      <c r="AV58" s="4">
        <f t="shared" si="20"/>
        <v>1.4803525241000699</v>
      </c>
      <c r="AW58" s="4">
        <f t="shared" si="20"/>
        <v>2.0367249080729977</v>
      </c>
      <c r="AX58" s="4">
        <f t="shared" si="20"/>
        <v>1.3629679108147883</v>
      </c>
      <c r="AZ58" s="2">
        <f t="shared" si="21"/>
        <v>44.501852566481944</v>
      </c>
      <c r="BA58" s="2">
        <f t="shared" si="21"/>
        <v>52.736289582363142</v>
      </c>
      <c r="BB58" s="2">
        <f t="shared" si="21"/>
        <v>60.699024108907018</v>
      </c>
      <c r="BC58" s="2">
        <f t="shared" si="21"/>
        <v>67.550897820612605</v>
      </c>
      <c r="BD58" s="2">
        <f t="shared" si="21"/>
        <v>71.944551677310585</v>
      </c>
      <c r="BE58" s="2">
        <f t="shared" si="21"/>
        <v>77.789036345245023</v>
      </c>
      <c r="BF58" s="2">
        <f t="shared" si="21"/>
        <v>78.515621132049233</v>
      </c>
      <c r="BG58" s="2">
        <f t="shared" si="21"/>
        <v>80.081913070857979</v>
      </c>
      <c r="BH58" s="2">
        <f t="shared" si="21"/>
        <v>79.940127152479846</v>
      </c>
      <c r="BI58" s="2">
        <f t="shared" si="21"/>
        <v>80.604986258755545</v>
      </c>
      <c r="BJ58" s="2">
        <f t="shared" si="21"/>
        <v>81.211600624819312</v>
      </c>
      <c r="BK58" s="2">
        <f t="shared" si="21"/>
        <v>80.672640724654642</v>
      </c>
      <c r="BL58" s="2">
        <f t="shared" si="21"/>
        <v>79.500921189291574</v>
      </c>
      <c r="BM58" s="2">
        <f t="shared" si="21"/>
        <v>77.797842021239845</v>
      </c>
      <c r="BN58" s="2">
        <f t="shared" si="21"/>
        <v>75.40429801025293</v>
      </c>
      <c r="BP58" s="2">
        <f t="shared" si="22"/>
        <v>47.017899999999997</v>
      </c>
      <c r="BQ58" s="2">
        <f t="shared" si="22"/>
        <v>55.071399999999997</v>
      </c>
      <c r="BR58" s="2">
        <f t="shared" si="22"/>
        <v>61.410699999999999</v>
      </c>
      <c r="BS58" s="2">
        <f t="shared" si="22"/>
        <v>68.320999999999998</v>
      </c>
      <c r="BT58" s="2">
        <f t="shared" si="22"/>
        <v>73.195999999999998</v>
      </c>
      <c r="BU58" s="2">
        <f t="shared" si="22"/>
        <v>78.811000000000007</v>
      </c>
      <c r="BV58" s="2">
        <f t="shared" si="22"/>
        <v>81.400000000000006</v>
      </c>
      <c r="BW58" s="2">
        <f t="shared" si="22"/>
        <v>82.218000000000004</v>
      </c>
      <c r="BX58" s="2">
        <f t="shared" si="22"/>
        <v>81.326999999999998</v>
      </c>
      <c r="BY58" s="2">
        <f t="shared" si="22"/>
        <v>81.635999999999996</v>
      </c>
      <c r="BZ58" s="2">
        <f t="shared" si="22"/>
        <v>82.891000000000005</v>
      </c>
      <c r="CA58" s="2">
        <f t="shared" si="22"/>
        <v>82.164000000000001</v>
      </c>
      <c r="CB58" s="2">
        <f t="shared" si="22"/>
        <v>80.981999999999999</v>
      </c>
      <c r="CC58" s="2">
        <f t="shared" si="22"/>
        <v>79.835999999999999</v>
      </c>
      <c r="CD58" s="2">
        <f t="shared" si="22"/>
        <v>76.768000000000001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44.516703767745554</v>
      </c>
      <c r="CW58" s="2">
        <f t="shared" si="24"/>
        <v>52.736900164778021</v>
      </c>
      <c r="CX58" s="2">
        <f t="shared" si="24"/>
        <v>60.690245372532878</v>
      </c>
      <c r="CY58" s="2">
        <f t="shared" si="24"/>
        <v>67.536833935940777</v>
      </c>
      <c r="CZ58" s="2">
        <f t="shared" si="24"/>
        <v>71.928290070575258</v>
      </c>
      <c r="DA58" s="2">
        <f t="shared" si="24"/>
        <v>77.770795124190329</v>
      </c>
      <c r="DB58" s="2">
        <f t="shared" si="24"/>
        <v>78.485235308842277</v>
      </c>
      <c r="DC58" s="2">
        <f t="shared" si="24"/>
        <v>80.060464796977072</v>
      </c>
      <c r="DD58" s="2">
        <f t="shared" si="24"/>
        <v>79.918709850365175</v>
      </c>
      <c r="DE58" s="2">
        <f t="shared" si="24"/>
        <v>80.583795928787353</v>
      </c>
      <c r="DF58" s="2">
        <f t="shared" si="24"/>
        <v>81.193771715830266</v>
      </c>
      <c r="DG58" s="2">
        <f t="shared" si="24"/>
        <v>80.655796142229931</v>
      </c>
      <c r="DH58" s="2">
        <f t="shared" si="24"/>
        <v>79.480264930151918</v>
      </c>
      <c r="DI58" s="2">
        <f t="shared" si="24"/>
        <v>77.801290290800367</v>
      </c>
      <c r="DJ58" s="2">
        <f t="shared" si="24"/>
        <v>75.399350403974665</v>
      </c>
      <c r="DL58" s="2">
        <f t="shared" si="25"/>
        <v>42.844297702518226</v>
      </c>
      <c r="DM58" s="2">
        <f t="shared" si="25"/>
        <v>52.625329546743579</v>
      </c>
      <c r="DN58" s="2">
        <f t="shared" si="25"/>
        <v>63.388435562078264</v>
      </c>
      <c r="DO58" s="2">
        <f t="shared" si="25"/>
        <v>71.621998208114675</v>
      </c>
      <c r="DP58" s="2">
        <f t="shared" si="25"/>
        <v>76.06028575942463</v>
      </c>
      <c r="DQ58" s="2">
        <f t="shared" si="25"/>
        <v>81.866902116994368</v>
      </c>
      <c r="DR58" s="2">
        <f t="shared" si="25"/>
        <v>84.560677394249382</v>
      </c>
      <c r="DS58" s="2">
        <f t="shared" si="25"/>
        <v>84.236570436339989</v>
      </c>
      <c r="DT58" s="2">
        <f t="shared" si="25"/>
        <v>84.390791894538609</v>
      </c>
      <c r="DU58" s="2">
        <f t="shared" si="25"/>
        <v>84.986892738109233</v>
      </c>
      <c r="DV58" s="2">
        <f t="shared" si="25"/>
        <v>84.727260338131146</v>
      </c>
      <c r="DW58" s="2">
        <f t="shared" si="25"/>
        <v>83.944871885377069</v>
      </c>
      <c r="DX58" s="2">
        <f t="shared" si="25"/>
        <v>83.300091059891287</v>
      </c>
      <c r="DY58" s="2">
        <f t="shared" si="25"/>
        <v>77.097875181520024</v>
      </c>
      <c r="DZ58" s="2">
        <f t="shared" si="25"/>
        <v>76.472242589477062</v>
      </c>
      <c r="EB58" s="2">
        <f t="shared" si="26"/>
        <v>8.8801407579145245E-3</v>
      </c>
      <c r="EC58" s="2">
        <f t="shared" si="26"/>
        <v>5.4726094166277521E-3</v>
      </c>
      <c r="ED58" s="2">
        <f t="shared" si="26"/>
        <v>3.2535647072434843E-3</v>
      </c>
      <c r="EE58" s="2">
        <f t="shared" si="26"/>
        <v>3.4426729832194264E-3</v>
      </c>
      <c r="EF58" s="2">
        <f t="shared" si="26"/>
        <v>3.9355333257507872E-3</v>
      </c>
      <c r="EG58" s="2">
        <f t="shared" si="26"/>
        <v>4.4533067829384283E-3</v>
      </c>
      <c r="EH58" s="2">
        <f t="shared" si="26"/>
        <v>5.0014176383878029E-3</v>
      </c>
      <c r="EI58" s="2">
        <f t="shared" si="26"/>
        <v>5.1359509871444844E-3</v>
      </c>
      <c r="EJ58" s="2">
        <f t="shared" si="26"/>
        <v>4.7891120742228812E-3</v>
      </c>
      <c r="EK58" s="2">
        <f t="shared" si="26"/>
        <v>4.8125968803004095E-3</v>
      </c>
      <c r="EL58" s="2">
        <f t="shared" si="26"/>
        <v>5.0456958815478228E-3</v>
      </c>
      <c r="EM58" s="2">
        <f t="shared" si="26"/>
        <v>5.1213726104682201E-3</v>
      </c>
      <c r="EN58" s="2">
        <f t="shared" si="26"/>
        <v>5.4076438136370182E-3</v>
      </c>
      <c r="EO58" s="2">
        <f t="shared" si="26"/>
        <v>4.9021829571535801E-3</v>
      </c>
      <c r="EP58" s="2">
        <f t="shared" si="26"/>
        <v>4.6114664130504053E-3</v>
      </c>
    </row>
    <row r="59" spans="2:146" x14ac:dyDescent="0.25">
      <c r="B59" s="2">
        <v>37</v>
      </c>
      <c r="C59" s="49">
        <v>48.160699999999999</v>
      </c>
      <c r="D59" s="49">
        <v>55.678600000000003</v>
      </c>
      <c r="E59" s="49">
        <v>62.017899999999997</v>
      </c>
      <c r="F59" s="49">
        <v>68.268000000000001</v>
      </c>
      <c r="G59" s="49">
        <v>72.606999999999999</v>
      </c>
      <c r="H59" s="49">
        <v>80.057000000000002</v>
      </c>
      <c r="I59" s="49">
        <v>81.509</v>
      </c>
      <c r="J59" s="49">
        <v>83.108999999999995</v>
      </c>
      <c r="K59" s="49">
        <v>82.8</v>
      </c>
      <c r="L59" s="49">
        <v>81.835999999999999</v>
      </c>
      <c r="M59" s="49">
        <v>83.436000000000007</v>
      </c>
      <c r="N59" s="49">
        <v>82</v>
      </c>
      <c r="O59" s="49">
        <v>81.326999999999998</v>
      </c>
      <c r="P59" s="49">
        <v>79.781999999999996</v>
      </c>
      <c r="Q59" s="49">
        <v>76.731999999999999</v>
      </c>
      <c r="T59" s="4">
        <f t="shared" si="19"/>
        <v>44.843996873166077</v>
      </c>
      <c r="U59" s="4">
        <f t="shared" si="19"/>
        <v>52.768369776702876</v>
      </c>
      <c r="V59" s="4">
        <f t="shared" si="19"/>
        <v>60.674191871715976</v>
      </c>
      <c r="W59" s="4">
        <f t="shared" si="19"/>
        <v>67.517896596857398</v>
      </c>
      <c r="X59" s="4">
        <f t="shared" si="19"/>
        <v>71.901514802244364</v>
      </c>
      <c r="Y59" s="4">
        <f t="shared" si="19"/>
        <v>77.750974112915884</v>
      </c>
      <c r="Z59" s="4">
        <f t="shared" si="19"/>
        <v>78.496628145162916</v>
      </c>
      <c r="AA59" s="4">
        <f t="shared" si="19"/>
        <v>80.047653541217528</v>
      </c>
      <c r="AB59" s="4">
        <f t="shared" si="19"/>
        <v>79.904803510114277</v>
      </c>
      <c r="AC59" s="4">
        <f t="shared" si="19"/>
        <v>80.560056883091249</v>
      </c>
      <c r="AD59" s="4">
        <f t="shared" si="19"/>
        <v>81.167786293287023</v>
      </c>
      <c r="AE59" s="4">
        <f t="shared" si="19"/>
        <v>80.62150803764419</v>
      </c>
      <c r="AF59" s="4">
        <f t="shared" si="19"/>
        <v>79.450997365278795</v>
      </c>
      <c r="AG59" s="4">
        <f t="shared" si="19"/>
        <v>77.710055044302109</v>
      </c>
      <c r="AH59" s="4">
        <f t="shared" si="19"/>
        <v>75.342652231514577</v>
      </c>
      <c r="AJ59" s="4">
        <f t="shared" si="20"/>
        <v>3.3167031268339215</v>
      </c>
      <c r="AK59" s="4">
        <f t="shared" si="20"/>
        <v>2.9102302232971269</v>
      </c>
      <c r="AL59" s="4">
        <f t="shared" si="20"/>
        <v>1.3437081282840211</v>
      </c>
      <c r="AM59" s="4">
        <f t="shared" si="20"/>
        <v>0.75010340314260304</v>
      </c>
      <c r="AN59" s="4">
        <f t="shared" si="20"/>
        <v>0.70548519775563534</v>
      </c>
      <c r="AO59" s="4">
        <f t="shared" si="20"/>
        <v>2.3060258870841182</v>
      </c>
      <c r="AP59" s="4">
        <f t="shared" si="20"/>
        <v>3.0123718548370846</v>
      </c>
      <c r="AQ59" s="4">
        <f t="shared" si="20"/>
        <v>3.0613464587824666</v>
      </c>
      <c r="AR59" s="4">
        <f t="shared" si="20"/>
        <v>2.8951964898857199</v>
      </c>
      <c r="AS59" s="4">
        <f t="shared" si="20"/>
        <v>1.2759431169087492</v>
      </c>
      <c r="AT59" s="4">
        <f t="shared" si="20"/>
        <v>2.2682137067129844</v>
      </c>
      <c r="AU59" s="4">
        <f t="shared" si="20"/>
        <v>1.3784919623558096</v>
      </c>
      <c r="AV59" s="4">
        <f t="shared" si="20"/>
        <v>1.8760026347212033</v>
      </c>
      <c r="AW59" s="4">
        <f t="shared" si="20"/>
        <v>2.0719449556978873</v>
      </c>
      <c r="AX59" s="4">
        <f t="shared" si="20"/>
        <v>1.3893477684854219</v>
      </c>
      <c r="AZ59" s="2">
        <f t="shared" si="21"/>
        <v>44.541144041639036</v>
      </c>
      <c r="BA59" s="2">
        <f t="shared" si="21"/>
        <v>52.726004448226611</v>
      </c>
      <c r="BB59" s="2">
        <f t="shared" si="21"/>
        <v>60.673094059170985</v>
      </c>
      <c r="BC59" s="2">
        <f t="shared" si="21"/>
        <v>67.517469155031549</v>
      </c>
      <c r="BD59" s="2">
        <f t="shared" si="21"/>
        <v>71.901239187822455</v>
      </c>
      <c r="BE59" s="2">
        <f t="shared" si="21"/>
        <v>77.748719796697713</v>
      </c>
      <c r="BF59" s="2">
        <f t="shared" si="21"/>
        <v>78.493771282736688</v>
      </c>
      <c r="BG59" s="2">
        <f t="shared" si="21"/>
        <v>80.045411447372743</v>
      </c>
      <c r="BH59" s="2">
        <f t="shared" si="21"/>
        <v>79.903600425185857</v>
      </c>
      <c r="BI59" s="2">
        <f t="shared" si="21"/>
        <v>80.559669829441788</v>
      </c>
      <c r="BJ59" s="2">
        <f t="shared" si="21"/>
        <v>81.167258133914686</v>
      </c>
      <c r="BK59" s="2">
        <f t="shared" si="21"/>
        <v>80.620520115380984</v>
      </c>
      <c r="BL59" s="2">
        <f t="shared" si="21"/>
        <v>79.448837723830195</v>
      </c>
      <c r="BM59" s="2">
        <f t="shared" si="21"/>
        <v>77.706117814628485</v>
      </c>
      <c r="BN59" s="2">
        <f t="shared" si="21"/>
        <v>75.340605396078871</v>
      </c>
      <c r="BP59" s="2">
        <f t="shared" si="22"/>
        <v>48.160699999999999</v>
      </c>
      <c r="BQ59" s="2">
        <f t="shared" si="22"/>
        <v>55.678600000000003</v>
      </c>
      <c r="BR59" s="2">
        <f t="shared" si="22"/>
        <v>62.017899999999997</v>
      </c>
      <c r="BS59" s="2">
        <f t="shared" si="22"/>
        <v>68.268000000000001</v>
      </c>
      <c r="BT59" s="2">
        <f t="shared" si="22"/>
        <v>72.606999999999999</v>
      </c>
      <c r="BU59" s="2">
        <f t="shared" si="22"/>
        <v>80.057000000000002</v>
      </c>
      <c r="BV59" s="2">
        <f t="shared" si="22"/>
        <v>81.509</v>
      </c>
      <c r="BW59" s="2">
        <f t="shared" si="22"/>
        <v>83.108999999999995</v>
      </c>
      <c r="BX59" s="2">
        <f t="shared" si="22"/>
        <v>82.8</v>
      </c>
      <c r="BY59" s="2">
        <f t="shared" si="22"/>
        <v>81.835999999999999</v>
      </c>
      <c r="BZ59" s="2">
        <f t="shared" si="22"/>
        <v>83.436000000000007</v>
      </c>
      <c r="CA59" s="2">
        <f t="shared" si="22"/>
        <v>82</v>
      </c>
      <c r="CB59" s="2">
        <f t="shared" si="22"/>
        <v>81.326999999999998</v>
      </c>
      <c r="CC59" s="2">
        <f t="shared" si="22"/>
        <v>79.781999999999996</v>
      </c>
      <c r="CD59" s="2">
        <f t="shared" si="22"/>
        <v>76.731999999999999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44.557993695100393</v>
      </c>
      <c r="CW59" s="2">
        <f t="shared" si="24"/>
        <v>52.72685235636186</v>
      </c>
      <c r="CX59" s="2">
        <f t="shared" si="24"/>
        <v>60.663645430597676</v>
      </c>
      <c r="CY59" s="2">
        <f t="shared" si="24"/>
        <v>67.502307357517225</v>
      </c>
      <c r="CZ59" s="2">
        <f t="shared" si="24"/>
        <v>71.883661565194075</v>
      </c>
      <c r="DA59" s="2">
        <f t="shared" si="24"/>
        <v>77.729054827357572</v>
      </c>
      <c r="DB59" s="2">
        <f t="shared" si="24"/>
        <v>78.460993317448171</v>
      </c>
      <c r="DC59" s="2">
        <f t="shared" si="24"/>
        <v>80.022270429857599</v>
      </c>
      <c r="DD59" s="2">
        <f t="shared" si="24"/>
        <v>79.880516650893725</v>
      </c>
      <c r="DE59" s="2">
        <f t="shared" si="24"/>
        <v>80.536840583172847</v>
      </c>
      <c r="DF59" s="2">
        <f t="shared" si="24"/>
        <v>81.148159998845188</v>
      </c>
      <c r="DG59" s="2">
        <f t="shared" si="24"/>
        <v>80.602391845409556</v>
      </c>
      <c r="DH59" s="2">
        <f t="shared" si="24"/>
        <v>79.426814700608844</v>
      </c>
      <c r="DI59" s="2">
        <f t="shared" si="24"/>
        <v>77.710020111428179</v>
      </c>
      <c r="DJ59" s="2">
        <f t="shared" si="24"/>
        <v>75.335441171187654</v>
      </c>
      <c r="DL59" s="2">
        <f t="shared" si="25"/>
        <v>42.826013020977918</v>
      </c>
      <c r="DM59" s="2">
        <f t="shared" si="25"/>
        <v>52.585473784516999</v>
      </c>
      <c r="DN59" s="2">
        <f t="shared" si="25"/>
        <v>63.313033836874254</v>
      </c>
      <c r="DO59" s="2">
        <f t="shared" si="25"/>
        <v>71.520207554414625</v>
      </c>
      <c r="DP59" s="2">
        <f t="shared" si="25"/>
        <v>75.95860335683065</v>
      </c>
      <c r="DQ59" s="2">
        <f t="shared" si="25"/>
        <v>81.758054319989938</v>
      </c>
      <c r="DR59" s="2">
        <f t="shared" si="25"/>
        <v>84.440954683298344</v>
      </c>
      <c r="DS59" s="2">
        <f t="shared" si="25"/>
        <v>84.133547284273504</v>
      </c>
      <c r="DT59" s="2">
        <f t="shared" si="25"/>
        <v>84.278488406779672</v>
      </c>
      <c r="DU59" s="2">
        <f t="shared" si="25"/>
        <v>84.865104046582744</v>
      </c>
      <c r="DV59" s="2">
        <f t="shared" si="25"/>
        <v>84.601833295255503</v>
      </c>
      <c r="DW59" s="2">
        <f t="shared" si="25"/>
        <v>83.832257943333545</v>
      </c>
      <c r="DX59" s="2">
        <f t="shared" si="25"/>
        <v>83.142983044803557</v>
      </c>
      <c r="DY59" s="2">
        <f t="shared" si="25"/>
        <v>76.983686511993895</v>
      </c>
      <c r="DZ59" s="2">
        <f t="shared" si="25"/>
        <v>76.357225585653907</v>
      </c>
      <c r="EB59" s="2">
        <f t="shared" si="26"/>
        <v>9.7285458857049971E-3</v>
      </c>
      <c r="EC59" s="2">
        <f t="shared" si="26"/>
        <v>5.9974303331838518E-3</v>
      </c>
      <c r="ED59" s="2">
        <f t="shared" si="26"/>
        <v>3.5663432930139304E-3</v>
      </c>
      <c r="EE59" s="2">
        <f t="shared" si="26"/>
        <v>3.7735625006370113E-3</v>
      </c>
      <c r="EF59" s="2">
        <f t="shared" si="26"/>
        <v>4.3135886417949654E-3</v>
      </c>
      <c r="EG59" s="2">
        <f t="shared" si="26"/>
        <v>4.8808567427457705E-3</v>
      </c>
      <c r="EH59" s="2">
        <f t="shared" si="26"/>
        <v>5.4813005106851987E-3</v>
      </c>
      <c r="EI59" s="2">
        <f t="shared" si="26"/>
        <v>5.6286692272473583E-3</v>
      </c>
      <c r="EJ59" s="2">
        <f t="shared" si="26"/>
        <v>5.2487318185344698E-3</v>
      </c>
      <c r="EK59" s="2">
        <f t="shared" si="26"/>
        <v>5.2744585587111096E-3</v>
      </c>
      <c r="EL59" s="2">
        <f t="shared" si="26"/>
        <v>5.5298036120959458E-3</v>
      </c>
      <c r="EM59" s="2">
        <f t="shared" si="26"/>
        <v>5.6127001621122464E-3</v>
      </c>
      <c r="EN59" s="2">
        <f t="shared" si="26"/>
        <v>5.9262716813562131E-3</v>
      </c>
      <c r="EO59" s="2">
        <f t="shared" si="26"/>
        <v>5.3725957366213741E-3</v>
      </c>
      <c r="EP59" s="2">
        <f t="shared" si="26"/>
        <v>5.0541237643654613E-3</v>
      </c>
    </row>
    <row r="60" spans="2:146" x14ac:dyDescent="0.25">
      <c r="B60" s="2">
        <v>38</v>
      </c>
      <c r="C60" s="49">
        <v>47.642899999999997</v>
      </c>
      <c r="D60" s="49">
        <v>56.410699999999999</v>
      </c>
      <c r="E60" s="49">
        <v>62.571399999999997</v>
      </c>
      <c r="F60" s="49">
        <v>69.445999999999998</v>
      </c>
      <c r="G60" s="49">
        <v>73.536000000000001</v>
      </c>
      <c r="H60" s="49">
        <v>80.283000000000001</v>
      </c>
      <c r="I60" s="49">
        <v>82.763999999999996</v>
      </c>
      <c r="J60" s="49">
        <v>82.855000000000004</v>
      </c>
      <c r="K60" s="49">
        <v>82.909000000000006</v>
      </c>
      <c r="L60" s="49">
        <v>82.673000000000002</v>
      </c>
      <c r="M60" s="49">
        <v>83.8</v>
      </c>
      <c r="N60" s="49">
        <v>83.855000000000004</v>
      </c>
      <c r="O60" s="49">
        <v>82.454999999999998</v>
      </c>
      <c r="P60" s="49">
        <v>80.454999999999998</v>
      </c>
      <c r="Q60" s="49">
        <v>76.963999999999999</v>
      </c>
      <c r="T60" s="4">
        <f t="shared" si="19"/>
        <v>45.099571283089837</v>
      </c>
      <c r="U60" s="4">
        <f t="shared" si="19"/>
        <v>52.805837631856143</v>
      </c>
      <c r="V60" s="4">
        <f t="shared" si="19"/>
        <v>60.650025874150565</v>
      </c>
      <c r="W60" s="4">
        <f t="shared" si="19"/>
        <v>67.485320872128113</v>
      </c>
      <c r="X60" s="4">
        <f t="shared" si="19"/>
        <v>71.858895223680094</v>
      </c>
      <c r="Y60" s="4">
        <f t="shared" si="19"/>
        <v>77.714754884082993</v>
      </c>
      <c r="Z60" s="4">
        <f t="shared" si="19"/>
        <v>78.480300489198598</v>
      </c>
      <c r="AA60" s="4">
        <f t="shared" si="19"/>
        <v>80.01567068232896</v>
      </c>
      <c r="AB60" s="4">
        <f t="shared" si="19"/>
        <v>79.870762430297816</v>
      </c>
      <c r="AC60" s="4">
        <f t="shared" si="19"/>
        <v>80.515729222734379</v>
      </c>
      <c r="AD60" s="4">
        <f t="shared" si="19"/>
        <v>81.124653663330776</v>
      </c>
      <c r="AE60" s="4">
        <f t="shared" si="19"/>
        <v>80.571424596026603</v>
      </c>
      <c r="AF60" s="4">
        <f t="shared" si="19"/>
        <v>79.402921662273101</v>
      </c>
      <c r="AG60" s="4">
        <f t="shared" si="19"/>
        <v>77.62465317700611</v>
      </c>
      <c r="AH60" s="4">
        <f t="shared" si="19"/>
        <v>75.282357967080515</v>
      </c>
      <c r="AJ60" s="4">
        <f t="shared" si="20"/>
        <v>2.5433287169101604</v>
      </c>
      <c r="AK60" s="4">
        <f t="shared" si="20"/>
        <v>3.6048623681438556</v>
      </c>
      <c r="AL60" s="4">
        <f t="shared" si="20"/>
        <v>1.9213741258494323</v>
      </c>
      <c r="AM60" s="4">
        <f t="shared" si="20"/>
        <v>1.9606791278718845</v>
      </c>
      <c r="AN60" s="4">
        <f t="shared" si="20"/>
        <v>1.6771047763199078</v>
      </c>
      <c r="AO60" s="4">
        <f t="shared" si="20"/>
        <v>2.5682451159170085</v>
      </c>
      <c r="AP60" s="4">
        <f t="shared" si="20"/>
        <v>4.283699510801398</v>
      </c>
      <c r="AQ60" s="4">
        <f t="shared" si="20"/>
        <v>2.8393293176710444</v>
      </c>
      <c r="AR60" s="4">
        <f t="shared" si="20"/>
        <v>3.0382375697021899</v>
      </c>
      <c r="AS60" s="4">
        <f t="shared" si="20"/>
        <v>2.157270777265623</v>
      </c>
      <c r="AT60" s="4">
        <f t="shared" si="20"/>
        <v>2.6753463366692216</v>
      </c>
      <c r="AU60" s="4">
        <f t="shared" si="20"/>
        <v>3.2835754039734013</v>
      </c>
      <c r="AV60" s="4">
        <f t="shared" si="20"/>
        <v>3.052078337726897</v>
      </c>
      <c r="AW60" s="4">
        <f t="shared" si="20"/>
        <v>2.8303468229938886</v>
      </c>
      <c r="AX60" s="4">
        <f t="shared" si="20"/>
        <v>1.6816420329194841</v>
      </c>
      <c r="AZ60" s="2">
        <f t="shared" si="21"/>
        <v>44.580190774626345</v>
      </c>
      <c r="BA60" s="2">
        <f t="shared" si="21"/>
        <v>52.715679467516381</v>
      </c>
      <c r="BB60" s="2">
        <f t="shared" si="21"/>
        <v>60.647211370701967</v>
      </c>
      <c r="BC60" s="2">
        <f t="shared" si="21"/>
        <v>67.484121096731371</v>
      </c>
      <c r="BD60" s="2">
        <f t="shared" si="21"/>
        <v>71.858028783360339</v>
      </c>
      <c r="BE60" s="2">
        <f t="shared" si="21"/>
        <v>77.708507618123349</v>
      </c>
      <c r="BF60" s="2">
        <f t="shared" si="21"/>
        <v>78.472099106279614</v>
      </c>
      <c r="BG60" s="2">
        <f t="shared" si="21"/>
        <v>80.009036024865949</v>
      </c>
      <c r="BH60" s="2">
        <f t="shared" si="21"/>
        <v>79.867195198257647</v>
      </c>
      <c r="BI60" s="2">
        <f t="shared" si="21"/>
        <v>80.514471711156645</v>
      </c>
      <c r="BJ60" s="2">
        <f t="shared" si="21"/>
        <v>81.122994117594459</v>
      </c>
      <c r="BK60" s="2">
        <f t="shared" si="21"/>
        <v>80.56848985258992</v>
      </c>
      <c r="BL60" s="2">
        <f t="shared" si="21"/>
        <v>79.396825250839456</v>
      </c>
      <c r="BM60" s="2">
        <f t="shared" si="21"/>
        <v>77.614338424039261</v>
      </c>
      <c r="BN60" s="2">
        <f t="shared" si="21"/>
        <v>75.27690855088845</v>
      </c>
      <c r="BP60" s="2">
        <f t="shared" si="22"/>
        <v>47.642899999999997</v>
      </c>
      <c r="BQ60" s="2">
        <f t="shared" si="22"/>
        <v>56.410699999999999</v>
      </c>
      <c r="BR60" s="2">
        <f t="shared" si="22"/>
        <v>62.571399999999997</v>
      </c>
      <c r="BS60" s="2">
        <f t="shared" si="22"/>
        <v>69.445999999999998</v>
      </c>
      <c r="BT60" s="2">
        <f t="shared" si="22"/>
        <v>73.536000000000001</v>
      </c>
      <c r="BU60" s="2">
        <f t="shared" si="22"/>
        <v>80.283000000000001</v>
      </c>
      <c r="BV60" s="2">
        <f t="shared" si="22"/>
        <v>82.763999999999996</v>
      </c>
      <c r="BW60" s="2">
        <f t="shared" si="22"/>
        <v>82.855000000000004</v>
      </c>
      <c r="BX60" s="2">
        <f t="shared" si="22"/>
        <v>82.909000000000006</v>
      </c>
      <c r="BY60" s="2">
        <f t="shared" si="22"/>
        <v>82.673000000000002</v>
      </c>
      <c r="BZ60" s="2">
        <f t="shared" si="22"/>
        <v>83.8</v>
      </c>
      <c r="CA60" s="2">
        <f t="shared" si="22"/>
        <v>83.855000000000004</v>
      </c>
      <c r="CB60" s="2">
        <f t="shared" si="22"/>
        <v>82.454999999999998</v>
      </c>
      <c r="CC60" s="2">
        <f t="shared" si="22"/>
        <v>80.454999999999998</v>
      </c>
      <c r="CD60" s="2">
        <f t="shared" si="22"/>
        <v>76.963999999999999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44.599283622455232</v>
      </c>
      <c r="CW60" s="2">
        <f t="shared" si="24"/>
        <v>52.716804547945699</v>
      </c>
      <c r="CX60" s="2">
        <f t="shared" si="24"/>
        <v>60.63704548866248</v>
      </c>
      <c r="CY60" s="2">
        <f t="shared" si="24"/>
        <v>67.467780779093658</v>
      </c>
      <c r="CZ60" s="2">
        <f t="shared" si="24"/>
        <v>71.839033059812891</v>
      </c>
      <c r="DA60" s="2">
        <f t="shared" si="24"/>
        <v>77.687314530524802</v>
      </c>
      <c r="DB60" s="2">
        <f t="shared" si="24"/>
        <v>78.436751326054051</v>
      </c>
      <c r="DC60" s="2">
        <f t="shared" si="24"/>
        <v>79.98407606273814</v>
      </c>
      <c r="DD60" s="2">
        <f t="shared" si="24"/>
        <v>79.84232345142226</v>
      </c>
      <c r="DE60" s="2">
        <f t="shared" si="24"/>
        <v>80.48988523755834</v>
      </c>
      <c r="DF60" s="2">
        <f t="shared" si="24"/>
        <v>81.102548281860095</v>
      </c>
      <c r="DG60" s="2">
        <f t="shared" si="24"/>
        <v>80.548987548589167</v>
      </c>
      <c r="DH60" s="2">
        <f t="shared" si="24"/>
        <v>79.373364471065756</v>
      </c>
      <c r="DI60" s="2">
        <f t="shared" si="24"/>
        <v>77.618749932055977</v>
      </c>
      <c r="DJ60" s="2">
        <f t="shared" si="24"/>
        <v>75.271531938400628</v>
      </c>
      <c r="DL60" s="2">
        <f t="shared" si="25"/>
        <v>42.80772833943761</v>
      </c>
      <c r="DM60" s="2">
        <f t="shared" si="25"/>
        <v>52.545618022290419</v>
      </c>
      <c r="DN60" s="2">
        <f t="shared" si="25"/>
        <v>63.237632111670244</v>
      </c>
      <c r="DO60" s="2">
        <f t="shared" si="25"/>
        <v>71.418416900714575</v>
      </c>
      <c r="DP60" s="2">
        <f t="shared" si="25"/>
        <v>75.856920954236656</v>
      </c>
      <c r="DQ60" s="2">
        <f t="shared" si="25"/>
        <v>81.649206522985509</v>
      </c>
      <c r="DR60" s="2">
        <f t="shared" si="25"/>
        <v>84.321231972347292</v>
      </c>
      <c r="DS60" s="2">
        <f t="shared" si="25"/>
        <v>84.03052413220702</v>
      </c>
      <c r="DT60" s="2">
        <f t="shared" si="25"/>
        <v>84.166184919020722</v>
      </c>
      <c r="DU60" s="2">
        <f t="shared" si="25"/>
        <v>84.743315355056268</v>
      </c>
      <c r="DV60" s="2">
        <f t="shared" si="25"/>
        <v>84.47640625237986</v>
      </c>
      <c r="DW60" s="2">
        <f t="shared" si="25"/>
        <v>83.719644001290021</v>
      </c>
      <c r="DX60" s="2">
        <f t="shared" si="25"/>
        <v>82.985875029715842</v>
      </c>
      <c r="DY60" s="2">
        <f t="shared" si="25"/>
        <v>76.86949784246778</v>
      </c>
      <c r="DZ60" s="2">
        <f t="shared" si="25"/>
        <v>76.242208581830738</v>
      </c>
      <c r="EB60" s="2">
        <f t="shared" si="26"/>
        <v>1.0657135735561441E-2</v>
      </c>
      <c r="EC60" s="2">
        <f t="shared" si="26"/>
        <v>6.5722487503706139E-3</v>
      </c>
      <c r="ED60" s="2">
        <f t="shared" si="26"/>
        <v>3.909072649051098E-3</v>
      </c>
      <c r="EE60" s="2">
        <f t="shared" si="26"/>
        <v>4.1361231798295881E-3</v>
      </c>
      <c r="EF60" s="2">
        <f t="shared" si="26"/>
        <v>4.7277883421810952E-3</v>
      </c>
      <c r="EG60" s="2">
        <f t="shared" si="26"/>
        <v>5.3492340626363844E-3</v>
      </c>
      <c r="EH60" s="2">
        <f t="shared" si="26"/>
        <v>6.0069498652907272E-3</v>
      </c>
      <c r="EI60" s="2">
        <f t="shared" si="26"/>
        <v>6.1683633891527808E-3</v>
      </c>
      <c r="EJ60" s="2">
        <f t="shared" si="26"/>
        <v>5.7522071467301303E-3</v>
      </c>
      <c r="EK60" s="2">
        <f t="shared" si="26"/>
        <v>5.7803873389524387E-3</v>
      </c>
      <c r="EL60" s="2">
        <f t="shared" si="26"/>
        <v>6.0600760058736958E-3</v>
      </c>
      <c r="EM60" s="2">
        <f t="shared" si="26"/>
        <v>6.1508726321114569E-3</v>
      </c>
      <c r="EN60" s="2">
        <f t="shared" si="26"/>
        <v>6.4943145197245084E-3</v>
      </c>
      <c r="EO60" s="2">
        <f t="shared" si="26"/>
        <v>5.8878821667976578E-3</v>
      </c>
      <c r="EP60" s="2">
        <f t="shared" si="26"/>
        <v>5.5390356038866363E-3</v>
      </c>
    </row>
    <row r="61" spans="2:146" x14ac:dyDescent="0.25">
      <c r="B61" s="2">
        <v>39</v>
      </c>
      <c r="C61" s="49">
        <v>49.035699999999999</v>
      </c>
      <c r="D61" s="49">
        <v>56.464300000000001</v>
      </c>
      <c r="E61" s="49">
        <v>62.946399999999997</v>
      </c>
      <c r="F61" s="49">
        <v>70.213999999999999</v>
      </c>
      <c r="G61" s="49">
        <v>73.661000000000001</v>
      </c>
      <c r="H61" s="49">
        <v>81.942999999999998</v>
      </c>
      <c r="I61" s="49">
        <v>81.763999999999996</v>
      </c>
      <c r="J61" s="49">
        <v>83.382000000000005</v>
      </c>
      <c r="K61" s="49">
        <v>82.855000000000004</v>
      </c>
      <c r="L61" s="49">
        <v>82.873000000000005</v>
      </c>
      <c r="M61" s="49">
        <v>84.364000000000004</v>
      </c>
      <c r="N61" s="49">
        <v>85.364000000000004</v>
      </c>
      <c r="O61" s="49">
        <v>82.454999999999998</v>
      </c>
      <c r="P61" s="49">
        <v>81.164000000000001</v>
      </c>
      <c r="Q61" s="49">
        <v>78.213999999999999</v>
      </c>
      <c r="T61" s="4">
        <f t="shared" si="19"/>
        <v>45.483917154237368</v>
      </c>
      <c r="U61" s="4">
        <f t="shared" si="19"/>
        <v>52.889671913453377</v>
      </c>
      <c r="V61" s="4">
        <f t="shared" si="19"/>
        <v>60.628304679708783</v>
      </c>
      <c r="W61" s="4">
        <f t="shared" si="19"/>
        <v>67.454077507675066</v>
      </c>
      <c r="X61" s="4">
        <f t="shared" si="19"/>
        <v>71.81750982070524</v>
      </c>
      <c r="Y61" s="4">
        <f t="shared" si="19"/>
        <v>77.684865194666642</v>
      </c>
      <c r="Z61" s="4">
        <f t="shared" si="19"/>
        <v>78.472895362680802</v>
      </c>
      <c r="AA61" s="4">
        <f t="shared" si="19"/>
        <v>79.991341755786479</v>
      </c>
      <c r="AB61" s="4">
        <f t="shared" si="19"/>
        <v>79.840941523647942</v>
      </c>
      <c r="AC61" s="4">
        <f t="shared" si="19"/>
        <v>80.473256676190545</v>
      </c>
      <c r="AD61" s="4">
        <f t="shared" si="19"/>
        <v>81.083744287363785</v>
      </c>
      <c r="AE61" s="4">
        <f t="shared" si="19"/>
        <v>80.524822868577772</v>
      </c>
      <c r="AF61" s="4">
        <f t="shared" si="19"/>
        <v>79.361222206026241</v>
      </c>
      <c r="AG61" s="4">
        <f t="shared" si="19"/>
        <v>77.548264974920045</v>
      </c>
      <c r="AH61" s="4">
        <f t="shared" si="19"/>
        <v>75.227057663938766</v>
      </c>
      <c r="AJ61" s="4">
        <f t="shared" si="20"/>
        <v>3.5517828457626308</v>
      </c>
      <c r="AK61" s="4">
        <f t="shared" si="20"/>
        <v>3.5746280865466247</v>
      </c>
      <c r="AL61" s="4">
        <f t="shared" si="20"/>
        <v>2.3180953202912136</v>
      </c>
      <c r="AM61" s="4">
        <f t="shared" si="20"/>
        <v>2.7599224923249324</v>
      </c>
      <c r="AN61" s="4">
        <f t="shared" si="20"/>
        <v>1.8434901792947613</v>
      </c>
      <c r="AO61" s="4">
        <f t="shared" si="20"/>
        <v>4.2581348053333556</v>
      </c>
      <c r="AP61" s="4">
        <f t="shared" si="20"/>
        <v>3.2911046373191937</v>
      </c>
      <c r="AQ61" s="4">
        <f t="shared" si="20"/>
        <v>3.390658244213526</v>
      </c>
      <c r="AR61" s="4">
        <f t="shared" si="20"/>
        <v>3.0140584763520621</v>
      </c>
      <c r="AS61" s="4">
        <f t="shared" si="20"/>
        <v>2.3997433238094601</v>
      </c>
      <c r="AT61" s="4">
        <f t="shared" si="20"/>
        <v>3.2802557126362188</v>
      </c>
      <c r="AU61" s="4">
        <f t="shared" si="20"/>
        <v>4.8391771314222325</v>
      </c>
      <c r="AV61" s="4">
        <f t="shared" si="20"/>
        <v>3.0937777939737572</v>
      </c>
      <c r="AW61" s="4">
        <f t="shared" si="20"/>
        <v>3.6157350250799567</v>
      </c>
      <c r="AX61" s="4">
        <f t="shared" si="20"/>
        <v>2.986942336061233</v>
      </c>
      <c r="AZ61" s="2">
        <f t="shared" si="21"/>
        <v>44.618964728060241</v>
      </c>
      <c r="BA61" s="2">
        <f t="shared" si="21"/>
        <v>52.705309225331909</v>
      </c>
      <c r="BB61" s="2">
        <f t="shared" si="21"/>
        <v>60.621378916479735</v>
      </c>
      <c r="BC61" s="2">
        <f t="shared" si="21"/>
        <v>67.450858923647687</v>
      </c>
      <c r="BD61" s="2">
        <f t="shared" si="21"/>
        <v>71.81492782721385</v>
      </c>
      <c r="BE61" s="2">
        <f t="shared" si="21"/>
        <v>77.668406601859274</v>
      </c>
      <c r="BF61" s="2">
        <f t="shared" si="21"/>
        <v>78.450616437618947</v>
      </c>
      <c r="BG61" s="2">
        <f t="shared" si="21"/>
        <v>79.972795265336018</v>
      </c>
      <c r="BH61" s="2">
        <f t="shared" si="21"/>
        <v>79.830919286978158</v>
      </c>
      <c r="BI61" s="2">
        <f t="shared" si="21"/>
        <v>80.469399363747698</v>
      </c>
      <c r="BJ61" s="2">
        <f t="shared" si="21"/>
        <v>81.078811836064915</v>
      </c>
      <c r="BK61" s="2">
        <f t="shared" si="21"/>
        <v>80.516555330046813</v>
      </c>
      <c r="BL61" s="2">
        <f t="shared" si="21"/>
        <v>79.34488469546973</v>
      </c>
      <c r="BM61" s="2">
        <f t="shared" si="21"/>
        <v>77.52249750024167</v>
      </c>
      <c r="BN61" s="2">
        <f t="shared" si="21"/>
        <v>75.213204661439676</v>
      </c>
      <c r="BP61" s="2" t="str">
        <f t="shared" si="22"/>
        <v/>
      </c>
      <c r="BQ61" s="2">
        <f t="shared" si="22"/>
        <v>56.464300000000001</v>
      </c>
      <c r="BR61" s="2">
        <f t="shared" si="22"/>
        <v>62.946399999999997</v>
      </c>
      <c r="BS61" s="2">
        <f t="shared" si="22"/>
        <v>70.213999999999999</v>
      </c>
      <c r="BT61" s="2">
        <f t="shared" si="22"/>
        <v>73.661000000000001</v>
      </c>
      <c r="BU61" s="2">
        <f t="shared" si="22"/>
        <v>81.942999999999998</v>
      </c>
      <c r="BV61" s="2">
        <f t="shared" si="22"/>
        <v>81.763999999999996</v>
      </c>
      <c r="BW61" s="2">
        <f t="shared" si="22"/>
        <v>83.382000000000005</v>
      </c>
      <c r="BX61" s="2">
        <f t="shared" si="22"/>
        <v>82.855000000000004</v>
      </c>
      <c r="BY61" s="2">
        <f t="shared" si="22"/>
        <v>82.873000000000005</v>
      </c>
      <c r="BZ61" s="2">
        <f t="shared" si="22"/>
        <v>84.364000000000004</v>
      </c>
      <c r="CA61" s="2">
        <f t="shared" si="22"/>
        <v>85.364000000000004</v>
      </c>
      <c r="CB61" s="2">
        <f t="shared" si="22"/>
        <v>82.454999999999998</v>
      </c>
      <c r="CC61" s="2">
        <f t="shared" si="22"/>
        <v>81.164000000000001</v>
      </c>
      <c r="CD61" s="2">
        <f t="shared" si="22"/>
        <v>78.213999999999999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44.640573549810078</v>
      </c>
      <c r="CW61" s="2">
        <f t="shared" si="24"/>
        <v>52.706756739529546</v>
      </c>
      <c r="CX61" s="2">
        <f t="shared" si="24"/>
        <v>60.610445546727277</v>
      </c>
      <c r="CY61" s="2">
        <f t="shared" si="24"/>
        <v>67.433254200670106</v>
      </c>
      <c r="CZ61" s="2">
        <f t="shared" si="24"/>
        <v>71.794404554431708</v>
      </c>
      <c r="DA61" s="2">
        <f t="shared" si="24"/>
        <v>77.645574233692045</v>
      </c>
      <c r="DB61" s="2">
        <f t="shared" si="24"/>
        <v>78.41250933465993</v>
      </c>
      <c r="DC61" s="2">
        <f t="shared" si="24"/>
        <v>79.945881695618667</v>
      </c>
      <c r="DD61" s="2">
        <f t="shared" si="24"/>
        <v>79.804130251950809</v>
      </c>
      <c r="DE61" s="2">
        <f t="shared" si="24"/>
        <v>80.442929891943834</v>
      </c>
      <c r="DF61" s="2">
        <f t="shared" si="24"/>
        <v>81.056936564875016</v>
      </c>
      <c r="DG61" s="2">
        <f t="shared" si="24"/>
        <v>80.495583251768792</v>
      </c>
      <c r="DH61" s="2">
        <f t="shared" si="24"/>
        <v>79.319914241522682</v>
      </c>
      <c r="DI61" s="2">
        <f t="shared" si="24"/>
        <v>77.527479752683774</v>
      </c>
      <c r="DJ61" s="2">
        <f t="shared" si="24"/>
        <v>75.207622705613616</v>
      </c>
      <c r="DL61" s="2">
        <f t="shared" si="25"/>
        <v>42.789443657897301</v>
      </c>
      <c r="DM61" s="2">
        <f t="shared" si="25"/>
        <v>52.50576226006384</v>
      </c>
      <c r="DN61" s="2">
        <f t="shared" si="25"/>
        <v>63.162230386466227</v>
      </c>
      <c r="DO61" s="2">
        <f t="shared" si="25"/>
        <v>71.316626247014526</v>
      </c>
      <c r="DP61" s="2">
        <f t="shared" si="25"/>
        <v>75.755238551642677</v>
      </c>
      <c r="DQ61" s="2">
        <f t="shared" si="25"/>
        <v>81.540358725981079</v>
      </c>
      <c r="DR61" s="2">
        <f t="shared" si="25"/>
        <v>84.201509261396254</v>
      </c>
      <c r="DS61" s="2">
        <f t="shared" si="25"/>
        <v>83.927500980140536</v>
      </c>
      <c r="DT61" s="2">
        <f t="shared" si="25"/>
        <v>84.053881431261772</v>
      </c>
      <c r="DU61" s="2">
        <f t="shared" si="25"/>
        <v>84.621526663529778</v>
      </c>
      <c r="DV61" s="2">
        <f t="shared" si="25"/>
        <v>84.350979209504231</v>
      </c>
      <c r="DW61" s="2">
        <f t="shared" si="25"/>
        <v>83.607030059246497</v>
      </c>
      <c r="DX61" s="2">
        <f t="shared" si="25"/>
        <v>82.828767014628113</v>
      </c>
      <c r="DY61" s="2">
        <f t="shared" si="25"/>
        <v>76.755309172941665</v>
      </c>
      <c r="DZ61" s="2">
        <f t="shared" si="25"/>
        <v>76.127191578007583</v>
      </c>
      <c r="EB61" s="2">
        <f t="shared" si="26"/>
        <v>1.1673314684309943E-2</v>
      </c>
      <c r="EC61" s="2">
        <f t="shared" si="26"/>
        <v>7.2017609711472839E-3</v>
      </c>
      <c r="ED61" s="2">
        <f t="shared" si="26"/>
        <v>4.284597032709149E-3</v>
      </c>
      <c r="EE61" s="2">
        <f t="shared" si="26"/>
        <v>4.5333598654692057E-3</v>
      </c>
      <c r="EF61" s="2">
        <f t="shared" si="26"/>
        <v>5.1815533790576813E-3</v>
      </c>
      <c r="EG61" s="2">
        <f t="shared" si="26"/>
        <v>5.8622930774303861E-3</v>
      </c>
      <c r="EH61" s="2">
        <f t="shared" si="26"/>
        <v>6.5826746314188618E-3</v>
      </c>
      <c r="EI61" s="2">
        <f t="shared" si="26"/>
        <v>6.7594533264331317E-3</v>
      </c>
      <c r="EJ61" s="2">
        <f t="shared" si="26"/>
        <v>6.3036714144040591E-3</v>
      </c>
      <c r="EK61" s="2">
        <f t="shared" si="26"/>
        <v>6.3345360298600753E-3</v>
      </c>
      <c r="EL61" s="2">
        <f t="shared" si="26"/>
        <v>6.6408585285210259E-3</v>
      </c>
      <c r="EM61" s="2">
        <f t="shared" si="26"/>
        <v>6.7402978664538879E-3</v>
      </c>
      <c r="EN61" s="2">
        <f t="shared" si="26"/>
        <v>7.116415410313286E-3</v>
      </c>
      <c r="EO61" s="2">
        <f t="shared" si="26"/>
        <v>6.4522691913185912E-3</v>
      </c>
      <c r="EP61" s="2">
        <f t="shared" si="26"/>
        <v>6.0701878822069129E-3</v>
      </c>
    </row>
    <row r="62" spans="2:146" x14ac:dyDescent="0.25">
      <c r="B62" s="2">
        <v>40</v>
      </c>
      <c r="C62" s="49">
        <v>49.607100000000003</v>
      </c>
      <c r="D62" s="49">
        <v>57.571399999999997</v>
      </c>
      <c r="E62" s="49">
        <v>63.428600000000003</v>
      </c>
      <c r="F62" s="49">
        <v>70.036000000000001</v>
      </c>
      <c r="G62" s="49">
        <v>74.054000000000002</v>
      </c>
      <c r="H62" s="49">
        <v>81.302000000000007</v>
      </c>
      <c r="I62" s="49">
        <v>81.891000000000005</v>
      </c>
      <c r="J62" s="49">
        <v>82.835999999999999</v>
      </c>
      <c r="K62" s="49">
        <v>84.981999999999999</v>
      </c>
      <c r="L62" s="49">
        <v>83.835999999999999</v>
      </c>
      <c r="M62" s="49">
        <v>84.2</v>
      </c>
      <c r="N62" s="49">
        <v>85</v>
      </c>
      <c r="O62" s="49">
        <v>84.344999999999999</v>
      </c>
      <c r="P62" s="49">
        <v>81.581999999999994</v>
      </c>
      <c r="Q62" s="49">
        <v>77.661000000000001</v>
      </c>
      <c r="T62" s="4">
        <f t="shared" si="19"/>
        <v>46.056221128922942</v>
      </c>
      <c r="U62" s="4">
        <f t="shared" si="19"/>
        <v>53.057142733812356</v>
      </c>
      <c r="V62" s="4">
        <f t="shared" si="19"/>
        <v>60.611957510790994</v>
      </c>
      <c r="W62" s="4">
        <f t="shared" si="19"/>
        <v>67.425940410236194</v>
      </c>
      <c r="X62" s="4">
        <f t="shared" si="19"/>
        <v>71.779237897690322</v>
      </c>
      <c r="Y62" s="4">
        <f t="shared" si="19"/>
        <v>77.669645284696472</v>
      </c>
      <c r="Z62" s="4">
        <f t="shared" si="19"/>
        <v>78.486603546005838</v>
      </c>
      <c r="AA62" s="4">
        <f t="shared" si="19"/>
        <v>79.985674087239857</v>
      </c>
      <c r="AB62" s="4">
        <f t="shared" si="19"/>
        <v>79.821461500523654</v>
      </c>
      <c r="AC62" s="4">
        <f t="shared" si="19"/>
        <v>80.435631505506834</v>
      </c>
      <c r="AD62" s="4">
        <f t="shared" si="19"/>
        <v>81.048581542974148</v>
      </c>
      <c r="AE62" s="4">
        <f t="shared" si="19"/>
        <v>80.486809346575271</v>
      </c>
      <c r="AF62" s="4">
        <f t="shared" si="19"/>
        <v>79.334580417893676</v>
      </c>
      <c r="AG62" s="4">
        <f t="shared" si="19"/>
        <v>77.491968414769744</v>
      </c>
      <c r="AH62" s="4">
        <f t="shared" si="19"/>
        <v>75.183115606677674</v>
      </c>
      <c r="AJ62" s="4">
        <f t="shared" si="20"/>
        <v>3.5508788710770602</v>
      </c>
      <c r="AK62" s="4">
        <f t="shared" si="20"/>
        <v>4.5142572661876414</v>
      </c>
      <c r="AL62" s="4">
        <f t="shared" si="20"/>
        <v>2.8166424892090092</v>
      </c>
      <c r="AM62" s="4">
        <f t="shared" si="20"/>
        <v>2.6100595897638073</v>
      </c>
      <c r="AN62" s="4">
        <f t="shared" si="20"/>
        <v>2.2747621023096798</v>
      </c>
      <c r="AO62" s="4">
        <f t="shared" si="20"/>
        <v>3.6323547153035349</v>
      </c>
      <c r="AP62" s="4">
        <f t="shared" si="20"/>
        <v>3.4043964539941669</v>
      </c>
      <c r="AQ62" s="4">
        <f t="shared" si="20"/>
        <v>2.850325912760141</v>
      </c>
      <c r="AR62" s="4">
        <f t="shared" si="20"/>
        <v>5.1605384994763455</v>
      </c>
      <c r="AS62" s="4">
        <f t="shared" si="20"/>
        <v>3.4003684944931649</v>
      </c>
      <c r="AT62" s="4">
        <f t="shared" si="20"/>
        <v>3.151418457025855</v>
      </c>
      <c r="AU62" s="4">
        <f t="shared" si="20"/>
        <v>4.5131906534247292</v>
      </c>
      <c r="AV62" s="4">
        <f t="shared" si="20"/>
        <v>5.0104195821063229</v>
      </c>
      <c r="AW62" s="4">
        <f t="shared" si="20"/>
        <v>4.0900315852302498</v>
      </c>
      <c r="AX62" s="4">
        <f t="shared" si="20"/>
        <v>2.4778843933223271</v>
      </c>
      <c r="AZ62" s="2">
        <f t="shared" si="21"/>
        <v>44.657434859984185</v>
      </c>
      <c r="BA62" s="2">
        <f t="shared" si="21"/>
        <v>52.694887648098586</v>
      </c>
      <c r="BB62" s="2">
        <f t="shared" si="21"/>
        <v>60.595599678374001</v>
      </c>
      <c r="BC62" s="2">
        <f t="shared" si="21"/>
        <v>67.417688172783798</v>
      </c>
      <c r="BD62" s="2">
        <f t="shared" si="21"/>
        <v>71.771944138736018</v>
      </c>
      <c r="BE62" s="2">
        <f t="shared" si="21"/>
        <v>77.628423864338714</v>
      </c>
      <c r="BF62" s="2">
        <f t="shared" si="21"/>
        <v>78.429335712048527</v>
      </c>
      <c r="BG62" s="2">
        <f t="shared" si="21"/>
        <v>79.936698067234417</v>
      </c>
      <c r="BH62" s="2">
        <f t="shared" si="21"/>
        <v>79.794780865105807</v>
      </c>
      <c r="BI62" s="2">
        <f t="shared" si="21"/>
        <v>80.424460567425584</v>
      </c>
      <c r="BJ62" s="2">
        <f t="shared" si="21"/>
        <v>81.034714440306644</v>
      </c>
      <c r="BK62" s="2">
        <f t="shared" si="21"/>
        <v>80.464722127677234</v>
      </c>
      <c r="BL62" s="2">
        <f t="shared" si="21"/>
        <v>79.29301649878947</v>
      </c>
      <c r="BM62" s="2">
        <f t="shared" si="21"/>
        <v>77.430587998486459</v>
      </c>
      <c r="BN62" s="2">
        <f t="shared" si="21"/>
        <v>75.149490417899912</v>
      </c>
      <c r="BP62" s="2" t="str">
        <f t="shared" si="22"/>
        <v/>
      </c>
      <c r="BQ62" s="2">
        <f t="shared" si="22"/>
        <v>57.571399999999997</v>
      </c>
      <c r="BR62" s="2">
        <f t="shared" si="22"/>
        <v>63.428600000000003</v>
      </c>
      <c r="BS62" s="2">
        <f t="shared" si="22"/>
        <v>70.036000000000001</v>
      </c>
      <c r="BT62" s="2">
        <f t="shared" si="22"/>
        <v>74.054000000000002</v>
      </c>
      <c r="BU62" s="2">
        <f t="shared" si="22"/>
        <v>81.302000000000007</v>
      </c>
      <c r="BV62" s="2">
        <f t="shared" si="22"/>
        <v>81.891000000000005</v>
      </c>
      <c r="BW62" s="2">
        <f t="shared" si="22"/>
        <v>82.835999999999999</v>
      </c>
      <c r="BX62" s="2">
        <f t="shared" si="22"/>
        <v>84.981999999999999</v>
      </c>
      <c r="BY62" s="2">
        <f t="shared" si="22"/>
        <v>83.835999999999999</v>
      </c>
      <c r="BZ62" s="2">
        <f t="shared" si="22"/>
        <v>84.2</v>
      </c>
      <c r="CA62" s="2">
        <f t="shared" si="22"/>
        <v>85</v>
      </c>
      <c r="CB62" s="2">
        <f t="shared" si="22"/>
        <v>84.344999999999999</v>
      </c>
      <c r="CC62" s="2">
        <f t="shared" si="22"/>
        <v>81.581999999999994</v>
      </c>
      <c r="CD62" s="2">
        <f t="shared" si="22"/>
        <v>77.661000000000001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44.681863477164917</v>
      </c>
      <c r="CW62" s="2">
        <f t="shared" si="24"/>
        <v>52.696708931113385</v>
      </c>
      <c r="CX62" s="2">
        <f t="shared" si="24"/>
        <v>60.583845604792074</v>
      </c>
      <c r="CY62" s="2">
        <f t="shared" si="24"/>
        <v>67.39872762224654</v>
      </c>
      <c r="CZ62" s="2">
        <f t="shared" si="24"/>
        <v>71.749776049050524</v>
      </c>
      <c r="DA62" s="2">
        <f t="shared" si="24"/>
        <v>77.603833936859274</v>
      </c>
      <c r="DB62" s="2">
        <f t="shared" si="24"/>
        <v>78.388267343265824</v>
      </c>
      <c r="DC62" s="2">
        <f t="shared" si="24"/>
        <v>79.907687328499208</v>
      </c>
      <c r="DD62" s="2">
        <f t="shared" si="24"/>
        <v>79.765937052479345</v>
      </c>
      <c r="DE62" s="2">
        <f t="shared" si="24"/>
        <v>80.395974546329342</v>
      </c>
      <c r="DF62" s="2">
        <f t="shared" si="24"/>
        <v>81.011324847889938</v>
      </c>
      <c r="DG62" s="2">
        <f t="shared" si="24"/>
        <v>80.442178954948403</v>
      </c>
      <c r="DH62" s="2">
        <f t="shared" si="24"/>
        <v>79.266464011979593</v>
      </c>
      <c r="DI62" s="2">
        <f t="shared" si="24"/>
        <v>77.436209573311586</v>
      </c>
      <c r="DJ62" s="2">
        <f t="shared" si="24"/>
        <v>75.14371347282659</v>
      </c>
      <c r="DL62" s="2">
        <f t="shared" si="25"/>
        <v>42.771158976356993</v>
      </c>
      <c r="DM62" s="2">
        <f t="shared" si="25"/>
        <v>52.46590649783726</v>
      </c>
      <c r="DN62" s="2">
        <f t="shared" si="25"/>
        <v>63.086828661262217</v>
      </c>
      <c r="DO62" s="2">
        <f t="shared" si="25"/>
        <v>71.214835593314476</v>
      </c>
      <c r="DP62" s="2">
        <f t="shared" si="25"/>
        <v>75.653556149048697</v>
      </c>
      <c r="DQ62" s="2">
        <f t="shared" si="25"/>
        <v>81.43151092897665</v>
      </c>
      <c r="DR62" s="2">
        <f t="shared" si="25"/>
        <v>84.081786550445202</v>
      </c>
      <c r="DS62" s="2">
        <f t="shared" si="25"/>
        <v>83.824477828074038</v>
      </c>
      <c r="DT62" s="2">
        <f t="shared" si="25"/>
        <v>83.941577943502836</v>
      </c>
      <c r="DU62" s="2">
        <f t="shared" si="25"/>
        <v>84.499737972003288</v>
      </c>
      <c r="DV62" s="2">
        <f t="shared" si="25"/>
        <v>84.225552166628589</v>
      </c>
      <c r="DW62" s="2">
        <f t="shared" si="25"/>
        <v>83.494416117202974</v>
      </c>
      <c r="DX62" s="2">
        <f t="shared" si="25"/>
        <v>82.671658999540398</v>
      </c>
      <c r="DY62" s="2">
        <f t="shared" si="25"/>
        <v>76.641120503415536</v>
      </c>
      <c r="DZ62" s="2">
        <f t="shared" si="25"/>
        <v>76.012174574184414</v>
      </c>
      <c r="EB62" s="2">
        <f t="shared" si="26"/>
        <v>1.2785136147636794E-2</v>
      </c>
      <c r="EC62" s="2">
        <f t="shared" si="26"/>
        <v>7.8910910467839997E-3</v>
      </c>
      <c r="ED62" s="2">
        <f t="shared" si="26"/>
        <v>4.6960260284400488E-3</v>
      </c>
      <c r="EE62" s="2">
        <f t="shared" si="26"/>
        <v>4.9685571480183391E-3</v>
      </c>
      <c r="EF62" s="2">
        <f t="shared" si="26"/>
        <v>5.6786215200764932E-3</v>
      </c>
      <c r="EG62" s="2">
        <f t="shared" si="26"/>
        <v>6.4242430931582169E-3</v>
      </c>
      <c r="EH62" s="2">
        <f t="shared" si="26"/>
        <v>7.2131782274322005E-3</v>
      </c>
      <c r="EI62" s="2">
        <f t="shared" si="26"/>
        <v>7.4067629449030116E-3</v>
      </c>
      <c r="EJ62" s="2">
        <f t="shared" si="26"/>
        <v>6.9076372655681303E-3</v>
      </c>
      <c r="EK62" s="2">
        <f t="shared" si="26"/>
        <v>6.9414384167539641E-3</v>
      </c>
      <c r="EL62" s="2">
        <f t="shared" si="26"/>
        <v>7.2768942882021391E-3</v>
      </c>
      <c r="EM62" s="2">
        <f t="shared" si="26"/>
        <v>7.3857867296807517E-3</v>
      </c>
      <c r="EN62" s="2">
        <f t="shared" si="26"/>
        <v>7.797640636405213E-3</v>
      </c>
      <c r="EO62" s="2">
        <f t="shared" si="26"/>
        <v>7.0703711546035468E-3</v>
      </c>
      <c r="EP62" s="2">
        <f t="shared" si="26"/>
        <v>6.6519330161115111E-3</v>
      </c>
    </row>
    <row r="63" spans="2:146" x14ac:dyDescent="0.25">
      <c r="B63" s="2">
        <v>41</v>
      </c>
      <c r="C63" s="49">
        <v>50.714300000000001</v>
      </c>
      <c r="D63" s="49">
        <v>57.982100000000003</v>
      </c>
      <c r="E63" s="49">
        <v>64.517899999999997</v>
      </c>
      <c r="F63" s="49">
        <v>70.929000000000002</v>
      </c>
      <c r="G63" s="49">
        <v>75.554000000000002</v>
      </c>
      <c r="H63" s="49">
        <v>83.584999999999994</v>
      </c>
      <c r="I63" s="49">
        <v>83.2</v>
      </c>
      <c r="J63" s="49">
        <v>84.382000000000005</v>
      </c>
      <c r="K63" s="49">
        <v>85.182000000000002</v>
      </c>
      <c r="L63" s="49">
        <v>84.563999999999993</v>
      </c>
      <c r="M63" s="49">
        <v>84.963999999999999</v>
      </c>
      <c r="N63" s="49">
        <v>85</v>
      </c>
      <c r="O63" s="49">
        <v>84.344999999999999</v>
      </c>
      <c r="P63" s="49">
        <v>81.617999999999995</v>
      </c>
      <c r="Q63" s="49">
        <v>78.411000000000001</v>
      </c>
      <c r="T63" s="4">
        <f t="shared" si="19"/>
        <v>46.892227960568604</v>
      </c>
      <c r="U63" s="4">
        <f t="shared" si="19"/>
        <v>53.368365938955542</v>
      </c>
      <c r="V63" s="4">
        <f t="shared" si="19"/>
        <v>60.60695984897707</v>
      </c>
      <c r="W63" s="4">
        <f t="shared" si="19"/>
        <v>67.40483647390171</v>
      </c>
      <c r="X63" s="4">
        <f t="shared" si="19"/>
        <v>71.748617143739409</v>
      </c>
      <c r="Y63" s="4">
        <f t="shared" si="19"/>
        <v>77.686714683877767</v>
      </c>
      <c r="Z63" s="4">
        <f t="shared" si="19"/>
        <v>78.54756533048338</v>
      </c>
      <c r="AA63" s="4">
        <f t="shared" si="19"/>
        <v>80.022929163276871</v>
      </c>
      <c r="AB63" s="4">
        <f t="shared" si="19"/>
        <v>79.826090138220167</v>
      </c>
      <c r="AC63" s="4">
        <f t="shared" si="19"/>
        <v>80.410207452037142</v>
      </c>
      <c r="AD63" s="4">
        <f t="shared" si="19"/>
        <v>81.027582125557672</v>
      </c>
      <c r="AE63" s="4">
        <f t="shared" si="19"/>
        <v>80.468954302043272</v>
      </c>
      <c r="AF63" s="4">
        <f t="shared" si="19"/>
        <v>79.341604887176885</v>
      </c>
      <c r="AG63" s="4">
        <f t="shared" si="19"/>
        <v>77.478024568356275</v>
      </c>
      <c r="AH63" s="4">
        <f t="shared" si="19"/>
        <v>75.163693338206926</v>
      </c>
      <c r="AJ63" s="4">
        <f t="shared" si="20"/>
        <v>3.8220720394313972</v>
      </c>
      <c r="AK63" s="4">
        <f t="shared" si="20"/>
        <v>4.613734061044461</v>
      </c>
      <c r="AL63" s="4">
        <f t="shared" si="20"/>
        <v>3.9109401510229276</v>
      </c>
      <c r="AM63" s="4">
        <f t="shared" si="20"/>
        <v>3.5241635260982918</v>
      </c>
      <c r="AN63" s="4">
        <f t="shared" si="20"/>
        <v>3.8053828562605929</v>
      </c>
      <c r="AO63" s="4">
        <f t="shared" si="20"/>
        <v>5.8982853161222266</v>
      </c>
      <c r="AP63" s="4">
        <f t="shared" si="20"/>
        <v>4.652434669516623</v>
      </c>
      <c r="AQ63" s="4">
        <f t="shared" si="20"/>
        <v>4.3590708367231343</v>
      </c>
      <c r="AR63" s="4">
        <f t="shared" si="20"/>
        <v>5.3559098617798355</v>
      </c>
      <c r="AS63" s="4">
        <f t="shared" si="20"/>
        <v>4.1537925479628512</v>
      </c>
      <c r="AT63" s="4">
        <f t="shared" si="20"/>
        <v>3.936417874442327</v>
      </c>
      <c r="AU63" s="4">
        <f t="shared" si="20"/>
        <v>4.5310456979567277</v>
      </c>
      <c r="AV63" s="4">
        <f t="shared" si="20"/>
        <v>5.0033951128231138</v>
      </c>
      <c r="AW63" s="4">
        <f t="shared" si="20"/>
        <v>4.1399754316437196</v>
      </c>
      <c r="AX63" s="4">
        <f t="shared" si="20"/>
        <v>3.2473066617930755</v>
      </c>
      <c r="AZ63" s="2">
        <f t="shared" si="21"/>
        <v>44.695566832110387</v>
      </c>
      <c r="BA63" s="2">
        <f t="shared" si="21"/>
        <v>52.684407930362823</v>
      </c>
      <c r="BB63" s="2">
        <f t="shared" si="21"/>
        <v>60.569876740785645</v>
      </c>
      <c r="BC63" s="2">
        <f t="shared" si="21"/>
        <v>67.38461463972871</v>
      </c>
      <c r="BD63" s="2">
        <f t="shared" si="21"/>
        <v>71.729086010438579</v>
      </c>
      <c r="BE63" s="2">
        <f t="shared" si="21"/>
        <v>77.588566843195608</v>
      </c>
      <c r="BF63" s="2">
        <f t="shared" si="21"/>
        <v>78.408269966470229</v>
      </c>
      <c r="BG63" s="2">
        <f t="shared" si="21"/>
        <v>79.900753767645384</v>
      </c>
      <c r="BH63" s="2">
        <f t="shared" si="21"/>
        <v>79.758788458610169</v>
      </c>
      <c r="BI63" s="2">
        <f t="shared" si="21"/>
        <v>80.379663412627323</v>
      </c>
      <c r="BJ63" s="2">
        <f t="shared" si="21"/>
        <v>80.990704920262743</v>
      </c>
      <c r="BK63" s="2">
        <f t="shared" si="21"/>
        <v>80.412995995488373</v>
      </c>
      <c r="BL63" s="2">
        <f t="shared" si="21"/>
        <v>79.241220517133854</v>
      </c>
      <c r="BM63" s="2">
        <f t="shared" si="21"/>
        <v>77.338602106837556</v>
      </c>
      <c r="BN63" s="2">
        <f t="shared" si="21"/>
        <v>75.085761946171814</v>
      </c>
      <c r="BP63" s="2" t="str">
        <f t="shared" si="22"/>
        <v/>
      </c>
      <c r="BQ63" s="2">
        <f t="shared" si="22"/>
        <v>57.982100000000003</v>
      </c>
      <c r="BR63" s="2">
        <f t="shared" si="22"/>
        <v>64.517899999999997</v>
      </c>
      <c r="BS63" s="2">
        <f t="shared" si="22"/>
        <v>70.929000000000002</v>
      </c>
      <c r="BT63" s="2">
        <f t="shared" si="22"/>
        <v>75.554000000000002</v>
      </c>
      <c r="BU63" s="2">
        <f t="shared" si="22"/>
        <v>83.584999999999994</v>
      </c>
      <c r="BV63" s="2">
        <f t="shared" si="22"/>
        <v>83.2</v>
      </c>
      <c r="BW63" s="2">
        <f t="shared" si="22"/>
        <v>84.382000000000005</v>
      </c>
      <c r="BX63" s="2">
        <f t="shared" si="22"/>
        <v>85.182000000000002</v>
      </c>
      <c r="BY63" s="2">
        <f t="shared" si="22"/>
        <v>84.563999999999993</v>
      </c>
      <c r="BZ63" s="2">
        <f t="shared" si="22"/>
        <v>84.963999999999999</v>
      </c>
      <c r="CA63" s="2">
        <f t="shared" si="22"/>
        <v>85</v>
      </c>
      <c r="CB63" s="2">
        <f t="shared" si="22"/>
        <v>84.344999999999999</v>
      </c>
      <c r="CC63" s="2">
        <f t="shared" si="22"/>
        <v>81.617999999999995</v>
      </c>
      <c r="CD63" s="2">
        <f t="shared" si="22"/>
        <v>78.411000000000001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44.723153404519756</v>
      </c>
      <c r="CW63" s="2">
        <f t="shared" si="24"/>
        <v>52.686661122697224</v>
      </c>
      <c r="CX63" s="2">
        <f t="shared" si="24"/>
        <v>60.557245662856879</v>
      </c>
      <c r="CY63" s="2">
        <f t="shared" si="24"/>
        <v>67.364201043822973</v>
      </c>
      <c r="CZ63" s="2">
        <f t="shared" si="24"/>
        <v>71.705147543669341</v>
      </c>
      <c r="DA63" s="2">
        <f t="shared" si="24"/>
        <v>77.562093640026518</v>
      </c>
      <c r="DB63" s="2">
        <f t="shared" si="24"/>
        <v>78.364025351871703</v>
      </c>
      <c r="DC63" s="2">
        <f t="shared" si="24"/>
        <v>79.869492961379734</v>
      </c>
      <c r="DD63" s="2">
        <f t="shared" si="24"/>
        <v>79.727743853007894</v>
      </c>
      <c r="DE63" s="2">
        <f t="shared" si="24"/>
        <v>80.349019200714835</v>
      </c>
      <c r="DF63" s="2">
        <f t="shared" si="24"/>
        <v>80.965713130904859</v>
      </c>
      <c r="DG63" s="2">
        <f t="shared" si="24"/>
        <v>80.388774658128028</v>
      </c>
      <c r="DH63" s="2">
        <f t="shared" si="24"/>
        <v>79.213013782436519</v>
      </c>
      <c r="DI63" s="2">
        <f t="shared" si="24"/>
        <v>77.344939393939384</v>
      </c>
      <c r="DJ63" s="2">
        <f t="shared" si="24"/>
        <v>75.079804240039579</v>
      </c>
      <c r="DL63" s="2">
        <f t="shared" si="25"/>
        <v>42.752874294816685</v>
      </c>
      <c r="DM63" s="2">
        <f t="shared" si="25"/>
        <v>52.42605073561068</v>
      </c>
      <c r="DN63" s="2">
        <f t="shared" si="25"/>
        <v>63.011426936058207</v>
      </c>
      <c r="DO63" s="2">
        <f t="shared" si="25"/>
        <v>71.113044939614426</v>
      </c>
      <c r="DP63" s="2">
        <f t="shared" si="25"/>
        <v>75.551873746454717</v>
      </c>
      <c r="DQ63" s="2">
        <f t="shared" si="25"/>
        <v>81.32266313197222</v>
      </c>
      <c r="DR63" s="2">
        <f t="shared" si="25"/>
        <v>83.962063839494164</v>
      </c>
      <c r="DS63" s="2">
        <f t="shared" si="25"/>
        <v>83.721454676007554</v>
      </c>
      <c r="DT63" s="2">
        <f t="shared" si="25"/>
        <v>83.829274455743885</v>
      </c>
      <c r="DU63" s="2">
        <f t="shared" si="25"/>
        <v>84.377949280476798</v>
      </c>
      <c r="DV63" s="2">
        <f t="shared" si="25"/>
        <v>84.100125123752946</v>
      </c>
      <c r="DW63" s="2">
        <f t="shared" si="25"/>
        <v>83.381802175159436</v>
      </c>
      <c r="DX63" s="2">
        <f t="shared" si="25"/>
        <v>82.514550984452669</v>
      </c>
      <c r="DY63" s="2">
        <f t="shared" si="25"/>
        <v>76.526931833889421</v>
      </c>
      <c r="DZ63" s="2">
        <f t="shared" si="25"/>
        <v>75.897157570361259</v>
      </c>
      <c r="EB63" s="2">
        <f t="shared" si="26"/>
        <v>1.400135253604879E-2</v>
      </c>
      <c r="EC63" s="2">
        <f t="shared" si="26"/>
        <v>8.6458270508339031E-3</v>
      </c>
      <c r="ED63" s="2">
        <f t="shared" si="26"/>
        <v>5.146758337167147E-3</v>
      </c>
      <c r="EE63" s="2">
        <f t="shared" si="26"/>
        <v>5.445304331997464E-3</v>
      </c>
      <c r="EF63" s="2">
        <f t="shared" si="26"/>
        <v>6.2230752872163685E-3</v>
      </c>
      <c r="EG63" s="2">
        <f t="shared" si="26"/>
        <v>7.0396792894757256E-3</v>
      </c>
      <c r="EH63" s="2">
        <f t="shared" si="26"/>
        <v>7.9035924273038235E-3</v>
      </c>
      <c r="EI63" s="2">
        <f t="shared" si="26"/>
        <v>8.115554769648748E-3</v>
      </c>
      <c r="EJ63" s="2">
        <f t="shared" si="26"/>
        <v>7.5690293720041294E-3</v>
      </c>
      <c r="EK63" s="2">
        <f t="shared" si="26"/>
        <v>7.6060421267705918E-3</v>
      </c>
      <c r="EL63" s="2">
        <f t="shared" si="26"/>
        <v>7.9733581338090487E-3</v>
      </c>
      <c r="EM63" s="2">
        <f t="shared" si="26"/>
        <v>8.0925875965112675E-3</v>
      </c>
      <c r="EN63" s="2">
        <f t="shared" si="26"/>
        <v>8.543515632694133E-3</v>
      </c>
      <c r="EO63" s="2">
        <f t="shared" si="26"/>
        <v>7.7472231447805332E-3</v>
      </c>
      <c r="EP63" s="2">
        <f t="shared" si="26"/>
        <v>7.2890216644619097E-3</v>
      </c>
    </row>
    <row r="64" spans="2:146" x14ac:dyDescent="0.25">
      <c r="B64" s="2">
        <v>42</v>
      </c>
      <c r="C64" s="49">
        <v>52.107100000000003</v>
      </c>
      <c r="D64" s="49">
        <v>59.178600000000003</v>
      </c>
      <c r="E64" s="49">
        <v>65.339299999999994</v>
      </c>
      <c r="F64" s="49">
        <v>70.875</v>
      </c>
      <c r="G64" s="49">
        <v>75.5</v>
      </c>
      <c r="H64" s="49">
        <v>83.774000000000001</v>
      </c>
      <c r="I64" s="49">
        <v>83.709000000000003</v>
      </c>
      <c r="J64" s="49">
        <v>85.164000000000001</v>
      </c>
      <c r="K64" s="49">
        <v>86.326999999999998</v>
      </c>
      <c r="L64" s="49">
        <v>85.326999999999998</v>
      </c>
      <c r="M64" s="49">
        <v>87</v>
      </c>
      <c r="N64" s="49">
        <v>86.927000000000007</v>
      </c>
      <c r="O64" s="49">
        <v>83.308999999999997</v>
      </c>
      <c r="P64" s="49">
        <v>83.036000000000001</v>
      </c>
      <c r="Q64" s="49">
        <v>78.731999999999999</v>
      </c>
      <c r="T64" s="4">
        <f t="shared" si="19"/>
        <v>48.083187922114035</v>
      </c>
      <c r="U64" s="4">
        <f t="shared" si="19"/>
        <v>53.91470842694067</v>
      </c>
      <c r="V64" s="4">
        <f t="shared" si="19"/>
        <v>60.624903104662266</v>
      </c>
      <c r="W64" s="4">
        <f t="shared" si="19"/>
        <v>67.399004336681884</v>
      </c>
      <c r="X64" s="4">
        <f t="shared" si="19"/>
        <v>71.735939567687623</v>
      </c>
      <c r="Y64" s="4">
        <f t="shared" si="19"/>
        <v>77.771003405890312</v>
      </c>
      <c r="Z64" s="4">
        <f t="shared" si="19"/>
        <v>78.708039058782759</v>
      </c>
      <c r="AA64" s="4">
        <f t="shared" si="19"/>
        <v>80.152885974790763</v>
      </c>
      <c r="AB64" s="4">
        <f t="shared" si="19"/>
        <v>79.883813080256516</v>
      </c>
      <c r="AC64" s="4">
        <f t="shared" si="19"/>
        <v>80.413865122868614</v>
      </c>
      <c r="AD64" s="4">
        <f t="shared" si="19"/>
        <v>81.039550076015828</v>
      </c>
      <c r="AE64" s="4">
        <f t="shared" si="19"/>
        <v>80.495828499793404</v>
      </c>
      <c r="AF64" s="4">
        <f t="shared" si="19"/>
        <v>79.419658479348215</v>
      </c>
      <c r="AG64" s="4">
        <f t="shared" si="19"/>
        <v>77.548512855186161</v>
      </c>
      <c r="AH64" s="4">
        <f t="shared" si="19"/>
        <v>75.194474191661342</v>
      </c>
      <c r="AJ64" s="4">
        <f t="shared" si="20"/>
        <v>4.0239120778859672</v>
      </c>
      <c r="AK64" s="4">
        <f t="shared" si="20"/>
        <v>5.2638915730593325</v>
      </c>
      <c r="AL64" s="4">
        <f t="shared" si="20"/>
        <v>4.7143968953377282</v>
      </c>
      <c r="AM64" s="4">
        <f t="shared" si="20"/>
        <v>3.4759956633181162</v>
      </c>
      <c r="AN64" s="4">
        <f t="shared" si="20"/>
        <v>3.7640604323123767</v>
      </c>
      <c r="AO64" s="4">
        <f t="shared" si="20"/>
        <v>6.002996594109689</v>
      </c>
      <c r="AP64" s="4">
        <f t="shared" si="20"/>
        <v>5.0009609412172438</v>
      </c>
      <c r="AQ64" s="4">
        <f t="shared" si="20"/>
        <v>5.0111140252092383</v>
      </c>
      <c r="AR64" s="4">
        <f t="shared" si="20"/>
        <v>6.4431869197434821</v>
      </c>
      <c r="AS64" s="4">
        <f t="shared" si="20"/>
        <v>4.9131348771313839</v>
      </c>
      <c r="AT64" s="4">
        <f t="shared" si="20"/>
        <v>5.9604499239841715</v>
      </c>
      <c r="AU64" s="4">
        <f t="shared" si="20"/>
        <v>6.4311715002066023</v>
      </c>
      <c r="AV64" s="4">
        <f t="shared" si="20"/>
        <v>3.889341520651783</v>
      </c>
      <c r="AW64" s="4">
        <f t="shared" si="20"/>
        <v>5.4874871448138407</v>
      </c>
      <c r="AX64" s="4">
        <f t="shared" si="20"/>
        <v>3.5375258083386569</v>
      </c>
      <c r="AZ64" s="2">
        <f t="shared" si="21"/>
        <v>44.733322695276215</v>
      </c>
      <c r="BA64" s="2">
        <f t="shared" si="21"/>
        <v>52.673862454364794</v>
      </c>
      <c r="BB64" s="2">
        <f t="shared" si="21"/>
        <v>60.544213281984</v>
      </c>
      <c r="BC64" s="2">
        <f t="shared" si="21"/>
        <v>67.351644375500086</v>
      </c>
      <c r="BD64" s="2">
        <f t="shared" si="21"/>
        <v>71.686362223783064</v>
      </c>
      <c r="BE64" s="2">
        <f t="shared" si="21"/>
        <v>77.548843290521717</v>
      </c>
      <c r="BF64" s="2">
        <f t="shared" si="21"/>
        <v>78.387432834732948</v>
      </c>
      <c r="BG64" s="2">
        <f t="shared" si="21"/>
        <v>79.864972140397001</v>
      </c>
      <c r="BH64" s="2">
        <f t="shared" si="21"/>
        <v>79.722950934542908</v>
      </c>
      <c r="BI64" s="2">
        <f t="shared" si="21"/>
        <v>80.335016284660298</v>
      </c>
      <c r="BJ64" s="2">
        <f t="shared" si="21"/>
        <v>80.946786044209261</v>
      </c>
      <c r="BK64" s="2">
        <f t="shared" si="21"/>
        <v>80.361382832493391</v>
      </c>
      <c r="BL64" s="2">
        <f t="shared" si="21"/>
        <v>79.189495907155887</v>
      </c>
      <c r="BM64" s="2">
        <f t="shared" si="21"/>
        <v>77.246531167875077</v>
      </c>
      <c r="BN64" s="2">
        <f t="shared" si="21"/>
        <v>75.022014732288127</v>
      </c>
      <c r="BP64" s="2" t="str">
        <f t="shared" si="22"/>
        <v/>
      </c>
      <c r="BQ64" s="2" t="str">
        <f t="shared" si="22"/>
        <v/>
      </c>
      <c r="BR64" s="2">
        <f t="shared" si="22"/>
        <v>65.339299999999994</v>
      </c>
      <c r="BS64" s="2">
        <f t="shared" si="22"/>
        <v>70.875</v>
      </c>
      <c r="BT64" s="2">
        <f t="shared" si="22"/>
        <v>75.5</v>
      </c>
      <c r="BU64" s="2">
        <f t="shared" si="22"/>
        <v>83.774000000000001</v>
      </c>
      <c r="BV64" s="2">
        <f t="shared" si="22"/>
        <v>83.709000000000003</v>
      </c>
      <c r="BW64" s="2">
        <f t="shared" si="22"/>
        <v>85.164000000000001</v>
      </c>
      <c r="BX64" s="2">
        <f t="shared" si="22"/>
        <v>86.326999999999998</v>
      </c>
      <c r="BY64" s="2">
        <f t="shared" si="22"/>
        <v>85.326999999999998</v>
      </c>
      <c r="BZ64" s="2">
        <f t="shared" si="22"/>
        <v>87</v>
      </c>
      <c r="CA64" s="2">
        <f t="shared" si="22"/>
        <v>86.927000000000007</v>
      </c>
      <c r="CB64" s="2">
        <f t="shared" si="22"/>
        <v>83.308999999999997</v>
      </c>
      <c r="CC64" s="2">
        <f t="shared" si="22"/>
        <v>83.036000000000001</v>
      </c>
      <c r="CD64" s="2">
        <f t="shared" si="22"/>
        <v>78.731999999999999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44.764443331874595</v>
      </c>
      <c r="CW64" s="2">
        <f t="shared" si="24"/>
        <v>52.676613314281063</v>
      </c>
      <c r="CX64" s="2">
        <f t="shared" si="24"/>
        <v>60.530645720921676</v>
      </c>
      <c r="CY64" s="2">
        <f t="shared" si="24"/>
        <v>67.329674465399421</v>
      </c>
      <c r="CZ64" s="2">
        <f t="shared" si="24"/>
        <v>71.660519038288143</v>
      </c>
      <c r="DA64" s="2">
        <f t="shared" si="24"/>
        <v>77.520353343193747</v>
      </c>
      <c r="DB64" s="2">
        <f t="shared" si="24"/>
        <v>78.339783360477583</v>
      </c>
      <c r="DC64" s="2">
        <f t="shared" si="24"/>
        <v>79.831298594260275</v>
      </c>
      <c r="DD64" s="2">
        <f t="shared" si="24"/>
        <v>79.689550653536429</v>
      </c>
      <c r="DE64" s="2">
        <f t="shared" si="24"/>
        <v>80.302063855100329</v>
      </c>
      <c r="DF64" s="2">
        <f t="shared" si="24"/>
        <v>80.920101413919781</v>
      </c>
      <c r="DG64" s="2">
        <f t="shared" si="24"/>
        <v>80.335370361307639</v>
      </c>
      <c r="DH64" s="2">
        <f t="shared" si="24"/>
        <v>79.159563552893431</v>
      </c>
      <c r="DI64" s="2">
        <f t="shared" si="24"/>
        <v>77.253669214567182</v>
      </c>
      <c r="DJ64" s="2">
        <f t="shared" si="24"/>
        <v>75.015895007252567</v>
      </c>
      <c r="DL64" s="2">
        <f t="shared" si="25"/>
        <v>42.734589613276377</v>
      </c>
      <c r="DM64" s="2">
        <f t="shared" si="25"/>
        <v>52.3861949733841</v>
      </c>
      <c r="DN64" s="2">
        <f t="shared" si="25"/>
        <v>62.936025210854197</v>
      </c>
      <c r="DO64" s="2">
        <f t="shared" si="25"/>
        <v>71.011254285914376</v>
      </c>
      <c r="DP64" s="2">
        <f t="shared" si="25"/>
        <v>75.450191343860723</v>
      </c>
      <c r="DQ64" s="2">
        <f t="shared" si="25"/>
        <v>81.213815334967791</v>
      </c>
      <c r="DR64" s="2">
        <f t="shared" si="25"/>
        <v>83.842341128543111</v>
      </c>
      <c r="DS64" s="2">
        <f t="shared" si="25"/>
        <v>83.618431523941069</v>
      </c>
      <c r="DT64" s="2">
        <f t="shared" si="25"/>
        <v>83.716970967984935</v>
      </c>
      <c r="DU64" s="2">
        <f t="shared" si="25"/>
        <v>84.256160588950308</v>
      </c>
      <c r="DV64" s="2">
        <f t="shared" si="25"/>
        <v>83.974698080877317</v>
      </c>
      <c r="DW64" s="2">
        <f t="shared" si="25"/>
        <v>83.269188233115912</v>
      </c>
      <c r="DX64" s="2">
        <f t="shared" si="25"/>
        <v>82.357442969364953</v>
      </c>
      <c r="DY64" s="2">
        <f t="shared" si="25"/>
        <v>76.412743164363306</v>
      </c>
      <c r="DZ64" s="2">
        <f t="shared" si="25"/>
        <v>75.782140566538104</v>
      </c>
      <c r="EB64" s="2">
        <f t="shared" si="26"/>
        <v>1.5331467638896316E-2</v>
      </c>
      <c r="EC64" s="2">
        <f t="shared" si="26"/>
        <v>9.4720598835784497E-3</v>
      </c>
      <c r="ED64" s="2">
        <f t="shared" si="26"/>
        <v>5.640507503744562E-3</v>
      </c>
      <c r="EE64" s="2">
        <f t="shared" si="26"/>
        <v>5.9675224147642076E-3</v>
      </c>
      <c r="EF64" s="2">
        <f t="shared" si="26"/>
        <v>6.819372075237513E-3</v>
      </c>
      <c r="EG64" s="2">
        <f t="shared" si="26"/>
        <v>7.7136159493244628E-3</v>
      </c>
      <c r="EH64" s="2">
        <f t="shared" si="26"/>
        <v>8.6595136777853771E-3</v>
      </c>
      <c r="EI64" s="2">
        <f t="shared" si="26"/>
        <v>8.8915669880001349E-3</v>
      </c>
      <c r="EJ64" s="2">
        <f t="shared" si="26"/>
        <v>8.2932195794538591E-3</v>
      </c>
      <c r="EK64" s="2">
        <f t="shared" si="26"/>
        <v>8.3337439061302743E-3</v>
      </c>
      <c r="EL64" s="2">
        <f t="shared" si="26"/>
        <v>8.7358932123953025E-3</v>
      </c>
      <c r="EM64" s="2">
        <f t="shared" si="26"/>
        <v>8.8664233167702975E-3</v>
      </c>
      <c r="EN64" s="2">
        <f t="shared" si="26"/>
        <v>9.3600634558888424E-3</v>
      </c>
      <c r="EO64" s="2">
        <f t="shared" si="26"/>
        <v>8.488316767430934E-3</v>
      </c>
      <c r="EP64" s="2">
        <f t="shared" si="26"/>
        <v>7.9866368703789582E-3</v>
      </c>
    </row>
    <row r="65" spans="2:146" x14ac:dyDescent="0.25">
      <c r="B65" s="2">
        <v>43</v>
      </c>
      <c r="C65" s="49">
        <v>53.839300000000001</v>
      </c>
      <c r="D65" s="49">
        <v>59.660699999999999</v>
      </c>
      <c r="E65" s="49">
        <v>65.553600000000003</v>
      </c>
      <c r="F65" s="49">
        <v>71.929000000000002</v>
      </c>
      <c r="G65" s="49">
        <v>77.088999999999999</v>
      </c>
      <c r="H65" s="49">
        <v>84.774000000000001</v>
      </c>
      <c r="I65" s="49">
        <v>84.655000000000001</v>
      </c>
      <c r="J65" s="49">
        <v>87.236000000000004</v>
      </c>
      <c r="K65" s="49">
        <v>85.981999999999999</v>
      </c>
      <c r="L65" s="49">
        <v>85.909000000000006</v>
      </c>
      <c r="M65" s="49">
        <v>87.036000000000001</v>
      </c>
      <c r="N65" s="49">
        <v>86.436000000000007</v>
      </c>
      <c r="O65" s="49">
        <v>84.873000000000005</v>
      </c>
      <c r="P65" s="49">
        <v>82.4</v>
      </c>
      <c r="Q65" s="49">
        <v>81.070999999999998</v>
      </c>
      <c r="T65" s="4">
        <f t="shared" si="19"/>
        <v>49.731374326232306</v>
      </c>
      <c r="U65" s="4">
        <f t="shared" si="19"/>
        <v>54.826358654299035</v>
      </c>
      <c r="V65" s="4">
        <f t="shared" si="19"/>
        <v>60.687133417483281</v>
      </c>
      <c r="W65" s="4">
        <f t="shared" si="19"/>
        <v>67.424793011533112</v>
      </c>
      <c r="X65" s="4">
        <f t="shared" si="19"/>
        <v>71.763076129332532</v>
      </c>
      <c r="Y65" s="4">
        <f t="shared" si="19"/>
        <v>77.987317490252678</v>
      </c>
      <c r="Z65" s="4">
        <f t="shared" si="19"/>
        <v>79.065097656166401</v>
      </c>
      <c r="AA65" s="4">
        <f t="shared" si="19"/>
        <v>80.470307007656302</v>
      </c>
      <c r="AB65" s="4">
        <f t="shared" si="19"/>
        <v>80.051594983359678</v>
      </c>
      <c r="AC65" s="4">
        <f t="shared" si="19"/>
        <v>80.482702504377798</v>
      </c>
      <c r="AD65" s="4">
        <f t="shared" si="19"/>
        <v>81.123684805743693</v>
      </c>
      <c r="AE65" s="4">
        <f t="shared" si="19"/>
        <v>80.616217424156758</v>
      </c>
      <c r="AF65" s="4">
        <f t="shared" si="19"/>
        <v>79.638823204921636</v>
      </c>
      <c r="AG65" s="4">
        <f t="shared" si="19"/>
        <v>77.778062246675063</v>
      </c>
      <c r="AH65" s="4">
        <f t="shared" si="19"/>
        <v>75.322652031598068</v>
      </c>
      <c r="AJ65" s="4">
        <f t="shared" si="20"/>
        <v>4.1079256737676957</v>
      </c>
      <c r="AK65" s="4">
        <f t="shared" si="20"/>
        <v>4.8343413457009632</v>
      </c>
      <c r="AL65" s="4">
        <f t="shared" si="20"/>
        <v>4.8664665825167219</v>
      </c>
      <c r="AM65" s="4">
        <f t="shared" si="20"/>
        <v>4.5042069884668905</v>
      </c>
      <c r="AN65" s="4">
        <f t="shared" si="20"/>
        <v>5.3259238706674665</v>
      </c>
      <c r="AO65" s="4">
        <f t="shared" si="20"/>
        <v>6.7866825097473225</v>
      </c>
      <c r="AP65" s="4">
        <f t="shared" si="20"/>
        <v>5.5899023438336002</v>
      </c>
      <c r="AQ65" s="4">
        <f t="shared" si="20"/>
        <v>6.7656929923437019</v>
      </c>
      <c r="AR65" s="4">
        <f t="shared" si="20"/>
        <v>5.9304050166403215</v>
      </c>
      <c r="AS65" s="4">
        <f t="shared" si="20"/>
        <v>5.4262974956222081</v>
      </c>
      <c r="AT65" s="4">
        <f t="shared" si="20"/>
        <v>5.9123151942563084</v>
      </c>
      <c r="AU65" s="4">
        <f t="shared" si="20"/>
        <v>5.8197825758432487</v>
      </c>
      <c r="AV65" s="4">
        <f t="shared" si="20"/>
        <v>5.2341767950783691</v>
      </c>
      <c r="AW65" s="4">
        <f t="shared" si="20"/>
        <v>4.6219377533249428</v>
      </c>
      <c r="AX65" s="4">
        <f t="shared" si="20"/>
        <v>5.7483479684019301</v>
      </c>
      <c r="AZ65" s="2">
        <f t="shared" si="21"/>
        <v>44.770660551516329</v>
      </c>
      <c r="BA65" s="2">
        <f t="shared" si="21"/>
        <v>52.663242701841241</v>
      </c>
      <c r="BB65" s="2">
        <f t="shared" si="21"/>
        <v>60.518612562755088</v>
      </c>
      <c r="BC65" s="2">
        <f t="shared" si="21"/>
        <v>67.318783680187224</v>
      </c>
      <c r="BD65" s="2">
        <f t="shared" si="21"/>
        <v>71.643782063211049</v>
      </c>
      <c r="BE65" s="2">
        <f t="shared" si="21"/>
        <v>77.509261261543571</v>
      </c>
      <c r="BF65" s="2">
        <f t="shared" si="21"/>
        <v>78.366838535854939</v>
      </c>
      <c r="BG65" s="2">
        <f t="shared" si="21"/>
        <v>79.829363389260976</v>
      </c>
      <c r="BH65" s="2">
        <f t="shared" si="21"/>
        <v>79.687277484146421</v>
      </c>
      <c r="BI65" s="2">
        <f t="shared" si="21"/>
        <v>80.29052784220427</v>
      </c>
      <c r="BJ65" s="2">
        <f t="shared" si="21"/>
        <v>80.902960288170334</v>
      </c>
      <c r="BK65" s="2">
        <f t="shared" si="21"/>
        <v>80.309888659832581</v>
      </c>
      <c r="BL65" s="2">
        <f t="shared" si="21"/>
        <v>79.137840994948846</v>
      </c>
      <c r="BM65" s="2">
        <f t="shared" si="21"/>
        <v>77.154365593305727</v>
      </c>
      <c r="BN65" s="2">
        <f t="shared" si="21"/>
        <v>74.958243538097008</v>
      </c>
      <c r="BP65" s="2" t="str">
        <f t="shared" si="22"/>
        <v/>
      </c>
      <c r="BQ65" s="2" t="str">
        <f t="shared" si="22"/>
        <v/>
      </c>
      <c r="BR65" s="2">
        <f t="shared" si="22"/>
        <v>65.553600000000003</v>
      </c>
      <c r="BS65" s="2">
        <f t="shared" si="22"/>
        <v>71.929000000000002</v>
      </c>
      <c r="BT65" s="2">
        <f t="shared" si="22"/>
        <v>77.088999999999999</v>
      </c>
      <c r="BU65" s="2">
        <f t="shared" si="22"/>
        <v>84.774000000000001</v>
      </c>
      <c r="BV65" s="2">
        <f t="shared" si="22"/>
        <v>84.655000000000001</v>
      </c>
      <c r="BW65" s="2">
        <f t="shared" si="22"/>
        <v>87.236000000000004</v>
      </c>
      <c r="BX65" s="2">
        <f t="shared" si="22"/>
        <v>85.981999999999999</v>
      </c>
      <c r="BY65" s="2">
        <f t="shared" si="22"/>
        <v>85.909000000000006</v>
      </c>
      <c r="BZ65" s="2">
        <f t="shared" si="22"/>
        <v>87.036000000000001</v>
      </c>
      <c r="CA65" s="2">
        <f t="shared" si="22"/>
        <v>86.436000000000007</v>
      </c>
      <c r="CB65" s="2">
        <f t="shared" si="22"/>
        <v>84.873000000000005</v>
      </c>
      <c r="CC65" s="2">
        <f t="shared" si="22"/>
        <v>82.4</v>
      </c>
      <c r="CD65" s="2">
        <f t="shared" si="22"/>
        <v>81.070999999999998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44.805733259229442</v>
      </c>
      <c r="CW65" s="2">
        <f t="shared" si="24"/>
        <v>52.666565505864902</v>
      </c>
      <c r="CX65" s="2">
        <f t="shared" si="24"/>
        <v>60.50404577898648</v>
      </c>
      <c r="CY65" s="2">
        <f t="shared" si="24"/>
        <v>67.295147886975855</v>
      </c>
      <c r="CZ65" s="2">
        <f t="shared" si="24"/>
        <v>71.61589053290696</v>
      </c>
      <c r="DA65" s="2">
        <f t="shared" si="24"/>
        <v>77.478613046360991</v>
      </c>
      <c r="DB65" s="2">
        <f t="shared" si="24"/>
        <v>78.315541369083476</v>
      </c>
      <c r="DC65" s="2">
        <f t="shared" si="24"/>
        <v>79.793104227140802</v>
      </c>
      <c r="DD65" s="2">
        <f t="shared" si="24"/>
        <v>79.651357454064978</v>
      </c>
      <c r="DE65" s="2">
        <f t="shared" si="24"/>
        <v>80.255108509485822</v>
      </c>
      <c r="DF65" s="2">
        <f t="shared" si="24"/>
        <v>80.874489696934688</v>
      </c>
      <c r="DG65" s="2">
        <f t="shared" si="24"/>
        <v>80.281966064487264</v>
      </c>
      <c r="DH65" s="2">
        <f t="shared" si="24"/>
        <v>79.106113323350357</v>
      </c>
      <c r="DI65" s="2">
        <f t="shared" si="24"/>
        <v>77.162399035194994</v>
      </c>
      <c r="DJ65" s="2">
        <f t="shared" si="24"/>
        <v>74.951985774465541</v>
      </c>
      <c r="DL65" s="2">
        <f t="shared" si="25"/>
        <v>42.716304931736069</v>
      </c>
      <c r="DM65" s="2">
        <f t="shared" si="25"/>
        <v>52.346339211157513</v>
      </c>
      <c r="DN65" s="2">
        <f t="shared" si="25"/>
        <v>62.860623485650187</v>
      </c>
      <c r="DO65" s="2">
        <f t="shared" si="25"/>
        <v>70.909463632214326</v>
      </c>
      <c r="DP65" s="2">
        <f t="shared" si="25"/>
        <v>75.348508941266743</v>
      </c>
      <c r="DQ65" s="2">
        <f t="shared" si="25"/>
        <v>81.104967537963361</v>
      </c>
      <c r="DR65" s="2">
        <f t="shared" si="25"/>
        <v>83.722618417592074</v>
      </c>
      <c r="DS65" s="2">
        <f t="shared" si="25"/>
        <v>83.515408371874585</v>
      </c>
      <c r="DT65" s="2">
        <f t="shared" si="25"/>
        <v>83.604667480225999</v>
      </c>
      <c r="DU65" s="2">
        <f t="shared" si="25"/>
        <v>84.134371897423833</v>
      </c>
      <c r="DV65" s="2">
        <f t="shared" si="25"/>
        <v>83.849271038001675</v>
      </c>
      <c r="DW65" s="2">
        <f t="shared" si="25"/>
        <v>83.156574291072388</v>
      </c>
      <c r="DX65" s="2">
        <f t="shared" si="25"/>
        <v>82.200334954277238</v>
      </c>
      <c r="DY65" s="2">
        <f t="shared" si="25"/>
        <v>76.298554494837191</v>
      </c>
      <c r="DZ65" s="2">
        <f t="shared" si="25"/>
        <v>75.667123562714934</v>
      </c>
      <c r="EB65" s="2">
        <f t="shared" si="26"/>
        <v>1.6785791238501428E-2</v>
      </c>
      <c r="EC65" s="2">
        <f t="shared" si="26"/>
        <v>1.0376424667745091E-2</v>
      </c>
      <c r="ED65" s="2">
        <f t="shared" si="26"/>
        <v>6.1813297000199866E-3</v>
      </c>
      <c r="EE65" s="2">
        <f t="shared" si="26"/>
        <v>6.5394931924528735E-3</v>
      </c>
      <c r="EF65" s="2">
        <f t="shared" si="26"/>
        <v>7.4723765605438641E-3</v>
      </c>
      <c r="EG65" s="2">
        <f t="shared" si="26"/>
        <v>8.4515221149961805E-3</v>
      </c>
      <c r="EH65" s="2">
        <f t="shared" si="26"/>
        <v>9.4870419472941215E-3</v>
      </c>
      <c r="EI65" s="2">
        <f t="shared" si="26"/>
        <v>9.7410530441133618E-3</v>
      </c>
      <c r="EJ65" s="2">
        <f t="shared" si="26"/>
        <v>9.0860645493863659E-3</v>
      </c>
      <c r="EK65" s="2">
        <f t="shared" si="26"/>
        <v>9.1304273972671445E-3</v>
      </c>
      <c r="EL65" s="2">
        <f t="shared" si="26"/>
        <v>9.5706500651324966E-3</v>
      </c>
      <c r="EM65" s="2">
        <f t="shared" si="26"/>
        <v>9.7135307298841112E-3</v>
      </c>
      <c r="EN65" s="2">
        <f t="shared" si="26"/>
        <v>1.0253845840053908E-2</v>
      </c>
      <c r="EO65" s="2">
        <f t="shared" si="26"/>
        <v>9.2996384348867159E-3</v>
      </c>
      <c r="EP65" s="2">
        <f t="shared" si="26"/>
        <v>8.7504306642544015E-3</v>
      </c>
    </row>
    <row r="66" spans="2:146" x14ac:dyDescent="0.25">
      <c r="B66" s="2">
        <v>44</v>
      </c>
      <c r="C66" s="49">
        <v>55.660699999999999</v>
      </c>
      <c r="D66" s="49">
        <v>62.142899999999997</v>
      </c>
      <c r="E66" s="49">
        <v>65.75</v>
      </c>
      <c r="F66" s="49">
        <v>72.411000000000001</v>
      </c>
      <c r="G66" s="49">
        <v>77.125</v>
      </c>
      <c r="H66" s="49">
        <v>85.396000000000001</v>
      </c>
      <c r="I66" s="49">
        <v>88.108999999999995</v>
      </c>
      <c r="J66" s="49">
        <v>88.364000000000004</v>
      </c>
      <c r="K66" s="49">
        <v>87.236000000000004</v>
      </c>
      <c r="L66" s="49">
        <v>87.509</v>
      </c>
      <c r="M66" s="49">
        <v>88.763999999999996</v>
      </c>
      <c r="N66" s="49">
        <v>88.617999999999995</v>
      </c>
      <c r="O66" s="49">
        <v>85.218000000000004</v>
      </c>
      <c r="P66" s="49">
        <v>84.218000000000004</v>
      </c>
      <c r="Q66" s="49">
        <v>81.893000000000001</v>
      </c>
      <c r="T66" s="4">
        <f t="shared" si="19"/>
        <v>51.941213303408247</v>
      </c>
      <c r="U66" s="4">
        <f t="shared" si="19"/>
        <v>56.27593025744887</v>
      </c>
      <c r="V66" s="4">
        <f t="shared" si="19"/>
        <v>60.830894370304833</v>
      </c>
      <c r="W66" s="4">
        <f t="shared" si="19"/>
        <v>67.512826437947879</v>
      </c>
      <c r="X66" s="4">
        <f t="shared" si="19"/>
        <v>71.8734588740584</v>
      </c>
      <c r="Y66" s="4">
        <f t="shared" si="19"/>
        <v>78.447785323507986</v>
      </c>
      <c r="Z66" s="4">
        <f t="shared" si="19"/>
        <v>79.785534563688003</v>
      </c>
      <c r="AA66" s="4">
        <f t="shared" si="19"/>
        <v>81.141831815825896</v>
      </c>
      <c r="AB66" s="4">
        <f t="shared" si="19"/>
        <v>80.433593370542681</v>
      </c>
      <c r="AC66" s="4">
        <f t="shared" si="19"/>
        <v>80.688417390837742</v>
      </c>
      <c r="AD66" s="4">
        <f t="shared" si="19"/>
        <v>81.356017507747211</v>
      </c>
      <c r="AE66" s="4">
        <f t="shared" si="19"/>
        <v>80.920412098010985</v>
      </c>
      <c r="AF66" s="4">
        <f t="shared" si="19"/>
        <v>80.12146418785025</v>
      </c>
      <c r="AG66" s="4">
        <f t="shared" si="19"/>
        <v>78.290413757663345</v>
      </c>
      <c r="AH66" s="4">
        <f t="shared" si="19"/>
        <v>75.629661516232218</v>
      </c>
      <c r="AJ66" s="4">
        <f t="shared" si="20"/>
        <v>3.7194866965917512</v>
      </c>
      <c r="AK66" s="4">
        <f t="shared" si="20"/>
        <v>5.8669697425511274</v>
      </c>
      <c r="AL66" s="4">
        <f t="shared" si="20"/>
        <v>4.9191056296951672</v>
      </c>
      <c r="AM66" s="4">
        <f t="shared" si="20"/>
        <v>4.8981735620521221</v>
      </c>
      <c r="AN66" s="4">
        <f t="shared" si="20"/>
        <v>5.2515411259415998</v>
      </c>
      <c r="AO66" s="4">
        <f t="shared" si="20"/>
        <v>6.9482146764920145</v>
      </c>
      <c r="AP66" s="4">
        <f t="shared" si="20"/>
        <v>8.3234654363119915</v>
      </c>
      <c r="AQ66" s="4">
        <f t="shared" si="20"/>
        <v>7.2221681841741088</v>
      </c>
      <c r="AR66" s="4">
        <f t="shared" si="20"/>
        <v>6.8024066294573231</v>
      </c>
      <c r="AS66" s="4">
        <f t="shared" si="20"/>
        <v>6.8205826091622583</v>
      </c>
      <c r="AT66" s="4">
        <f t="shared" si="20"/>
        <v>7.4079824922527848</v>
      </c>
      <c r="AU66" s="4">
        <f t="shared" si="20"/>
        <v>7.6975879019890101</v>
      </c>
      <c r="AV66" s="4">
        <f t="shared" si="20"/>
        <v>5.096535812149753</v>
      </c>
      <c r="AW66" s="4">
        <f t="shared" si="20"/>
        <v>5.927586242336659</v>
      </c>
      <c r="AX66" s="4">
        <f t="shared" si="20"/>
        <v>6.2633384837677823</v>
      </c>
      <c r="AZ66" s="2">
        <f t="shared" si="21"/>
        <v>44.807534192442013</v>
      </c>
      <c r="BA66" s="2">
        <f t="shared" si="21"/>
        <v>52.652539157506006</v>
      </c>
      <c r="BB66" s="2">
        <f t="shared" si="21"/>
        <v>60.493077911925461</v>
      </c>
      <c r="BC66" s="2">
        <f t="shared" si="21"/>
        <v>67.286039092794312</v>
      </c>
      <c r="BD66" s="2">
        <f t="shared" si="21"/>
        <v>71.601355327876391</v>
      </c>
      <c r="BE66" s="2">
        <f t="shared" si="21"/>
        <v>77.469829097882723</v>
      </c>
      <c r="BF66" s="2">
        <f t="shared" si="21"/>
        <v>78.346501853758539</v>
      </c>
      <c r="BG66" s="2">
        <f t="shared" si="21"/>
        <v>79.793938135278765</v>
      </c>
      <c r="BH66" s="2">
        <f t="shared" si="21"/>
        <v>79.651777599180562</v>
      </c>
      <c r="BI66" s="2">
        <f t="shared" si="21"/>
        <v>80.24620698862752</v>
      </c>
      <c r="BJ66" s="2">
        <f t="shared" si="21"/>
        <v>80.859229754127526</v>
      </c>
      <c r="BK66" s="2">
        <f t="shared" si="21"/>
        <v>80.258519587186655</v>
      </c>
      <c r="BL66" s="2">
        <f t="shared" si="21"/>
        <v>79.086253127476184</v>
      </c>
      <c r="BM66" s="2">
        <f t="shared" si="21"/>
        <v>77.062094771019474</v>
      </c>
      <c r="BN66" s="2">
        <f t="shared" si="21"/>
        <v>74.894442307409591</v>
      </c>
      <c r="BP66" s="2" t="str">
        <f t="shared" si="22"/>
        <v/>
      </c>
      <c r="BQ66" s="2" t="str">
        <f t="shared" si="22"/>
        <v/>
      </c>
      <c r="BR66" s="2">
        <f t="shared" si="22"/>
        <v>65.75</v>
      </c>
      <c r="BS66" s="2">
        <f t="shared" si="22"/>
        <v>72.411000000000001</v>
      </c>
      <c r="BT66" s="2">
        <f t="shared" si="22"/>
        <v>77.125</v>
      </c>
      <c r="BU66" s="2">
        <f t="shared" si="22"/>
        <v>85.396000000000001</v>
      </c>
      <c r="BV66" s="2" t="str">
        <f t="shared" si="22"/>
        <v/>
      </c>
      <c r="BW66" s="2" t="str">
        <f t="shared" si="22"/>
        <v/>
      </c>
      <c r="BX66" s="2">
        <f t="shared" si="22"/>
        <v>87.236000000000004</v>
      </c>
      <c r="BY66" s="2">
        <f t="shared" si="22"/>
        <v>87.509</v>
      </c>
      <c r="BZ66" s="2">
        <f t="shared" si="22"/>
        <v>88.763999999999996</v>
      </c>
      <c r="CA66" s="2">
        <f t="shared" si="22"/>
        <v>88.617999999999995</v>
      </c>
      <c r="CB66" s="2">
        <f t="shared" si="22"/>
        <v>85.218000000000004</v>
      </c>
      <c r="CC66" s="2" t="str">
        <f t="shared" si="22"/>
        <v/>
      </c>
      <c r="CD66" s="2">
        <f t="shared" si="22"/>
        <v>81.893000000000001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44.847023186584281</v>
      </c>
      <c r="CW66" s="2">
        <f t="shared" si="24"/>
        <v>52.656517697448749</v>
      </c>
      <c r="CX66" s="2">
        <f t="shared" si="24"/>
        <v>60.477445837051278</v>
      </c>
      <c r="CY66" s="2">
        <f t="shared" si="24"/>
        <v>67.260621308552302</v>
      </c>
      <c r="CZ66" s="2">
        <f t="shared" si="24"/>
        <v>71.571262027525776</v>
      </c>
      <c r="DA66" s="2">
        <f t="shared" si="24"/>
        <v>77.43687274952822</v>
      </c>
      <c r="DB66" s="2">
        <f t="shared" si="24"/>
        <v>78.291299377689356</v>
      </c>
      <c r="DC66" s="2">
        <f t="shared" si="24"/>
        <v>79.754909860021343</v>
      </c>
      <c r="DD66" s="2">
        <f t="shared" si="24"/>
        <v>79.613164254593528</v>
      </c>
      <c r="DE66" s="2">
        <f t="shared" si="24"/>
        <v>80.208153163871316</v>
      </c>
      <c r="DF66" s="2">
        <f t="shared" si="24"/>
        <v>80.82887797994961</v>
      </c>
      <c r="DG66" s="2">
        <f t="shared" si="24"/>
        <v>80.228561767666889</v>
      </c>
      <c r="DH66" s="2">
        <f t="shared" si="24"/>
        <v>79.052663093807269</v>
      </c>
      <c r="DI66" s="2">
        <f t="shared" si="24"/>
        <v>77.071128855822792</v>
      </c>
      <c r="DJ66" s="2">
        <f t="shared" si="24"/>
        <v>74.888076541678529</v>
      </c>
      <c r="DL66" s="2">
        <f t="shared" si="25"/>
        <v>42.698020250195761</v>
      </c>
      <c r="DM66" s="2">
        <f t="shared" si="25"/>
        <v>52.306483448930933</v>
      </c>
      <c r="DN66" s="2">
        <f t="shared" si="25"/>
        <v>62.785221760446177</v>
      </c>
      <c r="DO66" s="2">
        <f t="shared" si="25"/>
        <v>70.807672978514276</v>
      </c>
      <c r="DP66" s="2">
        <f t="shared" si="25"/>
        <v>75.246826538672764</v>
      </c>
      <c r="DQ66" s="2">
        <f t="shared" si="25"/>
        <v>80.996119740958932</v>
      </c>
      <c r="DR66" s="2">
        <f t="shared" si="25"/>
        <v>83.602895706641036</v>
      </c>
      <c r="DS66" s="2">
        <f t="shared" si="25"/>
        <v>83.412385219808101</v>
      </c>
      <c r="DT66" s="2">
        <f t="shared" si="25"/>
        <v>83.492363992467048</v>
      </c>
      <c r="DU66" s="2">
        <f t="shared" si="25"/>
        <v>84.012583205897343</v>
      </c>
      <c r="DV66" s="2">
        <f t="shared" si="25"/>
        <v>83.723843995126032</v>
      </c>
      <c r="DW66" s="2">
        <f t="shared" si="25"/>
        <v>83.043960349028865</v>
      </c>
      <c r="DX66" s="2">
        <f t="shared" si="25"/>
        <v>82.043226939189509</v>
      </c>
      <c r="DY66" s="2">
        <f t="shared" si="25"/>
        <v>76.184365825311062</v>
      </c>
      <c r="DZ66" s="2">
        <f t="shared" si="25"/>
        <v>75.552106558891779</v>
      </c>
      <c r="EB66" s="2">
        <f t="shared" si="26"/>
        <v>1.8375495665272825E-2</v>
      </c>
      <c r="EC66" s="2">
        <f t="shared" si="26"/>
        <v>1.1366144768962035E-2</v>
      </c>
      <c r="ED66" s="2">
        <f t="shared" si="26"/>
        <v>6.7736536791626247E-3</v>
      </c>
      <c r="EE66" s="2">
        <f t="shared" si="26"/>
        <v>7.1658906063494119E-3</v>
      </c>
      <c r="EF66" s="2">
        <f t="shared" si="26"/>
        <v>8.1873955032853094E-3</v>
      </c>
      <c r="EG66" s="2">
        <f t="shared" si="26"/>
        <v>9.2593597561091458E-3</v>
      </c>
      <c r="EH66" s="2">
        <f t="shared" si="26"/>
        <v>1.0392822166906351E-2</v>
      </c>
      <c r="EI66" s="2">
        <f t="shared" si="26"/>
        <v>1.0670823838357969E-2</v>
      </c>
      <c r="EJ66" s="2">
        <f t="shared" si="26"/>
        <v>9.9539459672669528E-3</v>
      </c>
      <c r="EK66" s="2">
        <f t="shared" si="26"/>
        <v>1.0002503485630384E-2</v>
      </c>
      <c r="EL66" s="2">
        <f t="shared" si="26"/>
        <v>1.0484328319852774E-2</v>
      </c>
      <c r="EM66" s="2">
        <f t="shared" si="26"/>
        <v>1.0640702782935248E-2</v>
      </c>
      <c r="EN66" s="2">
        <f t="shared" si="26"/>
        <v>1.1232006874148595E-2</v>
      </c>
      <c r="EO66" s="2">
        <f t="shared" si="26"/>
        <v>1.0187710236517874E-2</v>
      </c>
      <c r="EP66" s="2">
        <f t="shared" si="26"/>
        <v>9.5865632065516796E-3</v>
      </c>
    </row>
    <row r="67" spans="2:146" x14ac:dyDescent="0.25">
      <c r="B67" s="2">
        <v>45</v>
      </c>
      <c r="C67" s="49">
        <v>57.607100000000003</v>
      </c>
      <c r="D67" s="49">
        <v>64.125</v>
      </c>
      <c r="E67" s="49">
        <v>65.892899999999997</v>
      </c>
      <c r="F67" s="49">
        <v>72.929000000000002</v>
      </c>
      <c r="G67" s="49">
        <v>78.536000000000001</v>
      </c>
      <c r="H67" s="49">
        <v>88.603999999999999</v>
      </c>
      <c r="I67" s="49">
        <v>89.344999999999999</v>
      </c>
      <c r="J67" s="49">
        <v>90.873000000000005</v>
      </c>
      <c r="K67" s="49">
        <v>89.4</v>
      </c>
      <c r="L67" s="49">
        <v>88.344999999999999</v>
      </c>
      <c r="M67" s="49">
        <v>89.491</v>
      </c>
      <c r="N67" s="49">
        <v>89.763999999999996</v>
      </c>
      <c r="O67" s="49">
        <v>86.418000000000006</v>
      </c>
      <c r="P67" s="49">
        <v>85.144999999999996</v>
      </c>
      <c r="Q67" s="49">
        <v>82.338999999999999</v>
      </c>
      <c r="T67" s="4">
        <f t="shared" si="19"/>
        <v>54.805640348936109</v>
      </c>
      <c r="U67" s="4">
        <f t="shared" si="19"/>
        <v>58.473829826100015</v>
      </c>
      <c r="V67" s="4">
        <f t="shared" si="19"/>
        <v>61.117593039919932</v>
      </c>
      <c r="W67" s="4">
        <f t="shared" si="19"/>
        <v>67.717115676156681</v>
      </c>
      <c r="X67" s="4">
        <f t="shared" si="19"/>
        <v>72.147433640695183</v>
      </c>
      <c r="Y67" s="4">
        <f t="shared" si="19"/>
        <v>79.332454168452628</v>
      </c>
      <c r="Z67" s="4">
        <f t="shared" si="19"/>
        <v>81.132738103410105</v>
      </c>
      <c r="AA67" s="4">
        <f t="shared" si="19"/>
        <v>82.436456987403972</v>
      </c>
      <c r="AB67" s="4">
        <f t="shared" si="19"/>
        <v>81.20620448267897</v>
      </c>
      <c r="AC67" s="4">
        <f t="shared" si="19"/>
        <v>81.162776090251441</v>
      </c>
      <c r="AD67" s="4">
        <f t="shared" si="19"/>
        <v>81.87324256372699</v>
      </c>
      <c r="AE67" s="4">
        <f t="shared" si="19"/>
        <v>81.563550896728628</v>
      </c>
      <c r="AF67" s="4">
        <f t="shared" si="19"/>
        <v>81.065469330718486</v>
      </c>
      <c r="AG67" s="4">
        <f t="shared" si="19"/>
        <v>79.276421546686265</v>
      </c>
      <c r="AH67" s="4">
        <f t="shared" si="19"/>
        <v>76.246958942652384</v>
      </c>
      <c r="AJ67" s="4">
        <f t="shared" si="20"/>
        <v>2.8014596510638938</v>
      </c>
      <c r="AK67" s="4">
        <f t="shared" si="20"/>
        <v>5.6511701738999847</v>
      </c>
      <c r="AL67" s="4">
        <f t="shared" si="20"/>
        <v>4.7753069600800657</v>
      </c>
      <c r="AM67" s="4">
        <f t="shared" si="20"/>
        <v>5.2118843238433215</v>
      </c>
      <c r="AN67" s="4">
        <f t="shared" si="20"/>
        <v>6.3885663593048179</v>
      </c>
      <c r="AO67" s="4">
        <f t="shared" si="20"/>
        <v>9.2715458315473711</v>
      </c>
      <c r="AP67" s="4">
        <f t="shared" si="20"/>
        <v>8.2122618965898937</v>
      </c>
      <c r="AQ67" s="4">
        <f t="shared" si="20"/>
        <v>8.436543012596033</v>
      </c>
      <c r="AR67" s="4">
        <f t="shared" si="20"/>
        <v>8.1937955173210355</v>
      </c>
      <c r="AS67" s="4">
        <f t="shared" si="20"/>
        <v>7.1822239097485578</v>
      </c>
      <c r="AT67" s="4">
        <f t="shared" si="20"/>
        <v>7.6177574362730098</v>
      </c>
      <c r="AU67" s="4">
        <f t="shared" si="20"/>
        <v>8.2004491032713673</v>
      </c>
      <c r="AV67" s="4">
        <f t="shared" si="20"/>
        <v>5.3525306692815207</v>
      </c>
      <c r="AW67" s="4">
        <f t="shared" si="20"/>
        <v>5.8685784533137308</v>
      </c>
      <c r="AX67" s="4">
        <f t="shared" si="20"/>
        <v>6.0920410573476147</v>
      </c>
      <c r="AZ67" s="2">
        <f t="shared" si="21"/>
        <v>44.843892713999878</v>
      </c>
      <c r="BA67" s="2">
        <f t="shared" si="21"/>
        <v>52.641741203661404</v>
      </c>
      <c r="BB67" s="2">
        <f t="shared" si="21"/>
        <v>60.46761270827119</v>
      </c>
      <c r="BC67" s="2">
        <f t="shared" si="21"/>
        <v>67.253417376601092</v>
      </c>
      <c r="BD67" s="2">
        <f t="shared" si="21"/>
        <v>71.559092340452608</v>
      </c>
      <c r="BE67" s="2">
        <f t="shared" si="21"/>
        <v>77.430555404452249</v>
      </c>
      <c r="BF67" s="2">
        <f t="shared" si="21"/>
        <v>78.326438106956729</v>
      </c>
      <c r="BG67" s="2">
        <f t="shared" si="21"/>
        <v>79.758707397115344</v>
      </c>
      <c r="BH67" s="2">
        <f t="shared" si="21"/>
        <v>79.616461040314363</v>
      </c>
      <c r="BI67" s="2">
        <f t="shared" si="21"/>
        <v>80.202062834940492</v>
      </c>
      <c r="BJ67" s="2">
        <f t="shared" si="21"/>
        <v>80.815596075656885</v>
      </c>
      <c r="BK67" s="2">
        <f t="shared" si="21"/>
        <v>80.207281771471074</v>
      </c>
      <c r="BL67" s="2">
        <f t="shared" si="21"/>
        <v>79.03472850441544</v>
      </c>
      <c r="BM67" s="2">
        <f t="shared" si="21"/>
        <v>76.96970696414229</v>
      </c>
      <c r="BN67" s="2">
        <f t="shared" si="21"/>
        <v>74.830604061736395</v>
      </c>
      <c r="BP67" s="2" t="str">
        <f t="shared" si="22"/>
        <v/>
      </c>
      <c r="BQ67" s="2" t="str">
        <f t="shared" si="22"/>
        <v/>
      </c>
      <c r="BR67" s="2">
        <f t="shared" si="22"/>
        <v>65.892899999999997</v>
      </c>
      <c r="BS67" s="2">
        <f t="shared" si="22"/>
        <v>72.929000000000002</v>
      </c>
      <c r="BT67" s="2">
        <f t="shared" si="22"/>
        <v>78.536000000000001</v>
      </c>
      <c r="BU67" s="2" t="str">
        <f t="shared" si="22"/>
        <v/>
      </c>
      <c r="BV67" s="2" t="str">
        <f t="shared" si="22"/>
        <v/>
      </c>
      <c r="BW67" s="2" t="str">
        <f t="shared" si="22"/>
        <v/>
      </c>
      <c r="BX67" s="2" t="str">
        <f t="shared" si="22"/>
        <v/>
      </c>
      <c r="BY67" s="2">
        <f t="shared" si="22"/>
        <v>88.344999999999999</v>
      </c>
      <c r="BZ67" s="2">
        <f t="shared" si="22"/>
        <v>89.491</v>
      </c>
      <c r="CA67" s="2" t="str">
        <f t="shared" si="22"/>
        <v/>
      </c>
      <c r="CB67" s="2" t="str">
        <f t="shared" si="22"/>
        <v/>
      </c>
      <c r="CC67" s="2" t="str">
        <f t="shared" si="22"/>
        <v/>
      </c>
      <c r="CD67" s="2" t="str">
        <f t="shared" si="22"/>
        <v/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44.88831311393912</v>
      </c>
      <c r="CW67" s="2">
        <f t="shared" si="24"/>
        <v>52.646469889032588</v>
      </c>
      <c r="CX67" s="2">
        <f t="shared" si="24"/>
        <v>60.450845895116075</v>
      </c>
      <c r="CY67" s="2">
        <f t="shared" si="24"/>
        <v>67.226094730128736</v>
      </c>
      <c r="CZ67" s="2">
        <f t="shared" si="24"/>
        <v>71.526633522144593</v>
      </c>
      <c r="DA67" s="2">
        <f t="shared" si="24"/>
        <v>77.395132452695464</v>
      </c>
      <c r="DB67" s="2">
        <f t="shared" si="24"/>
        <v>78.267057386295249</v>
      </c>
      <c r="DC67" s="2">
        <f t="shared" si="24"/>
        <v>79.716715492901869</v>
      </c>
      <c r="DD67" s="2">
        <f t="shared" si="24"/>
        <v>79.574971055122063</v>
      </c>
      <c r="DE67" s="2">
        <f t="shared" si="24"/>
        <v>80.161197818256824</v>
      </c>
      <c r="DF67" s="2">
        <f t="shared" si="24"/>
        <v>80.783266262964531</v>
      </c>
      <c r="DG67" s="2">
        <f t="shared" si="24"/>
        <v>80.1751574708465</v>
      </c>
      <c r="DH67" s="2">
        <f t="shared" si="24"/>
        <v>78.999212864264194</v>
      </c>
      <c r="DI67" s="2">
        <f t="shared" si="24"/>
        <v>76.97985867645059</v>
      </c>
      <c r="DJ67" s="2">
        <f t="shared" si="24"/>
        <v>74.824167308891504</v>
      </c>
      <c r="DL67" s="2">
        <f t="shared" si="25"/>
        <v>42.679735568655452</v>
      </c>
      <c r="DM67" s="2">
        <f t="shared" si="25"/>
        <v>52.266627686704354</v>
      </c>
      <c r="DN67" s="2">
        <f t="shared" si="25"/>
        <v>62.709820035242167</v>
      </c>
      <c r="DO67" s="2">
        <f t="shared" si="25"/>
        <v>70.705882324814226</v>
      </c>
      <c r="DP67" s="2">
        <f t="shared" si="25"/>
        <v>75.145144136078784</v>
      </c>
      <c r="DQ67" s="2">
        <f t="shared" si="25"/>
        <v>80.887271943954516</v>
      </c>
      <c r="DR67" s="2">
        <f t="shared" si="25"/>
        <v>83.483172995689984</v>
      </c>
      <c r="DS67" s="2">
        <f t="shared" si="25"/>
        <v>83.309362067741617</v>
      </c>
      <c r="DT67" s="2">
        <f t="shared" si="25"/>
        <v>83.380060504708112</v>
      </c>
      <c r="DU67" s="2">
        <f t="shared" si="25"/>
        <v>83.890794514370853</v>
      </c>
      <c r="DV67" s="2">
        <f t="shared" si="25"/>
        <v>83.598416952250403</v>
      </c>
      <c r="DW67" s="2">
        <f t="shared" si="25"/>
        <v>82.931346406985327</v>
      </c>
      <c r="DX67" s="2">
        <f t="shared" si="25"/>
        <v>81.886118924101794</v>
      </c>
      <c r="DY67" s="2">
        <f t="shared" si="25"/>
        <v>76.070177155784947</v>
      </c>
      <c r="DZ67" s="2">
        <f t="shared" si="25"/>
        <v>75.437089555068624</v>
      </c>
      <c r="EB67" s="2">
        <f t="shared" si="26"/>
        <v>2.0112673894607483E-2</v>
      </c>
      <c r="EC67" s="2">
        <f t="shared" si="26"/>
        <v>1.2449078438896075E-2</v>
      </c>
      <c r="ED67" s="2">
        <f t="shared" si="26"/>
        <v>7.4223130124794374E-3</v>
      </c>
      <c r="EE67" s="2">
        <f t="shared" si="26"/>
        <v>7.8518144366288862E-3</v>
      </c>
      <c r="EF67" s="2">
        <f t="shared" si="26"/>
        <v>8.9702150335080957E-3</v>
      </c>
      <c r="EG67" s="2">
        <f t="shared" si="26"/>
        <v>1.0143624515990964E-2</v>
      </c>
      <c r="EH67" s="2">
        <f t="shared" si="26"/>
        <v>1.1384088296380379E-2</v>
      </c>
      <c r="EI67" s="2">
        <f t="shared" si="26"/>
        <v>1.1688292555007701E-2</v>
      </c>
      <c r="EJ67" s="2">
        <f t="shared" si="26"/>
        <v>1.0903813364183624E-2</v>
      </c>
      <c r="EK67" s="2">
        <f t="shared" si="26"/>
        <v>1.0956953261528546E-2</v>
      </c>
      <c r="EL67" s="2">
        <f t="shared" si="26"/>
        <v>1.1484221010049925E-2</v>
      </c>
      <c r="EM67" s="2">
        <f t="shared" si="26"/>
        <v>1.1655333276820216E-2</v>
      </c>
      <c r="EN67" s="2">
        <f t="shared" si="26"/>
        <v>1.2302319304857952E-2</v>
      </c>
      <c r="EO67" s="2">
        <f t="shared" si="26"/>
        <v>1.1159633429589698E-2</v>
      </c>
      <c r="EP67" s="2">
        <f t="shared" si="26"/>
        <v>1.050174452801185E-2</v>
      </c>
    </row>
    <row r="68" spans="2:146" x14ac:dyDescent="0.25">
      <c r="B68" s="2">
        <v>46</v>
      </c>
      <c r="C68" s="49">
        <v>60.785699999999999</v>
      </c>
      <c r="D68" s="49">
        <v>67.357100000000003</v>
      </c>
      <c r="E68" s="49">
        <v>67.535700000000006</v>
      </c>
      <c r="F68" s="49">
        <v>73.929000000000002</v>
      </c>
      <c r="G68" s="49">
        <v>81.536000000000001</v>
      </c>
      <c r="H68" s="49">
        <v>90.867999999999995</v>
      </c>
      <c r="I68" s="49">
        <v>92.072999999999993</v>
      </c>
      <c r="J68" s="49">
        <v>94.182000000000002</v>
      </c>
      <c r="K68" s="49">
        <v>91.781999999999996</v>
      </c>
      <c r="L68" s="49">
        <v>91</v>
      </c>
      <c r="M68" s="49">
        <v>92.2</v>
      </c>
      <c r="N68" s="49">
        <v>92.072999999999993</v>
      </c>
      <c r="O68" s="49">
        <v>90.418000000000006</v>
      </c>
      <c r="P68" s="49">
        <v>87.909000000000006</v>
      </c>
      <c r="Q68" s="49">
        <v>83.786000000000001</v>
      </c>
      <c r="T68" s="4">
        <f t="shared" si="19"/>
        <v>58.388271523999073</v>
      </c>
      <c r="U68" s="4">
        <f t="shared" si="19"/>
        <v>61.650836322527219</v>
      </c>
      <c r="V68" s="4">
        <f t="shared" si="19"/>
        <v>61.642581381246117</v>
      </c>
      <c r="W68" s="4">
        <f t="shared" si="19"/>
        <v>68.127063103775498</v>
      </c>
      <c r="X68" s="4">
        <f t="shared" si="19"/>
        <v>72.722884374506137</v>
      </c>
      <c r="Y68" s="4">
        <f t="shared" si="19"/>
        <v>80.90772474392935</v>
      </c>
      <c r="Z68" s="4">
        <f t="shared" si="19"/>
        <v>83.485197998090939</v>
      </c>
      <c r="AA68" s="4">
        <f t="shared" si="19"/>
        <v>84.74899190733484</v>
      </c>
      <c r="AB68" s="4">
        <f t="shared" si="19"/>
        <v>82.644344007698038</v>
      </c>
      <c r="AC68" s="4">
        <f t="shared" si="19"/>
        <v>82.12866895856429</v>
      </c>
      <c r="AD68" s="4">
        <f t="shared" si="19"/>
        <v>82.901961846220345</v>
      </c>
      <c r="AE68" s="4">
        <f t="shared" si="19"/>
        <v>82.791681264477106</v>
      </c>
      <c r="AF68" s="4">
        <f t="shared" si="19"/>
        <v>82.765066660143574</v>
      </c>
      <c r="AG68" s="4">
        <f t="shared" si="19"/>
        <v>81.007868729520524</v>
      </c>
      <c r="AH68" s="4">
        <f t="shared" si="19"/>
        <v>77.371999586418312</v>
      </c>
      <c r="AJ68" s="4">
        <f t="shared" si="20"/>
        <v>2.3974284760009255</v>
      </c>
      <c r="AK68" s="4">
        <f t="shared" si="20"/>
        <v>5.7062636774727835</v>
      </c>
      <c r="AL68" s="4">
        <f t="shared" si="20"/>
        <v>5.8931186187538884</v>
      </c>
      <c r="AM68" s="4">
        <f t="shared" si="20"/>
        <v>5.8019368962245039</v>
      </c>
      <c r="AN68" s="4">
        <f t="shared" si="20"/>
        <v>8.8131156254938645</v>
      </c>
      <c r="AO68" s="4">
        <f t="shared" si="20"/>
        <v>9.9602752560706449</v>
      </c>
      <c r="AP68" s="4">
        <f t="shared" si="20"/>
        <v>8.5878020019090542</v>
      </c>
      <c r="AQ68" s="4">
        <f t="shared" si="20"/>
        <v>9.4330080926651618</v>
      </c>
      <c r="AR68" s="4">
        <f t="shared" si="20"/>
        <v>9.1376559923019585</v>
      </c>
      <c r="AS68" s="4">
        <f t="shared" si="20"/>
        <v>8.8713310414357096</v>
      </c>
      <c r="AT68" s="4">
        <f t="shared" si="20"/>
        <v>9.2980381537796575</v>
      </c>
      <c r="AU68" s="4">
        <f t="shared" si="20"/>
        <v>9.2813187355228877</v>
      </c>
      <c r="AV68" s="4">
        <f t="shared" si="20"/>
        <v>7.6529333398564319</v>
      </c>
      <c r="AW68" s="4">
        <f t="shared" si="20"/>
        <v>6.9011312704794818</v>
      </c>
      <c r="AX68" s="4">
        <f t="shared" si="20"/>
        <v>6.4140004135816895</v>
      </c>
      <c r="AZ68" s="2">
        <f t="shared" si="21"/>
        <v>44.879680108170888</v>
      </c>
      <c r="BA68" s="2">
        <f t="shared" si="21"/>
        <v>52.630837005412644</v>
      </c>
      <c r="BB68" s="2">
        <f t="shared" si="21"/>
        <v>60.442220358261039</v>
      </c>
      <c r="BC68" s="2">
        <f t="shared" si="21"/>
        <v>67.220925499266215</v>
      </c>
      <c r="BD68" s="2">
        <f t="shared" si="21"/>
        <v>71.517003952285961</v>
      </c>
      <c r="BE68" s="2">
        <f t="shared" si="21"/>
        <v>77.391449018918351</v>
      </c>
      <c r="BF68" s="2">
        <f t="shared" si="21"/>
        <v>78.306663106422192</v>
      </c>
      <c r="BG68" s="2">
        <f t="shared" si="21"/>
        <v>79.723682563196476</v>
      </c>
      <c r="BH68" s="2">
        <f t="shared" si="21"/>
        <v>79.581337796284004</v>
      </c>
      <c r="BI68" s="2">
        <f t="shared" si="21"/>
        <v>80.158104653065479</v>
      </c>
      <c r="BJ68" s="2">
        <f t="shared" si="21"/>
        <v>80.772060309507822</v>
      </c>
      <c r="BK68" s="2">
        <f t="shared" si="21"/>
        <v>80.156181366685288</v>
      </c>
      <c r="BL68" s="2">
        <f t="shared" si="21"/>
        <v>78.983261988397331</v>
      </c>
      <c r="BM68" s="2">
        <f t="shared" si="21"/>
        <v>76.877189201658751</v>
      </c>
      <c r="BN68" s="2">
        <f t="shared" si="21"/>
        <v>74.766720784700155</v>
      </c>
      <c r="BP68" s="2" t="str">
        <f t="shared" si="22"/>
        <v/>
      </c>
      <c r="BQ68" s="2" t="str">
        <f t="shared" si="22"/>
        <v/>
      </c>
      <c r="BR68" s="2" t="str">
        <f t="shared" si="22"/>
        <v/>
      </c>
      <c r="BS68" s="2">
        <f t="shared" si="22"/>
        <v>73.929000000000002</v>
      </c>
      <c r="BT68" s="2" t="str">
        <f t="shared" si="22"/>
        <v/>
      </c>
      <c r="BU68" s="2" t="str">
        <f t="shared" si="22"/>
        <v/>
      </c>
      <c r="BV68" s="2" t="str">
        <f t="shared" si="22"/>
        <v/>
      </c>
      <c r="BW68" s="2" t="str">
        <f t="shared" si="22"/>
        <v/>
      </c>
      <c r="BX68" s="2" t="str">
        <f t="shared" si="22"/>
        <v/>
      </c>
      <c r="BY68" s="2" t="str">
        <f t="shared" si="22"/>
        <v/>
      </c>
      <c r="BZ68" s="2" t="str">
        <f t="shared" si="22"/>
        <v/>
      </c>
      <c r="CA68" s="2" t="str">
        <f t="shared" si="22"/>
        <v/>
      </c>
      <c r="CB68" s="2" t="str">
        <f t="shared" si="22"/>
        <v/>
      </c>
      <c r="CC68" s="2" t="str">
        <f t="shared" si="22"/>
        <v/>
      </c>
      <c r="CD68" s="2" t="str">
        <f t="shared" si="22"/>
        <v/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44.929603041293959</v>
      </c>
      <c r="CW68" s="2">
        <f t="shared" si="24"/>
        <v>52.636422080616427</v>
      </c>
      <c r="CX68" s="2">
        <f t="shared" si="24"/>
        <v>60.424245953180879</v>
      </c>
      <c r="CY68" s="2">
        <f t="shared" si="24"/>
        <v>67.191568151705184</v>
      </c>
      <c r="CZ68" s="2">
        <f t="shared" si="24"/>
        <v>71.482005016763409</v>
      </c>
      <c r="DA68" s="2">
        <f t="shared" si="24"/>
        <v>77.353392155862693</v>
      </c>
      <c r="DB68" s="2">
        <f t="shared" si="24"/>
        <v>78.242815394901129</v>
      </c>
      <c r="DC68" s="2">
        <f t="shared" si="24"/>
        <v>79.67852112578241</v>
      </c>
      <c r="DD68" s="2">
        <f t="shared" si="24"/>
        <v>79.536777855650612</v>
      </c>
      <c r="DE68" s="2">
        <f t="shared" si="24"/>
        <v>80.114242472642317</v>
      </c>
      <c r="DF68" s="2">
        <f t="shared" si="24"/>
        <v>80.737654545979453</v>
      </c>
      <c r="DG68" s="2">
        <f t="shared" si="24"/>
        <v>80.121753174026125</v>
      </c>
      <c r="DH68" s="2">
        <f t="shared" si="24"/>
        <v>78.945762634721106</v>
      </c>
      <c r="DI68" s="2">
        <f t="shared" si="24"/>
        <v>76.888588497078402</v>
      </c>
      <c r="DJ68" s="2">
        <f t="shared" si="24"/>
        <v>74.760258076104492</v>
      </c>
      <c r="DL68" s="2">
        <f t="shared" si="25"/>
        <v>42.661450887115144</v>
      </c>
      <c r="DM68" s="2">
        <f t="shared" si="25"/>
        <v>52.226771924477774</v>
      </c>
      <c r="DN68" s="2">
        <f t="shared" si="25"/>
        <v>62.63441831003815</v>
      </c>
      <c r="DO68" s="2">
        <f t="shared" si="25"/>
        <v>70.604091671114176</v>
      </c>
      <c r="DP68" s="2">
        <f t="shared" si="25"/>
        <v>75.043461733484804</v>
      </c>
      <c r="DQ68" s="2">
        <f t="shared" si="25"/>
        <v>80.778424146950087</v>
      </c>
      <c r="DR68" s="2">
        <f t="shared" si="25"/>
        <v>83.363450284738946</v>
      </c>
      <c r="DS68" s="2">
        <f t="shared" si="25"/>
        <v>83.206338915675133</v>
      </c>
      <c r="DT68" s="2">
        <f t="shared" si="25"/>
        <v>83.267757016949162</v>
      </c>
      <c r="DU68" s="2">
        <f t="shared" si="25"/>
        <v>83.769005822844363</v>
      </c>
      <c r="DV68" s="2">
        <f t="shared" si="25"/>
        <v>83.47298990937476</v>
      </c>
      <c r="DW68" s="2">
        <f t="shared" si="25"/>
        <v>82.818732464941803</v>
      </c>
      <c r="DX68" s="2">
        <f t="shared" si="25"/>
        <v>81.729010909014065</v>
      </c>
      <c r="DY68" s="2">
        <f t="shared" si="25"/>
        <v>75.955988486258832</v>
      </c>
      <c r="DZ68" s="2">
        <f t="shared" si="25"/>
        <v>75.322072551245455</v>
      </c>
      <c r="EB68" s="2">
        <f t="shared" si="26"/>
        <v>2.2010398654733688E-2</v>
      </c>
      <c r="EC68" s="2">
        <f t="shared" si="26"/>
        <v>1.3633768033747343E-2</v>
      </c>
      <c r="ED68" s="2">
        <f t="shared" si="26"/>
        <v>8.1325807122643399E-3</v>
      </c>
      <c r="EE68" s="2">
        <f t="shared" si="26"/>
        <v>8.6028264403332864E-3</v>
      </c>
      <c r="EF68" s="2">
        <f t="shared" si="26"/>
        <v>9.8271404951328443E-3</v>
      </c>
      <c r="EG68" s="2">
        <f t="shared" si="26"/>
        <v>1.1111389077445013E-2</v>
      </c>
      <c r="EH68" s="2">
        <f t="shared" si="26"/>
        <v>1.2468710012458733E-2</v>
      </c>
      <c r="EI68" s="2">
        <f t="shared" si="26"/>
        <v>1.2801522103399576E-2</v>
      </c>
      <c r="EJ68" s="2">
        <f t="shared" si="26"/>
        <v>1.1943229567082417E-2</v>
      </c>
      <c r="EK68" s="2">
        <f t="shared" si="26"/>
        <v>1.2001373610342017E-2</v>
      </c>
      <c r="EL68" s="2">
        <f t="shared" si="26"/>
        <v>1.2578261513668282E-2</v>
      </c>
      <c r="EM68" s="2">
        <f t="shared" si="26"/>
        <v>1.2765464227008531E-2</v>
      </c>
      <c r="EN68" s="2">
        <f t="shared" si="26"/>
        <v>1.3473233423905226E-2</v>
      </c>
      <c r="EO68" s="2">
        <f t="shared" si="26"/>
        <v>1.2223134556518488E-2</v>
      </c>
      <c r="EP68" s="2">
        <f t="shared" si="26"/>
        <v>1.1503278896551047E-2</v>
      </c>
    </row>
    <row r="69" spans="2:146" x14ac:dyDescent="0.25">
      <c r="B69" s="2">
        <v>47</v>
      </c>
      <c r="C69" s="49">
        <v>64.303600000000003</v>
      </c>
      <c r="D69" s="49">
        <v>70.839299999999994</v>
      </c>
      <c r="E69" s="49">
        <v>68.482100000000003</v>
      </c>
      <c r="F69" s="49">
        <v>75.929000000000002</v>
      </c>
      <c r="G69" s="49">
        <v>83.036000000000001</v>
      </c>
      <c r="H69" s="49">
        <v>94.453000000000003</v>
      </c>
      <c r="I69" s="49">
        <v>97.4</v>
      </c>
      <c r="J69" s="49">
        <v>98.6</v>
      </c>
      <c r="K69" s="49">
        <v>95.382000000000005</v>
      </c>
      <c r="L69" s="49">
        <v>93.436000000000007</v>
      </c>
      <c r="M69" s="49">
        <v>94.655000000000001</v>
      </c>
      <c r="N69" s="49">
        <v>93.382000000000005</v>
      </c>
      <c r="O69" s="49">
        <v>92.090999999999994</v>
      </c>
      <c r="P69" s="49">
        <v>91.090999999999994</v>
      </c>
      <c r="Q69" s="49">
        <v>87.195999999999998</v>
      </c>
      <c r="T69" s="4">
        <f t="shared" si="19"/>
        <v>62.703246113124152</v>
      </c>
      <c r="U69" s="4">
        <f t="shared" si="19"/>
        <v>66.024676484771646</v>
      </c>
      <c r="V69" s="4">
        <f t="shared" si="19"/>
        <v>62.544630825277189</v>
      </c>
      <c r="W69" s="4">
        <f t="shared" si="19"/>
        <v>68.88093846650203</v>
      </c>
      <c r="X69" s="4">
        <f t="shared" si="19"/>
        <v>73.818029459248436</v>
      </c>
      <c r="Y69" s="4">
        <f t="shared" si="19"/>
        <v>83.532768279448604</v>
      </c>
      <c r="Z69" s="4">
        <f t="shared" si="19"/>
        <v>87.329705206649564</v>
      </c>
      <c r="AA69" s="4">
        <f t="shared" si="19"/>
        <v>88.597981950081945</v>
      </c>
      <c r="AB69" s="4">
        <f t="shared" si="19"/>
        <v>85.138415073960431</v>
      </c>
      <c r="AC69" s="4">
        <f t="shared" si="19"/>
        <v>83.930439132283027</v>
      </c>
      <c r="AD69" s="4">
        <f t="shared" si="19"/>
        <v>84.785836360698227</v>
      </c>
      <c r="AE69" s="4">
        <f t="shared" si="19"/>
        <v>84.96189733780696</v>
      </c>
      <c r="AF69" s="4">
        <f t="shared" si="19"/>
        <v>85.617790131782144</v>
      </c>
      <c r="AG69" s="4">
        <f t="shared" si="19"/>
        <v>83.83785529028485</v>
      </c>
      <c r="AH69" s="4">
        <f t="shared" si="19"/>
        <v>79.278543025223101</v>
      </c>
      <c r="AJ69" s="4">
        <f t="shared" si="20"/>
        <v>1.6003538868758511</v>
      </c>
      <c r="AK69" s="4">
        <f t="shared" si="20"/>
        <v>4.8146235152283481</v>
      </c>
      <c r="AL69" s="4">
        <f t="shared" si="20"/>
        <v>5.9374691747228141</v>
      </c>
      <c r="AM69" s="4">
        <f t="shared" si="20"/>
        <v>7.0480615334979717</v>
      </c>
      <c r="AN69" s="4">
        <f t="shared" si="20"/>
        <v>9.2179705407515655</v>
      </c>
      <c r="AO69" s="4">
        <f t="shared" si="20"/>
        <v>10.920231720551399</v>
      </c>
      <c r="AP69" s="4">
        <f t="shared" si="20"/>
        <v>10.070294793350442</v>
      </c>
      <c r="AQ69" s="4">
        <f t="shared" si="20"/>
        <v>10.00201804991805</v>
      </c>
      <c r="AR69" s="4">
        <f t="shared" si="20"/>
        <v>10.243584926039574</v>
      </c>
      <c r="AS69" s="4">
        <f t="shared" si="20"/>
        <v>9.5055608677169801</v>
      </c>
      <c r="AT69" s="4">
        <f t="shared" si="20"/>
        <v>9.8691636393017745</v>
      </c>
      <c r="AU69" s="4">
        <f t="shared" si="20"/>
        <v>8.4201026621930453</v>
      </c>
      <c r="AV69" s="4">
        <f t="shared" si="20"/>
        <v>6.4732098682178503</v>
      </c>
      <c r="AW69" s="4">
        <f t="shared" si="20"/>
        <v>7.2531447097151442</v>
      </c>
      <c r="AX69" s="4">
        <f t="shared" si="20"/>
        <v>7.917456974776897</v>
      </c>
      <c r="AZ69" s="2">
        <f t="shared" si="21"/>
        <v>44.914834832787037</v>
      </c>
      <c r="BA69" s="2">
        <f t="shared" si="21"/>
        <v>52.619813385993538</v>
      </c>
      <c r="BB69" s="2">
        <f t="shared" si="21"/>
        <v>60.416904269017408</v>
      </c>
      <c r="BC69" s="2">
        <f t="shared" si="21"/>
        <v>67.188570606797754</v>
      </c>
      <c r="BD69" s="2">
        <f t="shared" si="21"/>
        <v>71.475101544049977</v>
      </c>
      <c r="BE69" s="2">
        <f t="shared" si="21"/>
        <v>77.352518972522304</v>
      </c>
      <c r="BF69" s="2">
        <f t="shared" si="21"/>
        <v>78.287193099644995</v>
      </c>
      <c r="BG69" s="2">
        <f t="shared" si="21"/>
        <v>79.6888753542231</v>
      </c>
      <c r="BH69" s="2">
        <f t="shared" si="21"/>
        <v>79.546418032360179</v>
      </c>
      <c r="BI69" s="2">
        <f t="shared" si="21"/>
        <v>80.114341817946183</v>
      </c>
      <c r="BJ69" s="2">
        <f t="shared" si="21"/>
        <v>80.728622811519372</v>
      </c>
      <c r="BK69" s="2">
        <f t="shared" si="21"/>
        <v>80.105224463670424</v>
      </c>
      <c r="BL69" s="2">
        <f t="shared" si="21"/>
        <v>78.931846891507831</v>
      </c>
      <c r="BM69" s="2">
        <f t="shared" si="21"/>
        <v>76.784527160219355</v>
      </c>
      <c r="BN69" s="2">
        <f t="shared" si="21"/>
        <v>74.702783294181245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 t="str">
        <f t="shared" si="22"/>
        <v/>
      </c>
      <c r="BT69" s="2" t="str">
        <f t="shared" si="22"/>
        <v/>
      </c>
      <c r="BU69" s="2" t="str">
        <f t="shared" si="22"/>
        <v/>
      </c>
      <c r="BV69" s="2" t="str">
        <f t="shared" si="22"/>
        <v/>
      </c>
      <c r="BW69" s="2" t="str">
        <f t="shared" si="22"/>
        <v/>
      </c>
      <c r="BX69" s="2" t="str">
        <f t="shared" si="22"/>
        <v/>
      </c>
      <c r="BY69" s="2" t="str">
        <f t="shared" si="22"/>
        <v/>
      </c>
      <c r="BZ69" s="2" t="str">
        <f t="shared" si="22"/>
        <v/>
      </c>
      <c r="CA69" s="2" t="str">
        <f t="shared" si="22"/>
        <v/>
      </c>
      <c r="CB69" s="2" t="str">
        <f t="shared" si="22"/>
        <v/>
      </c>
      <c r="CC69" s="2" t="str">
        <f t="shared" si="22"/>
        <v/>
      </c>
      <c r="CD69" s="2" t="str">
        <f t="shared" si="22"/>
        <v/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44.970892968648805</v>
      </c>
      <c r="CW69" s="2">
        <f t="shared" si="24"/>
        <v>52.626374272200266</v>
      </c>
      <c r="CX69" s="2">
        <f t="shared" si="24"/>
        <v>60.397646011245676</v>
      </c>
      <c r="CY69" s="2">
        <f t="shared" si="24"/>
        <v>67.157041573281617</v>
      </c>
      <c r="CZ69" s="2">
        <f t="shared" si="24"/>
        <v>71.437376511382226</v>
      </c>
      <c r="DA69" s="2">
        <f t="shared" si="24"/>
        <v>77.311651859029936</v>
      </c>
      <c r="DB69" s="2">
        <f t="shared" si="24"/>
        <v>78.218573403507008</v>
      </c>
      <c r="DC69" s="2">
        <f t="shared" si="24"/>
        <v>79.640326758662937</v>
      </c>
      <c r="DD69" s="2">
        <f t="shared" si="24"/>
        <v>79.498584656179148</v>
      </c>
      <c r="DE69" s="2">
        <f t="shared" si="24"/>
        <v>80.067287127027811</v>
      </c>
      <c r="DF69" s="2">
        <f t="shared" si="24"/>
        <v>80.692042828994374</v>
      </c>
      <c r="DG69" s="2">
        <f t="shared" si="24"/>
        <v>80.068348877205736</v>
      </c>
      <c r="DH69" s="2">
        <f t="shared" si="24"/>
        <v>78.892312405178032</v>
      </c>
      <c r="DI69" s="2">
        <f t="shared" si="24"/>
        <v>76.7973183177062</v>
      </c>
      <c r="DJ69" s="2">
        <f t="shared" si="24"/>
        <v>74.696348843317466</v>
      </c>
      <c r="DL69" s="2">
        <f t="shared" si="25"/>
        <v>42.643166205574836</v>
      </c>
      <c r="DM69" s="2">
        <f t="shared" si="25"/>
        <v>52.186916162251194</v>
      </c>
      <c r="DN69" s="2">
        <f t="shared" si="25"/>
        <v>62.55901658483414</v>
      </c>
      <c r="DO69" s="2">
        <f t="shared" si="25"/>
        <v>70.502301017414126</v>
      </c>
      <c r="DP69" s="2">
        <f t="shared" si="25"/>
        <v>74.94177933089081</v>
      </c>
      <c r="DQ69" s="2">
        <f t="shared" si="25"/>
        <v>80.669576349945658</v>
      </c>
      <c r="DR69" s="2">
        <f t="shared" si="25"/>
        <v>83.243727573787893</v>
      </c>
      <c r="DS69" s="2">
        <f t="shared" si="25"/>
        <v>83.103315763608649</v>
      </c>
      <c r="DT69" s="2">
        <f t="shared" si="25"/>
        <v>83.155453529190211</v>
      </c>
      <c r="DU69" s="2">
        <f t="shared" si="25"/>
        <v>83.647217131317873</v>
      </c>
      <c r="DV69" s="2">
        <f t="shared" si="25"/>
        <v>83.347562866499118</v>
      </c>
      <c r="DW69" s="2">
        <f t="shared" si="25"/>
        <v>82.706118522898279</v>
      </c>
      <c r="DX69" s="2">
        <f t="shared" si="25"/>
        <v>81.57190289392635</v>
      </c>
      <c r="DY69" s="2">
        <f t="shared" si="25"/>
        <v>75.841799816732703</v>
      </c>
      <c r="DZ69" s="2">
        <f t="shared" si="25"/>
        <v>75.2070555474223</v>
      </c>
      <c r="EB69" s="2">
        <f t="shared" si="26"/>
        <v>2.4082781858701163E-2</v>
      </c>
      <c r="EC69" s="2">
        <f t="shared" si="26"/>
        <v>1.4929491703967148E-2</v>
      </c>
      <c r="ED69" s="2">
        <f t="shared" si="26"/>
        <v>8.9102063325310812E-3</v>
      </c>
      <c r="EE69" s="2">
        <f t="shared" si="26"/>
        <v>9.4249890158558391E-3</v>
      </c>
      <c r="EF69" s="2">
        <f t="shared" si="26"/>
        <v>1.0765038898423967E-2</v>
      </c>
      <c r="EG69" s="2">
        <f t="shared" si="26"/>
        <v>1.2170349155535136E-2</v>
      </c>
      <c r="EH69" s="2">
        <f t="shared" si="26"/>
        <v>1.3655241971242876E-2</v>
      </c>
      <c r="EI69" s="2">
        <f t="shared" si="26"/>
        <v>1.4019275109110911E-2</v>
      </c>
      <c r="EJ69" s="2">
        <f t="shared" si="26"/>
        <v>1.3080418752245084E-2</v>
      </c>
      <c r="EK69" s="2">
        <f t="shared" si="26"/>
        <v>1.3144025403285036E-2</v>
      </c>
      <c r="EL69" s="2">
        <f t="shared" si="26"/>
        <v>1.3775073058521128E-2</v>
      </c>
      <c r="EM69" s="2">
        <f t="shared" si="26"/>
        <v>1.3979835777133237E-2</v>
      </c>
      <c r="EN69" s="2">
        <f t="shared" si="26"/>
        <v>1.47539284438405E-2</v>
      </c>
      <c r="EO69" s="2">
        <f t="shared" si="26"/>
        <v>1.338661415118159E-2</v>
      </c>
      <c r="EP69" s="2">
        <f t="shared" si="26"/>
        <v>1.259911180342602E-2</v>
      </c>
    </row>
    <row r="70" spans="2:146" x14ac:dyDescent="0.25">
      <c r="B70" s="2">
        <v>48</v>
      </c>
      <c r="C70" s="49">
        <v>68.125</v>
      </c>
      <c r="D70" s="49">
        <v>75.785700000000006</v>
      </c>
      <c r="E70" s="49">
        <v>70.482100000000003</v>
      </c>
      <c r="F70" s="49">
        <v>77.393000000000001</v>
      </c>
      <c r="G70" s="49">
        <v>84.570999999999998</v>
      </c>
      <c r="H70" s="49">
        <v>97.736000000000004</v>
      </c>
      <c r="I70" s="49">
        <v>102.727</v>
      </c>
      <c r="J70" s="49">
        <v>103.709</v>
      </c>
      <c r="K70" s="49">
        <v>99.036000000000001</v>
      </c>
      <c r="L70" s="49">
        <v>95.927000000000007</v>
      </c>
      <c r="M70" s="49">
        <v>97.2</v>
      </c>
      <c r="N70" s="49">
        <v>97.491</v>
      </c>
      <c r="O70" s="49">
        <v>96.326999999999998</v>
      </c>
      <c r="P70" s="49">
        <v>94.909000000000006</v>
      </c>
      <c r="Q70" s="49">
        <v>89.125</v>
      </c>
      <c r="T70" s="4">
        <f t="shared" si="19"/>
        <v>67.69590678755155</v>
      </c>
      <c r="U70" s="4">
        <f t="shared" si="19"/>
        <v>71.750851293782276</v>
      </c>
      <c r="V70" s="4">
        <f t="shared" si="19"/>
        <v>64.011696421813681</v>
      </c>
      <c r="W70" s="4">
        <f t="shared" si="19"/>
        <v>70.177266940224513</v>
      </c>
      <c r="X70" s="4">
        <f t="shared" si="19"/>
        <v>75.748522048360968</v>
      </c>
      <c r="Y70" s="4">
        <f t="shared" si="19"/>
        <v>87.64035678617752</v>
      </c>
      <c r="Z70" s="4">
        <f t="shared" si="19"/>
        <v>93.209079322402943</v>
      </c>
      <c r="AA70" s="4">
        <f t="shared" si="19"/>
        <v>94.574820021720498</v>
      </c>
      <c r="AB70" s="4">
        <f t="shared" si="19"/>
        <v>89.185224781402738</v>
      </c>
      <c r="AC70" s="4">
        <f t="shared" si="19"/>
        <v>87.047969257974785</v>
      </c>
      <c r="AD70" s="4">
        <f t="shared" si="19"/>
        <v>87.995757357526912</v>
      </c>
      <c r="AE70" s="4">
        <f t="shared" si="19"/>
        <v>88.541792595241489</v>
      </c>
      <c r="AF70" s="4">
        <f t="shared" si="19"/>
        <v>90.101829016054182</v>
      </c>
      <c r="AG70" s="4">
        <f t="shared" si="19"/>
        <v>88.176192531832129</v>
      </c>
      <c r="AH70" s="4">
        <f t="shared" si="19"/>
        <v>82.312380129892958</v>
      </c>
      <c r="AJ70" s="4">
        <f t="shared" si="20"/>
        <v>0.42909321244844989</v>
      </c>
      <c r="AK70" s="4">
        <f t="shared" si="20"/>
        <v>4.0348487062177298</v>
      </c>
      <c r="AL70" s="4">
        <f t="shared" si="20"/>
        <v>6.4704035781863212</v>
      </c>
      <c r="AM70" s="4">
        <f t="shared" si="20"/>
        <v>7.2157330597754878</v>
      </c>
      <c r="AN70" s="4">
        <f t="shared" si="20"/>
        <v>8.8224779516390299</v>
      </c>
      <c r="AO70" s="4">
        <f t="shared" si="20"/>
        <v>10.095643213822484</v>
      </c>
      <c r="AP70" s="4">
        <f t="shared" si="20"/>
        <v>9.5179206775970613</v>
      </c>
      <c r="AQ70" s="4">
        <f t="shared" si="20"/>
        <v>9.134179978279505</v>
      </c>
      <c r="AR70" s="4">
        <f t="shared" si="20"/>
        <v>9.8507752185972635</v>
      </c>
      <c r="AS70" s="4">
        <f t="shared" si="20"/>
        <v>8.8790307420252219</v>
      </c>
      <c r="AT70" s="4">
        <f t="shared" si="20"/>
        <v>9.2042426424730905</v>
      </c>
      <c r="AU70" s="4">
        <f t="shared" si="20"/>
        <v>8.9492074047585106</v>
      </c>
      <c r="AV70" s="4">
        <f t="shared" si="20"/>
        <v>6.2251709839458158</v>
      </c>
      <c r="AW70" s="4">
        <f t="shared" si="20"/>
        <v>6.7328074681678771</v>
      </c>
      <c r="AX70" s="4">
        <f t="shared" si="20"/>
        <v>6.8126198701070422</v>
      </c>
      <c r="AZ70" s="2">
        <f t="shared" si="21"/>
        <v>44.949289361406677</v>
      </c>
      <c r="BA70" s="2">
        <f t="shared" si="21"/>
        <v>52.608655691769897</v>
      </c>
      <c r="BB70" s="2">
        <f t="shared" si="21"/>
        <v>60.391667815807402</v>
      </c>
      <c r="BC70" s="2">
        <f t="shared" si="21"/>
        <v>67.156359990404766</v>
      </c>
      <c r="BD70" s="2">
        <f t="shared" si="21"/>
        <v>71.433397020929789</v>
      </c>
      <c r="BE70" s="2">
        <f t="shared" si="21"/>
        <v>77.313774440913178</v>
      </c>
      <c r="BF70" s="2">
        <f t="shared" si="21"/>
        <v>78.268044698638846</v>
      </c>
      <c r="BG70" s="2">
        <f t="shared" si="21"/>
        <v>79.654297774483922</v>
      </c>
      <c r="BH70" s="2">
        <f t="shared" si="21"/>
        <v>79.511712026500504</v>
      </c>
      <c r="BI70" s="2">
        <f t="shared" si="21"/>
        <v>80.070783736855219</v>
      </c>
      <c r="BJ70" s="2">
        <f t="shared" si="21"/>
        <v>80.685283095152414</v>
      </c>
      <c r="BK70" s="2">
        <f t="shared" si="21"/>
        <v>80.054417018402788</v>
      </c>
      <c r="BL70" s="2">
        <f t="shared" si="21"/>
        <v>78.880474735823498</v>
      </c>
      <c r="BM70" s="2">
        <f t="shared" si="21"/>
        <v>76.691705036806695</v>
      </c>
      <c r="BN70" s="2">
        <f t="shared" si="21"/>
        <v>74.63878110123396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 t="str">
        <f t="shared" si="22"/>
        <v/>
      </c>
      <c r="CC70" s="2" t="str">
        <f t="shared" si="22"/>
        <v/>
      </c>
      <c r="CD70" s="2" t="str">
        <f t="shared" si="22"/>
        <v/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45.012182896003644</v>
      </c>
      <c r="CW70" s="2">
        <f t="shared" si="24"/>
        <v>52.616326463784105</v>
      </c>
      <c r="CX70" s="2">
        <f t="shared" si="24"/>
        <v>60.371046069310474</v>
      </c>
      <c r="CY70" s="2">
        <f t="shared" si="24"/>
        <v>67.122514994858065</v>
      </c>
      <c r="CZ70" s="2">
        <f t="shared" si="24"/>
        <v>71.392748006001042</v>
      </c>
      <c r="DA70" s="2">
        <f t="shared" si="24"/>
        <v>77.269911562197166</v>
      </c>
      <c r="DB70" s="2">
        <f t="shared" si="24"/>
        <v>78.194331412112902</v>
      </c>
      <c r="DC70" s="2">
        <f t="shared" si="24"/>
        <v>79.602132391543478</v>
      </c>
      <c r="DD70" s="2">
        <f t="shared" si="24"/>
        <v>79.460391456707697</v>
      </c>
      <c r="DE70" s="2">
        <f t="shared" si="24"/>
        <v>80.020331781413304</v>
      </c>
      <c r="DF70" s="2">
        <f t="shared" si="24"/>
        <v>80.646431112009282</v>
      </c>
      <c r="DG70" s="2">
        <f t="shared" si="24"/>
        <v>80.014944580385361</v>
      </c>
      <c r="DH70" s="2">
        <f t="shared" si="24"/>
        <v>78.838862175634944</v>
      </c>
      <c r="DI70" s="2">
        <f t="shared" si="24"/>
        <v>76.706048138333998</v>
      </c>
      <c r="DJ70" s="2">
        <f t="shared" si="24"/>
        <v>74.632439610530454</v>
      </c>
      <c r="DL70" s="2">
        <f t="shared" si="25"/>
        <v>42.624881524034528</v>
      </c>
      <c r="DM70" s="2">
        <f t="shared" si="25"/>
        <v>52.147060400024614</v>
      </c>
      <c r="DN70" s="2">
        <f t="shared" si="25"/>
        <v>62.48361485963013</v>
      </c>
      <c r="DO70" s="2">
        <f t="shared" si="25"/>
        <v>70.400510363714076</v>
      </c>
      <c r="DP70" s="2">
        <f t="shared" si="25"/>
        <v>74.84009692829683</v>
      </c>
      <c r="DQ70" s="2">
        <f t="shared" si="25"/>
        <v>80.560728552941228</v>
      </c>
      <c r="DR70" s="2">
        <f t="shared" si="25"/>
        <v>83.124004862836856</v>
      </c>
      <c r="DS70" s="2">
        <f t="shared" si="25"/>
        <v>83.000292611542164</v>
      </c>
      <c r="DT70" s="2">
        <f t="shared" si="25"/>
        <v>83.043150041431275</v>
      </c>
      <c r="DU70" s="2">
        <f t="shared" si="25"/>
        <v>83.525428439791398</v>
      </c>
      <c r="DV70" s="2">
        <f t="shared" si="25"/>
        <v>83.222135823623489</v>
      </c>
      <c r="DW70" s="2">
        <f t="shared" si="25"/>
        <v>82.593504580854756</v>
      </c>
      <c r="DX70" s="2">
        <f t="shared" si="25"/>
        <v>81.41479487883862</v>
      </c>
      <c r="DY70" s="2">
        <f t="shared" si="25"/>
        <v>75.727611147206588</v>
      </c>
      <c r="DZ70" s="2">
        <f t="shared" si="25"/>
        <v>75.092038543599131</v>
      </c>
      <c r="EB70" s="2">
        <f t="shared" si="26"/>
        <v>2.6345033490719864E-2</v>
      </c>
      <c r="EC70" s="2">
        <f t="shared" si="26"/>
        <v>1.6346317380723382E-2</v>
      </c>
      <c r="ED70" s="2">
        <f t="shared" si="26"/>
        <v>9.7614556228546572E-3</v>
      </c>
      <c r="EE70" s="2">
        <f t="shared" si="26"/>
        <v>1.0324906456015718E-2</v>
      </c>
      <c r="EF70" s="2">
        <f t="shared" si="26"/>
        <v>1.1791384001153487E-2</v>
      </c>
      <c r="EG70" s="2">
        <f t="shared" si="26"/>
        <v>1.3328872082336398E-2</v>
      </c>
      <c r="EH70" s="2">
        <f t="shared" si="26"/>
        <v>1.4952975539409358E-2</v>
      </c>
      <c r="EI70" s="2">
        <f t="shared" si="26"/>
        <v>1.5351066330965134E-2</v>
      </c>
      <c r="EJ70" s="2">
        <f t="shared" si="26"/>
        <v>1.4324317025330133E-2</v>
      </c>
      <c r="EK70" s="2">
        <f t="shared" si="26"/>
        <v>1.439388420896337E-2</v>
      </c>
      <c r="EL70" s="2">
        <f t="shared" si="26"/>
        <v>1.5084020682941096E-2</v>
      </c>
      <c r="EM70" s="2">
        <f t="shared" si="26"/>
        <v>1.5307938543310201E-2</v>
      </c>
      <c r="EN70" s="2">
        <f t="shared" si="26"/>
        <v>1.6154366197843439E-2</v>
      </c>
      <c r="EO70" s="2">
        <f t="shared" si="26"/>
        <v>1.4659197942607284E-2</v>
      </c>
      <c r="EP70" s="2">
        <f t="shared" si="26"/>
        <v>1.3797879514559599E-2</v>
      </c>
    </row>
    <row r="71" spans="2:146" x14ac:dyDescent="0.25">
      <c r="B71" s="2">
        <v>49</v>
      </c>
      <c r="C71" s="49">
        <v>72.714299999999994</v>
      </c>
      <c r="D71" s="49">
        <v>81.5</v>
      </c>
      <c r="E71" s="49">
        <v>72.875</v>
      </c>
      <c r="F71" s="49">
        <v>79.054000000000002</v>
      </c>
      <c r="G71" s="49">
        <v>87.786000000000001</v>
      </c>
      <c r="H71" s="49">
        <v>103.01900000000001</v>
      </c>
      <c r="I71" s="49">
        <v>109.61799999999999</v>
      </c>
      <c r="J71" s="49">
        <v>113.09099999999999</v>
      </c>
      <c r="K71" s="49">
        <v>104.455</v>
      </c>
      <c r="L71" s="49">
        <v>102.41800000000001</v>
      </c>
      <c r="M71" s="49">
        <v>102.327</v>
      </c>
      <c r="N71" s="49">
        <v>103.364</v>
      </c>
      <c r="O71" s="49">
        <v>102.855</v>
      </c>
      <c r="P71" s="49">
        <v>102.345</v>
      </c>
      <c r="Q71" s="49">
        <v>93.856999999999999</v>
      </c>
      <c r="T71" s="4">
        <f t="shared" si="19"/>
        <v>73.228455589064282</v>
      </c>
      <c r="U71" s="4">
        <f t="shared" si="19"/>
        <v>78.863387859201993</v>
      </c>
      <c r="V71" s="4">
        <f t="shared" si="19"/>
        <v>66.278051818354385</v>
      </c>
      <c r="W71" s="4">
        <f t="shared" si="19"/>
        <v>72.278033770300539</v>
      </c>
      <c r="X71" s="4">
        <f t="shared" si="19"/>
        <v>78.925590525015252</v>
      </c>
      <c r="Y71" s="4">
        <f t="shared" si="19"/>
        <v>93.678658709391826</v>
      </c>
      <c r="Z71" s="4">
        <f t="shared" si="19"/>
        <v>101.60970749137064</v>
      </c>
      <c r="AA71" s="4">
        <f t="shared" si="19"/>
        <v>103.2254188390063</v>
      </c>
      <c r="AB71" s="4">
        <f t="shared" si="19"/>
        <v>95.333451609260322</v>
      </c>
      <c r="AC71" s="4">
        <f t="shared" si="19"/>
        <v>92.071505052450178</v>
      </c>
      <c r="AD71" s="4">
        <f t="shared" si="19"/>
        <v>93.101883036268802</v>
      </c>
      <c r="AE71" s="4">
        <f t="shared" si="19"/>
        <v>94.069638331857064</v>
      </c>
      <c r="AF71" s="4">
        <f t="shared" si="19"/>
        <v>96.708284667454365</v>
      </c>
      <c r="AG71" s="4">
        <f t="shared" si="19"/>
        <v>94.429639517575197</v>
      </c>
      <c r="AH71" s="4">
        <f t="shared" si="19"/>
        <v>86.862155439414252</v>
      </c>
      <c r="AJ71" s="4">
        <f t="shared" si="20"/>
        <v>-0.51415558906428771</v>
      </c>
      <c r="AK71" s="4">
        <f t="shared" si="20"/>
        <v>2.6366121407980074</v>
      </c>
      <c r="AL71" s="4">
        <f t="shared" si="20"/>
        <v>6.5969481816456153</v>
      </c>
      <c r="AM71" s="4">
        <f t="shared" si="20"/>
        <v>6.7759662296994634</v>
      </c>
      <c r="AN71" s="4">
        <f t="shared" si="20"/>
        <v>8.8604094749847491</v>
      </c>
      <c r="AO71" s="4">
        <f t="shared" si="20"/>
        <v>9.3403412906081797</v>
      </c>
      <c r="AP71" s="4">
        <f t="shared" si="20"/>
        <v>8.0082925086293528</v>
      </c>
      <c r="AQ71" s="4">
        <f t="shared" si="20"/>
        <v>9.865581160993699</v>
      </c>
      <c r="AR71" s="4">
        <f t="shared" si="20"/>
        <v>9.1215483907396759</v>
      </c>
      <c r="AS71" s="4">
        <f t="shared" si="20"/>
        <v>10.346494947549829</v>
      </c>
      <c r="AT71" s="4">
        <f t="shared" si="20"/>
        <v>9.2251169637311961</v>
      </c>
      <c r="AU71" s="4">
        <f t="shared" si="20"/>
        <v>9.2943616681429404</v>
      </c>
      <c r="AV71" s="4">
        <f t="shared" si="20"/>
        <v>6.1467153325456394</v>
      </c>
      <c r="AW71" s="4">
        <f t="shared" si="20"/>
        <v>7.9153604824248021</v>
      </c>
      <c r="AX71" s="4">
        <f t="shared" si="20"/>
        <v>6.9948445605857472</v>
      </c>
      <c r="AZ71" s="2">
        <f t="shared" si="21"/>
        <v>44.982969716125083</v>
      </c>
      <c r="BA71" s="2">
        <f t="shared" si="21"/>
        <v>52.597347646571315</v>
      </c>
      <c r="BB71" s="2">
        <f t="shared" si="21"/>
        <v>60.366514303300335</v>
      </c>
      <c r="BC71" s="2">
        <f t="shared" si="21"/>
        <v>67.124301045123687</v>
      </c>
      <c r="BD71" s="2">
        <f t="shared" si="21"/>
        <v>71.391902801221462</v>
      </c>
      <c r="BE71" s="2">
        <f t="shared" si="21"/>
        <v>77.275224683487863</v>
      </c>
      <c r="BF71" s="2">
        <f t="shared" si="21"/>
        <v>78.249234789396411</v>
      </c>
      <c r="BG71" s="2">
        <f t="shared" si="21"/>
        <v>79.61996205020165</v>
      </c>
      <c r="BH71" s="2">
        <f t="shared" si="21"/>
        <v>79.477230091381941</v>
      </c>
      <c r="BI71" s="2">
        <f t="shared" si="21"/>
        <v>80.027439764083837</v>
      </c>
      <c r="BJ71" s="2">
        <f t="shared" si="21"/>
        <v>80.642039670808828</v>
      </c>
      <c r="BK71" s="2">
        <f t="shared" si="21"/>
        <v>80.003764767320021</v>
      </c>
      <c r="BL71" s="2">
        <f t="shared" si="21"/>
        <v>78.829134985680341</v>
      </c>
      <c r="BM71" s="2">
        <f t="shared" si="21"/>
        <v>76.598705412018958</v>
      </c>
      <c r="BN71" s="2">
        <f t="shared" si="21"/>
        <v>74.574702254809836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 t="str">
        <f t="shared" si="22"/>
        <v/>
      </c>
      <c r="CD71" s="2" t="str">
        <f t="shared" si="22"/>
        <v/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45.053472823358483</v>
      </c>
      <c r="CW71" s="2">
        <f t="shared" si="24"/>
        <v>52.606278655367952</v>
      </c>
      <c r="CX71" s="2">
        <f t="shared" si="24"/>
        <v>60.344446127375278</v>
      </c>
      <c r="CY71" s="2">
        <f t="shared" si="24"/>
        <v>67.087988416434499</v>
      </c>
      <c r="CZ71" s="2">
        <f t="shared" si="24"/>
        <v>71.348119500619859</v>
      </c>
      <c r="DA71" s="2">
        <f t="shared" si="24"/>
        <v>77.228171265364409</v>
      </c>
      <c r="DB71" s="2">
        <f t="shared" si="24"/>
        <v>78.170089420718782</v>
      </c>
      <c r="DC71" s="2">
        <f t="shared" si="24"/>
        <v>79.563938024424004</v>
      </c>
      <c r="DD71" s="2">
        <f t="shared" si="24"/>
        <v>79.422198257236232</v>
      </c>
      <c r="DE71" s="2">
        <f t="shared" si="24"/>
        <v>79.973376435798812</v>
      </c>
      <c r="DF71" s="2">
        <f t="shared" si="24"/>
        <v>80.600819395024203</v>
      </c>
      <c r="DG71" s="2">
        <f t="shared" si="24"/>
        <v>79.961540283564986</v>
      </c>
      <c r="DH71" s="2">
        <f t="shared" si="24"/>
        <v>78.78541194609187</v>
      </c>
      <c r="DI71" s="2">
        <f t="shared" si="24"/>
        <v>76.61477795896181</v>
      </c>
      <c r="DJ71" s="2">
        <f t="shared" si="24"/>
        <v>74.568530377743429</v>
      </c>
      <c r="DL71" s="2">
        <f t="shared" si="25"/>
        <v>42.60659684249422</v>
      </c>
      <c r="DM71" s="2">
        <f t="shared" si="25"/>
        <v>52.107204637798034</v>
      </c>
      <c r="DN71" s="2">
        <f t="shared" si="25"/>
        <v>62.40821313442612</v>
      </c>
      <c r="DO71" s="2">
        <f t="shared" si="25"/>
        <v>70.298719710014026</v>
      </c>
      <c r="DP71" s="2">
        <f t="shared" si="25"/>
        <v>74.738414525702851</v>
      </c>
      <c r="DQ71" s="2">
        <f t="shared" si="25"/>
        <v>80.451880755936799</v>
      </c>
      <c r="DR71" s="2">
        <f t="shared" si="25"/>
        <v>83.004282151885803</v>
      </c>
      <c r="DS71" s="2">
        <f t="shared" si="25"/>
        <v>82.897269459475666</v>
      </c>
      <c r="DT71" s="2">
        <f t="shared" si="25"/>
        <v>82.930846553672325</v>
      </c>
      <c r="DU71" s="2">
        <f t="shared" si="25"/>
        <v>83.403639748264908</v>
      </c>
      <c r="DV71" s="2">
        <f t="shared" si="25"/>
        <v>83.096708780747846</v>
      </c>
      <c r="DW71" s="2">
        <f t="shared" si="25"/>
        <v>82.480890638811218</v>
      </c>
      <c r="DX71" s="2">
        <f t="shared" si="25"/>
        <v>81.257686863750905</v>
      </c>
      <c r="DY71" s="2">
        <f t="shared" si="25"/>
        <v>75.613422477680473</v>
      </c>
      <c r="DZ71" s="2">
        <f t="shared" si="25"/>
        <v>74.977021539775976</v>
      </c>
      <c r="EB71" s="2">
        <f t="shared" si="26"/>
        <v>2.8813518864365412E-2</v>
      </c>
      <c r="EC71" s="2">
        <f t="shared" si="26"/>
        <v>1.7895158798541193E-2</v>
      </c>
      <c r="ED71" s="2">
        <f t="shared" si="26"/>
        <v>1.0693152787918721E-2</v>
      </c>
      <c r="EE71" s="2">
        <f t="shared" si="26"/>
        <v>1.1309768824878302E-2</v>
      </c>
      <c r="EF71" s="2">
        <f t="shared" si="26"/>
        <v>1.2914303999408596E-2</v>
      </c>
      <c r="EG71" s="2">
        <f t="shared" si="26"/>
        <v>1.4596047894842593E-2</v>
      </c>
      <c r="EH71" s="2">
        <f t="shared" si="26"/>
        <v>1.6371992818441056E-2</v>
      </c>
      <c r="EI71" s="2">
        <f t="shared" si="26"/>
        <v>1.680721730474443E-2</v>
      </c>
      <c r="EJ71" s="2">
        <f t="shared" si="26"/>
        <v>1.5684625387388726E-2</v>
      </c>
      <c r="EK71" s="2">
        <f t="shared" si="26"/>
        <v>1.576069338133472E-2</v>
      </c>
      <c r="EL71" s="2">
        <f t="shared" si="26"/>
        <v>1.6515265468250485E-2</v>
      </c>
      <c r="EM71" s="2">
        <f t="shared" si="26"/>
        <v>1.6760068192623781E-2</v>
      </c>
      <c r="EN71" s="2">
        <f t="shared" si="26"/>
        <v>1.7685346915169178E-2</v>
      </c>
      <c r="EO71" s="2">
        <f t="shared" si="26"/>
        <v>1.6050790396923857E-2</v>
      </c>
      <c r="EP71" s="2">
        <f t="shared" si="26"/>
        <v>1.5108961074446954E-2</v>
      </c>
    </row>
    <row r="72" spans="2:146" x14ac:dyDescent="0.25">
      <c r="B72" s="2">
        <v>50</v>
      </c>
      <c r="C72" s="49">
        <v>77.071399999999997</v>
      </c>
      <c r="D72" s="49">
        <v>88.178600000000003</v>
      </c>
      <c r="E72" s="49">
        <v>75.589299999999994</v>
      </c>
      <c r="F72" s="49">
        <v>81.518000000000001</v>
      </c>
      <c r="G72" s="49">
        <v>92.429000000000002</v>
      </c>
      <c r="H72" s="49">
        <v>108.81100000000001</v>
      </c>
      <c r="I72" s="49">
        <v>119.236</v>
      </c>
      <c r="J72" s="49">
        <v>122.218</v>
      </c>
      <c r="K72" s="49">
        <v>111.473</v>
      </c>
      <c r="L72" s="49">
        <v>109.164</v>
      </c>
      <c r="M72" s="49">
        <v>109.309</v>
      </c>
      <c r="N72" s="49">
        <v>108.836</v>
      </c>
      <c r="O72" s="49">
        <v>110.527</v>
      </c>
      <c r="P72" s="49">
        <v>108.255</v>
      </c>
      <c r="Q72" s="49">
        <v>99.570999999999998</v>
      </c>
      <c r="T72" s="4">
        <f t="shared" si="19"/>
        <v>79.0749478300405</v>
      </c>
      <c r="U72" s="4">
        <f t="shared" si="19"/>
        <v>87.217342944412778</v>
      </c>
      <c r="V72" s="4">
        <f t="shared" si="19"/>
        <v>69.607209263062231</v>
      </c>
      <c r="W72" s="4">
        <f t="shared" si="19"/>
        <v>75.495672814761974</v>
      </c>
      <c r="X72" s="4">
        <f t="shared" si="19"/>
        <v>83.818770342457753</v>
      </c>
      <c r="Y72" s="4">
        <f t="shared" si="19"/>
        <v>102.00770480604731</v>
      </c>
      <c r="Z72" s="4">
        <f t="shared" si="19"/>
        <v>112.79223100160554</v>
      </c>
      <c r="AA72" s="4">
        <f t="shared" si="19"/>
        <v>114.86512765091668</v>
      </c>
      <c r="AB72" s="4">
        <f t="shared" si="19"/>
        <v>104.07009079271742</v>
      </c>
      <c r="AC72" s="4">
        <f t="shared" si="19"/>
        <v>99.613308100410961</v>
      </c>
      <c r="AD72" s="4">
        <f t="shared" si="19"/>
        <v>100.68653178604853</v>
      </c>
      <c r="AE72" s="4">
        <f t="shared" si="19"/>
        <v>102.05970845544115</v>
      </c>
      <c r="AF72" s="4">
        <f t="shared" si="19"/>
        <v>105.82159782889347</v>
      </c>
      <c r="AG72" s="4">
        <f t="shared" si="19"/>
        <v>102.90414681274297</v>
      </c>
      <c r="AH72" s="4">
        <f t="shared" si="19"/>
        <v>93.297277895176109</v>
      </c>
      <c r="AJ72" s="4">
        <f t="shared" si="20"/>
        <v>-2.0035478300405032</v>
      </c>
      <c r="AK72" s="4">
        <f t="shared" si="20"/>
        <v>0.9612570555872253</v>
      </c>
      <c r="AL72" s="4">
        <f t="shared" si="20"/>
        <v>5.9820907369377636</v>
      </c>
      <c r="AM72" s="4">
        <f t="shared" si="20"/>
        <v>6.0223271852380265</v>
      </c>
      <c r="AN72" s="4">
        <f t="shared" si="20"/>
        <v>8.6102296575422486</v>
      </c>
      <c r="AO72" s="4">
        <f t="shared" si="20"/>
        <v>6.8032951939526924</v>
      </c>
      <c r="AP72" s="4">
        <f t="shared" si="20"/>
        <v>6.4437689983944608</v>
      </c>
      <c r="AQ72" s="4">
        <f t="shared" si="20"/>
        <v>7.3528723490833272</v>
      </c>
      <c r="AR72" s="4">
        <f t="shared" si="20"/>
        <v>7.4029092072825762</v>
      </c>
      <c r="AS72" s="4">
        <f t="shared" si="20"/>
        <v>9.5506918995890402</v>
      </c>
      <c r="AT72" s="4">
        <f t="shared" si="20"/>
        <v>8.6224682139514641</v>
      </c>
      <c r="AU72" s="4">
        <f t="shared" si="20"/>
        <v>6.7762915445588447</v>
      </c>
      <c r="AV72" s="4">
        <f t="shared" si="20"/>
        <v>4.7054021711065275</v>
      </c>
      <c r="AW72" s="4">
        <f t="shared" si="20"/>
        <v>5.3508531872570302</v>
      </c>
      <c r="AX72" s="4">
        <f t="shared" si="20"/>
        <v>6.2737221048238894</v>
      </c>
      <c r="AZ72" s="2">
        <f t="shared" si="21"/>
        <v>45.015794987325364</v>
      </c>
      <c r="BA72" s="2">
        <f t="shared" si="21"/>
        <v>52.585871195119573</v>
      </c>
      <c r="BB72" s="2">
        <f t="shared" si="21"/>
        <v>60.341446919747405</v>
      </c>
      <c r="BC72" s="2">
        <f t="shared" si="21"/>
        <v>67.092401218985117</v>
      </c>
      <c r="BD72" s="2">
        <f t="shared" si="21"/>
        <v>71.350631797075067</v>
      </c>
      <c r="BE72" s="2">
        <f t="shared" si="21"/>
        <v>77.236878969570895</v>
      </c>
      <c r="BF72" s="2">
        <f t="shared" si="21"/>
        <v>78.230780420018291</v>
      </c>
      <c r="BG72" s="2">
        <f t="shared" si="21"/>
        <v>79.585880552952673</v>
      </c>
      <c r="BH72" s="2">
        <f t="shared" si="21"/>
        <v>79.442982480323494</v>
      </c>
      <c r="BI72" s="2">
        <f t="shared" si="21"/>
        <v>79.984319099017696</v>
      </c>
      <c r="BJ72" s="2">
        <f t="shared" si="21"/>
        <v>80.598889864011838</v>
      </c>
      <c r="BK72" s="2">
        <f t="shared" si="21"/>
        <v>79.953273128047286</v>
      </c>
      <c r="BL72" s="2">
        <f t="shared" si="21"/>
        <v>78.777814749339939</v>
      </c>
      <c r="BM72" s="2">
        <f t="shared" si="21"/>
        <v>76.505509103843593</v>
      </c>
      <c r="BN72" s="2">
        <f t="shared" si="21"/>
        <v>74.510533171344733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45.094762750713329</v>
      </c>
      <c r="CW72" s="2">
        <f t="shared" si="24"/>
        <v>52.596230846951791</v>
      </c>
      <c r="CX72" s="2">
        <f t="shared" si="24"/>
        <v>60.317846185440075</v>
      </c>
      <c r="CY72" s="2">
        <f t="shared" si="24"/>
        <v>67.053461838010946</v>
      </c>
      <c r="CZ72" s="2">
        <f t="shared" si="24"/>
        <v>71.303490995238676</v>
      </c>
      <c r="DA72" s="2">
        <f t="shared" si="24"/>
        <v>77.186430968531639</v>
      </c>
      <c r="DB72" s="2">
        <f t="shared" si="24"/>
        <v>78.145847429324661</v>
      </c>
      <c r="DC72" s="2">
        <f t="shared" si="24"/>
        <v>79.525743657304545</v>
      </c>
      <c r="DD72" s="2">
        <f t="shared" si="24"/>
        <v>79.384005057764782</v>
      </c>
      <c r="DE72" s="2">
        <f t="shared" si="24"/>
        <v>79.926421090184306</v>
      </c>
      <c r="DF72" s="2">
        <f t="shared" si="24"/>
        <v>80.555207678039125</v>
      </c>
      <c r="DG72" s="2">
        <f t="shared" si="24"/>
        <v>79.908135986744597</v>
      </c>
      <c r="DH72" s="2">
        <f t="shared" si="24"/>
        <v>78.731961716548781</v>
      </c>
      <c r="DI72" s="2">
        <f t="shared" si="24"/>
        <v>76.523507779589607</v>
      </c>
      <c r="DJ72" s="2">
        <f t="shared" si="24"/>
        <v>74.504621144956417</v>
      </c>
      <c r="DL72" s="2">
        <f t="shared" si="25"/>
        <v>42.588312160953912</v>
      </c>
      <c r="DM72" s="2">
        <f t="shared" si="25"/>
        <v>52.067348875571454</v>
      </c>
      <c r="DN72" s="2">
        <f t="shared" si="25"/>
        <v>62.33281140922211</v>
      </c>
      <c r="DO72" s="2">
        <f t="shared" si="25"/>
        <v>70.196929056313977</v>
      </c>
      <c r="DP72" s="2">
        <f t="shared" si="25"/>
        <v>74.636732123108871</v>
      </c>
      <c r="DQ72" s="2">
        <f t="shared" si="25"/>
        <v>80.343032958932369</v>
      </c>
      <c r="DR72" s="2">
        <f t="shared" si="25"/>
        <v>82.884559440934765</v>
      </c>
      <c r="DS72" s="2">
        <f t="shared" si="25"/>
        <v>82.794246307409182</v>
      </c>
      <c r="DT72" s="2">
        <f t="shared" si="25"/>
        <v>82.818543065913374</v>
      </c>
      <c r="DU72" s="2">
        <f t="shared" si="25"/>
        <v>83.281851056738418</v>
      </c>
      <c r="DV72" s="2">
        <f t="shared" si="25"/>
        <v>82.971281737872218</v>
      </c>
      <c r="DW72" s="2">
        <f t="shared" si="25"/>
        <v>82.368276696767694</v>
      </c>
      <c r="DX72" s="2">
        <f t="shared" si="25"/>
        <v>81.10057884866319</v>
      </c>
      <c r="DY72" s="2">
        <f t="shared" si="25"/>
        <v>75.499233808154344</v>
      </c>
      <c r="DZ72" s="2">
        <f t="shared" si="25"/>
        <v>74.862004535952821</v>
      </c>
      <c r="EB72" s="2">
        <f t="shared" si="26"/>
        <v>3.1505812925499047E-2</v>
      </c>
      <c r="EC72" s="2">
        <f t="shared" si="26"/>
        <v>1.958783318927412E-2</v>
      </c>
      <c r="ED72" s="2">
        <f t="shared" si="26"/>
        <v>1.1712725375492311E-2</v>
      </c>
      <c r="EE72" s="2">
        <f t="shared" si="26"/>
        <v>1.2387398458443591E-2</v>
      </c>
      <c r="EF72" s="2">
        <f t="shared" si="26"/>
        <v>1.4142631759293129E-2</v>
      </c>
      <c r="EG72" s="2">
        <f t="shared" si="26"/>
        <v>1.5981742770446568E-2</v>
      </c>
      <c r="EH72" s="2">
        <f t="shared" si="26"/>
        <v>1.7923222699657019E-2</v>
      </c>
      <c r="EI72" s="2">
        <f t="shared" si="26"/>
        <v>1.8398912923077985E-2</v>
      </c>
      <c r="EJ72" s="2">
        <f t="shared" si="26"/>
        <v>1.7171864867642998E-2</v>
      </c>
      <c r="EK72" s="2">
        <f t="shared" si="26"/>
        <v>1.7255019300205607E-2</v>
      </c>
      <c r="EL72" s="2">
        <f t="shared" si="26"/>
        <v>1.8079820771605679E-2</v>
      </c>
      <c r="EM72" s="2">
        <f t="shared" si="26"/>
        <v>1.8347381968355145E-2</v>
      </c>
      <c r="EN72" s="2">
        <f t="shared" si="26"/>
        <v>1.9358566722107107E-2</v>
      </c>
      <c r="EO72" s="2">
        <f t="shared" si="26"/>
        <v>1.7572130355712083E-2</v>
      </c>
      <c r="EP72" s="2">
        <f t="shared" si="26"/>
        <v>1.654253257777738E-2</v>
      </c>
    </row>
    <row r="73" spans="2:146" x14ac:dyDescent="0.25">
      <c r="B73" s="2">
        <v>51</v>
      </c>
      <c r="C73" s="49">
        <v>83.375</v>
      </c>
      <c r="D73" s="49">
        <v>95.821399999999997</v>
      </c>
      <c r="E73" s="49">
        <v>80.071399999999997</v>
      </c>
      <c r="F73" s="49">
        <v>85.036000000000001</v>
      </c>
      <c r="G73" s="49">
        <v>98.054000000000002</v>
      </c>
      <c r="H73" s="49">
        <v>117.208</v>
      </c>
      <c r="I73" s="49">
        <v>130.12700000000001</v>
      </c>
      <c r="J73" s="49">
        <v>133.47300000000001</v>
      </c>
      <c r="K73" s="49">
        <v>120.455</v>
      </c>
      <c r="L73" s="49">
        <v>116.38200000000001</v>
      </c>
      <c r="M73" s="49">
        <v>117.509</v>
      </c>
      <c r="N73" s="49">
        <v>118.764</v>
      </c>
      <c r="O73" s="49">
        <v>121.145</v>
      </c>
      <c r="P73" s="49">
        <v>118.127</v>
      </c>
      <c r="Q73" s="49">
        <v>107.286</v>
      </c>
      <c r="T73" s="4">
        <f t="shared" ref="T73:AH89" si="27">AZ73+(C$3*_xlfn.NORM.DIST($B73,C$7,C$11,FALSE))+(C$4*_xlfn.NORM.DIST($B73,C$8,C$12,FALSE))+(C$5*_xlfn.NORM.DIST($B73,C$9,C$13,FALSE))+(C$6*_xlfn.NORM.DIST($B73,C$10,C$14,FALSE))</f>
        <v>84.929150592358113</v>
      </c>
      <c r="U73" s="4">
        <f t="shared" si="27"/>
        <v>96.449575163541368</v>
      </c>
      <c r="V73" s="4">
        <f t="shared" si="27"/>
        <v>74.256191010695105</v>
      </c>
      <c r="W73" s="4">
        <f t="shared" si="27"/>
        <v>80.156010790350535</v>
      </c>
      <c r="X73" s="4">
        <f t="shared" si="27"/>
        <v>90.869892311635382</v>
      </c>
      <c r="Y73" s="4">
        <f t="shared" si="27"/>
        <v>112.75972815253202</v>
      </c>
      <c r="Z73" s="4">
        <f t="shared" si="27"/>
        <v>126.59780263182897</v>
      </c>
      <c r="AA73" s="4">
        <f t="shared" si="27"/>
        <v>129.36071015463421</v>
      </c>
      <c r="AB73" s="4">
        <f t="shared" si="27"/>
        <v>115.65208088639019</v>
      </c>
      <c r="AC73" s="4">
        <f t="shared" si="27"/>
        <v>110.1447561410514</v>
      </c>
      <c r="AD73" s="4">
        <f t="shared" si="27"/>
        <v>111.18919269974586</v>
      </c>
      <c r="AE73" s="4">
        <f t="shared" si="27"/>
        <v>112.85097663924286</v>
      </c>
      <c r="AF73" s="4">
        <f t="shared" si="27"/>
        <v>117.56004227156147</v>
      </c>
      <c r="AG73" s="4">
        <f t="shared" si="27"/>
        <v>113.67990577371482</v>
      </c>
      <c r="AH73" s="4">
        <f t="shared" si="27"/>
        <v>101.87261237463076</v>
      </c>
      <c r="AJ73" s="4">
        <f t="shared" ref="AJ73:AX89" si="28">C73-T73</f>
        <v>-1.5541505923581127</v>
      </c>
      <c r="AK73" s="4">
        <f t="shared" si="28"/>
        <v>-0.62817516354137126</v>
      </c>
      <c r="AL73" s="4">
        <f t="shared" si="28"/>
        <v>5.8152089893048924</v>
      </c>
      <c r="AM73" s="4">
        <f t="shared" si="28"/>
        <v>4.8799892096494659</v>
      </c>
      <c r="AN73" s="4">
        <f t="shared" si="28"/>
        <v>7.1841076883646195</v>
      </c>
      <c r="AO73" s="4">
        <f t="shared" si="28"/>
        <v>4.4482718474679785</v>
      </c>
      <c r="AP73" s="4">
        <f t="shared" si="28"/>
        <v>3.5291973681710402</v>
      </c>
      <c r="AQ73" s="4">
        <f t="shared" si="28"/>
        <v>4.1122898453658081</v>
      </c>
      <c r="AR73" s="4">
        <f t="shared" si="28"/>
        <v>4.8029191136098035</v>
      </c>
      <c r="AS73" s="4">
        <f t="shared" si="28"/>
        <v>6.2372438589486023</v>
      </c>
      <c r="AT73" s="4">
        <f t="shared" si="28"/>
        <v>6.3198073002541406</v>
      </c>
      <c r="AU73" s="4">
        <f t="shared" si="28"/>
        <v>5.913023360757137</v>
      </c>
      <c r="AV73" s="4">
        <f t="shared" si="28"/>
        <v>3.5849577284385248</v>
      </c>
      <c r="AW73" s="4">
        <f t="shared" si="28"/>
        <v>4.4470942262851736</v>
      </c>
      <c r="AX73" s="4">
        <f t="shared" si="28"/>
        <v>5.4133876253692392</v>
      </c>
      <c r="AZ73" s="2">
        <f t="shared" ref="AZ73:BN89" si="29">((1-EB73)*CV73) + (EB73*DL73)</f>
        <v>45.047676845722108</v>
      </c>
      <c r="BA73" s="2">
        <f t="shared" si="29"/>
        <v>52.574206335478522</v>
      </c>
      <c r="BB73" s="2">
        <f t="shared" si="29"/>
        <v>60.316468683154518</v>
      </c>
      <c r="BC73" s="2">
        <f t="shared" si="29"/>
        <v>67.060667951347696</v>
      </c>
      <c r="BD73" s="2">
        <f t="shared" si="29"/>
        <v>71.309597385938361</v>
      </c>
      <c r="BE73" s="2">
        <f t="shared" si="29"/>
        <v>77.198746489597923</v>
      </c>
      <c r="BF73" s="2">
        <f t="shared" si="29"/>
        <v>78.212698664455232</v>
      </c>
      <c r="BG73" s="2">
        <f t="shared" si="29"/>
        <v>79.552065705997109</v>
      </c>
      <c r="BH73" s="2">
        <f t="shared" si="29"/>
        <v>79.408979274916319</v>
      </c>
      <c r="BI73" s="2">
        <f t="shared" si="29"/>
        <v>79.94143066542</v>
      </c>
      <c r="BJ73" s="2">
        <f t="shared" si="29"/>
        <v>80.555829610447731</v>
      </c>
      <c r="BK73" s="2">
        <f t="shared" si="29"/>
        <v>79.902947083762768</v>
      </c>
      <c r="BL73" s="2">
        <f t="shared" si="29"/>
        <v>78.726498447731871</v>
      </c>
      <c r="BM73" s="2">
        <f t="shared" si="29"/>
        <v>76.412095011943265</v>
      </c>
      <c r="BN73" s="2">
        <f t="shared" si="29"/>
        <v>74.446258448314353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45.136052678068168</v>
      </c>
      <c r="CW73" s="2">
        <f t="shared" si="32"/>
        <v>52.58618303853563</v>
      </c>
      <c r="CX73" s="2">
        <f t="shared" si="32"/>
        <v>60.291246243504872</v>
      </c>
      <c r="CY73" s="2">
        <f t="shared" si="32"/>
        <v>67.01893525958738</v>
      </c>
      <c r="CZ73" s="2">
        <f t="shared" si="32"/>
        <v>71.258862489857478</v>
      </c>
      <c r="DA73" s="2">
        <f t="shared" si="32"/>
        <v>77.144690671698882</v>
      </c>
      <c r="DB73" s="2">
        <f t="shared" si="32"/>
        <v>78.121605437930555</v>
      </c>
      <c r="DC73" s="2">
        <f t="shared" si="32"/>
        <v>79.487549290185072</v>
      </c>
      <c r="DD73" s="2">
        <f t="shared" si="32"/>
        <v>79.345811858293317</v>
      </c>
      <c r="DE73" s="2">
        <f t="shared" si="32"/>
        <v>79.879465744569799</v>
      </c>
      <c r="DF73" s="2">
        <f t="shared" si="32"/>
        <v>80.509595961054046</v>
      </c>
      <c r="DG73" s="2">
        <f t="shared" si="32"/>
        <v>79.854731689924222</v>
      </c>
      <c r="DH73" s="2">
        <f t="shared" si="32"/>
        <v>78.678511487005707</v>
      </c>
      <c r="DI73" s="2">
        <f t="shared" si="32"/>
        <v>76.432237600217405</v>
      </c>
      <c r="DJ73" s="2">
        <f t="shared" si="32"/>
        <v>74.440711912169391</v>
      </c>
      <c r="DL73" s="2">
        <f t="shared" ref="DL73:DZ89" si="33">CF$223*$B73+CF$224</f>
        <v>42.570027479413596</v>
      </c>
      <c r="DM73" s="2">
        <f t="shared" si="33"/>
        <v>52.027493113344875</v>
      </c>
      <c r="DN73" s="2">
        <f t="shared" si="33"/>
        <v>62.2574096840181</v>
      </c>
      <c r="DO73" s="2">
        <f t="shared" si="33"/>
        <v>70.095138402613927</v>
      </c>
      <c r="DP73" s="2">
        <f t="shared" si="33"/>
        <v>74.535049720514877</v>
      </c>
      <c r="DQ73" s="2">
        <f t="shared" si="33"/>
        <v>80.23418516192794</v>
      </c>
      <c r="DR73" s="2">
        <f t="shared" si="33"/>
        <v>82.764836729983728</v>
      </c>
      <c r="DS73" s="2">
        <f t="shared" si="33"/>
        <v>82.691223155342698</v>
      </c>
      <c r="DT73" s="2">
        <f t="shared" si="33"/>
        <v>82.706239578154438</v>
      </c>
      <c r="DU73" s="2">
        <f t="shared" si="33"/>
        <v>83.160062365211928</v>
      </c>
      <c r="DV73" s="2">
        <f t="shared" si="33"/>
        <v>82.845854694996575</v>
      </c>
      <c r="DW73" s="2">
        <f t="shared" si="33"/>
        <v>82.25566275472417</v>
      </c>
      <c r="DX73" s="2">
        <f t="shared" si="33"/>
        <v>80.943470833575461</v>
      </c>
      <c r="DY73" s="2">
        <f t="shared" si="33"/>
        <v>75.385045138628229</v>
      </c>
      <c r="DZ73" s="2">
        <f t="shared" si="33"/>
        <v>74.746987532129651</v>
      </c>
      <c r="EB73" s="2">
        <f t="shared" ref="EB73:EP89" si="34">POWER(10,($B73-C$224)/C$225)/(1+POWER(10,($B73-C$224)/C$225))</f>
        <v>3.444074999434682E-2</v>
      </c>
      <c r="EC73" s="2">
        <f t="shared" si="34"/>
        <v>2.1437120157512781E-2</v>
      </c>
      <c r="ED73" s="2">
        <f t="shared" si="34"/>
        <v>1.2828251777006656E-2</v>
      </c>
      <c r="EE73" s="2">
        <f t="shared" si="34"/>
        <v>1.3566299044628688E-2</v>
      </c>
      <c r="EF73" s="2">
        <f t="shared" si="34"/>
        <v>1.548595745875787E-2</v>
      </c>
      <c r="EG73" s="2">
        <f t="shared" si="34"/>
        <v>1.7496654572453918E-2</v>
      </c>
      <c r="EH73" s="2">
        <f t="shared" si="34"/>
        <v>1.9618498583214156E-2</v>
      </c>
      <c r="EI73" s="2">
        <f t="shared" si="34"/>
        <v>2.0138259550606788E-2</v>
      </c>
      <c r="EJ73" s="2">
        <f t="shared" si="34"/>
        <v>1.8797433508141181E-2</v>
      </c>
      <c r="EK73" s="2">
        <f t="shared" si="34"/>
        <v>1.8888308443746556E-2</v>
      </c>
      <c r="EL73" s="2">
        <f t="shared" si="34"/>
        <v>1.9789610081271981E-2</v>
      </c>
      <c r="EM73" s="2">
        <f t="shared" si="34"/>
        <v>2.0081956764788581E-2</v>
      </c>
      <c r="EN73" s="2">
        <f t="shared" si="34"/>
        <v>2.1186676396134547E-2</v>
      </c>
      <c r="EO73" s="2">
        <f t="shared" si="34"/>
        <v>1.9234848428496099E-2</v>
      </c>
      <c r="EP73" s="2">
        <f t="shared" si="34"/>
        <v>1.8109623435558997E-2</v>
      </c>
    </row>
    <row r="74" spans="2:146" x14ac:dyDescent="0.25">
      <c r="B74" s="2">
        <v>52</v>
      </c>
      <c r="C74" s="49">
        <v>87.464299999999994</v>
      </c>
      <c r="D74" s="49">
        <v>104.3036</v>
      </c>
      <c r="E74" s="49">
        <v>83.803600000000003</v>
      </c>
      <c r="F74" s="49">
        <v>89.554000000000002</v>
      </c>
      <c r="G74" s="49">
        <v>105.304</v>
      </c>
      <c r="H74" s="49">
        <v>127.057</v>
      </c>
      <c r="I74" s="49">
        <v>141.41800000000001</v>
      </c>
      <c r="J74" s="49">
        <v>146.018</v>
      </c>
      <c r="K74" s="49">
        <v>132.41800000000001</v>
      </c>
      <c r="L74" s="49">
        <v>127.982</v>
      </c>
      <c r="M74" s="49">
        <v>127.92700000000001</v>
      </c>
      <c r="N74" s="49">
        <v>130.14500000000001</v>
      </c>
      <c r="O74" s="49">
        <v>131.81800000000001</v>
      </c>
      <c r="P74" s="49">
        <v>127.636</v>
      </c>
      <c r="Q74" s="49">
        <v>116.054</v>
      </c>
      <c r="T74" s="4">
        <f t="shared" si="27"/>
        <v>90.42683051622528</v>
      </c>
      <c r="U74" s="4">
        <f t="shared" si="27"/>
        <v>105.97497788605399</v>
      </c>
      <c r="V74" s="4">
        <f t="shared" si="27"/>
        <v>80.420450209991174</v>
      </c>
      <c r="W74" s="4">
        <f t="shared" si="27"/>
        <v>86.53327124039825</v>
      </c>
      <c r="X74" s="4">
        <f t="shared" si="27"/>
        <v>100.35782411544722</v>
      </c>
      <c r="Y74" s="4">
        <f t="shared" si="27"/>
        <v>125.69354624821379</v>
      </c>
      <c r="Z74" s="4">
        <f t="shared" si="27"/>
        <v>142.29246000205586</v>
      </c>
      <c r="AA74" s="4">
        <f t="shared" si="27"/>
        <v>145.94920280111998</v>
      </c>
      <c r="AB74" s="4">
        <f t="shared" si="27"/>
        <v>129.91526230277907</v>
      </c>
      <c r="AC74" s="4">
        <f t="shared" si="27"/>
        <v>123.77645666906065</v>
      </c>
      <c r="AD74" s="4">
        <f t="shared" si="27"/>
        <v>124.70140251900708</v>
      </c>
      <c r="AE74" s="4">
        <f t="shared" si="27"/>
        <v>126.42200375280721</v>
      </c>
      <c r="AF74" s="4">
        <f t="shared" si="27"/>
        <v>131.6129325999749</v>
      </c>
      <c r="AG74" s="4">
        <f t="shared" si="27"/>
        <v>126.48694873775743</v>
      </c>
      <c r="AH74" s="4">
        <f t="shared" si="27"/>
        <v>112.61249481504611</v>
      </c>
      <c r="AJ74" s="4">
        <f t="shared" si="28"/>
        <v>-2.9625305162252857</v>
      </c>
      <c r="AK74" s="4">
        <f t="shared" si="28"/>
        <v>-1.671377886053989</v>
      </c>
      <c r="AL74" s="4">
        <f t="shared" si="28"/>
        <v>3.3831497900088294</v>
      </c>
      <c r="AM74" s="4">
        <f t="shared" si="28"/>
        <v>3.0207287596017522</v>
      </c>
      <c r="AN74" s="4">
        <f t="shared" si="28"/>
        <v>4.9461758845527868</v>
      </c>
      <c r="AO74" s="4">
        <f t="shared" si="28"/>
        <v>1.36345375178621</v>
      </c>
      <c r="AP74" s="4">
        <f t="shared" si="28"/>
        <v>-0.87446000205585506</v>
      </c>
      <c r="AQ74" s="4">
        <f t="shared" si="28"/>
        <v>6.8797198880020005E-2</v>
      </c>
      <c r="AR74" s="4">
        <f t="shared" si="28"/>
        <v>2.5027376972209368</v>
      </c>
      <c r="AS74" s="4">
        <f t="shared" si="28"/>
        <v>4.2055433309393493</v>
      </c>
      <c r="AT74" s="4">
        <f t="shared" si="28"/>
        <v>3.2255974809929313</v>
      </c>
      <c r="AU74" s="4">
        <f t="shared" si="28"/>
        <v>3.7229962471927962</v>
      </c>
      <c r="AV74" s="4">
        <f t="shared" si="28"/>
        <v>0.20506740002511492</v>
      </c>
      <c r="AW74" s="4">
        <f t="shared" si="28"/>
        <v>1.1490512622425655</v>
      </c>
      <c r="AX74" s="4">
        <f t="shared" si="28"/>
        <v>3.4415051849538969</v>
      </c>
      <c r="AZ74" s="2">
        <f t="shared" si="29"/>
        <v>45.078519053637301</v>
      </c>
      <c r="BA74" s="2">
        <f t="shared" si="29"/>
        <v>52.562330940654597</v>
      </c>
      <c r="BB74" s="2">
        <f t="shared" si="29"/>
        <v>60.291582378431713</v>
      </c>
      <c r="BC74" s="2">
        <f t="shared" si="29"/>
        <v>67.029108598882331</v>
      </c>
      <c r="BD74" s="2">
        <f t="shared" si="29"/>
        <v>71.26881337107146</v>
      </c>
      <c r="BE74" s="2">
        <f t="shared" si="29"/>
        <v>77.160836249292387</v>
      </c>
      <c r="BF74" s="2">
        <f t="shared" si="29"/>
        <v>78.195006458512566</v>
      </c>
      <c r="BG74" s="2">
        <f t="shared" si="29"/>
        <v>79.518529871150335</v>
      </c>
      <c r="BH74" s="2">
        <f t="shared" si="29"/>
        <v>79.375230251987404</v>
      </c>
      <c r="BI74" s="2">
        <f t="shared" si="29"/>
        <v>79.89878296956141</v>
      </c>
      <c r="BJ74" s="2">
        <f t="shared" si="29"/>
        <v>80.512853225821132</v>
      </c>
      <c r="BK74" s="2">
        <f t="shared" si="29"/>
        <v>79.852791049322832</v>
      </c>
      <c r="BL74" s="2">
        <f t="shared" si="29"/>
        <v>78.675167448027537</v>
      </c>
      <c r="BM74" s="2">
        <f t="shared" si="29"/>
        <v>76.318439952667944</v>
      </c>
      <c r="BN74" s="2">
        <f t="shared" si="29"/>
        <v>74.381860660948206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45.177342605423007</v>
      </c>
      <c r="CW74" s="2">
        <f t="shared" si="32"/>
        <v>52.576135230119469</v>
      </c>
      <c r="CX74" s="2">
        <f t="shared" si="32"/>
        <v>60.264646301569677</v>
      </c>
      <c r="CY74" s="2">
        <f t="shared" si="32"/>
        <v>66.984408681163828</v>
      </c>
      <c r="CZ74" s="2">
        <f t="shared" si="32"/>
        <v>71.214233984476294</v>
      </c>
      <c r="DA74" s="2">
        <f t="shared" si="32"/>
        <v>77.102950374866111</v>
      </c>
      <c r="DB74" s="2">
        <f t="shared" si="32"/>
        <v>78.097363446536434</v>
      </c>
      <c r="DC74" s="2">
        <f t="shared" si="32"/>
        <v>79.449354923065613</v>
      </c>
      <c r="DD74" s="2">
        <f t="shared" si="32"/>
        <v>79.307618658821866</v>
      </c>
      <c r="DE74" s="2">
        <f t="shared" si="32"/>
        <v>79.832510398955293</v>
      </c>
      <c r="DF74" s="2">
        <f t="shared" si="32"/>
        <v>80.463984244068968</v>
      </c>
      <c r="DG74" s="2">
        <f t="shared" si="32"/>
        <v>79.801327393103833</v>
      </c>
      <c r="DH74" s="2">
        <f t="shared" si="32"/>
        <v>78.625061257462619</v>
      </c>
      <c r="DI74" s="2">
        <f t="shared" si="32"/>
        <v>76.340967420845217</v>
      </c>
      <c r="DJ74" s="2">
        <f t="shared" si="32"/>
        <v>74.376802679382379</v>
      </c>
      <c r="DL74" s="2">
        <f t="shared" si="33"/>
        <v>42.551742797873288</v>
      </c>
      <c r="DM74" s="2">
        <f t="shared" si="33"/>
        <v>51.987637351118295</v>
      </c>
      <c r="DN74" s="2">
        <f t="shared" si="33"/>
        <v>62.18200795881409</v>
      </c>
      <c r="DO74" s="2">
        <f t="shared" si="33"/>
        <v>69.993347748913877</v>
      </c>
      <c r="DP74" s="2">
        <f t="shared" si="33"/>
        <v>74.433367317920897</v>
      </c>
      <c r="DQ74" s="2">
        <f t="shared" si="33"/>
        <v>80.12533736492351</v>
      </c>
      <c r="DR74" s="2">
        <f t="shared" si="33"/>
        <v>82.645114019032675</v>
      </c>
      <c r="DS74" s="2">
        <f t="shared" si="33"/>
        <v>82.588200003276214</v>
      </c>
      <c r="DT74" s="2">
        <f t="shared" si="33"/>
        <v>82.593936090395488</v>
      </c>
      <c r="DU74" s="2">
        <f t="shared" si="33"/>
        <v>83.038273673685438</v>
      </c>
      <c r="DV74" s="2">
        <f t="shared" si="33"/>
        <v>82.720427652120932</v>
      </c>
      <c r="DW74" s="2">
        <f t="shared" si="33"/>
        <v>82.143048812680647</v>
      </c>
      <c r="DX74" s="2">
        <f t="shared" si="33"/>
        <v>80.786362818487746</v>
      </c>
      <c r="DY74" s="2">
        <f t="shared" si="33"/>
        <v>75.270856469102114</v>
      </c>
      <c r="DZ74" s="2">
        <f t="shared" si="33"/>
        <v>74.631970528306496</v>
      </c>
      <c r="EB74" s="2">
        <f t="shared" si="34"/>
        <v>3.7638467028201651E-2</v>
      </c>
      <c r="EC74" s="2">
        <f t="shared" si="34"/>
        <v>2.3456821098993805E-2</v>
      </c>
      <c r="ED74" s="2">
        <f t="shared" si="34"/>
        <v>1.4048511276031836E-2</v>
      </c>
      <c r="EE74" s="2">
        <f t="shared" si="34"/>
        <v>1.4855707181843312E-2</v>
      </c>
      <c r="EF74" s="2">
        <f t="shared" si="34"/>
        <v>1.6954683432375019E-2</v>
      </c>
      <c r="EG74" s="2">
        <f t="shared" si="34"/>
        <v>1.9152370168578986E-2</v>
      </c>
      <c r="EH74" s="2">
        <f t="shared" si="34"/>
        <v>2.1470617268822378E-2</v>
      </c>
      <c r="EI74" s="2">
        <f t="shared" si="34"/>
        <v>2.2038344141558731E-2</v>
      </c>
      <c r="EJ74" s="2">
        <f t="shared" si="34"/>
        <v>2.0573664770160129E-2</v>
      </c>
      <c r="EK74" s="2">
        <f t="shared" si="34"/>
        <v>2.0672945856144456E-2</v>
      </c>
      <c r="EL74" s="2">
        <f t="shared" si="34"/>
        <v>2.1657525988809084E-2</v>
      </c>
      <c r="EM74" s="2">
        <f t="shared" si="34"/>
        <v>2.1976848223174944E-2</v>
      </c>
      <c r="EN74" s="2">
        <f t="shared" si="34"/>
        <v>2.3183340755623678E-2</v>
      </c>
      <c r="EO74" s="2">
        <f t="shared" si="34"/>
        <v>2.105152567645802E-2</v>
      </c>
      <c r="EP74" s="2">
        <f t="shared" si="34"/>
        <v>1.9822174255676214E-2</v>
      </c>
    </row>
    <row r="75" spans="2:146" x14ac:dyDescent="0.25">
      <c r="B75" s="2">
        <v>53</v>
      </c>
      <c r="C75" s="49">
        <v>91.964299999999994</v>
      </c>
      <c r="D75" s="49">
        <v>111.1786</v>
      </c>
      <c r="E75" s="49">
        <v>89.982100000000003</v>
      </c>
      <c r="F75" s="49">
        <v>96.75</v>
      </c>
      <c r="G75" s="49">
        <v>114.357</v>
      </c>
      <c r="H75" s="49">
        <v>138.226</v>
      </c>
      <c r="I75" s="49">
        <v>154.07300000000001</v>
      </c>
      <c r="J75" s="49">
        <v>159.4</v>
      </c>
      <c r="K75" s="49">
        <v>145.291</v>
      </c>
      <c r="L75" s="49">
        <v>141.6</v>
      </c>
      <c r="M75" s="49">
        <v>141.41800000000001</v>
      </c>
      <c r="N75" s="49">
        <v>144.52699999999999</v>
      </c>
      <c r="O75" s="49">
        <v>145.61799999999999</v>
      </c>
      <c r="P75" s="49">
        <v>139.78200000000001</v>
      </c>
      <c r="Q75" s="49">
        <v>126.393</v>
      </c>
      <c r="T75" s="4">
        <f t="shared" si="27"/>
        <v>95.181216629565085</v>
      </c>
      <c r="U75" s="4">
        <f t="shared" si="27"/>
        <v>115.03020453566573</v>
      </c>
      <c r="V75" s="4">
        <f t="shared" si="27"/>
        <v>88.165032203973425</v>
      </c>
      <c r="W75" s="4">
        <f t="shared" si="27"/>
        <v>94.761581738583416</v>
      </c>
      <c r="X75" s="4">
        <f t="shared" si="27"/>
        <v>112.23569818703112</v>
      </c>
      <c r="Y75" s="4">
        <f t="shared" si="27"/>
        <v>140.09159046771728</v>
      </c>
      <c r="Z75" s="4">
        <f t="shared" si="27"/>
        <v>158.52649451015824</v>
      </c>
      <c r="AA75" s="4">
        <f t="shared" si="27"/>
        <v>163.18251733777521</v>
      </c>
      <c r="AB75" s="4">
        <f t="shared" si="27"/>
        <v>146.12135643953516</v>
      </c>
      <c r="AC75" s="4">
        <f t="shared" si="27"/>
        <v>140.03808041230528</v>
      </c>
      <c r="AD75" s="4">
        <f t="shared" si="27"/>
        <v>140.76396117029029</v>
      </c>
      <c r="AE75" s="4">
        <f t="shared" si="27"/>
        <v>142.22328309964144</v>
      </c>
      <c r="AF75" s="4">
        <f t="shared" si="27"/>
        <v>147.13209773137598</v>
      </c>
      <c r="AG75" s="4">
        <f t="shared" si="27"/>
        <v>140.62267685192953</v>
      </c>
      <c r="AH75" s="4">
        <f t="shared" si="27"/>
        <v>125.20138667183392</v>
      </c>
      <c r="AJ75" s="4">
        <f t="shared" si="28"/>
        <v>-3.2169166295650911</v>
      </c>
      <c r="AK75" s="4">
        <f t="shared" si="28"/>
        <v>-3.8516045356657287</v>
      </c>
      <c r="AL75" s="4">
        <f t="shared" si="28"/>
        <v>1.8170677960265778</v>
      </c>
      <c r="AM75" s="4">
        <f t="shared" si="28"/>
        <v>1.9884182614165837</v>
      </c>
      <c r="AN75" s="4">
        <f t="shared" si="28"/>
        <v>2.1213018129688805</v>
      </c>
      <c r="AO75" s="4">
        <f t="shared" si="28"/>
        <v>-1.8655904677172828</v>
      </c>
      <c r="AP75" s="4">
        <f t="shared" si="28"/>
        <v>-4.4534945101582366</v>
      </c>
      <c r="AQ75" s="4">
        <f t="shared" si="28"/>
        <v>-3.7825173377752037</v>
      </c>
      <c r="AR75" s="4">
        <f t="shared" si="28"/>
        <v>-0.83035643953516569</v>
      </c>
      <c r="AS75" s="4">
        <f t="shared" si="28"/>
        <v>1.5619195876947174</v>
      </c>
      <c r="AT75" s="4">
        <f t="shared" si="28"/>
        <v>0.65403882970971949</v>
      </c>
      <c r="AU75" s="4">
        <f t="shared" si="28"/>
        <v>2.3037169003585518</v>
      </c>
      <c r="AV75" s="4">
        <f t="shared" si="28"/>
        <v>-1.5140977313759834</v>
      </c>
      <c r="AW75" s="4">
        <f t="shared" si="28"/>
        <v>-0.84067685192951558</v>
      </c>
      <c r="AX75" s="4">
        <f t="shared" si="28"/>
        <v>1.1916133281660848</v>
      </c>
      <c r="AZ75" s="2">
        <f t="shared" si="29"/>
        <v>45.108216984293698</v>
      </c>
      <c r="BA75" s="2">
        <f t="shared" si="29"/>
        <v>52.550220569737711</v>
      </c>
      <c r="BB75" s="2">
        <f t="shared" si="29"/>
        <v>60.266790484413619</v>
      </c>
      <c r="BC75" s="2">
        <f t="shared" si="29"/>
        <v>66.997730347538266</v>
      </c>
      <c r="BD75" s="2">
        <f t="shared" si="29"/>
        <v>71.228293929303078</v>
      </c>
      <c r="BE75" s="2">
        <f t="shared" si="29"/>
        <v>77.123156944653658</v>
      </c>
      <c r="BF75" s="2">
        <f t="shared" si="29"/>
        <v>78.177720404479047</v>
      </c>
      <c r="BG75" s="2">
        <f t="shared" si="29"/>
        <v>79.485285213621907</v>
      </c>
      <c r="BH75" s="2">
        <f t="shared" si="29"/>
        <v>79.341744727335595</v>
      </c>
      <c r="BI75" s="2">
        <f t="shared" si="29"/>
        <v>79.856383934663725</v>
      </c>
      <c r="BJ75" s="2">
        <f t="shared" si="29"/>
        <v>80.469953148470239</v>
      </c>
      <c r="BK75" s="2">
        <f t="shared" si="29"/>
        <v>79.802808717162762</v>
      </c>
      <c r="BL75" s="2">
        <f t="shared" si="29"/>
        <v>78.623799659961406</v>
      </c>
      <c r="BM75" s="2">
        <f t="shared" si="29"/>
        <v>76.224518485248652</v>
      </c>
      <c r="BN75" s="2">
        <f t="shared" si="29"/>
        <v>74.317320141420026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45.218632532777846</v>
      </c>
      <c r="CW75" s="2">
        <f t="shared" si="32"/>
        <v>52.566087421703308</v>
      </c>
      <c r="CX75" s="2">
        <f t="shared" si="32"/>
        <v>60.238046359634474</v>
      </c>
      <c r="CY75" s="2">
        <f t="shared" si="32"/>
        <v>66.949882102740261</v>
      </c>
      <c r="CZ75" s="2">
        <f t="shared" si="32"/>
        <v>71.169605479095111</v>
      </c>
      <c r="DA75" s="2">
        <f t="shared" si="32"/>
        <v>77.061210078033355</v>
      </c>
      <c r="DB75" s="2">
        <f t="shared" si="32"/>
        <v>78.073121455142314</v>
      </c>
      <c r="DC75" s="2">
        <f t="shared" si="32"/>
        <v>79.41116055594614</v>
      </c>
      <c r="DD75" s="2">
        <f t="shared" si="32"/>
        <v>79.269425459350416</v>
      </c>
      <c r="DE75" s="2">
        <f t="shared" si="32"/>
        <v>79.785555053340801</v>
      </c>
      <c r="DF75" s="2">
        <f t="shared" si="32"/>
        <v>80.418372527083875</v>
      </c>
      <c r="DG75" s="2">
        <f t="shared" si="32"/>
        <v>79.747923096283458</v>
      </c>
      <c r="DH75" s="2">
        <f t="shared" si="32"/>
        <v>78.571611027919545</v>
      </c>
      <c r="DI75" s="2">
        <f t="shared" si="32"/>
        <v>76.249697241473015</v>
      </c>
      <c r="DJ75" s="2">
        <f t="shared" si="32"/>
        <v>74.312893446595353</v>
      </c>
      <c r="DL75" s="2">
        <f t="shared" si="33"/>
        <v>42.53345811633298</v>
      </c>
      <c r="DM75" s="2">
        <f t="shared" si="33"/>
        <v>51.947781588891715</v>
      </c>
      <c r="DN75" s="2">
        <f t="shared" si="33"/>
        <v>62.106606233610073</v>
      </c>
      <c r="DO75" s="2">
        <f t="shared" si="33"/>
        <v>69.891557095213827</v>
      </c>
      <c r="DP75" s="2">
        <f t="shared" si="33"/>
        <v>74.331684915326917</v>
      </c>
      <c r="DQ75" s="2">
        <f t="shared" si="33"/>
        <v>80.016489567919081</v>
      </c>
      <c r="DR75" s="2">
        <f t="shared" si="33"/>
        <v>82.525391308081637</v>
      </c>
      <c r="DS75" s="2">
        <f t="shared" si="33"/>
        <v>82.485176851209729</v>
      </c>
      <c r="DT75" s="2">
        <f t="shared" si="33"/>
        <v>82.481632602636537</v>
      </c>
      <c r="DU75" s="2">
        <f t="shared" si="33"/>
        <v>82.916484982158963</v>
      </c>
      <c r="DV75" s="2">
        <f t="shared" si="33"/>
        <v>82.595000609245304</v>
      </c>
      <c r="DW75" s="2">
        <f t="shared" si="33"/>
        <v>82.030434870637123</v>
      </c>
      <c r="DX75" s="2">
        <f t="shared" si="33"/>
        <v>80.629254803400016</v>
      </c>
      <c r="DY75" s="2">
        <f t="shared" si="33"/>
        <v>75.156667799575985</v>
      </c>
      <c r="DZ75" s="2">
        <f t="shared" si="33"/>
        <v>74.516953524483341</v>
      </c>
      <c r="EB75" s="2">
        <f t="shared" si="34"/>
        <v>4.1120438139114465E-2</v>
      </c>
      <c r="EC75" s="2">
        <f t="shared" si="34"/>
        <v>2.5661818348772878E-2</v>
      </c>
      <c r="ED75" s="2">
        <f t="shared" si="34"/>
        <v>1.538303651891252E-2</v>
      </c>
      <c r="EE75" s="2">
        <f t="shared" si="34"/>
        <v>1.6265646245909118E-2</v>
      </c>
      <c r="EF75" s="2">
        <f t="shared" si="34"/>
        <v>1.8560080918745368E-2</v>
      </c>
      <c r="EG75" s="2">
        <f t="shared" si="34"/>
        <v>2.0961424065745794E-2</v>
      </c>
      <c r="EH75" s="2">
        <f t="shared" si="34"/>
        <v>2.3493398376939405E-2</v>
      </c>
      <c r="EI75" s="2">
        <f t="shared" si="34"/>
        <v>2.4113293670555844E-2</v>
      </c>
      <c r="EJ75" s="2">
        <f t="shared" si="34"/>
        <v>2.2513886794736843E-2</v>
      </c>
      <c r="EK75" s="2">
        <f t="shared" si="34"/>
        <v>2.2622314434758175E-2</v>
      </c>
      <c r="EL75" s="2">
        <f t="shared" si="34"/>
        <v>2.3697489621261589E-2</v>
      </c>
      <c r="EM75" s="2">
        <f t="shared" si="34"/>
        <v>2.4046150164916149E-2</v>
      </c>
      <c r="EN75" s="2">
        <f t="shared" si="34"/>
        <v>2.5363297896238028E-2</v>
      </c>
      <c r="EO75" s="2">
        <f t="shared" si="34"/>
        <v>2.3035752980871203E-2</v>
      </c>
      <c r="EP75" s="2">
        <f t="shared" si="34"/>
        <v>2.1693095829824E-2</v>
      </c>
    </row>
    <row r="76" spans="2:146" x14ac:dyDescent="0.25">
      <c r="B76" s="2">
        <v>54</v>
      </c>
      <c r="C76" s="49">
        <v>95.125</v>
      </c>
      <c r="D76" s="49">
        <v>118.0536</v>
      </c>
      <c r="E76" s="49">
        <v>97.875</v>
      </c>
      <c r="F76" s="49">
        <v>103.5</v>
      </c>
      <c r="G76" s="49">
        <v>124.232</v>
      </c>
      <c r="H76" s="49">
        <v>148.62299999999999</v>
      </c>
      <c r="I76" s="49">
        <v>164.8</v>
      </c>
      <c r="J76" s="49">
        <v>172.655</v>
      </c>
      <c r="K76" s="49">
        <v>158.036</v>
      </c>
      <c r="L76" s="49">
        <v>154.309</v>
      </c>
      <c r="M76" s="49">
        <v>156.18199999999999</v>
      </c>
      <c r="N76" s="49">
        <v>157.38200000000001</v>
      </c>
      <c r="O76" s="49">
        <v>159.78200000000001</v>
      </c>
      <c r="P76" s="49">
        <v>152.291</v>
      </c>
      <c r="Q76" s="49">
        <v>138.875</v>
      </c>
      <c r="T76" s="4">
        <f t="shared" si="27"/>
        <v>98.827307433574248</v>
      </c>
      <c r="U76" s="4">
        <f t="shared" si="27"/>
        <v>122.76599483427178</v>
      </c>
      <c r="V76" s="4">
        <f t="shared" si="27"/>
        <v>97.355139101983411</v>
      </c>
      <c r="W76" s="4">
        <f t="shared" si="27"/>
        <v>104.73889633921078</v>
      </c>
      <c r="X76" s="4">
        <f t="shared" si="27"/>
        <v>125.98740028158495</v>
      </c>
      <c r="Y76" s="4">
        <f t="shared" si="27"/>
        <v>154.75311955842417</v>
      </c>
      <c r="Z76" s="4">
        <f t="shared" si="27"/>
        <v>173.46836469932126</v>
      </c>
      <c r="AA76" s="4">
        <f t="shared" si="27"/>
        <v>179.06902165375158</v>
      </c>
      <c r="AB76" s="4">
        <f t="shared" si="27"/>
        <v>162.91704183089107</v>
      </c>
      <c r="AC76" s="4">
        <f t="shared" si="27"/>
        <v>157.74649847413875</v>
      </c>
      <c r="AD76" s="4">
        <f t="shared" si="27"/>
        <v>158.24652536310558</v>
      </c>
      <c r="AE76" s="4">
        <f t="shared" si="27"/>
        <v>159.0969778694608</v>
      </c>
      <c r="AF76" s="4">
        <f t="shared" si="27"/>
        <v>162.73896287963026</v>
      </c>
      <c r="AG76" s="4">
        <f t="shared" si="27"/>
        <v>154.95469812001718</v>
      </c>
      <c r="AH76" s="4">
        <f t="shared" si="27"/>
        <v>138.91906257071381</v>
      </c>
      <c r="AJ76" s="4">
        <f t="shared" si="28"/>
        <v>-3.7023074335742479</v>
      </c>
      <c r="AK76" s="4">
        <f t="shared" si="28"/>
        <v>-4.7123948342717767</v>
      </c>
      <c r="AL76" s="4">
        <f t="shared" si="28"/>
        <v>0.51986089801658864</v>
      </c>
      <c r="AM76" s="4">
        <f t="shared" si="28"/>
        <v>-1.2388963392107826</v>
      </c>
      <c r="AN76" s="4">
        <f t="shared" si="28"/>
        <v>-1.7554002815849543</v>
      </c>
      <c r="AO76" s="4">
        <f t="shared" si="28"/>
        <v>-6.1301195584241839</v>
      </c>
      <c r="AP76" s="4">
        <f t="shared" si="28"/>
        <v>-8.6683646993212449</v>
      </c>
      <c r="AQ76" s="4">
        <f t="shared" si="28"/>
        <v>-6.4140216537515755</v>
      </c>
      <c r="AR76" s="4">
        <f t="shared" si="28"/>
        <v>-4.8810418308910641</v>
      </c>
      <c r="AS76" s="4">
        <f t="shared" si="28"/>
        <v>-3.4374984741387493</v>
      </c>
      <c r="AT76" s="4">
        <f t="shared" si="28"/>
        <v>-2.064525363105588</v>
      </c>
      <c r="AU76" s="4">
        <f t="shared" si="28"/>
        <v>-1.714977869460796</v>
      </c>
      <c r="AV76" s="4">
        <f t="shared" si="28"/>
        <v>-2.9569628796302538</v>
      </c>
      <c r="AW76" s="4">
        <f t="shared" si="28"/>
        <v>-2.6636981200171874</v>
      </c>
      <c r="AX76" s="4">
        <f t="shared" si="28"/>
        <v>-4.4062570713805371E-2</v>
      </c>
      <c r="AZ76" s="2">
        <f t="shared" si="29"/>
        <v>45.136657160031653</v>
      </c>
      <c r="BA76" s="2">
        <f t="shared" si="29"/>
        <v>52.537848269297776</v>
      </c>
      <c r="BB76" s="2">
        <f t="shared" si="29"/>
        <v>60.24209508955817</v>
      </c>
      <c r="BC76" s="2">
        <f t="shared" si="29"/>
        <v>66.966540108670614</v>
      </c>
      <c r="BD76" s="2">
        <f t="shared" si="29"/>
        <v>71.188053543987408</v>
      </c>
      <c r="BE76" s="2">
        <f t="shared" si="29"/>
        <v>77.085716815407068</v>
      </c>
      <c r="BF76" s="2">
        <f t="shared" si="29"/>
        <v>78.160856540467989</v>
      </c>
      <c r="BG76" s="2">
        <f t="shared" si="29"/>
        <v>79.452343542054692</v>
      </c>
      <c r="BH76" s="2">
        <f t="shared" si="29"/>
        <v>79.308531373506256</v>
      </c>
      <c r="BI76" s="2">
        <f t="shared" si="29"/>
        <v>79.8142407089681</v>
      </c>
      <c r="BJ76" s="2">
        <f t="shared" si="29"/>
        <v>80.427119652734675</v>
      </c>
      <c r="BK76" s="2">
        <f t="shared" si="29"/>
        <v>79.753002880906521</v>
      </c>
      <c r="BL76" s="2">
        <f t="shared" si="29"/>
        <v>78.572369093078976</v>
      </c>
      <c r="BM76" s="2">
        <f t="shared" si="29"/>
        <v>76.130302729929554</v>
      </c>
      <c r="BN76" s="2">
        <f t="shared" si="29"/>
        <v>74.252614740018842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45.259922460132692</v>
      </c>
      <c r="CW76" s="2">
        <f t="shared" si="32"/>
        <v>52.556039613287155</v>
      </c>
      <c r="CX76" s="2">
        <f t="shared" si="32"/>
        <v>60.211446417699278</v>
      </c>
      <c r="CY76" s="2">
        <f t="shared" si="32"/>
        <v>66.915355524316709</v>
      </c>
      <c r="CZ76" s="2">
        <f t="shared" si="32"/>
        <v>71.124976973713927</v>
      </c>
      <c r="DA76" s="2">
        <f t="shared" si="32"/>
        <v>77.019469781200584</v>
      </c>
      <c r="DB76" s="2">
        <f t="shared" si="32"/>
        <v>78.048879463748207</v>
      </c>
      <c r="DC76" s="2">
        <f t="shared" si="32"/>
        <v>79.37296618882668</v>
      </c>
      <c r="DD76" s="2">
        <f t="shared" si="32"/>
        <v>79.231232259878951</v>
      </c>
      <c r="DE76" s="2">
        <f t="shared" si="32"/>
        <v>79.738599707726294</v>
      </c>
      <c r="DF76" s="2">
        <f t="shared" si="32"/>
        <v>80.372760810098796</v>
      </c>
      <c r="DG76" s="2">
        <f t="shared" si="32"/>
        <v>79.694518799463069</v>
      </c>
      <c r="DH76" s="2">
        <f t="shared" si="32"/>
        <v>78.518160798376456</v>
      </c>
      <c r="DI76" s="2">
        <f t="shared" si="32"/>
        <v>76.158427062100813</v>
      </c>
      <c r="DJ76" s="2">
        <f t="shared" si="32"/>
        <v>74.248984213808342</v>
      </c>
      <c r="DL76" s="2">
        <f t="shared" si="33"/>
        <v>42.515173434792672</v>
      </c>
      <c r="DM76" s="2">
        <f t="shared" si="33"/>
        <v>51.907925826665135</v>
      </c>
      <c r="DN76" s="2">
        <f t="shared" si="33"/>
        <v>62.031204508406063</v>
      </c>
      <c r="DO76" s="2">
        <f t="shared" si="33"/>
        <v>69.789766441513777</v>
      </c>
      <c r="DP76" s="2">
        <f t="shared" si="33"/>
        <v>74.230002512732938</v>
      </c>
      <c r="DQ76" s="2">
        <f t="shared" si="33"/>
        <v>79.907641770914651</v>
      </c>
      <c r="DR76" s="2">
        <f t="shared" si="33"/>
        <v>82.405668597130585</v>
      </c>
      <c r="DS76" s="2">
        <f t="shared" si="33"/>
        <v>82.382153699143245</v>
      </c>
      <c r="DT76" s="2">
        <f t="shared" si="33"/>
        <v>82.369329114877601</v>
      </c>
      <c r="DU76" s="2">
        <f t="shared" si="33"/>
        <v>82.794696290632473</v>
      </c>
      <c r="DV76" s="2">
        <f t="shared" si="33"/>
        <v>82.469573566369661</v>
      </c>
      <c r="DW76" s="2">
        <f t="shared" si="33"/>
        <v>81.917820928593585</v>
      </c>
      <c r="DX76" s="2">
        <f t="shared" si="33"/>
        <v>80.472146788312301</v>
      </c>
      <c r="DY76" s="2">
        <f t="shared" si="33"/>
        <v>75.04247913004987</v>
      </c>
      <c r="DZ76" s="2">
        <f t="shared" si="33"/>
        <v>74.401936520660172</v>
      </c>
      <c r="EB76" s="2">
        <f t="shared" si="34"/>
        <v>4.4909497722023815E-2</v>
      </c>
      <c r="EC76" s="2">
        <f t="shared" si="34"/>
        <v>2.8068133042192488E-2</v>
      </c>
      <c r="ED76" s="2">
        <f t="shared" si="34"/>
        <v>1.6842168206537722E-2</v>
      </c>
      <c r="EE76" s="2">
        <f t="shared" si="34"/>
        <v>1.7806982309898283E-2</v>
      </c>
      <c r="EF76" s="2">
        <f t="shared" si="34"/>
        <v>2.0314348297892023E-2</v>
      </c>
      <c r="EG76" s="2">
        <f t="shared" si="34"/>
        <v>2.293735776207935E-2</v>
      </c>
      <c r="EH76" s="2">
        <f t="shared" si="34"/>
        <v>2.5701743483933174E-2</v>
      </c>
      <c r="EI76" s="2">
        <f t="shared" si="34"/>
        <v>2.637833400407108E-2</v>
      </c>
      <c r="EJ76" s="2">
        <f t="shared" si="34"/>
        <v>2.4632481787222583E-2</v>
      </c>
      <c r="EK76" s="2">
        <f t="shared" si="34"/>
        <v>2.4750854297243576E-2</v>
      </c>
      <c r="EL76" s="2">
        <f t="shared" si="34"/>
        <v>2.5924509698497272E-2</v>
      </c>
      <c r="EM76" s="2">
        <f t="shared" si="34"/>
        <v>2.6305053495511443E-2</v>
      </c>
      <c r="EN76" s="2">
        <f t="shared" si="34"/>
        <v>2.7742417285339469E-2</v>
      </c>
      <c r="EO76" s="2">
        <f t="shared" si="34"/>
        <v>2.5202190320453819E-2</v>
      </c>
      <c r="EP76" s="2">
        <f t="shared" si="34"/>
        <v>2.3736328566918465E-2</v>
      </c>
    </row>
    <row r="77" spans="2:146" x14ac:dyDescent="0.25">
      <c r="B77" s="2">
        <v>55</v>
      </c>
      <c r="C77" s="49">
        <v>99.571399999999997</v>
      </c>
      <c r="D77" s="49">
        <v>123.0536</v>
      </c>
      <c r="E77" s="49">
        <v>107.25</v>
      </c>
      <c r="F77" s="49">
        <v>113.393</v>
      </c>
      <c r="G77" s="49">
        <v>135.464</v>
      </c>
      <c r="H77" s="49">
        <v>160.41499999999999</v>
      </c>
      <c r="I77" s="49">
        <v>176.21799999999999</v>
      </c>
      <c r="J77" s="49">
        <v>181.81800000000001</v>
      </c>
      <c r="K77" s="49">
        <v>170.364</v>
      </c>
      <c r="L77" s="49">
        <v>169.21799999999999</v>
      </c>
      <c r="M77" s="49">
        <v>168.673</v>
      </c>
      <c r="N77" s="49">
        <v>170.76400000000001</v>
      </c>
      <c r="O77" s="49">
        <v>170.273</v>
      </c>
      <c r="P77" s="49">
        <v>161.58199999999999</v>
      </c>
      <c r="Q77" s="49">
        <v>149.643</v>
      </c>
      <c r="T77" s="4">
        <f t="shared" si="27"/>
        <v>101.06815576356429</v>
      </c>
      <c r="U77" s="4">
        <f t="shared" si="27"/>
        <v>128.37508110105063</v>
      </c>
      <c r="V77" s="4">
        <f t="shared" si="27"/>
        <v>107.60551961140163</v>
      </c>
      <c r="W77" s="4">
        <f t="shared" si="27"/>
        <v>116.05012127797853</v>
      </c>
      <c r="X77" s="4">
        <f t="shared" si="27"/>
        <v>140.565493149139</v>
      </c>
      <c r="Y77" s="4">
        <f t="shared" si="27"/>
        <v>168.11996710944021</v>
      </c>
      <c r="Z77" s="4">
        <f t="shared" si="27"/>
        <v>185.11993768825548</v>
      </c>
      <c r="AA77" s="4">
        <f t="shared" si="27"/>
        <v>191.42319947853855</v>
      </c>
      <c r="AB77" s="4">
        <f t="shared" si="27"/>
        <v>178.46272323710261</v>
      </c>
      <c r="AC77" s="4">
        <f t="shared" si="27"/>
        <v>175.05243459656276</v>
      </c>
      <c r="AD77" s="4">
        <f t="shared" si="27"/>
        <v>175.39033546310031</v>
      </c>
      <c r="AE77" s="4">
        <f t="shared" si="27"/>
        <v>175.34777881049334</v>
      </c>
      <c r="AF77" s="4">
        <f t="shared" si="27"/>
        <v>176.68554050433971</v>
      </c>
      <c r="AG77" s="4">
        <f t="shared" si="27"/>
        <v>168.03681425607994</v>
      </c>
      <c r="AH77" s="4">
        <f t="shared" si="27"/>
        <v>152.6576166945199</v>
      </c>
      <c r="AJ77" s="4">
        <f t="shared" si="28"/>
        <v>-1.4967557635642947</v>
      </c>
      <c r="AK77" s="4">
        <f t="shared" si="28"/>
        <v>-5.3214811010506224</v>
      </c>
      <c r="AL77" s="4">
        <f t="shared" si="28"/>
        <v>-0.35551961140163257</v>
      </c>
      <c r="AM77" s="4">
        <f t="shared" si="28"/>
        <v>-2.6571212779785327</v>
      </c>
      <c r="AN77" s="4">
        <f t="shared" si="28"/>
        <v>-5.101493149139003</v>
      </c>
      <c r="AO77" s="4">
        <f t="shared" si="28"/>
        <v>-7.7049671094402186</v>
      </c>
      <c r="AP77" s="4">
        <f t="shared" si="28"/>
        <v>-8.9019376882554866</v>
      </c>
      <c r="AQ77" s="4">
        <f t="shared" si="28"/>
        <v>-9.6051994785385375</v>
      </c>
      <c r="AR77" s="4">
        <f t="shared" si="28"/>
        <v>-8.0987232371026039</v>
      </c>
      <c r="AS77" s="4">
        <f t="shared" si="28"/>
        <v>-5.8344345965627724</v>
      </c>
      <c r="AT77" s="4">
        <f t="shared" si="28"/>
        <v>-6.7173354631003122</v>
      </c>
      <c r="AU77" s="4">
        <f t="shared" si="28"/>
        <v>-4.5837788104933281</v>
      </c>
      <c r="AV77" s="4">
        <f t="shared" si="28"/>
        <v>-6.4125405043397166</v>
      </c>
      <c r="AW77" s="4">
        <f t="shared" si="28"/>
        <v>-6.454814256079942</v>
      </c>
      <c r="AX77" s="4">
        <f t="shared" si="28"/>
        <v>-3.0146166945199013</v>
      </c>
      <c r="AZ77" s="2">
        <f t="shared" si="29"/>
        <v>45.163716822753429</v>
      </c>
      <c r="BA77" s="2">
        <f t="shared" si="29"/>
        <v>52.525184366154363</v>
      </c>
      <c r="BB77" s="2">
        <f t="shared" si="29"/>
        <v>60.217497795045638</v>
      </c>
      <c r="BC77" s="2">
        <f t="shared" si="29"/>
        <v>66.935544397355173</v>
      </c>
      <c r="BD77" s="2">
        <f t="shared" si="29"/>
        <v>71.148106920899536</v>
      </c>
      <c r="BE77" s="2">
        <f t="shared" si="29"/>
        <v>77.048523474415759</v>
      </c>
      <c r="BF77" s="2">
        <f t="shared" si="29"/>
        <v>78.144430070311984</v>
      </c>
      <c r="BG77" s="2">
        <f t="shared" si="29"/>
        <v>79.419716120820681</v>
      </c>
      <c r="BH77" s="2">
        <f t="shared" si="29"/>
        <v>79.275598008719641</v>
      </c>
      <c r="BI77" s="2">
        <f t="shared" si="29"/>
        <v>79.772359444609464</v>
      </c>
      <c r="BJ77" s="2">
        <f t="shared" si="29"/>
        <v>80.384340531183099</v>
      </c>
      <c r="BK77" s="2">
        <f t="shared" si="29"/>
        <v>79.703375234571169</v>
      </c>
      <c r="BL77" s="2">
        <f t="shared" si="29"/>
        <v>78.520845373483425</v>
      </c>
      <c r="BM77" s="2">
        <f t="shared" si="29"/>
        <v>76.035762179160656</v>
      </c>
      <c r="BN77" s="2">
        <f t="shared" si="29"/>
        <v>74.187719568054675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45.301212387487531</v>
      </c>
      <c r="CW77" s="2">
        <f t="shared" si="32"/>
        <v>52.545991804870994</v>
      </c>
      <c r="CX77" s="2">
        <f t="shared" si="32"/>
        <v>60.184846475764076</v>
      </c>
      <c r="CY77" s="2">
        <f t="shared" si="32"/>
        <v>66.880828945893143</v>
      </c>
      <c r="CZ77" s="2">
        <f t="shared" si="32"/>
        <v>71.080348468332744</v>
      </c>
      <c r="DA77" s="2">
        <f t="shared" si="32"/>
        <v>76.977729484367813</v>
      </c>
      <c r="DB77" s="2">
        <f t="shared" si="32"/>
        <v>78.024637472354087</v>
      </c>
      <c r="DC77" s="2">
        <f t="shared" si="32"/>
        <v>79.334771821707207</v>
      </c>
      <c r="DD77" s="2">
        <f t="shared" si="32"/>
        <v>79.1930390604075</v>
      </c>
      <c r="DE77" s="2">
        <f t="shared" si="32"/>
        <v>79.691644362111788</v>
      </c>
      <c r="DF77" s="2">
        <f t="shared" si="32"/>
        <v>80.327149093113718</v>
      </c>
      <c r="DG77" s="2">
        <f t="shared" si="32"/>
        <v>79.641114502642694</v>
      </c>
      <c r="DH77" s="2">
        <f t="shared" si="32"/>
        <v>78.464710568833382</v>
      </c>
      <c r="DI77" s="2">
        <f t="shared" si="32"/>
        <v>76.067156882728625</v>
      </c>
      <c r="DJ77" s="2">
        <f t="shared" si="32"/>
        <v>74.185074981021316</v>
      </c>
      <c r="DL77" s="2">
        <f t="shared" si="33"/>
        <v>42.496888753252364</v>
      </c>
      <c r="DM77" s="2">
        <f t="shared" si="33"/>
        <v>51.868070064438555</v>
      </c>
      <c r="DN77" s="2">
        <f t="shared" si="33"/>
        <v>61.955802783202053</v>
      </c>
      <c r="DO77" s="2">
        <f t="shared" si="33"/>
        <v>69.687975787813727</v>
      </c>
      <c r="DP77" s="2">
        <f t="shared" si="33"/>
        <v>74.128320110138958</v>
      </c>
      <c r="DQ77" s="2">
        <f t="shared" si="33"/>
        <v>79.798793973910222</v>
      </c>
      <c r="DR77" s="2">
        <f t="shared" si="33"/>
        <v>82.285945886179547</v>
      </c>
      <c r="DS77" s="2">
        <f t="shared" si="33"/>
        <v>82.279130547076761</v>
      </c>
      <c r="DT77" s="2">
        <f t="shared" si="33"/>
        <v>82.257025627118651</v>
      </c>
      <c r="DU77" s="2">
        <f t="shared" si="33"/>
        <v>82.672907599105983</v>
      </c>
      <c r="DV77" s="2">
        <f t="shared" si="33"/>
        <v>82.344146523494018</v>
      </c>
      <c r="DW77" s="2">
        <f t="shared" si="33"/>
        <v>81.805206986550061</v>
      </c>
      <c r="DX77" s="2">
        <f t="shared" si="33"/>
        <v>80.315038773224586</v>
      </c>
      <c r="DY77" s="2">
        <f t="shared" si="33"/>
        <v>74.928290460523755</v>
      </c>
      <c r="DZ77" s="2">
        <f t="shared" si="33"/>
        <v>74.286919516837017</v>
      </c>
      <c r="EB77" s="2">
        <f t="shared" si="34"/>
        <v>4.9029849142787532E-2</v>
      </c>
      <c r="EC77" s="2">
        <f t="shared" si="34"/>
        <v>3.0692980436585027E-2</v>
      </c>
      <c r="ED77" s="2">
        <f t="shared" si="34"/>
        <v>1.8437111714403535E-2</v>
      </c>
      <c r="EE77" s="2">
        <f t="shared" si="34"/>
        <v>1.9491481758252709E-2</v>
      </c>
      <c r="EF77" s="2">
        <f t="shared" si="34"/>
        <v>2.2230670271799282E-2</v>
      </c>
      <c r="EG77" s="2">
        <f t="shared" si="34"/>
        <v>2.5094779048965312E-2</v>
      </c>
      <c r="EH77" s="2">
        <f t="shared" si="34"/>
        <v>2.8111693950443183E-2</v>
      </c>
      <c r="EI77" s="2">
        <f t="shared" si="34"/>
        <v>2.8849847126833441E-2</v>
      </c>
      <c r="EJ77" s="2">
        <f t="shared" si="34"/>
        <v>2.694494460553325E-2</v>
      </c>
      <c r="EK77" s="2">
        <f t="shared" si="34"/>
        <v>2.7074121297339743E-2</v>
      </c>
      <c r="EL77" s="2">
        <f t="shared" si="34"/>
        <v>2.8354740173658698E-2</v>
      </c>
      <c r="EM77" s="2">
        <f t="shared" si="34"/>
        <v>2.8769903500645864E-2</v>
      </c>
      <c r="EN77" s="2">
        <f t="shared" si="34"/>
        <v>3.0337755494846533E-2</v>
      </c>
      <c r="EO77" s="2">
        <f t="shared" si="34"/>
        <v>2.7566624984143719E-2</v>
      </c>
      <c r="EP77" s="2">
        <f t="shared" si="34"/>
        <v>2.5966901534622392E-2</v>
      </c>
    </row>
    <row r="78" spans="2:146" x14ac:dyDescent="0.25">
      <c r="B78" s="2">
        <v>56</v>
      </c>
      <c r="C78" s="49">
        <v>101.125</v>
      </c>
      <c r="D78" s="49">
        <v>127.1071</v>
      </c>
      <c r="E78" s="49">
        <v>116.08929999999999</v>
      </c>
      <c r="F78" s="49">
        <v>123.429</v>
      </c>
      <c r="G78" s="49">
        <v>147.089</v>
      </c>
      <c r="H78" s="49">
        <v>170.09399999999999</v>
      </c>
      <c r="I78" s="49">
        <v>183.41800000000001</v>
      </c>
      <c r="J78" s="49">
        <v>190.92699999999999</v>
      </c>
      <c r="K78" s="49">
        <v>181.87299999999999</v>
      </c>
      <c r="L78" s="49">
        <v>180.309</v>
      </c>
      <c r="M78" s="49">
        <v>180.87299999999999</v>
      </c>
      <c r="N78" s="49">
        <v>181.364</v>
      </c>
      <c r="O78" s="49">
        <v>178.38200000000001</v>
      </c>
      <c r="P78" s="49">
        <v>170.327</v>
      </c>
      <c r="Q78" s="49">
        <v>159.036</v>
      </c>
      <c r="T78" s="4">
        <f t="shared" si="27"/>
        <v>101.71503869802766</v>
      </c>
      <c r="U78" s="4">
        <f t="shared" si="27"/>
        <v>131.22987439833156</v>
      </c>
      <c r="V78" s="4">
        <f t="shared" si="27"/>
        <v>118.26982141271314</v>
      </c>
      <c r="W78" s="4">
        <f t="shared" si="27"/>
        <v>127.94111981598724</v>
      </c>
      <c r="X78" s="4">
        <f t="shared" si="27"/>
        <v>154.4652445332008</v>
      </c>
      <c r="Y78" s="4">
        <f t="shared" si="27"/>
        <v>178.5319568681418</v>
      </c>
      <c r="Z78" s="4">
        <f t="shared" si="27"/>
        <v>191.74745914167192</v>
      </c>
      <c r="AA78" s="4">
        <f t="shared" si="27"/>
        <v>198.34975915482343</v>
      </c>
      <c r="AB78" s="4">
        <f t="shared" si="27"/>
        <v>190.73870829992418</v>
      </c>
      <c r="AC78" s="4">
        <f t="shared" si="27"/>
        <v>189.71206412470445</v>
      </c>
      <c r="AD78" s="4">
        <f t="shared" si="27"/>
        <v>190.05595616130168</v>
      </c>
      <c r="AE78" s="4">
        <f t="shared" si="27"/>
        <v>188.99010522024284</v>
      </c>
      <c r="AF78" s="4">
        <f t="shared" si="27"/>
        <v>187.15926864174912</v>
      </c>
      <c r="AG78" s="4">
        <f t="shared" si="27"/>
        <v>178.33377323223394</v>
      </c>
      <c r="AH78" s="4">
        <f t="shared" si="27"/>
        <v>165.04148002188128</v>
      </c>
      <c r="AJ78" s="4">
        <f t="shared" si="28"/>
        <v>-0.59003869802765507</v>
      </c>
      <c r="AK78" s="4">
        <f t="shared" si="28"/>
        <v>-4.1227743983315577</v>
      </c>
      <c r="AL78" s="4">
        <f t="shared" si="28"/>
        <v>-2.1805214127131478</v>
      </c>
      <c r="AM78" s="4">
        <f t="shared" si="28"/>
        <v>-4.5121198159872336</v>
      </c>
      <c r="AN78" s="4">
        <f t="shared" si="28"/>
        <v>-7.3762445332008042</v>
      </c>
      <c r="AO78" s="4">
        <f t="shared" si="28"/>
        <v>-8.4379568681418107</v>
      </c>
      <c r="AP78" s="4">
        <f t="shared" si="28"/>
        <v>-8.3294591416719186</v>
      </c>
      <c r="AQ78" s="4">
        <f t="shared" si="28"/>
        <v>-7.4227591548234386</v>
      </c>
      <c r="AR78" s="4">
        <f t="shared" si="28"/>
        <v>-8.8657082999241936</v>
      </c>
      <c r="AS78" s="4">
        <f t="shared" si="28"/>
        <v>-9.4030641247044571</v>
      </c>
      <c r="AT78" s="4">
        <f t="shared" si="28"/>
        <v>-9.1829561613016892</v>
      </c>
      <c r="AU78" s="4">
        <f t="shared" si="28"/>
        <v>-7.6261052202428345</v>
      </c>
      <c r="AV78" s="4">
        <f t="shared" si="28"/>
        <v>-8.7772686417491173</v>
      </c>
      <c r="AW78" s="4">
        <f t="shared" si="28"/>
        <v>-8.0067732322339396</v>
      </c>
      <c r="AX78" s="4">
        <f t="shared" si="28"/>
        <v>-6.0054800218812829</v>
      </c>
      <c r="AZ78" s="2">
        <f t="shared" si="29"/>
        <v>45.189263552570878</v>
      </c>
      <c r="BA78" s="2">
        <f t="shared" si="29"/>
        <v>52.512196253125502</v>
      </c>
      <c r="BB78" s="2">
        <f t="shared" si="29"/>
        <v>60.192999603924491</v>
      </c>
      <c r="BC78" s="2">
        <f t="shared" si="29"/>
        <v>66.904749190771668</v>
      </c>
      <c r="BD78" s="2">
        <f t="shared" si="29"/>
        <v>71.108468884582294</v>
      </c>
      <c r="BE78" s="2">
        <f t="shared" si="29"/>
        <v>77.011583710423764</v>
      </c>
      <c r="BF78" s="2">
        <f t="shared" si="29"/>
        <v>78.12845504965108</v>
      </c>
      <c r="BG78" s="2">
        <f t="shared" si="29"/>
        <v>79.387413451488356</v>
      </c>
      <c r="BH78" s="2">
        <f t="shared" si="29"/>
        <v>79.24295135395576</v>
      </c>
      <c r="BI78" s="2">
        <f t="shared" si="29"/>
        <v>79.730745044390119</v>
      </c>
      <c r="BJ78" s="2">
        <f t="shared" si="29"/>
        <v>80.341600744011544</v>
      </c>
      <c r="BK78" s="2">
        <f t="shared" si="29"/>
        <v>79.653926145247468</v>
      </c>
      <c r="BL78" s="2">
        <f t="shared" si="29"/>
        <v>78.469193219203291</v>
      </c>
      <c r="BM78" s="2">
        <f t="shared" si="29"/>
        <v>75.940863503419394</v>
      </c>
      <c r="BN78" s="2">
        <f t="shared" si="29"/>
        <v>74.122606722586625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45.34250231484237</v>
      </c>
      <c r="CW78" s="2">
        <f t="shared" si="32"/>
        <v>52.535943996454833</v>
      </c>
      <c r="CX78" s="2">
        <f t="shared" si="32"/>
        <v>60.158246533828873</v>
      </c>
      <c r="CY78" s="2">
        <f t="shared" si="32"/>
        <v>66.84630236746959</v>
      </c>
      <c r="CZ78" s="2">
        <f t="shared" si="32"/>
        <v>71.035719962951561</v>
      </c>
      <c r="DA78" s="2">
        <f t="shared" si="32"/>
        <v>76.935989187535057</v>
      </c>
      <c r="DB78" s="2">
        <f t="shared" si="32"/>
        <v>78.00039548095998</v>
      </c>
      <c r="DC78" s="2">
        <f t="shared" si="32"/>
        <v>79.296577454587734</v>
      </c>
      <c r="DD78" s="2">
        <f t="shared" si="32"/>
        <v>79.154845860936035</v>
      </c>
      <c r="DE78" s="2">
        <f t="shared" si="32"/>
        <v>79.644689016497281</v>
      </c>
      <c r="DF78" s="2">
        <f t="shared" si="32"/>
        <v>80.281537376128639</v>
      </c>
      <c r="DG78" s="2">
        <f t="shared" si="32"/>
        <v>79.587710205822319</v>
      </c>
      <c r="DH78" s="2">
        <f t="shared" si="32"/>
        <v>78.411260339290294</v>
      </c>
      <c r="DI78" s="2">
        <f t="shared" si="32"/>
        <v>75.975886703356423</v>
      </c>
      <c r="DJ78" s="2">
        <f t="shared" si="32"/>
        <v>74.121165748234304</v>
      </c>
      <c r="DL78" s="2">
        <f t="shared" si="33"/>
        <v>42.478604071712056</v>
      </c>
      <c r="DM78" s="2">
        <f t="shared" si="33"/>
        <v>51.828214302211968</v>
      </c>
      <c r="DN78" s="2">
        <f t="shared" si="33"/>
        <v>61.880401057998043</v>
      </c>
      <c r="DO78" s="2">
        <f t="shared" si="33"/>
        <v>69.586185134113677</v>
      </c>
      <c r="DP78" s="2">
        <f t="shared" si="33"/>
        <v>74.026637707544964</v>
      </c>
      <c r="DQ78" s="2">
        <f t="shared" si="33"/>
        <v>79.689946176905792</v>
      </c>
      <c r="DR78" s="2">
        <f t="shared" si="33"/>
        <v>82.166223175228495</v>
      </c>
      <c r="DS78" s="2">
        <f t="shared" si="33"/>
        <v>82.176107395010277</v>
      </c>
      <c r="DT78" s="2">
        <f t="shared" si="33"/>
        <v>82.1447221393597</v>
      </c>
      <c r="DU78" s="2">
        <f t="shared" si="33"/>
        <v>82.551118907579493</v>
      </c>
      <c r="DV78" s="2">
        <f t="shared" si="33"/>
        <v>82.21871948061839</v>
      </c>
      <c r="DW78" s="2">
        <f t="shared" si="33"/>
        <v>81.692593044506538</v>
      </c>
      <c r="DX78" s="2">
        <f t="shared" si="33"/>
        <v>80.157930758136857</v>
      </c>
      <c r="DY78" s="2">
        <f t="shared" si="33"/>
        <v>74.814101790997626</v>
      </c>
      <c r="DZ78" s="2">
        <f t="shared" si="33"/>
        <v>74.171902513013862</v>
      </c>
      <c r="EB78" s="2">
        <f t="shared" si="34"/>
        <v>5.350705551046251E-2</v>
      </c>
      <c r="EC78" s="2">
        <f t="shared" si="34"/>
        <v>3.3554821173263763E-2</v>
      </c>
      <c r="ED78" s="2">
        <f t="shared" si="34"/>
        <v>2.0179995237294992E-2</v>
      </c>
      <c r="EE78" s="2">
        <f t="shared" si="34"/>
        <v>2.1331870112700057E-2</v>
      </c>
      <c r="EF78" s="2">
        <f t="shared" si="34"/>
        <v>2.4323277282448603E-2</v>
      </c>
      <c r="EG78" s="2">
        <f t="shared" si="34"/>
        <v>2.7449420299764177E-2</v>
      </c>
      <c r="EH78" s="2">
        <f t="shared" si="34"/>
        <v>3.074048618651995E-2</v>
      </c>
      <c r="EI78" s="2">
        <f t="shared" si="34"/>
        <v>3.1545425392344673E-2</v>
      </c>
      <c r="EJ78" s="2">
        <f t="shared" si="34"/>
        <v>2.9467939411252204E-2</v>
      </c>
      <c r="EK78" s="2">
        <f t="shared" si="34"/>
        <v>2.9608843535807741E-2</v>
      </c>
      <c r="EL78" s="2">
        <f t="shared" si="34"/>
        <v>3.1005535175910297E-2</v>
      </c>
      <c r="EM78" s="2">
        <f t="shared" si="34"/>
        <v>3.1458254211688748E-2</v>
      </c>
      <c r="EN78" s="2">
        <f t="shared" si="34"/>
        <v>3.3167608089024837E-2</v>
      </c>
      <c r="EO78" s="2">
        <f t="shared" si="34"/>
        <v>3.0146027517193835E-2</v>
      </c>
      <c r="EP78" s="2">
        <f t="shared" si="34"/>
        <v>2.8400990062892022E-2</v>
      </c>
    </row>
    <row r="79" spans="2:146" x14ac:dyDescent="0.25">
      <c r="B79" s="2">
        <v>57</v>
      </c>
      <c r="C79" s="49">
        <v>102</v>
      </c>
      <c r="D79" s="49">
        <v>128.91069999999999</v>
      </c>
      <c r="E79" s="49">
        <v>124.6964</v>
      </c>
      <c r="F79" s="49">
        <v>134.554</v>
      </c>
      <c r="G79" s="49">
        <v>156.839</v>
      </c>
      <c r="H79" s="49">
        <v>178</v>
      </c>
      <c r="I79" s="49">
        <v>188.255</v>
      </c>
      <c r="J79" s="49">
        <v>195.49100000000001</v>
      </c>
      <c r="K79" s="49">
        <v>189.41800000000001</v>
      </c>
      <c r="L79" s="49">
        <v>189.4</v>
      </c>
      <c r="M79" s="49">
        <v>190.52699999999999</v>
      </c>
      <c r="N79" s="49">
        <v>189.8</v>
      </c>
      <c r="O79" s="49">
        <v>185.38200000000001</v>
      </c>
      <c r="P79" s="49">
        <v>176.90899999999999</v>
      </c>
      <c r="Q79" s="49">
        <v>167.339</v>
      </c>
      <c r="T79" s="4">
        <f t="shared" si="27"/>
        <v>100.7139862257695</v>
      </c>
      <c r="U79" s="4">
        <f t="shared" si="27"/>
        <v>130.99765907614361</v>
      </c>
      <c r="V79" s="4">
        <f t="shared" si="27"/>
        <v>128.48569150950343</v>
      </c>
      <c r="W79" s="4">
        <f t="shared" si="27"/>
        <v>139.36931102978576</v>
      </c>
      <c r="X79" s="4">
        <f t="shared" si="27"/>
        <v>165.95322996463653</v>
      </c>
      <c r="Y79" s="4">
        <f t="shared" si="27"/>
        <v>184.55990614201758</v>
      </c>
      <c r="Z79" s="4">
        <f t="shared" si="27"/>
        <v>192.30265733910809</v>
      </c>
      <c r="AA79" s="4">
        <f t="shared" si="27"/>
        <v>198.71742778885385</v>
      </c>
      <c r="AB79" s="4">
        <f t="shared" si="27"/>
        <v>197.96770068306043</v>
      </c>
      <c r="AC79" s="4">
        <f t="shared" si="27"/>
        <v>199.54760266371761</v>
      </c>
      <c r="AD79" s="4">
        <f t="shared" si="27"/>
        <v>200.14535200235767</v>
      </c>
      <c r="AE79" s="4">
        <f t="shared" si="27"/>
        <v>198.13428815837062</v>
      </c>
      <c r="AF79" s="4">
        <f t="shared" si="27"/>
        <v>192.66401717391227</v>
      </c>
      <c r="AG79" s="4">
        <f t="shared" si="27"/>
        <v>184.51113054251812</v>
      </c>
      <c r="AH79" s="4">
        <f t="shared" si="27"/>
        <v>174.64193741923251</v>
      </c>
      <c r="AJ79" s="4">
        <f t="shared" si="28"/>
        <v>1.2860137742304971</v>
      </c>
      <c r="AK79" s="4">
        <f t="shared" si="28"/>
        <v>-2.0869590761436143</v>
      </c>
      <c r="AL79" s="4">
        <f t="shared" si="28"/>
        <v>-3.7892915095034283</v>
      </c>
      <c r="AM79" s="4">
        <f t="shared" si="28"/>
        <v>-4.8153110297857609</v>
      </c>
      <c r="AN79" s="4">
        <f t="shared" si="28"/>
        <v>-9.1142299646365359</v>
      </c>
      <c r="AO79" s="4">
        <f t="shared" si="28"/>
        <v>-6.5599061420175815</v>
      </c>
      <c r="AP79" s="4">
        <f t="shared" si="28"/>
        <v>-4.047657339108099</v>
      </c>
      <c r="AQ79" s="4">
        <f t="shared" si="28"/>
        <v>-3.2264277888538402</v>
      </c>
      <c r="AR79" s="4">
        <f t="shared" si="28"/>
        <v>-8.5497006830604221</v>
      </c>
      <c r="AS79" s="4">
        <f t="shared" si="28"/>
        <v>-10.147602663717606</v>
      </c>
      <c r="AT79" s="4">
        <f t="shared" si="28"/>
        <v>-9.6183520023576818</v>
      </c>
      <c r="AU79" s="4">
        <f t="shared" si="28"/>
        <v>-8.3342881583706117</v>
      </c>
      <c r="AV79" s="4">
        <f t="shared" si="28"/>
        <v>-7.2820171739122657</v>
      </c>
      <c r="AW79" s="4">
        <f t="shared" si="28"/>
        <v>-7.6021305425181254</v>
      </c>
      <c r="AX79" s="4">
        <f t="shared" si="28"/>
        <v>-7.3029374192325065</v>
      </c>
      <c r="AZ79" s="2">
        <f t="shared" si="29"/>
        <v>45.213154953552632</v>
      </c>
      <c r="BA79" s="2">
        <f t="shared" si="29"/>
        <v>52.498848169947117</v>
      </c>
      <c r="BB79" s="2">
        <f t="shared" si="29"/>
        <v>60.168600794885855</v>
      </c>
      <c r="BC79" s="2">
        <f t="shared" si="29"/>
        <v>66.874159764401227</v>
      </c>
      <c r="BD79" s="2">
        <f t="shared" si="29"/>
        <v>71.069154252433421</v>
      </c>
      <c r="BE79" s="2">
        <f t="shared" si="29"/>
        <v>76.97490326140823</v>
      </c>
      <c r="BF79" s="2">
        <f t="shared" si="29"/>
        <v>78.112944023717731</v>
      </c>
      <c r="BG79" s="2">
        <f t="shared" si="29"/>
        <v>79.355445020280868</v>
      </c>
      <c r="BH79" s="2">
        <f t="shared" si="29"/>
        <v>79.210596755136251</v>
      </c>
      <c r="BI79" s="2">
        <f t="shared" si="29"/>
        <v>79.689400873515567</v>
      </c>
      <c r="BJ79" s="2">
        <f t="shared" si="29"/>
        <v>80.298882034234836</v>
      </c>
      <c r="BK79" s="2">
        <f t="shared" si="29"/>
        <v>79.60465439719772</v>
      </c>
      <c r="BL79" s="2">
        <f t="shared" si="29"/>
        <v>78.417371874043738</v>
      </c>
      <c r="BM79" s="2">
        <f t="shared" si="29"/>
        <v>75.845570353758077</v>
      </c>
      <c r="BN79" s="2">
        <f t="shared" si="29"/>
        <v>74.05724499348787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45.38379224219721</v>
      </c>
      <c r="CW79" s="2">
        <f t="shared" si="32"/>
        <v>52.525896188038672</v>
      </c>
      <c r="CX79" s="2">
        <f t="shared" si="32"/>
        <v>60.131646591893677</v>
      </c>
      <c r="CY79" s="2">
        <f t="shared" si="32"/>
        <v>66.811775789046024</v>
      </c>
      <c r="CZ79" s="2">
        <f t="shared" si="32"/>
        <v>70.991091457570377</v>
      </c>
      <c r="DA79" s="2">
        <f t="shared" si="32"/>
        <v>76.894248890702286</v>
      </c>
      <c r="DB79" s="2">
        <f t="shared" si="32"/>
        <v>77.97615348956586</v>
      </c>
      <c r="DC79" s="2">
        <f t="shared" si="32"/>
        <v>79.258383087468275</v>
      </c>
      <c r="DD79" s="2">
        <f t="shared" si="32"/>
        <v>79.116652661464585</v>
      </c>
      <c r="DE79" s="2">
        <f t="shared" si="32"/>
        <v>79.597733670882789</v>
      </c>
      <c r="DF79" s="2">
        <f t="shared" si="32"/>
        <v>80.235925659143561</v>
      </c>
      <c r="DG79" s="2">
        <f t="shared" si="32"/>
        <v>79.53430590900193</v>
      </c>
      <c r="DH79" s="2">
        <f t="shared" si="32"/>
        <v>78.35781010974722</v>
      </c>
      <c r="DI79" s="2">
        <f t="shared" si="32"/>
        <v>75.884616523984221</v>
      </c>
      <c r="DJ79" s="2">
        <f t="shared" si="32"/>
        <v>74.057256515447278</v>
      </c>
      <c r="DL79" s="2">
        <f t="shared" si="33"/>
        <v>42.460319390171748</v>
      </c>
      <c r="DM79" s="2">
        <f t="shared" si="33"/>
        <v>51.788358539985389</v>
      </c>
      <c r="DN79" s="2">
        <f t="shared" si="33"/>
        <v>61.804999332794033</v>
      </c>
      <c r="DO79" s="2">
        <f t="shared" si="33"/>
        <v>69.484394480413627</v>
      </c>
      <c r="DP79" s="2">
        <f t="shared" si="33"/>
        <v>73.924955304950984</v>
      </c>
      <c r="DQ79" s="2">
        <f t="shared" si="33"/>
        <v>79.581098379901363</v>
      </c>
      <c r="DR79" s="2">
        <f t="shared" si="33"/>
        <v>82.046500464277457</v>
      </c>
      <c r="DS79" s="2">
        <f t="shared" si="33"/>
        <v>82.073084242943793</v>
      </c>
      <c r="DT79" s="2">
        <f t="shared" si="33"/>
        <v>82.032418651600764</v>
      </c>
      <c r="DU79" s="2">
        <f t="shared" si="33"/>
        <v>82.429330216053003</v>
      </c>
      <c r="DV79" s="2">
        <f t="shared" si="33"/>
        <v>82.093292437742747</v>
      </c>
      <c r="DW79" s="2">
        <f t="shared" si="33"/>
        <v>81.579979102463</v>
      </c>
      <c r="DX79" s="2">
        <f t="shared" si="33"/>
        <v>80.000822743049142</v>
      </c>
      <c r="DY79" s="2">
        <f t="shared" si="33"/>
        <v>74.699913121471511</v>
      </c>
      <c r="DZ79" s="2">
        <f t="shared" si="33"/>
        <v>74.056885509190693</v>
      </c>
      <c r="EB79" s="2">
        <f t="shared" si="34"/>
        <v>5.8368008625889957E-2</v>
      </c>
      <c r="EC79" s="2">
        <f t="shared" si="34"/>
        <v>3.6673406656521024E-2</v>
      </c>
      <c r="ED79" s="2">
        <f t="shared" si="34"/>
        <v>2.2083928922418287E-2</v>
      </c>
      <c r="EE79" s="2">
        <f t="shared" si="34"/>
        <v>2.3341891440294006E-2</v>
      </c>
      <c r="EF79" s="2">
        <f t="shared" si="34"/>
        <v>2.6607504275543179E-2</v>
      </c>
      <c r="EG79" s="2">
        <f t="shared" si="34"/>
        <v>3.001819455468718E-2</v>
      </c>
      <c r="EH79" s="2">
        <f t="shared" si="34"/>
        <v>3.3606602828144053E-2</v>
      </c>
      <c r="EI79" s="2">
        <f t="shared" si="34"/>
        <v>3.4483921187784441E-2</v>
      </c>
      <c r="EJ79" s="2">
        <f t="shared" si="34"/>
        <v>3.2219352989734502E-2</v>
      </c>
      <c r="EK79" s="2">
        <f t="shared" si="34"/>
        <v>3.2372974458221369E-2</v>
      </c>
      <c r="EL79" s="2">
        <f t="shared" si="34"/>
        <v>3.3895499702404623E-2</v>
      </c>
      <c r="EM79" s="2">
        <f t="shared" si="34"/>
        <v>3.4388918240048971E-2</v>
      </c>
      <c r="EN79" s="2">
        <f t="shared" si="34"/>
        <v>3.6251555885374133E-2</v>
      </c>
      <c r="EO79" s="2">
        <f t="shared" si="34"/>
        <v>3.2958603936928073E-2</v>
      </c>
      <c r="EP79" s="2">
        <f t="shared" si="34"/>
        <v>3.1055970624072036E-2</v>
      </c>
    </row>
    <row r="80" spans="2:146" x14ac:dyDescent="0.25">
      <c r="B80" s="2">
        <v>58</v>
      </c>
      <c r="C80" s="49">
        <v>100.4286</v>
      </c>
      <c r="D80" s="49">
        <v>129.80359999999999</v>
      </c>
      <c r="E80" s="49">
        <v>132.42859999999999</v>
      </c>
      <c r="F80" s="49">
        <v>142.857</v>
      </c>
      <c r="G80" s="49">
        <v>165.268</v>
      </c>
      <c r="H80" s="49">
        <v>182.15100000000001</v>
      </c>
      <c r="I80" s="49">
        <v>191.18199999999999</v>
      </c>
      <c r="J80" s="49">
        <v>197.727</v>
      </c>
      <c r="K80" s="49">
        <v>196.23599999999999</v>
      </c>
      <c r="L80" s="49">
        <v>196.727</v>
      </c>
      <c r="M80" s="49">
        <v>197.636</v>
      </c>
      <c r="N80" s="49">
        <v>196.327</v>
      </c>
      <c r="O80" s="49">
        <v>188.94499999999999</v>
      </c>
      <c r="P80" s="49">
        <v>181.58199999999999</v>
      </c>
      <c r="Q80" s="49">
        <v>173.089</v>
      </c>
      <c r="T80" s="4">
        <f t="shared" si="27"/>
        <v>98.153512012446001</v>
      </c>
      <c r="U80" s="4">
        <f t="shared" si="27"/>
        <v>127.70409572814587</v>
      </c>
      <c r="V80" s="4">
        <f t="shared" si="27"/>
        <v>137.27870768581059</v>
      </c>
      <c r="W80" s="4">
        <f t="shared" si="27"/>
        <v>149.13835113488483</v>
      </c>
      <c r="X80" s="4">
        <f t="shared" si="27"/>
        <v>173.41263047045877</v>
      </c>
      <c r="Y80" s="4">
        <f t="shared" si="27"/>
        <v>185.32564052841059</v>
      </c>
      <c r="Z80" s="4">
        <f t="shared" si="27"/>
        <v>186.69354426963639</v>
      </c>
      <c r="AA80" s="4">
        <f t="shared" si="27"/>
        <v>192.45987956456835</v>
      </c>
      <c r="AB80" s="4">
        <f t="shared" si="27"/>
        <v>199.03434462876788</v>
      </c>
      <c r="AC80" s="4">
        <f t="shared" si="27"/>
        <v>202.97260944598287</v>
      </c>
      <c r="AD80" s="4">
        <f t="shared" si="27"/>
        <v>204.08915922143981</v>
      </c>
      <c r="AE80" s="4">
        <f t="shared" si="27"/>
        <v>201.41206092066378</v>
      </c>
      <c r="AF80" s="4">
        <f t="shared" si="27"/>
        <v>192.36826796475236</v>
      </c>
      <c r="AG80" s="4">
        <f t="shared" si="27"/>
        <v>185.71596815940953</v>
      </c>
      <c r="AH80" s="4">
        <f t="shared" si="27"/>
        <v>180.24348119568631</v>
      </c>
      <c r="AJ80" s="4">
        <f t="shared" si="28"/>
        <v>2.2750879875540022</v>
      </c>
      <c r="AK80" s="4">
        <f t="shared" si="28"/>
        <v>2.0995042718541157</v>
      </c>
      <c r="AL80" s="4">
        <f t="shared" si="28"/>
        <v>-4.8501076858105989</v>
      </c>
      <c r="AM80" s="4">
        <f t="shared" si="28"/>
        <v>-6.2813511348848294</v>
      </c>
      <c r="AN80" s="4">
        <f t="shared" si="28"/>
        <v>-8.1446304704587646</v>
      </c>
      <c r="AO80" s="4">
        <f t="shared" si="28"/>
        <v>-3.1746405284105776</v>
      </c>
      <c r="AP80" s="4">
        <f t="shared" si="28"/>
        <v>4.4884557303635972</v>
      </c>
      <c r="AQ80" s="4">
        <f t="shared" si="28"/>
        <v>5.2671204354316501</v>
      </c>
      <c r="AR80" s="4">
        <f t="shared" si="28"/>
        <v>-2.798344628767893</v>
      </c>
      <c r="AS80" s="4">
        <f t="shared" si="28"/>
        <v>-6.2456094459828648</v>
      </c>
      <c r="AT80" s="4">
        <f t="shared" si="28"/>
        <v>-6.4531592214398188</v>
      </c>
      <c r="AU80" s="4">
        <f t="shared" si="28"/>
        <v>-5.0850609206637785</v>
      </c>
      <c r="AV80" s="4">
        <f t="shared" si="28"/>
        <v>-3.4232679647523696</v>
      </c>
      <c r="AW80" s="4">
        <f t="shared" si="28"/>
        <v>-4.1339681594095339</v>
      </c>
      <c r="AX80" s="4">
        <f t="shared" si="28"/>
        <v>-7.1544811956863157</v>
      </c>
      <c r="AZ80" s="2">
        <f t="shared" si="29"/>
        <v>45.235238428589739</v>
      </c>
      <c r="BA80" s="2">
        <f t="shared" si="29"/>
        <v>52.485100982248852</v>
      </c>
      <c r="BB80" s="2">
        <f t="shared" si="29"/>
        <v>60.144300779202965</v>
      </c>
      <c r="BC80" s="2">
        <f t="shared" si="29"/>
        <v>66.843780503672605</v>
      </c>
      <c r="BD80" s="2">
        <f t="shared" si="29"/>
        <v>71.030177683606667</v>
      </c>
      <c r="BE80" s="2">
        <f t="shared" si="29"/>
        <v>76.93848655577608</v>
      </c>
      <c r="BF80" s="2">
        <f t="shared" si="29"/>
        <v>78.09790761228318</v>
      </c>
      <c r="BG80" s="2">
        <f t="shared" si="29"/>
        <v>79.323819008317429</v>
      </c>
      <c r="BH80" s="2">
        <f t="shared" si="29"/>
        <v>79.178537867354436</v>
      </c>
      <c r="BI80" s="2">
        <f t="shared" si="29"/>
        <v>79.648328433401133</v>
      </c>
      <c r="BJ80" s="2">
        <f t="shared" si="29"/>
        <v>80.256162507739916</v>
      </c>
      <c r="BK80" s="2">
        <f t="shared" si="29"/>
        <v>79.555556905448682</v>
      </c>
      <c r="BL80" s="2">
        <f t="shared" si="29"/>
        <v>78.365334500748872</v>
      </c>
      <c r="BM80" s="2">
        <f t="shared" si="29"/>
        <v>75.749843163801003</v>
      </c>
      <c r="BN80" s="2">
        <f t="shared" si="29"/>
        <v>73.991599553902475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45.425082169552056</v>
      </c>
      <c r="CW80" s="2">
        <f t="shared" si="32"/>
        <v>52.515848379622511</v>
      </c>
      <c r="CX80" s="2">
        <f t="shared" si="32"/>
        <v>60.105046649958474</v>
      </c>
      <c r="CY80" s="2">
        <f t="shared" si="32"/>
        <v>66.777249210622472</v>
      </c>
      <c r="CZ80" s="2">
        <f t="shared" si="32"/>
        <v>70.946462952189194</v>
      </c>
      <c r="DA80" s="2">
        <f t="shared" si="32"/>
        <v>76.85250859386953</v>
      </c>
      <c r="DB80" s="2">
        <f t="shared" si="32"/>
        <v>77.951911498171739</v>
      </c>
      <c r="DC80" s="2">
        <f t="shared" si="32"/>
        <v>79.220188720348801</v>
      </c>
      <c r="DD80" s="2">
        <f t="shared" si="32"/>
        <v>79.07845946199312</v>
      </c>
      <c r="DE80" s="2">
        <f t="shared" si="32"/>
        <v>79.550778325268283</v>
      </c>
      <c r="DF80" s="2">
        <f t="shared" si="32"/>
        <v>80.190313942158468</v>
      </c>
      <c r="DG80" s="2">
        <f t="shared" si="32"/>
        <v>79.480901612181555</v>
      </c>
      <c r="DH80" s="2">
        <f t="shared" si="32"/>
        <v>78.304359880204132</v>
      </c>
      <c r="DI80" s="2">
        <f t="shared" si="32"/>
        <v>75.793346344612033</v>
      </c>
      <c r="DJ80" s="2">
        <f t="shared" si="32"/>
        <v>73.993347282660267</v>
      </c>
      <c r="DL80" s="2">
        <f t="shared" si="33"/>
        <v>42.442034708631439</v>
      </c>
      <c r="DM80" s="2">
        <f t="shared" si="33"/>
        <v>51.748502777758809</v>
      </c>
      <c r="DN80" s="2">
        <f t="shared" si="33"/>
        <v>61.729597607590023</v>
      </c>
      <c r="DO80" s="2">
        <f t="shared" si="33"/>
        <v>69.382603826713577</v>
      </c>
      <c r="DP80" s="2">
        <f t="shared" si="33"/>
        <v>73.823272902357004</v>
      </c>
      <c r="DQ80" s="2">
        <f t="shared" si="33"/>
        <v>79.472250582896947</v>
      </c>
      <c r="DR80" s="2">
        <f t="shared" si="33"/>
        <v>81.926777753326405</v>
      </c>
      <c r="DS80" s="2">
        <f t="shared" si="33"/>
        <v>81.970061090877294</v>
      </c>
      <c r="DT80" s="2">
        <f t="shared" si="33"/>
        <v>81.920115163841814</v>
      </c>
      <c r="DU80" s="2">
        <f t="shared" si="33"/>
        <v>82.307541524526528</v>
      </c>
      <c r="DV80" s="2">
        <f t="shared" si="33"/>
        <v>81.967865394867104</v>
      </c>
      <c r="DW80" s="2">
        <f t="shared" si="33"/>
        <v>81.467365160419476</v>
      </c>
      <c r="DX80" s="2">
        <f t="shared" si="33"/>
        <v>79.843714727961412</v>
      </c>
      <c r="DY80" s="2">
        <f t="shared" si="33"/>
        <v>74.585724451945396</v>
      </c>
      <c r="DZ80" s="2">
        <f t="shared" si="33"/>
        <v>73.941868505367538</v>
      </c>
      <c r="EB80" s="2">
        <f t="shared" si="34"/>
        <v>6.3640871776051322E-2</v>
      </c>
      <c r="EC80" s="2">
        <f t="shared" si="34"/>
        <v>4.0069816389102501E-2</v>
      </c>
      <c r="ED80" s="2">
        <f t="shared" si="34"/>
        <v>2.4163064297911638E-2</v>
      </c>
      <c r="EE80" s="2">
        <f t="shared" si="34"/>
        <v>2.5536367540610689E-2</v>
      </c>
      <c r="EF80" s="2">
        <f t="shared" si="34"/>
        <v>2.9099847701998777E-2</v>
      </c>
      <c r="EG80" s="2">
        <f t="shared" si="34"/>
        <v>3.2819247951385029E-2</v>
      </c>
      <c r="EH80" s="2">
        <f t="shared" si="34"/>
        <v>3.6729817996292186E-2</v>
      </c>
      <c r="EI80" s="2">
        <f t="shared" si="34"/>
        <v>3.7685490090112017E-2</v>
      </c>
      <c r="EJ80" s="2">
        <f t="shared" si="34"/>
        <v>3.5218343058310099E-2</v>
      </c>
      <c r="EK80" s="2">
        <f t="shared" si="34"/>
        <v>3.5385740842414831E-2</v>
      </c>
      <c r="EL80" s="2">
        <f t="shared" si="34"/>
        <v>3.7044534199623502E-2</v>
      </c>
      <c r="EM80" s="2">
        <f t="shared" si="34"/>
        <v>3.7582010167438673E-2</v>
      </c>
      <c r="EN80" s="2">
        <f t="shared" si="34"/>
        <v>3.9610503473958718E-2</v>
      </c>
      <c r="EO80" s="2">
        <f t="shared" si="34"/>
        <v>3.6023842458640376E-2</v>
      </c>
      <c r="EP80" s="2">
        <f t="shared" si="34"/>
        <v>3.3950471431186333E-2</v>
      </c>
    </row>
    <row r="81" spans="2:146" x14ac:dyDescent="0.25">
      <c r="B81" s="2">
        <v>59</v>
      </c>
      <c r="C81" s="49">
        <v>98.375</v>
      </c>
      <c r="D81" s="49">
        <v>128.5</v>
      </c>
      <c r="E81" s="49">
        <v>138.5</v>
      </c>
      <c r="F81" s="49">
        <v>150.179</v>
      </c>
      <c r="G81" s="49">
        <v>171.125</v>
      </c>
      <c r="H81" s="49">
        <v>184.96199999999999</v>
      </c>
      <c r="I81" s="49">
        <v>189.291</v>
      </c>
      <c r="J81" s="49">
        <v>195.345</v>
      </c>
      <c r="K81" s="49">
        <v>199.345</v>
      </c>
      <c r="L81" s="49">
        <v>201.16399999999999</v>
      </c>
      <c r="M81" s="49">
        <v>202.16399999999999</v>
      </c>
      <c r="N81" s="49">
        <v>199.45500000000001</v>
      </c>
      <c r="O81" s="49">
        <v>189.92699999999999</v>
      </c>
      <c r="P81" s="49">
        <v>183.47300000000001</v>
      </c>
      <c r="Q81" s="49">
        <v>176.429</v>
      </c>
      <c r="T81" s="4">
        <f t="shared" si="27"/>
        <v>94.252061220229564</v>
      </c>
      <c r="U81" s="4">
        <f t="shared" si="27"/>
        <v>121.728312002398</v>
      </c>
      <c r="V81" s="4">
        <f t="shared" si="27"/>
        <v>143.71103335002911</v>
      </c>
      <c r="W81" s="4">
        <f t="shared" si="27"/>
        <v>156.09797087382833</v>
      </c>
      <c r="X81" s="4">
        <f t="shared" si="27"/>
        <v>175.71345094087906</v>
      </c>
      <c r="Y81" s="4">
        <f t="shared" si="27"/>
        <v>180.71048384821108</v>
      </c>
      <c r="Z81" s="4">
        <f t="shared" si="27"/>
        <v>175.80869717455604</v>
      </c>
      <c r="AA81" s="4">
        <f t="shared" si="27"/>
        <v>180.59375579581555</v>
      </c>
      <c r="AB81" s="4">
        <f t="shared" si="27"/>
        <v>193.76582596226856</v>
      </c>
      <c r="AC81" s="4">
        <f t="shared" si="27"/>
        <v>199.40879921690276</v>
      </c>
      <c r="AD81" s="4">
        <f t="shared" si="27"/>
        <v>201.24448494857307</v>
      </c>
      <c r="AE81" s="4">
        <f t="shared" si="27"/>
        <v>198.31012408394244</v>
      </c>
      <c r="AF81" s="4">
        <f t="shared" si="27"/>
        <v>186.30901851150202</v>
      </c>
      <c r="AG81" s="4">
        <f t="shared" si="27"/>
        <v>181.76721312718311</v>
      </c>
      <c r="AH81" s="4">
        <f t="shared" si="27"/>
        <v>181.09441095454454</v>
      </c>
      <c r="AJ81" s="4">
        <f t="shared" si="28"/>
        <v>4.1229387797704362</v>
      </c>
      <c r="AK81" s="4">
        <f t="shared" si="28"/>
        <v>6.771687997602001</v>
      </c>
      <c r="AL81" s="4">
        <f t="shared" si="28"/>
        <v>-5.2110333500291119</v>
      </c>
      <c r="AM81" s="4">
        <f t="shared" si="28"/>
        <v>-5.9189708738283286</v>
      </c>
      <c r="AN81" s="4">
        <f t="shared" si="28"/>
        <v>-4.5884509408790564</v>
      </c>
      <c r="AO81" s="4">
        <f t="shared" si="28"/>
        <v>4.2515161517889055</v>
      </c>
      <c r="AP81" s="4">
        <f t="shared" si="28"/>
        <v>13.482302825443952</v>
      </c>
      <c r="AQ81" s="4">
        <f t="shared" si="28"/>
        <v>14.751244204184445</v>
      </c>
      <c r="AR81" s="4">
        <f t="shared" si="28"/>
        <v>5.5791740377314341</v>
      </c>
      <c r="AS81" s="4">
        <f t="shared" si="28"/>
        <v>1.7552007830972229</v>
      </c>
      <c r="AT81" s="4">
        <f t="shared" si="28"/>
        <v>0.91951505142691303</v>
      </c>
      <c r="AU81" s="4">
        <f t="shared" si="28"/>
        <v>1.1448759160575719</v>
      </c>
      <c r="AV81" s="4">
        <f t="shared" si="28"/>
        <v>3.6179814884979749</v>
      </c>
      <c r="AW81" s="4">
        <f t="shared" si="28"/>
        <v>1.7057868728169012</v>
      </c>
      <c r="AX81" s="4">
        <f t="shared" si="28"/>
        <v>-4.6654109545445408</v>
      </c>
      <c r="AZ81" s="2">
        <f t="shared" si="29"/>
        <v>45.255351068650114</v>
      </c>
      <c r="BA81" s="2">
        <f t="shared" si="29"/>
        <v>52.470911962281555</v>
      </c>
      <c r="BB81" s="2">
        <f t="shared" si="29"/>
        <v>60.120097939352711</v>
      </c>
      <c r="BC81" s="2">
        <f t="shared" si="29"/>
        <v>66.813614688609661</v>
      </c>
      <c r="BD81" s="2">
        <f t="shared" si="29"/>
        <v>70.99155349960688</v>
      </c>
      <c r="BE81" s="2">
        <f t="shared" si="29"/>
        <v>76.902336418668099</v>
      </c>
      <c r="BF81" s="2">
        <f t="shared" si="29"/>
        <v>78.083354037313526</v>
      </c>
      <c r="BG81" s="2">
        <f t="shared" si="29"/>
        <v>79.292541961494962</v>
      </c>
      <c r="BH81" s="2">
        <f t="shared" si="29"/>
        <v>79.146776298212188</v>
      </c>
      <c r="BI81" s="2">
        <f t="shared" si="29"/>
        <v>79.6075269948076</v>
      </c>
      <c r="BJ81" s="2">
        <f t="shared" si="29"/>
        <v>80.213416177879026</v>
      </c>
      <c r="BK81" s="2">
        <f t="shared" si="29"/>
        <v>79.506628397195442</v>
      </c>
      <c r="BL81" s="2">
        <f t="shared" si="29"/>
        <v>78.313027535531475</v>
      </c>
      <c r="BM81" s="2">
        <f t="shared" si="29"/>
        <v>75.653638954643284</v>
      </c>
      <c r="BN81" s="2">
        <f t="shared" si="29"/>
        <v>73.925631635816885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45.466372096906895</v>
      </c>
      <c r="CW81" s="2">
        <f t="shared" si="32"/>
        <v>52.50580057120635</v>
      </c>
      <c r="CX81" s="2">
        <f t="shared" si="32"/>
        <v>60.078446708023272</v>
      </c>
      <c r="CY81" s="2">
        <f t="shared" si="32"/>
        <v>66.742722632198905</v>
      </c>
      <c r="CZ81" s="2">
        <f t="shared" si="32"/>
        <v>70.90183444680801</v>
      </c>
      <c r="DA81" s="2">
        <f t="shared" si="32"/>
        <v>76.810768297036759</v>
      </c>
      <c r="DB81" s="2">
        <f t="shared" si="32"/>
        <v>77.927669506777633</v>
      </c>
      <c r="DC81" s="2">
        <f t="shared" si="32"/>
        <v>79.181994353229342</v>
      </c>
      <c r="DD81" s="2">
        <f t="shared" si="32"/>
        <v>79.040266262521669</v>
      </c>
      <c r="DE81" s="2">
        <f t="shared" si="32"/>
        <v>79.503822979653776</v>
      </c>
      <c r="DF81" s="2">
        <f t="shared" si="32"/>
        <v>80.14470222517339</v>
      </c>
      <c r="DG81" s="2">
        <f t="shared" si="32"/>
        <v>79.427497315361165</v>
      </c>
      <c r="DH81" s="2">
        <f t="shared" si="32"/>
        <v>78.250909650661058</v>
      </c>
      <c r="DI81" s="2">
        <f t="shared" si="32"/>
        <v>75.702076165239831</v>
      </c>
      <c r="DJ81" s="2">
        <f t="shared" si="32"/>
        <v>73.929438049873241</v>
      </c>
      <c r="DL81" s="2">
        <f t="shared" si="33"/>
        <v>42.423750027091131</v>
      </c>
      <c r="DM81" s="2">
        <f t="shared" si="33"/>
        <v>51.708647015532229</v>
      </c>
      <c r="DN81" s="2">
        <f t="shared" si="33"/>
        <v>61.654195882386013</v>
      </c>
      <c r="DO81" s="2">
        <f t="shared" si="33"/>
        <v>69.280813173013527</v>
      </c>
      <c r="DP81" s="2">
        <f t="shared" si="33"/>
        <v>73.721590499763025</v>
      </c>
      <c r="DQ81" s="2">
        <f t="shared" si="33"/>
        <v>79.363402785892518</v>
      </c>
      <c r="DR81" s="2">
        <f t="shared" si="33"/>
        <v>81.807055042375367</v>
      </c>
      <c r="DS81" s="2">
        <f t="shared" si="33"/>
        <v>81.86703793881081</v>
      </c>
      <c r="DT81" s="2">
        <f t="shared" si="33"/>
        <v>81.807811676082864</v>
      </c>
      <c r="DU81" s="2">
        <f t="shared" si="33"/>
        <v>82.185752833000038</v>
      </c>
      <c r="DV81" s="2">
        <f t="shared" si="33"/>
        <v>81.842438351991476</v>
      </c>
      <c r="DW81" s="2">
        <f t="shared" si="33"/>
        <v>81.354751218375952</v>
      </c>
      <c r="DX81" s="2">
        <f t="shared" si="33"/>
        <v>79.686606712873697</v>
      </c>
      <c r="DY81" s="2">
        <f t="shared" si="33"/>
        <v>74.471535782419267</v>
      </c>
      <c r="DZ81" s="2">
        <f t="shared" si="33"/>
        <v>73.826851501544368</v>
      </c>
      <c r="EB81" s="2">
        <f t="shared" si="34"/>
        <v>6.9354991653485298E-2</v>
      </c>
      <c r="EC81" s="2">
        <f t="shared" si="34"/>
        <v>4.3766484733660689E-2</v>
      </c>
      <c r="ED81" s="2">
        <f t="shared" si="34"/>
        <v>2.6432653119606013E-2</v>
      </c>
      <c r="EE81" s="2">
        <f t="shared" si="34"/>
        <v>2.7931255907045708E-2</v>
      </c>
      <c r="EF81" s="2">
        <f t="shared" si="34"/>
        <v>3.1818019400950484E-2</v>
      </c>
      <c r="EG81" s="2">
        <f t="shared" si="34"/>
        <v>3.587200675659203E-2</v>
      </c>
      <c r="EH81" s="2">
        <f t="shared" si="34"/>
        <v>4.0131234471880557E-2</v>
      </c>
      <c r="EI81" s="2">
        <f t="shared" si="34"/>
        <v>4.117162524260605E-2</v>
      </c>
      <c r="EJ81" s="2">
        <f t="shared" si="34"/>
        <v>3.8485379560028385E-2</v>
      </c>
      <c r="EK81" s="2">
        <f t="shared" si="34"/>
        <v>3.8667683654899351E-2</v>
      </c>
      <c r="EL81" s="2">
        <f t="shared" si="34"/>
        <v>4.047387083316438E-2</v>
      </c>
      <c r="EM81" s="2">
        <f t="shared" si="34"/>
        <v>4.1058981232563511E-2</v>
      </c>
      <c r="EN81" s="2">
        <f t="shared" si="34"/>
        <v>4.3266707514657263E-2</v>
      </c>
      <c r="EO81" s="2">
        <f t="shared" si="34"/>
        <v>3.9362552641725265E-2</v>
      </c>
      <c r="EP81" s="2">
        <f t="shared" si="34"/>
        <v>3.7104416888672179E-2</v>
      </c>
    </row>
    <row r="82" spans="2:146" x14ac:dyDescent="0.25">
      <c r="B82" s="2">
        <v>60</v>
      </c>
      <c r="C82" s="49">
        <v>94.446399999999997</v>
      </c>
      <c r="D82" s="49">
        <v>124.46429999999999</v>
      </c>
      <c r="E82" s="49">
        <v>141.91069999999999</v>
      </c>
      <c r="F82" s="49">
        <v>155.321</v>
      </c>
      <c r="G82" s="49">
        <v>174.125</v>
      </c>
      <c r="H82" s="49">
        <v>184.358</v>
      </c>
      <c r="I82" s="49">
        <v>181.61799999999999</v>
      </c>
      <c r="J82" s="49">
        <v>185.18199999999999</v>
      </c>
      <c r="K82" s="49">
        <v>197.61799999999999</v>
      </c>
      <c r="L82" s="49">
        <v>201.727</v>
      </c>
      <c r="M82" s="49">
        <v>202.709</v>
      </c>
      <c r="N82" s="49">
        <v>199.56399999999999</v>
      </c>
      <c r="O82" s="49">
        <v>187.92699999999999</v>
      </c>
      <c r="P82" s="49">
        <v>181.14500000000001</v>
      </c>
      <c r="Q82" s="49">
        <v>178.071</v>
      </c>
      <c r="T82" s="4">
        <f t="shared" si="27"/>
        <v>89.327788688648042</v>
      </c>
      <c r="U82" s="4">
        <f t="shared" si="27"/>
        <v>113.73098404645674</v>
      </c>
      <c r="V82" s="4">
        <f t="shared" si="27"/>
        <v>147.04456821517306</v>
      </c>
      <c r="W82" s="4">
        <f t="shared" si="27"/>
        <v>159.36459093280405</v>
      </c>
      <c r="X82" s="4">
        <f t="shared" si="27"/>
        <v>172.49144656857021</v>
      </c>
      <c r="Y82" s="4">
        <f t="shared" si="27"/>
        <v>171.38404623047018</v>
      </c>
      <c r="Z82" s="4">
        <f t="shared" si="27"/>
        <v>161.28623482402617</v>
      </c>
      <c r="AA82" s="4">
        <f t="shared" si="27"/>
        <v>164.94707753757191</v>
      </c>
      <c r="AB82" s="4">
        <f t="shared" si="27"/>
        <v>182.97640329930928</v>
      </c>
      <c r="AC82" s="4">
        <f t="shared" si="27"/>
        <v>189.44386617194843</v>
      </c>
      <c r="AD82" s="4">
        <f t="shared" si="27"/>
        <v>192.06459456763812</v>
      </c>
      <c r="AE82" s="4">
        <f t="shared" si="27"/>
        <v>189.29988602641609</v>
      </c>
      <c r="AF82" s="4">
        <f t="shared" si="27"/>
        <v>175.38258257271318</v>
      </c>
      <c r="AG82" s="4">
        <f t="shared" si="27"/>
        <v>173.19703057855494</v>
      </c>
      <c r="AH82" s="4">
        <f t="shared" si="27"/>
        <v>177.07053427989626</v>
      </c>
      <c r="AJ82" s="4">
        <f t="shared" si="28"/>
        <v>5.1186113113519554</v>
      </c>
      <c r="AK82" s="4">
        <f t="shared" si="28"/>
        <v>10.733315953543254</v>
      </c>
      <c r="AL82" s="4">
        <f t="shared" si="28"/>
        <v>-5.1338682151730666</v>
      </c>
      <c r="AM82" s="4">
        <f t="shared" si="28"/>
        <v>-4.0435909328040509</v>
      </c>
      <c r="AN82" s="4">
        <f t="shared" si="28"/>
        <v>1.6335534314297888</v>
      </c>
      <c r="AO82" s="4">
        <f t="shared" si="28"/>
        <v>12.973953769529828</v>
      </c>
      <c r="AP82" s="4">
        <f t="shared" si="28"/>
        <v>20.331765175973828</v>
      </c>
      <c r="AQ82" s="4">
        <f t="shared" si="28"/>
        <v>20.234922462428074</v>
      </c>
      <c r="AR82" s="4">
        <f t="shared" si="28"/>
        <v>14.641596700690712</v>
      </c>
      <c r="AS82" s="4">
        <f t="shared" si="28"/>
        <v>12.283133828051575</v>
      </c>
      <c r="AT82" s="4">
        <f t="shared" si="28"/>
        <v>10.644405432361879</v>
      </c>
      <c r="AU82" s="4">
        <f t="shared" si="28"/>
        <v>10.264113973583903</v>
      </c>
      <c r="AV82" s="4">
        <f t="shared" si="28"/>
        <v>12.544417427286817</v>
      </c>
      <c r="AW82" s="4">
        <f t="shared" si="28"/>
        <v>7.947969421445066</v>
      </c>
      <c r="AX82" s="4">
        <f t="shared" si="28"/>
        <v>1.0004657201037332</v>
      </c>
      <c r="AZ82" s="2">
        <f t="shared" si="29"/>
        <v>45.273319684960583</v>
      </c>
      <c r="BA82" s="2">
        <f t="shared" si="29"/>
        <v>52.456234576025317</v>
      </c>
      <c r="BB82" s="2">
        <f t="shared" si="29"/>
        <v>60.095989447852048</v>
      </c>
      <c r="BC82" s="2">
        <f t="shared" si="29"/>
        <v>66.783664248997994</v>
      </c>
      <c r="BD82" s="2">
        <f t="shared" si="29"/>
        <v>70.953295473297416</v>
      </c>
      <c r="BE82" s="2">
        <f t="shared" si="29"/>
        <v>76.8664537407534</v>
      </c>
      <c r="BF82" s="2">
        <f t="shared" si="29"/>
        <v>78.069288589139262</v>
      </c>
      <c r="BG82" s="2">
        <f t="shared" si="29"/>
        <v>79.261618417049704</v>
      </c>
      <c r="BH82" s="2">
        <f t="shared" si="29"/>
        <v>79.115311207550704</v>
      </c>
      <c r="BI82" s="2">
        <f t="shared" si="29"/>
        <v>79.566993187841533</v>
      </c>
      <c r="BJ82" s="2">
        <f t="shared" si="29"/>
        <v>80.170612475080475</v>
      </c>
      <c r="BK82" s="2">
        <f t="shared" si="29"/>
        <v>79.45786105969654</v>
      </c>
      <c r="BL82" s="2">
        <f t="shared" si="29"/>
        <v>78.260390007556126</v>
      </c>
      <c r="BM82" s="2">
        <f t="shared" si="29"/>
        <v>75.556911146943108</v>
      </c>
      <c r="BN82" s="2">
        <f t="shared" si="29"/>
        <v>73.859298193284999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45.507662024261734</v>
      </c>
      <c r="CW82" s="2">
        <f t="shared" si="32"/>
        <v>52.495752762790197</v>
      </c>
      <c r="CX82" s="2">
        <f t="shared" si="32"/>
        <v>60.051846766088076</v>
      </c>
      <c r="CY82" s="2">
        <f t="shared" si="32"/>
        <v>66.708196053775339</v>
      </c>
      <c r="CZ82" s="2">
        <f t="shared" si="32"/>
        <v>70.857205941426827</v>
      </c>
      <c r="DA82" s="2">
        <f t="shared" si="32"/>
        <v>76.769028000204003</v>
      </c>
      <c r="DB82" s="2">
        <f t="shared" si="32"/>
        <v>77.903427515383513</v>
      </c>
      <c r="DC82" s="2">
        <f t="shared" si="32"/>
        <v>79.143799986109869</v>
      </c>
      <c r="DD82" s="2">
        <f t="shared" si="32"/>
        <v>79.002073063050204</v>
      </c>
      <c r="DE82" s="2">
        <f t="shared" si="32"/>
        <v>79.45686763403927</v>
      </c>
      <c r="DF82" s="2">
        <f t="shared" si="32"/>
        <v>80.099090508188311</v>
      </c>
      <c r="DG82" s="2">
        <f t="shared" si="32"/>
        <v>79.37409301854079</v>
      </c>
      <c r="DH82" s="2">
        <f t="shared" si="32"/>
        <v>78.197459421117969</v>
      </c>
      <c r="DI82" s="2">
        <f t="shared" si="32"/>
        <v>75.610805985867628</v>
      </c>
      <c r="DJ82" s="2">
        <f t="shared" si="32"/>
        <v>73.865528817086229</v>
      </c>
      <c r="DL82" s="2">
        <f t="shared" si="33"/>
        <v>42.405465345550823</v>
      </c>
      <c r="DM82" s="2">
        <f t="shared" si="33"/>
        <v>51.668791253305649</v>
      </c>
      <c r="DN82" s="2">
        <f t="shared" si="33"/>
        <v>61.578794157182003</v>
      </c>
      <c r="DO82" s="2">
        <f t="shared" si="33"/>
        <v>69.179022519313477</v>
      </c>
      <c r="DP82" s="2">
        <f t="shared" si="33"/>
        <v>73.619908097169031</v>
      </c>
      <c r="DQ82" s="2">
        <f t="shared" si="33"/>
        <v>79.254554988888088</v>
      </c>
      <c r="DR82" s="2">
        <f t="shared" si="33"/>
        <v>81.687332331424329</v>
      </c>
      <c r="DS82" s="2">
        <f t="shared" si="33"/>
        <v>81.764014786744326</v>
      </c>
      <c r="DT82" s="2">
        <f t="shared" si="33"/>
        <v>81.695508188323927</v>
      </c>
      <c r="DU82" s="2">
        <f t="shared" si="33"/>
        <v>82.063964141473548</v>
      </c>
      <c r="DV82" s="2">
        <f t="shared" si="33"/>
        <v>81.717011309115833</v>
      </c>
      <c r="DW82" s="2">
        <f t="shared" si="33"/>
        <v>81.242137276332429</v>
      </c>
      <c r="DX82" s="2">
        <f t="shared" si="33"/>
        <v>79.529498697785968</v>
      </c>
      <c r="DY82" s="2">
        <f t="shared" si="33"/>
        <v>74.357347112893152</v>
      </c>
      <c r="DZ82" s="2">
        <f t="shared" si="33"/>
        <v>73.711834497721213</v>
      </c>
      <c r="EB82" s="2">
        <f t="shared" si="34"/>
        <v>7.5540774351719811E-2</v>
      </c>
      <c r="EC82" s="2">
        <f t="shared" si="34"/>
        <v>4.7787214170968005E-2</v>
      </c>
      <c r="ED82" s="2">
        <f t="shared" si="34"/>
        <v>2.8909104545077433E-2</v>
      </c>
      <c r="EE82" s="2">
        <f t="shared" si="34"/>
        <v>3.0543705223834445E-2</v>
      </c>
      <c r="EF82" s="2">
        <f t="shared" si="34"/>
        <v>3.4780995725821398E-2</v>
      </c>
      <c r="EG82" s="2">
        <f t="shared" si="34"/>
        <v>3.9197216925400465E-2</v>
      </c>
      <c r="EH82" s="2">
        <f t="shared" si="34"/>
        <v>4.3833310249410798E-2</v>
      </c>
      <c r="EI82" s="2">
        <f t="shared" si="34"/>
        <v>4.4965180301746475E-2</v>
      </c>
      <c r="EJ82" s="2">
        <f t="shared" si="34"/>
        <v>4.2042276584996555E-2</v>
      </c>
      <c r="EK82" s="2">
        <f t="shared" si="34"/>
        <v>4.2240689398430717E-2</v>
      </c>
      <c r="EL82" s="2">
        <f t="shared" si="34"/>
        <v>4.4206098871563709E-2</v>
      </c>
      <c r="EM82" s="2">
        <f t="shared" si="34"/>
        <v>4.4842642676349111E-2</v>
      </c>
      <c r="EN82" s="2">
        <f t="shared" si="34"/>
        <v>4.7243791936512923E-2</v>
      </c>
      <c r="EO82" s="2">
        <f t="shared" si="34"/>
        <v>4.2996894502512532E-2</v>
      </c>
      <c r="EP82" s="2">
        <f t="shared" si="34"/>
        <v>4.0539063688106468E-2</v>
      </c>
    </row>
    <row r="83" spans="2:146" x14ac:dyDescent="0.25">
      <c r="B83" s="2">
        <v>61</v>
      </c>
      <c r="C83" s="49">
        <v>88.464299999999994</v>
      </c>
      <c r="D83" s="49">
        <v>116.75</v>
      </c>
      <c r="E83" s="49">
        <v>144.42859999999999</v>
      </c>
      <c r="F83" s="49">
        <v>159.821</v>
      </c>
      <c r="G83" s="49">
        <v>173.107</v>
      </c>
      <c r="H83" s="49">
        <v>176.453</v>
      </c>
      <c r="I83" s="49">
        <v>162.18199999999999</v>
      </c>
      <c r="J83" s="49">
        <v>161.45500000000001</v>
      </c>
      <c r="K83" s="49">
        <v>189.14500000000001</v>
      </c>
      <c r="L83" s="49">
        <v>194.83600000000001</v>
      </c>
      <c r="M83" s="49">
        <v>196.87299999999999</v>
      </c>
      <c r="N83" s="49">
        <v>192.709</v>
      </c>
      <c r="O83" s="49">
        <v>180.12700000000001</v>
      </c>
      <c r="P83" s="49">
        <v>176.8</v>
      </c>
      <c r="Q83" s="49">
        <v>176.393</v>
      </c>
      <c r="T83" s="4">
        <f t="shared" si="27"/>
        <v>83.756828277951087</v>
      </c>
      <c r="U83" s="4">
        <f t="shared" si="27"/>
        <v>104.53458114227909</v>
      </c>
      <c r="V83" s="4">
        <f t="shared" si="27"/>
        <v>146.87963370589128</v>
      </c>
      <c r="W83" s="4">
        <f t="shared" si="27"/>
        <v>158.50468325542914</v>
      </c>
      <c r="X83" s="4">
        <f t="shared" si="27"/>
        <v>164.24101557968766</v>
      </c>
      <c r="Y83" s="4">
        <f t="shared" si="27"/>
        <v>158.64371152283746</v>
      </c>
      <c r="Z83" s="4">
        <f t="shared" si="27"/>
        <v>145.11022722694952</v>
      </c>
      <c r="AA83" s="4">
        <f t="shared" si="27"/>
        <v>147.69792259506832</v>
      </c>
      <c r="AB83" s="4">
        <f t="shared" si="27"/>
        <v>168.26014161389762</v>
      </c>
      <c r="AC83" s="4">
        <f t="shared" si="27"/>
        <v>174.67113915554771</v>
      </c>
      <c r="AD83" s="4">
        <f t="shared" si="27"/>
        <v>177.97891388887646</v>
      </c>
      <c r="AE83" s="4">
        <f t="shared" si="27"/>
        <v>175.71829163935683</v>
      </c>
      <c r="AF83" s="4">
        <f t="shared" si="27"/>
        <v>161.12551894435231</v>
      </c>
      <c r="AG83" s="4">
        <f t="shared" si="27"/>
        <v>161.13034708033516</v>
      </c>
      <c r="AH83" s="4">
        <f t="shared" si="27"/>
        <v>168.70283883698522</v>
      </c>
      <c r="AJ83" s="4">
        <f t="shared" si="28"/>
        <v>4.7074717220489077</v>
      </c>
      <c r="AK83" s="4">
        <f t="shared" si="28"/>
        <v>12.215418857720906</v>
      </c>
      <c r="AL83" s="4">
        <f t="shared" si="28"/>
        <v>-2.451033705891291</v>
      </c>
      <c r="AM83" s="4">
        <f t="shared" si="28"/>
        <v>1.3163167445708552</v>
      </c>
      <c r="AN83" s="4">
        <f t="shared" si="28"/>
        <v>8.8659844203123441</v>
      </c>
      <c r="AO83" s="4">
        <f t="shared" si="28"/>
        <v>17.809288477162539</v>
      </c>
      <c r="AP83" s="4">
        <f t="shared" si="28"/>
        <v>17.071772773050469</v>
      </c>
      <c r="AQ83" s="4">
        <f t="shared" si="28"/>
        <v>13.757077404931692</v>
      </c>
      <c r="AR83" s="4">
        <f t="shared" si="28"/>
        <v>20.884858386102394</v>
      </c>
      <c r="AS83" s="4">
        <f t="shared" si="28"/>
        <v>20.164860844452306</v>
      </c>
      <c r="AT83" s="4">
        <f t="shared" si="28"/>
        <v>18.894086111123528</v>
      </c>
      <c r="AU83" s="4">
        <f t="shared" si="28"/>
        <v>16.990708360643168</v>
      </c>
      <c r="AV83" s="4">
        <f t="shared" si="28"/>
        <v>19.001481055647702</v>
      </c>
      <c r="AW83" s="4">
        <f t="shared" si="28"/>
        <v>15.669652919664856</v>
      </c>
      <c r="AX83" s="4">
        <f t="shared" si="28"/>
        <v>7.6901611630147784</v>
      </c>
      <c r="AZ83" s="2">
        <f t="shared" si="29"/>
        <v>45.288961015787343</v>
      </c>
      <c r="BA83" s="2">
        <f t="shared" si="29"/>
        <v>52.441018282365256</v>
      </c>
      <c r="BB83" s="2">
        <f t="shared" si="29"/>
        <v>60.071971064904595</v>
      </c>
      <c r="BC83" s="2">
        <f t="shared" si="29"/>
        <v>66.753929487613519</v>
      </c>
      <c r="BD83" s="2">
        <f t="shared" si="29"/>
        <v>70.915416582929865</v>
      </c>
      <c r="BE83" s="2">
        <f t="shared" si="29"/>
        <v>76.83083710713376</v>
      </c>
      <c r="BF83" s="2">
        <f t="shared" si="29"/>
        <v>78.055713027406227</v>
      </c>
      <c r="BG83" s="2">
        <f t="shared" si="29"/>
        <v>79.231050484175825</v>
      </c>
      <c r="BH83" s="2">
        <f t="shared" si="29"/>
        <v>79.084138861249954</v>
      </c>
      <c r="BI83" s="2">
        <f t="shared" si="29"/>
        <v>79.5267205467986</v>
      </c>
      <c r="BJ83" s="2">
        <f t="shared" si="29"/>
        <v>80.127715722982586</v>
      </c>
      <c r="BK83" s="2">
        <f t="shared" si="29"/>
        <v>79.409244153855354</v>
      </c>
      <c r="BL83" s="2">
        <f t="shared" si="29"/>
        <v>78.207352828834075</v>
      </c>
      <c r="BM83" s="2">
        <f t="shared" si="29"/>
        <v>75.459609385450548</v>
      </c>
      <c r="BN83" s="2">
        <f t="shared" si="29"/>
        <v>73.792551556824321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45.548951951616573</v>
      </c>
      <c r="CW83" s="2">
        <f t="shared" si="32"/>
        <v>52.485704954374036</v>
      </c>
      <c r="CX83" s="2">
        <f t="shared" si="32"/>
        <v>60.025246824152873</v>
      </c>
      <c r="CY83" s="2">
        <f t="shared" si="32"/>
        <v>66.673669475351787</v>
      </c>
      <c r="CZ83" s="2">
        <f t="shared" si="32"/>
        <v>70.812577436045629</v>
      </c>
      <c r="DA83" s="2">
        <f t="shared" si="32"/>
        <v>76.727287703371232</v>
      </c>
      <c r="DB83" s="2">
        <f t="shared" si="32"/>
        <v>77.879185523989392</v>
      </c>
      <c r="DC83" s="2">
        <f t="shared" si="32"/>
        <v>79.10560561899041</v>
      </c>
      <c r="DD83" s="2">
        <f t="shared" si="32"/>
        <v>78.963879863578754</v>
      </c>
      <c r="DE83" s="2">
        <f t="shared" si="32"/>
        <v>79.409912288424778</v>
      </c>
      <c r="DF83" s="2">
        <f t="shared" si="32"/>
        <v>80.053478791203233</v>
      </c>
      <c r="DG83" s="2">
        <f t="shared" si="32"/>
        <v>79.320688721720416</v>
      </c>
      <c r="DH83" s="2">
        <f t="shared" si="32"/>
        <v>78.144009191574895</v>
      </c>
      <c r="DI83" s="2">
        <f t="shared" si="32"/>
        <v>75.519535806495441</v>
      </c>
      <c r="DJ83" s="2">
        <f t="shared" si="32"/>
        <v>73.801619584299203</v>
      </c>
      <c r="DL83" s="2">
        <f t="shared" si="33"/>
        <v>42.387180664010515</v>
      </c>
      <c r="DM83" s="2">
        <f t="shared" si="33"/>
        <v>51.628935491079069</v>
      </c>
      <c r="DN83" s="2">
        <f t="shared" si="33"/>
        <v>61.503392431977986</v>
      </c>
      <c r="DO83" s="2">
        <f t="shared" si="33"/>
        <v>69.077231865613427</v>
      </c>
      <c r="DP83" s="2">
        <f t="shared" si="33"/>
        <v>73.518225694575051</v>
      </c>
      <c r="DQ83" s="2">
        <f t="shared" si="33"/>
        <v>79.145707191883659</v>
      </c>
      <c r="DR83" s="2">
        <f t="shared" si="33"/>
        <v>81.567609620473277</v>
      </c>
      <c r="DS83" s="2">
        <f t="shared" si="33"/>
        <v>81.660991634677842</v>
      </c>
      <c r="DT83" s="2">
        <f t="shared" si="33"/>
        <v>81.583204700564977</v>
      </c>
      <c r="DU83" s="2">
        <f t="shared" si="33"/>
        <v>81.942175449947058</v>
      </c>
      <c r="DV83" s="2">
        <f t="shared" si="33"/>
        <v>81.59158426624019</v>
      </c>
      <c r="DW83" s="2">
        <f t="shared" si="33"/>
        <v>81.129523334288905</v>
      </c>
      <c r="DX83" s="2">
        <f t="shared" si="33"/>
        <v>79.372390682698253</v>
      </c>
      <c r="DY83" s="2">
        <f t="shared" si="33"/>
        <v>74.243158443367037</v>
      </c>
      <c r="DZ83" s="2">
        <f t="shared" si="33"/>
        <v>73.596817493898058</v>
      </c>
      <c r="EB83" s="2">
        <f t="shared" si="34"/>
        <v>8.2229520158014796E-2</v>
      </c>
      <c r="EC83" s="2">
        <f t="shared" si="34"/>
        <v>5.2157171705114788E-2</v>
      </c>
      <c r="ED83" s="2">
        <f t="shared" si="34"/>
        <v>3.1610039298139783E-2</v>
      </c>
      <c r="EE83" s="2">
        <f t="shared" si="34"/>
        <v>3.3392106893887039E-2</v>
      </c>
      <c r="EF83" s="2">
        <f t="shared" si="34"/>
        <v>3.8009059958194501E-2</v>
      </c>
      <c r="EG83" s="2">
        <f t="shared" si="34"/>
        <v>4.2816973752646266E-2</v>
      </c>
      <c r="EH83" s="2">
        <f t="shared" si="34"/>
        <v>4.7859871532974135E-2</v>
      </c>
      <c r="EI83" s="2">
        <f t="shared" si="34"/>
        <v>4.9090377898023015E-2</v>
      </c>
      <c r="EJ83" s="2">
        <f t="shared" si="34"/>
        <v>4.5912212175090755E-2</v>
      </c>
      <c r="EK83" s="2">
        <f t="shared" si="34"/>
        <v>4.6128009185115303E-2</v>
      </c>
      <c r="EL83" s="2">
        <f t="shared" si="34"/>
        <v>4.8265176208137979E-2</v>
      </c>
      <c r="EM83" s="2">
        <f t="shared" si="34"/>
        <v>4.8957174702229107E-2</v>
      </c>
      <c r="EN83" s="2">
        <f t="shared" si="34"/>
        <v>5.1566746745138538E-2</v>
      </c>
      <c r="EO83" s="2">
        <f t="shared" si="34"/>
        <v>4.6950394746896967E-2</v>
      </c>
      <c r="EP83" s="2">
        <f t="shared" si="34"/>
        <v>4.4277025967436726E-2</v>
      </c>
    </row>
    <row r="84" spans="2:146" x14ac:dyDescent="0.25">
      <c r="B84" s="2">
        <v>62</v>
      </c>
      <c r="C84" s="49">
        <v>81.714299999999994</v>
      </c>
      <c r="D84" s="49">
        <v>101.66070000000001</v>
      </c>
      <c r="E84" s="49">
        <v>145.8571</v>
      </c>
      <c r="F84" s="49">
        <v>159.482</v>
      </c>
      <c r="G84" s="49">
        <v>168.179</v>
      </c>
      <c r="H84" s="49">
        <v>159.755</v>
      </c>
      <c r="I84" s="49">
        <v>126.218</v>
      </c>
      <c r="J84" s="49">
        <v>117.709</v>
      </c>
      <c r="K84" s="49">
        <v>169.41800000000001</v>
      </c>
      <c r="L84" s="49">
        <v>178.655</v>
      </c>
      <c r="M84" s="49">
        <v>183.07300000000001</v>
      </c>
      <c r="N84" s="49">
        <v>178.85499999999999</v>
      </c>
      <c r="O84" s="49">
        <v>163.21799999999999</v>
      </c>
      <c r="P84" s="49">
        <v>164.78200000000001</v>
      </c>
      <c r="Q84" s="49">
        <v>171.143</v>
      </c>
      <c r="T84" s="4">
        <f t="shared" si="27"/>
        <v>77.928430305170124</v>
      </c>
      <c r="U84" s="4">
        <f t="shared" si="27"/>
        <v>94.986592936630089</v>
      </c>
      <c r="V84" s="4">
        <f t="shared" si="27"/>
        <v>143.23321785504865</v>
      </c>
      <c r="W84" s="4">
        <f t="shared" si="27"/>
        <v>153.62840108873803</v>
      </c>
      <c r="X84" s="4">
        <f t="shared" si="27"/>
        <v>152.1894679952606</v>
      </c>
      <c r="Y84" s="4">
        <f t="shared" si="27"/>
        <v>144.11790578952883</v>
      </c>
      <c r="Z84" s="4">
        <f t="shared" si="27"/>
        <v>129.17164423437396</v>
      </c>
      <c r="AA84" s="4">
        <f t="shared" si="27"/>
        <v>130.88373349782708</v>
      </c>
      <c r="AB84" s="4">
        <f t="shared" si="27"/>
        <v>151.60467602523499</v>
      </c>
      <c r="AC84" s="4">
        <f t="shared" si="27"/>
        <v>157.27126850264466</v>
      </c>
      <c r="AD84" s="4">
        <f t="shared" si="27"/>
        <v>161.02712274263845</v>
      </c>
      <c r="AE84" s="4">
        <f t="shared" si="27"/>
        <v>159.44138349586277</v>
      </c>
      <c r="AF84" s="4">
        <f t="shared" si="27"/>
        <v>145.35973009398026</v>
      </c>
      <c r="AG84" s="4">
        <f t="shared" si="27"/>
        <v>147.04044116133701</v>
      </c>
      <c r="AH84" s="4">
        <f t="shared" si="27"/>
        <v>157.06078143295298</v>
      </c>
      <c r="AJ84" s="4">
        <f t="shared" si="28"/>
        <v>3.78586969482987</v>
      </c>
      <c r="AK84" s="4">
        <f t="shared" si="28"/>
        <v>6.6741070633699167</v>
      </c>
      <c r="AL84" s="4">
        <f t="shared" si="28"/>
        <v>2.6238821449513523</v>
      </c>
      <c r="AM84" s="4">
        <f t="shared" si="28"/>
        <v>5.8535989112619689</v>
      </c>
      <c r="AN84" s="4">
        <f t="shared" si="28"/>
        <v>15.989532004739402</v>
      </c>
      <c r="AO84" s="4">
        <f t="shared" si="28"/>
        <v>15.637094210471162</v>
      </c>
      <c r="AP84" s="4">
        <f t="shared" si="28"/>
        <v>-2.9536442343739537</v>
      </c>
      <c r="AQ84" s="4">
        <f t="shared" si="28"/>
        <v>-13.174733497827077</v>
      </c>
      <c r="AR84" s="4">
        <f t="shared" si="28"/>
        <v>17.813323974765012</v>
      </c>
      <c r="AS84" s="4">
        <f t="shared" si="28"/>
        <v>21.383731497355342</v>
      </c>
      <c r="AT84" s="4">
        <f t="shared" si="28"/>
        <v>22.045877257361553</v>
      </c>
      <c r="AU84" s="4">
        <f t="shared" si="28"/>
        <v>19.413616504137224</v>
      </c>
      <c r="AV84" s="4">
        <f t="shared" si="28"/>
        <v>17.858269906019729</v>
      </c>
      <c r="AW84" s="4">
        <f t="shared" si="28"/>
        <v>17.741558838662996</v>
      </c>
      <c r="AX84" s="4">
        <f t="shared" si="28"/>
        <v>14.082218567047022</v>
      </c>
      <c r="AZ84" s="2">
        <f t="shared" si="29"/>
        <v>45.302082142280327</v>
      </c>
      <c r="BA84" s="2">
        <f t="shared" si="29"/>
        <v>52.425208351204574</v>
      </c>
      <c r="BB84" s="2">
        <f t="shared" si="29"/>
        <v>60.048036913575181</v>
      </c>
      <c r="BC84" s="2">
        <f t="shared" si="29"/>
        <v>66.724408769163063</v>
      </c>
      <c r="BD84" s="2">
        <f t="shared" si="29"/>
        <v>70.877928727768875</v>
      </c>
      <c r="BE84" s="2">
        <f t="shared" si="29"/>
        <v>76.79548238436432</v>
      </c>
      <c r="BF84" s="2">
        <f t="shared" si="29"/>
        <v>78.042624913807273</v>
      </c>
      <c r="BG84" s="2">
        <f t="shared" si="29"/>
        <v>79.20083737660309</v>
      </c>
      <c r="BH84" s="2">
        <f t="shared" si="29"/>
        <v>79.053252137349631</v>
      </c>
      <c r="BI84" s="2">
        <f t="shared" si="29"/>
        <v>79.486699008468491</v>
      </c>
      <c r="BJ84" s="2">
        <f t="shared" si="29"/>
        <v>80.084684583878939</v>
      </c>
      <c r="BK84" s="2">
        <f t="shared" si="29"/>
        <v>79.360763593381748</v>
      </c>
      <c r="BL84" s="2">
        <f t="shared" si="29"/>
        <v>78.15383806223312</v>
      </c>
      <c r="BM84" s="2">
        <f t="shared" si="29"/>
        <v>75.361679382280158</v>
      </c>
      <c r="BN84" s="2">
        <f t="shared" si="29"/>
        <v>73.725339083659577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45.590241878971419</v>
      </c>
      <c r="CW84" s="2">
        <f t="shared" si="32"/>
        <v>52.475657145957875</v>
      </c>
      <c r="CX84" s="2">
        <f t="shared" si="32"/>
        <v>59.99864688221767</v>
      </c>
      <c r="CY84" s="2">
        <f t="shared" si="32"/>
        <v>66.63914289692822</v>
      </c>
      <c r="CZ84" s="2">
        <f t="shared" si="32"/>
        <v>70.767948930664446</v>
      </c>
      <c r="DA84" s="2">
        <f t="shared" si="32"/>
        <v>76.685547406538475</v>
      </c>
      <c r="DB84" s="2">
        <f t="shared" si="32"/>
        <v>77.854943532595286</v>
      </c>
      <c r="DC84" s="2">
        <f t="shared" si="32"/>
        <v>79.067411251870936</v>
      </c>
      <c r="DD84" s="2">
        <f t="shared" si="32"/>
        <v>78.925686664107303</v>
      </c>
      <c r="DE84" s="2">
        <f t="shared" si="32"/>
        <v>79.362956942810271</v>
      </c>
      <c r="DF84" s="2">
        <f t="shared" si="32"/>
        <v>80.007867074218154</v>
      </c>
      <c r="DG84" s="2">
        <f t="shared" si="32"/>
        <v>79.267284424900026</v>
      </c>
      <c r="DH84" s="2">
        <f t="shared" si="32"/>
        <v>78.090558962031807</v>
      </c>
      <c r="DI84" s="2">
        <f t="shared" si="32"/>
        <v>75.428265627123238</v>
      </c>
      <c r="DJ84" s="2">
        <f t="shared" si="32"/>
        <v>73.737710351512192</v>
      </c>
      <c r="DL84" s="2">
        <f t="shared" si="33"/>
        <v>42.368895982470207</v>
      </c>
      <c r="DM84" s="2">
        <f t="shared" si="33"/>
        <v>51.589079728852489</v>
      </c>
      <c r="DN84" s="2">
        <f t="shared" si="33"/>
        <v>61.427990706773976</v>
      </c>
      <c r="DO84" s="2">
        <f t="shared" si="33"/>
        <v>68.975441211913378</v>
      </c>
      <c r="DP84" s="2">
        <f t="shared" si="33"/>
        <v>73.416543291981071</v>
      </c>
      <c r="DQ84" s="2">
        <f t="shared" si="33"/>
        <v>79.03685939487923</v>
      </c>
      <c r="DR84" s="2">
        <f t="shared" si="33"/>
        <v>81.447886909522239</v>
      </c>
      <c r="DS84" s="2">
        <f t="shared" si="33"/>
        <v>81.557968482611358</v>
      </c>
      <c r="DT84" s="2">
        <f t="shared" si="33"/>
        <v>81.470901212806027</v>
      </c>
      <c r="DU84" s="2">
        <f t="shared" si="33"/>
        <v>81.820386758420568</v>
      </c>
      <c r="DV84" s="2">
        <f t="shared" si="33"/>
        <v>81.466157223364561</v>
      </c>
      <c r="DW84" s="2">
        <f t="shared" si="33"/>
        <v>81.016909392245367</v>
      </c>
      <c r="DX84" s="2">
        <f t="shared" si="33"/>
        <v>79.215282667610524</v>
      </c>
      <c r="DY84" s="2">
        <f t="shared" si="33"/>
        <v>74.128969773840907</v>
      </c>
      <c r="DZ84" s="2">
        <f t="shared" si="33"/>
        <v>73.481800490074889</v>
      </c>
      <c r="EB84" s="2">
        <f t="shared" si="34"/>
        <v>8.9453211778364475E-2</v>
      </c>
      <c r="EC84" s="2">
        <f t="shared" si="34"/>
        <v>5.6902864634217697E-2</v>
      </c>
      <c r="ED84" s="2">
        <f t="shared" si="34"/>
        <v>3.4554339207252469E-2</v>
      </c>
      <c r="EE84" s="2">
        <f t="shared" si="34"/>
        <v>3.6496140791588201E-2</v>
      </c>
      <c r="EF84" s="2">
        <f t="shared" si="34"/>
        <v>4.1523835703461763E-2</v>
      </c>
      <c r="EG84" s="2">
        <f t="shared" si="34"/>
        <v>4.6754738788803825E-2</v>
      </c>
      <c r="EH84" s="2">
        <f t="shared" si="34"/>
        <v>5.2236108817417949E-2</v>
      </c>
      <c r="EI84" s="2">
        <f t="shared" si="34"/>
        <v>5.3572800128944234E-2</v>
      </c>
      <c r="EJ84" s="2">
        <f t="shared" si="34"/>
        <v>5.0119732856138556E-2</v>
      </c>
      <c r="EK84" s="2">
        <f t="shared" si="34"/>
        <v>5.0354262356620945E-2</v>
      </c>
      <c r="EL84" s="2">
        <f t="shared" si="34"/>
        <v>5.2676423622385157E-2</v>
      </c>
      <c r="EM84" s="2">
        <f t="shared" si="34"/>
        <v>5.342811758314029E-2</v>
      </c>
      <c r="EN84" s="2">
        <f t="shared" si="34"/>
        <v>5.6261906713124345E-2</v>
      </c>
      <c r="EO84" s="2">
        <f t="shared" si="34"/>
        <v>5.124794685896792E-2</v>
      </c>
      <c r="EP84" s="2">
        <f t="shared" si="34"/>
        <v>4.8342286550162171E-2</v>
      </c>
    </row>
    <row r="85" spans="2:146" x14ac:dyDescent="0.25">
      <c r="B85" s="2">
        <v>63</v>
      </c>
      <c r="C85" s="49">
        <v>71.982100000000003</v>
      </c>
      <c r="D85" s="49">
        <v>78.625</v>
      </c>
      <c r="E85" s="49">
        <v>143.83930000000001</v>
      </c>
      <c r="F85" s="49">
        <v>156.661</v>
      </c>
      <c r="G85" s="49">
        <v>155.946</v>
      </c>
      <c r="H85" s="49">
        <v>128.679</v>
      </c>
      <c r="I85" s="49">
        <v>88.418000000000006</v>
      </c>
      <c r="J85" s="49">
        <v>86.873000000000005</v>
      </c>
      <c r="K85" s="49">
        <v>128.964</v>
      </c>
      <c r="L85" s="49">
        <v>144.21799999999999</v>
      </c>
      <c r="M85" s="49">
        <v>152.85499999999999</v>
      </c>
      <c r="N85" s="49">
        <v>147.745</v>
      </c>
      <c r="O85" s="49">
        <v>130.673</v>
      </c>
      <c r="P85" s="49">
        <v>142.691</v>
      </c>
      <c r="Q85" s="49">
        <v>160.268</v>
      </c>
      <c r="T85" s="4">
        <f t="shared" si="27"/>
        <v>72.205837907002348</v>
      </c>
      <c r="U85" s="4">
        <f t="shared" si="27"/>
        <v>85.838875311188133</v>
      </c>
      <c r="V85" s="4">
        <f t="shared" si="27"/>
        <v>136.5356344678689</v>
      </c>
      <c r="W85" s="4">
        <f t="shared" si="27"/>
        <v>145.36558156961345</v>
      </c>
      <c r="X85" s="4">
        <f t="shared" si="27"/>
        <v>137.99670665983086</v>
      </c>
      <c r="Y85" s="4">
        <f t="shared" si="27"/>
        <v>129.42689723717237</v>
      </c>
      <c r="Z85" s="4">
        <f t="shared" si="27"/>
        <v>114.92736857575866</v>
      </c>
      <c r="AA85" s="4">
        <f t="shared" si="27"/>
        <v>116.03271335879171</v>
      </c>
      <c r="AB85" s="4">
        <f t="shared" si="27"/>
        <v>134.9554813136086</v>
      </c>
      <c r="AC85" s="4">
        <f t="shared" si="27"/>
        <v>139.48719408127664</v>
      </c>
      <c r="AD85" s="4">
        <f t="shared" si="27"/>
        <v>143.37652993459452</v>
      </c>
      <c r="AE85" s="4">
        <f t="shared" si="27"/>
        <v>142.46095554323122</v>
      </c>
      <c r="AF85" s="4">
        <f t="shared" si="27"/>
        <v>129.81549349527154</v>
      </c>
      <c r="AG85" s="4">
        <f t="shared" si="27"/>
        <v>132.45475211491134</v>
      </c>
      <c r="AH85" s="4">
        <f t="shared" si="27"/>
        <v>143.52702907666043</v>
      </c>
      <c r="AJ85" s="4">
        <f t="shared" si="28"/>
        <v>-0.22373790700234508</v>
      </c>
      <c r="AK85" s="4">
        <f t="shared" si="28"/>
        <v>-7.2138753111881329</v>
      </c>
      <c r="AL85" s="4">
        <f t="shared" si="28"/>
        <v>7.3036655321311059</v>
      </c>
      <c r="AM85" s="4">
        <f t="shared" si="28"/>
        <v>11.295418430386547</v>
      </c>
      <c r="AN85" s="4">
        <f t="shared" si="28"/>
        <v>17.949293340169135</v>
      </c>
      <c r="AO85" s="4">
        <f t="shared" si="28"/>
        <v>-0.74789723717236711</v>
      </c>
      <c r="AP85" s="4">
        <f t="shared" si="28"/>
        <v>-26.509368575758657</v>
      </c>
      <c r="AQ85" s="4">
        <f t="shared" si="28"/>
        <v>-29.159713358791706</v>
      </c>
      <c r="AR85" s="4">
        <f t="shared" si="28"/>
        <v>-5.9914813136086025</v>
      </c>
      <c r="AS85" s="4">
        <f t="shared" si="28"/>
        <v>4.7308059187233482</v>
      </c>
      <c r="AT85" s="4">
        <f t="shared" si="28"/>
        <v>9.4784700654054745</v>
      </c>
      <c r="AU85" s="4">
        <f t="shared" si="28"/>
        <v>5.2840444567687825</v>
      </c>
      <c r="AV85" s="4">
        <f t="shared" si="28"/>
        <v>0.85750650472846246</v>
      </c>
      <c r="AW85" s="4">
        <f t="shared" si="28"/>
        <v>10.236247885088659</v>
      </c>
      <c r="AX85" s="4">
        <f t="shared" si="28"/>
        <v>16.740970923339574</v>
      </c>
      <c r="AZ85" s="2">
        <f t="shared" si="29"/>
        <v>45.312481150044889</v>
      </c>
      <c r="BA85" s="2">
        <f t="shared" si="29"/>
        <v>52.408745708676854</v>
      </c>
      <c r="BB85" s="2">
        <f t="shared" si="29"/>
        <v>60.024179231406798</v>
      </c>
      <c r="BC85" s="2">
        <f t="shared" si="29"/>
        <v>66.695098172797486</v>
      </c>
      <c r="BD85" s="2">
        <f t="shared" si="29"/>
        <v>70.840842401947086</v>
      </c>
      <c r="BE85" s="2">
        <f t="shared" si="29"/>
        <v>76.760382264163383</v>
      </c>
      <c r="BF85" s="2">
        <f t="shared" si="29"/>
        <v>78.030016874648055</v>
      </c>
      <c r="BG85" s="2">
        <f t="shared" si="29"/>
        <v>79.170974895793194</v>
      </c>
      <c r="BH85" s="2">
        <f t="shared" si="29"/>
        <v>79.022639983558349</v>
      </c>
      <c r="BI85" s="2">
        <f t="shared" si="29"/>
        <v>79.446914363401959</v>
      </c>
      <c r="BJ85" s="2">
        <f t="shared" si="29"/>
        <v>80.041471477838371</v>
      </c>
      <c r="BK85" s="2">
        <f t="shared" si="29"/>
        <v>79.312401490339838</v>
      </c>
      <c r="BL85" s="2">
        <f t="shared" si="29"/>
        <v>78.099758177959117</v>
      </c>
      <c r="BM85" s="2">
        <f t="shared" si="29"/>
        <v>75.263062786401747</v>
      </c>
      <c r="BN85" s="2">
        <f t="shared" si="29"/>
        <v>73.657602809839034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45.631531806326258</v>
      </c>
      <c r="CW85" s="2">
        <f t="shared" si="32"/>
        <v>52.465609337541714</v>
      </c>
      <c r="CX85" s="2">
        <f t="shared" si="32"/>
        <v>59.972046940282475</v>
      </c>
      <c r="CY85" s="2">
        <f t="shared" si="32"/>
        <v>66.604616318504668</v>
      </c>
      <c r="CZ85" s="2">
        <f t="shared" si="32"/>
        <v>70.723320425283262</v>
      </c>
      <c r="DA85" s="2">
        <f t="shared" si="32"/>
        <v>76.643807109705705</v>
      </c>
      <c r="DB85" s="2">
        <f t="shared" si="32"/>
        <v>77.830701541201165</v>
      </c>
      <c r="DC85" s="2">
        <f t="shared" si="32"/>
        <v>79.029216884751477</v>
      </c>
      <c r="DD85" s="2">
        <f t="shared" si="32"/>
        <v>78.887493464635838</v>
      </c>
      <c r="DE85" s="2">
        <f t="shared" si="32"/>
        <v>79.316001597195765</v>
      </c>
      <c r="DF85" s="2">
        <f t="shared" si="32"/>
        <v>79.962255357233062</v>
      </c>
      <c r="DG85" s="2">
        <f t="shared" si="32"/>
        <v>79.213880128079651</v>
      </c>
      <c r="DH85" s="2">
        <f t="shared" si="32"/>
        <v>78.037108732488733</v>
      </c>
      <c r="DI85" s="2">
        <f t="shared" si="32"/>
        <v>75.336995447751036</v>
      </c>
      <c r="DJ85" s="2">
        <f t="shared" si="32"/>
        <v>73.673801118725166</v>
      </c>
      <c r="DL85" s="2">
        <f t="shared" si="33"/>
        <v>42.350611300929899</v>
      </c>
      <c r="DM85" s="2">
        <f t="shared" si="33"/>
        <v>51.54922396662591</v>
      </c>
      <c r="DN85" s="2">
        <f t="shared" si="33"/>
        <v>61.352588981569966</v>
      </c>
      <c r="DO85" s="2">
        <f t="shared" si="33"/>
        <v>68.873650558213328</v>
      </c>
      <c r="DP85" s="2">
        <f t="shared" si="33"/>
        <v>73.314860889387091</v>
      </c>
      <c r="DQ85" s="2">
        <f t="shared" si="33"/>
        <v>78.9280115978748</v>
      </c>
      <c r="DR85" s="2">
        <f t="shared" si="33"/>
        <v>81.328164198571187</v>
      </c>
      <c r="DS85" s="2">
        <f t="shared" si="33"/>
        <v>81.454945330544874</v>
      </c>
      <c r="DT85" s="2">
        <f t="shared" si="33"/>
        <v>81.35859772504709</v>
      </c>
      <c r="DU85" s="2">
        <f t="shared" si="33"/>
        <v>81.698598066894093</v>
      </c>
      <c r="DV85" s="2">
        <f t="shared" si="33"/>
        <v>81.340730180488919</v>
      </c>
      <c r="DW85" s="2">
        <f t="shared" si="33"/>
        <v>80.904295450201843</v>
      </c>
      <c r="DX85" s="2">
        <f t="shared" si="33"/>
        <v>79.058174652522808</v>
      </c>
      <c r="DY85" s="2">
        <f t="shared" si="33"/>
        <v>74.014781104314793</v>
      </c>
      <c r="DZ85" s="2">
        <f t="shared" si="33"/>
        <v>73.366783486251734</v>
      </c>
      <c r="EB85" s="2">
        <f t="shared" si="34"/>
        <v>9.7244250738961674E-2</v>
      </c>
      <c r="EC85" s="2">
        <f t="shared" si="34"/>
        <v>6.205209147765884E-2</v>
      </c>
      <c r="ED85" s="2">
        <f t="shared" si="34"/>
        <v>3.776219018705463E-2</v>
      </c>
      <c r="EE85" s="2">
        <f t="shared" si="34"/>
        <v>3.9876813099315588E-2</v>
      </c>
      <c r="EF85" s="2">
        <f t="shared" si="34"/>
        <v>4.5348308580030326E-2</v>
      </c>
      <c r="EG85" s="2">
        <f t="shared" si="34"/>
        <v>5.1035340776828884E-2</v>
      </c>
      <c r="EH85" s="2">
        <f t="shared" si="34"/>
        <v>5.6988552265706871E-2</v>
      </c>
      <c r="EI85" s="2">
        <f t="shared" si="34"/>
        <v>5.8439357170237169E-2</v>
      </c>
      <c r="EJ85" s="2">
        <f t="shared" si="34"/>
        <v>5.4690739313452121E-2</v>
      </c>
      <c r="EK85" s="2">
        <f t="shared" si="34"/>
        <v>5.4945421044284279E-2</v>
      </c>
      <c r="EL85" s="2">
        <f t="shared" si="34"/>
        <v>5.7466497950399729E-2</v>
      </c>
      <c r="EM85" s="2">
        <f t="shared" si="34"/>
        <v>5.8282341014577063E-2</v>
      </c>
      <c r="EN85" s="2">
        <f t="shared" si="34"/>
        <v>6.1356905799286085E-2</v>
      </c>
      <c r="EO85" s="2">
        <f t="shared" si="34"/>
        <v>5.5915791351318279E-2</v>
      </c>
      <c r="EP85" s="2">
        <f t="shared" si="34"/>
        <v>5.2760190858184362E-2</v>
      </c>
    </row>
    <row r="86" spans="2:146" x14ac:dyDescent="0.25">
      <c r="B86" s="2">
        <v>64</v>
      </c>
      <c r="C86" s="49">
        <v>61.875</v>
      </c>
      <c r="D86" s="49">
        <v>61.142899999999997</v>
      </c>
      <c r="E86" s="49">
        <v>139.66069999999999</v>
      </c>
      <c r="F86" s="49">
        <v>150.857</v>
      </c>
      <c r="G86" s="49">
        <v>128.232</v>
      </c>
      <c r="H86" s="49">
        <v>94.849000000000004</v>
      </c>
      <c r="I86" s="49">
        <v>81.126999999999995</v>
      </c>
      <c r="J86" s="49">
        <v>83.491</v>
      </c>
      <c r="K86" s="49">
        <v>90.308999999999997</v>
      </c>
      <c r="L86" s="49">
        <v>95.308999999999997</v>
      </c>
      <c r="M86" s="49">
        <v>103.509</v>
      </c>
      <c r="N86" s="49">
        <v>101.07299999999999</v>
      </c>
      <c r="O86" s="49">
        <v>90.254999999999995</v>
      </c>
      <c r="P86" s="49">
        <v>105.09099999999999</v>
      </c>
      <c r="Q86" s="49">
        <v>140.071</v>
      </c>
      <c r="T86" s="4">
        <f t="shared" si="27"/>
        <v>66.900524319965228</v>
      </c>
      <c r="U86" s="4">
        <f t="shared" si="27"/>
        <v>77.669610642470687</v>
      </c>
      <c r="V86" s="4">
        <f t="shared" si="27"/>
        <v>127.54656649542829</v>
      </c>
      <c r="W86" s="4">
        <f t="shared" si="27"/>
        <v>134.73134830804369</v>
      </c>
      <c r="X86" s="4">
        <f t="shared" si="27"/>
        <v>123.38158285807008</v>
      </c>
      <c r="Y86" s="4">
        <f t="shared" si="27"/>
        <v>115.8987063916919</v>
      </c>
      <c r="Z86" s="4">
        <f t="shared" si="27"/>
        <v>103.23871143523522</v>
      </c>
      <c r="AA86" s="4">
        <f t="shared" si="27"/>
        <v>104.00405527500432</v>
      </c>
      <c r="AB86" s="4">
        <f t="shared" si="27"/>
        <v>119.86310040106252</v>
      </c>
      <c r="AC86" s="4">
        <f t="shared" si="27"/>
        <v>123.16632608705042</v>
      </c>
      <c r="AD86" s="4">
        <f t="shared" si="27"/>
        <v>126.88047060414902</v>
      </c>
      <c r="AE86" s="4">
        <f t="shared" si="27"/>
        <v>126.4972883955875</v>
      </c>
      <c r="AF86" s="4">
        <f t="shared" si="27"/>
        <v>115.84124079414211</v>
      </c>
      <c r="AG86" s="4">
        <f t="shared" si="27"/>
        <v>118.69381785877518</v>
      </c>
      <c r="AH86" s="4">
        <f t="shared" si="27"/>
        <v>129.53026868819487</v>
      </c>
      <c r="AJ86" s="4">
        <f t="shared" si="28"/>
        <v>-5.0255243199652284</v>
      </c>
      <c r="AK86" s="4">
        <f t="shared" si="28"/>
        <v>-16.52671064247069</v>
      </c>
      <c r="AL86" s="4">
        <f t="shared" si="28"/>
        <v>12.114133504571697</v>
      </c>
      <c r="AM86" s="4">
        <f t="shared" si="28"/>
        <v>16.125651691956307</v>
      </c>
      <c r="AN86" s="4">
        <f t="shared" si="28"/>
        <v>4.850417141929924</v>
      </c>
      <c r="AO86" s="4">
        <f t="shared" si="28"/>
        <v>-21.049706391691899</v>
      </c>
      <c r="AP86" s="4">
        <f t="shared" si="28"/>
        <v>-22.111711435235222</v>
      </c>
      <c r="AQ86" s="4">
        <f t="shared" si="28"/>
        <v>-20.513055275004319</v>
      </c>
      <c r="AR86" s="4">
        <f t="shared" si="28"/>
        <v>-29.554100401062527</v>
      </c>
      <c r="AS86" s="4">
        <f t="shared" si="28"/>
        <v>-27.857326087050424</v>
      </c>
      <c r="AT86" s="4">
        <f t="shared" si="28"/>
        <v>-23.371470604149025</v>
      </c>
      <c r="AU86" s="4">
        <f t="shared" si="28"/>
        <v>-25.42428839558751</v>
      </c>
      <c r="AV86" s="4">
        <f t="shared" si="28"/>
        <v>-25.586240794142114</v>
      </c>
      <c r="AW86" s="4">
        <f t="shared" si="28"/>
        <v>-13.602817858775182</v>
      </c>
      <c r="AX86" s="4">
        <f t="shared" si="28"/>
        <v>10.540731311805132</v>
      </c>
      <c r="AZ86" s="2">
        <f t="shared" si="29"/>
        <v>45.319948074393828</v>
      </c>
      <c r="BA86" s="2">
        <f t="shared" si="29"/>
        <v>52.391566819005163</v>
      </c>
      <c r="BB86" s="2">
        <f t="shared" si="29"/>
        <v>60.000388097684976</v>
      </c>
      <c r="BC86" s="2">
        <f t="shared" si="29"/>
        <v>66.665991106399346</v>
      </c>
      <c r="BD86" s="2">
        <f t="shared" si="29"/>
        <v>70.804166323376805</v>
      </c>
      <c r="BE86" s="2">
        <f t="shared" si="29"/>
        <v>76.725525763173025</v>
      </c>
      <c r="BF86" s="2">
        <f t="shared" si="29"/>
        <v>78.017875792741606</v>
      </c>
      <c r="BG86" s="2">
        <f t="shared" si="29"/>
        <v>79.141454864447084</v>
      </c>
      <c r="BH86" s="2">
        <f t="shared" si="29"/>
        <v>78.99228682630708</v>
      </c>
      <c r="BI86" s="2">
        <f t="shared" si="29"/>
        <v>79.407347660804007</v>
      </c>
      <c r="BJ86" s="2">
        <f t="shared" si="29"/>
        <v>79.998021981756054</v>
      </c>
      <c r="BK86" s="2">
        <f t="shared" si="29"/>
        <v>79.264135669045544</v>
      </c>
      <c r="BL86" s="2">
        <f t="shared" si="29"/>
        <v>78.045015311934762</v>
      </c>
      <c r="BM86" s="2">
        <f t="shared" si="29"/>
        <v>75.163697088079857</v>
      </c>
      <c r="BN86" s="2">
        <f t="shared" si="29"/>
        <v>73.589279111797481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45.672821733681097</v>
      </c>
      <c r="CW86" s="2">
        <f t="shared" si="32"/>
        <v>52.455561529125553</v>
      </c>
      <c r="CX86" s="2">
        <f t="shared" si="32"/>
        <v>59.945446998347272</v>
      </c>
      <c r="CY86" s="2">
        <f t="shared" si="32"/>
        <v>66.570089740081102</v>
      </c>
      <c r="CZ86" s="2">
        <f t="shared" si="32"/>
        <v>70.678691919902079</v>
      </c>
      <c r="DA86" s="2">
        <f t="shared" si="32"/>
        <v>76.602066812872948</v>
      </c>
      <c r="DB86" s="2">
        <f t="shared" si="32"/>
        <v>77.806459549807045</v>
      </c>
      <c r="DC86" s="2">
        <f t="shared" si="32"/>
        <v>78.991022517632004</v>
      </c>
      <c r="DD86" s="2">
        <f t="shared" si="32"/>
        <v>78.849300265164388</v>
      </c>
      <c r="DE86" s="2">
        <f t="shared" si="32"/>
        <v>79.269046251581258</v>
      </c>
      <c r="DF86" s="2">
        <f t="shared" si="32"/>
        <v>79.916643640247983</v>
      </c>
      <c r="DG86" s="2">
        <f t="shared" si="32"/>
        <v>79.160475831259262</v>
      </c>
      <c r="DH86" s="2">
        <f t="shared" si="32"/>
        <v>77.983658502945644</v>
      </c>
      <c r="DI86" s="2">
        <f t="shared" si="32"/>
        <v>75.245725268378848</v>
      </c>
      <c r="DJ86" s="2">
        <f t="shared" si="32"/>
        <v>73.609891885938154</v>
      </c>
      <c r="DL86" s="2">
        <f t="shared" si="33"/>
        <v>42.33232661938959</v>
      </c>
      <c r="DM86" s="2">
        <f t="shared" si="33"/>
        <v>51.50936820439933</v>
      </c>
      <c r="DN86" s="2">
        <f t="shared" si="33"/>
        <v>61.277187256365956</v>
      </c>
      <c r="DO86" s="2">
        <f t="shared" si="33"/>
        <v>68.771859904513278</v>
      </c>
      <c r="DP86" s="2">
        <f t="shared" si="33"/>
        <v>73.213178486793097</v>
      </c>
      <c r="DQ86" s="2">
        <f t="shared" si="33"/>
        <v>78.819163800870371</v>
      </c>
      <c r="DR86" s="2">
        <f t="shared" si="33"/>
        <v>81.208441487620149</v>
      </c>
      <c r="DS86" s="2">
        <f t="shared" si="33"/>
        <v>81.351922178478389</v>
      </c>
      <c r="DT86" s="2">
        <f t="shared" si="33"/>
        <v>81.24629423728814</v>
      </c>
      <c r="DU86" s="2">
        <f t="shared" si="33"/>
        <v>81.576809375367603</v>
      </c>
      <c r="DV86" s="2">
        <f t="shared" si="33"/>
        <v>81.21530313761329</v>
      </c>
      <c r="DW86" s="2">
        <f t="shared" si="33"/>
        <v>80.79168150815832</v>
      </c>
      <c r="DX86" s="2">
        <f t="shared" si="33"/>
        <v>78.901066637435093</v>
      </c>
      <c r="DY86" s="2">
        <f t="shared" si="33"/>
        <v>73.900592434788678</v>
      </c>
      <c r="DZ86" s="2">
        <f t="shared" si="33"/>
        <v>73.251766482428579</v>
      </c>
      <c r="EB86" s="2">
        <f t="shared" si="34"/>
        <v>0.10563513707222123</v>
      </c>
      <c r="EC86" s="2">
        <f t="shared" si="34"/>
        <v>6.7633863448472803E-2</v>
      </c>
      <c r="ED86" s="2">
        <f t="shared" si="34"/>
        <v>4.1255116383908386E-2</v>
      </c>
      <c r="EE86" s="2">
        <f t="shared" si="34"/>
        <v>4.3556483718171779E-2</v>
      </c>
      <c r="EF86" s="2">
        <f t="shared" si="34"/>
        <v>4.9506833105307561E-2</v>
      </c>
      <c r="EG86" s="2">
        <f t="shared" si="34"/>
        <v>5.5684956936225688E-2</v>
      </c>
      <c r="EH86" s="2">
        <f t="shared" si="34"/>
        <v>6.2145022166244367E-2</v>
      </c>
      <c r="EI86" s="2">
        <f t="shared" si="34"/>
        <v>6.3718229668921184E-2</v>
      </c>
      <c r="EJ86" s="2">
        <f t="shared" si="34"/>
        <v>5.9652449194936757E-2</v>
      </c>
      <c r="EK86" s="2">
        <f t="shared" si="34"/>
        <v>5.9928771630531084E-2</v>
      </c>
      <c r="EL86" s="2">
        <f t="shared" si="34"/>
        <v>6.2663339907931548E-2</v>
      </c>
      <c r="EM86" s="2">
        <f t="shared" si="34"/>
        <v>6.3547987390130636E-2</v>
      </c>
      <c r="EN86" s="2">
        <f t="shared" si="34"/>
        <v>6.6880602735510677E-2</v>
      </c>
      <c r="EO86" s="2">
        <f t="shared" si="34"/>
        <v>6.0981472052873825E-2</v>
      </c>
      <c r="EP86" s="2">
        <f t="shared" si="34"/>
        <v>5.7557419659912831E-2</v>
      </c>
    </row>
    <row r="87" spans="2:146" x14ac:dyDescent="0.25">
      <c r="B87" s="2">
        <v>65</v>
      </c>
      <c r="C87" s="49">
        <v>53.660699999999999</v>
      </c>
      <c r="D87" s="49">
        <v>57.392899999999997</v>
      </c>
      <c r="E87" s="49">
        <v>131.19640000000001</v>
      </c>
      <c r="F87" s="49">
        <v>137.893</v>
      </c>
      <c r="G87" s="49">
        <v>90.411000000000001</v>
      </c>
      <c r="H87" s="49">
        <v>82.697999999999993</v>
      </c>
      <c r="I87" s="49">
        <v>81.218000000000004</v>
      </c>
      <c r="J87" s="49">
        <v>82.563999999999993</v>
      </c>
      <c r="K87" s="49">
        <v>83.817999999999998</v>
      </c>
      <c r="L87" s="49">
        <v>81.527000000000001</v>
      </c>
      <c r="M87" s="49">
        <v>83.436000000000007</v>
      </c>
      <c r="N87" s="49">
        <v>83.835999999999999</v>
      </c>
      <c r="O87" s="49">
        <v>82.055000000000007</v>
      </c>
      <c r="P87" s="49">
        <v>81.727000000000004</v>
      </c>
      <c r="Q87" s="49">
        <v>105.786</v>
      </c>
      <c r="T87" s="4">
        <f t="shared" si="27"/>
        <v>62.264542492931461</v>
      </c>
      <c r="U87" s="4">
        <f t="shared" si="27"/>
        <v>70.861892265013566</v>
      </c>
      <c r="V87" s="4">
        <f t="shared" si="27"/>
        <v>117.21332368822698</v>
      </c>
      <c r="W87" s="4">
        <f t="shared" si="27"/>
        <v>122.92095008719089</v>
      </c>
      <c r="X87" s="4">
        <f t="shared" si="27"/>
        <v>109.79058737889379</v>
      </c>
      <c r="Y87" s="4">
        <f t="shared" si="27"/>
        <v>104.40791840946628</v>
      </c>
      <c r="Z87" s="4">
        <f t="shared" si="27"/>
        <v>94.401433480955845</v>
      </c>
      <c r="AA87" s="4">
        <f t="shared" si="27"/>
        <v>95.04196528348659</v>
      </c>
      <c r="AB87" s="4">
        <f t="shared" si="27"/>
        <v>107.30088829616469</v>
      </c>
      <c r="AC87" s="4">
        <f t="shared" si="27"/>
        <v>109.49608180388311</v>
      </c>
      <c r="AD87" s="4">
        <f t="shared" si="27"/>
        <v>112.80116696006588</v>
      </c>
      <c r="AE87" s="4">
        <f t="shared" si="27"/>
        <v>112.75348715741487</v>
      </c>
      <c r="AF87" s="4">
        <f t="shared" si="27"/>
        <v>104.26758602937139</v>
      </c>
      <c r="AG87" s="4">
        <f t="shared" si="27"/>
        <v>106.70744767743847</v>
      </c>
      <c r="AH87" s="4">
        <f t="shared" si="27"/>
        <v>116.30961191825185</v>
      </c>
      <c r="AJ87" s="4">
        <f t="shared" si="28"/>
        <v>-8.603842492931463</v>
      </c>
      <c r="AK87" s="4">
        <f t="shared" si="28"/>
        <v>-13.468992265013568</v>
      </c>
      <c r="AL87" s="4">
        <f t="shared" si="28"/>
        <v>13.983076311773033</v>
      </c>
      <c r="AM87" s="4">
        <f t="shared" si="28"/>
        <v>14.972049912809112</v>
      </c>
      <c r="AN87" s="4">
        <f t="shared" si="28"/>
        <v>-19.379587378893788</v>
      </c>
      <c r="AO87" s="4">
        <f t="shared" si="28"/>
        <v>-21.709918409466283</v>
      </c>
      <c r="AP87" s="4">
        <f t="shared" si="28"/>
        <v>-13.183433480955841</v>
      </c>
      <c r="AQ87" s="4">
        <f t="shared" si="28"/>
        <v>-12.477965283486597</v>
      </c>
      <c r="AR87" s="4">
        <f t="shared" si="28"/>
        <v>-23.482888296164688</v>
      </c>
      <c r="AS87" s="4">
        <f t="shared" si="28"/>
        <v>-27.969081803883114</v>
      </c>
      <c r="AT87" s="4">
        <f t="shared" si="28"/>
        <v>-29.365166960065878</v>
      </c>
      <c r="AU87" s="4">
        <f t="shared" si="28"/>
        <v>-28.917487157414868</v>
      </c>
      <c r="AV87" s="4">
        <f t="shared" si="28"/>
        <v>-22.21258602937138</v>
      </c>
      <c r="AW87" s="4">
        <f t="shared" si="28"/>
        <v>-24.980447677438463</v>
      </c>
      <c r="AX87" s="4">
        <f t="shared" si="28"/>
        <v>-10.523611918251845</v>
      </c>
      <c r="AZ87" s="2">
        <f t="shared" si="29"/>
        <v>45.324266167244005</v>
      </c>
      <c r="BA87" s="2">
        <f t="shared" si="29"/>
        <v>52.373603613995655</v>
      </c>
      <c r="BB87" s="2">
        <f t="shared" si="29"/>
        <v>59.976651135956395</v>
      </c>
      <c r="BC87" s="2">
        <f t="shared" si="29"/>
        <v>66.637077881349782</v>
      </c>
      <c r="BD87" s="2">
        <f t="shared" si="29"/>
        <v>70.767907014901638</v>
      </c>
      <c r="BE87" s="2">
        <f t="shared" si="29"/>
        <v>76.690897679178818</v>
      </c>
      <c r="BF87" s="2">
        <f t="shared" si="29"/>
        <v>78.006181930017178</v>
      </c>
      <c r="BG87" s="2">
        <f t="shared" si="29"/>
        <v>79.112264511370327</v>
      </c>
      <c r="BH87" s="2">
        <f t="shared" si="29"/>
        <v>78.962171932916249</v>
      </c>
      <c r="BI87" s="2">
        <f t="shared" si="29"/>
        <v>79.367974569207675</v>
      </c>
      <c r="BJ87" s="2">
        <f t="shared" si="29"/>
        <v>79.954274216824075</v>
      </c>
      <c r="BK87" s="2">
        <f t="shared" si="29"/>
        <v>79.215939151711041</v>
      </c>
      <c r="BL87" s="2">
        <f t="shared" si="29"/>
        <v>77.989500542993682</v>
      </c>
      <c r="BM87" s="2">
        <f t="shared" si="29"/>
        <v>75.063515568308119</v>
      </c>
      <c r="BN87" s="2">
        <f t="shared" si="29"/>
        <v>73.520298386681745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45.714111661035943</v>
      </c>
      <c r="CW87" s="2">
        <f t="shared" si="32"/>
        <v>52.4455137207094</v>
      </c>
      <c r="CX87" s="2">
        <f t="shared" si="32"/>
        <v>59.918847056412076</v>
      </c>
      <c r="CY87" s="2">
        <f t="shared" si="32"/>
        <v>66.535563161657549</v>
      </c>
      <c r="CZ87" s="2">
        <f t="shared" si="32"/>
        <v>70.634063414520895</v>
      </c>
      <c r="DA87" s="2">
        <f t="shared" si="32"/>
        <v>76.560326516040178</v>
      </c>
      <c r="DB87" s="2">
        <f t="shared" si="32"/>
        <v>77.782217558412938</v>
      </c>
      <c r="DC87" s="2">
        <f t="shared" si="32"/>
        <v>78.952828150512545</v>
      </c>
      <c r="DD87" s="2">
        <f t="shared" si="32"/>
        <v>78.811107065692923</v>
      </c>
      <c r="DE87" s="2">
        <f t="shared" si="32"/>
        <v>79.222090905966752</v>
      </c>
      <c r="DF87" s="2">
        <f t="shared" si="32"/>
        <v>79.871031923262905</v>
      </c>
      <c r="DG87" s="2">
        <f t="shared" si="32"/>
        <v>79.107071534438887</v>
      </c>
      <c r="DH87" s="2">
        <f t="shared" si="32"/>
        <v>77.93020827340257</v>
      </c>
      <c r="DI87" s="2">
        <f t="shared" si="32"/>
        <v>75.154455089006646</v>
      </c>
      <c r="DJ87" s="2">
        <f t="shared" si="32"/>
        <v>73.545982653151128</v>
      </c>
      <c r="DL87" s="2">
        <f t="shared" si="33"/>
        <v>42.314041937849282</v>
      </c>
      <c r="DM87" s="2">
        <f t="shared" si="33"/>
        <v>51.46951244217275</v>
      </c>
      <c r="DN87" s="2">
        <f t="shared" si="33"/>
        <v>61.201785531161946</v>
      </c>
      <c r="DO87" s="2">
        <f t="shared" si="33"/>
        <v>68.670069250813228</v>
      </c>
      <c r="DP87" s="2">
        <f t="shared" si="33"/>
        <v>73.111496084199118</v>
      </c>
      <c r="DQ87" s="2">
        <f t="shared" si="33"/>
        <v>78.710316003865941</v>
      </c>
      <c r="DR87" s="2">
        <f t="shared" si="33"/>
        <v>81.088718776669097</v>
      </c>
      <c r="DS87" s="2">
        <f t="shared" si="33"/>
        <v>81.248899026411905</v>
      </c>
      <c r="DT87" s="2">
        <f t="shared" si="33"/>
        <v>81.133990749529204</v>
      </c>
      <c r="DU87" s="2">
        <f t="shared" si="33"/>
        <v>81.455020683841113</v>
      </c>
      <c r="DV87" s="2">
        <f t="shared" si="33"/>
        <v>81.089876094737647</v>
      </c>
      <c r="DW87" s="2">
        <f t="shared" si="33"/>
        <v>80.679067566114796</v>
      </c>
      <c r="DX87" s="2">
        <f t="shared" si="33"/>
        <v>78.743958622347364</v>
      </c>
      <c r="DY87" s="2">
        <f t="shared" si="33"/>
        <v>73.786403765262563</v>
      </c>
      <c r="DZ87" s="2">
        <f t="shared" si="33"/>
        <v>73.13674947860541</v>
      </c>
      <c r="EB87" s="2">
        <f t="shared" si="34"/>
        <v>0.11465808807784149</v>
      </c>
      <c r="EC87" s="2">
        <f t="shared" si="34"/>
        <v>7.3678291509577915E-2</v>
      </c>
      <c r="ED87" s="2">
        <f t="shared" si="34"/>
        <v>4.5056002826312051E-2</v>
      </c>
      <c r="EE87" s="2">
        <f t="shared" si="34"/>
        <v>4.7558880346124051E-2</v>
      </c>
      <c r="EF87" s="2">
        <f t="shared" si="34"/>
        <v>5.402512125510895E-2</v>
      </c>
      <c r="EG87" s="2">
        <f t="shared" si="34"/>
        <v>6.0731070490343021E-2</v>
      </c>
      <c r="EH87" s="2">
        <f t="shared" si="34"/>
        <v>6.7734549852174378E-2</v>
      </c>
      <c r="EI87" s="2">
        <f t="shared" si="34"/>
        <v>6.9438780192414118E-2</v>
      </c>
      <c r="EJ87" s="2">
        <f t="shared" si="34"/>
        <v>6.5033332609164884E-2</v>
      </c>
      <c r="EK87" s="2">
        <f t="shared" si="34"/>
        <v>6.5332848657608592E-2</v>
      </c>
      <c r="EL87" s="2">
        <f t="shared" si="34"/>
        <v>6.829609191176797E-2</v>
      </c>
      <c r="EM87" s="2">
        <f t="shared" si="34"/>
        <v>6.9254384284988993E-2</v>
      </c>
      <c r="EN87" s="2">
        <f t="shared" si="34"/>
        <v>7.2862972861392566E-2</v>
      </c>
      <c r="EO87" s="2">
        <f t="shared" si="34"/>
        <v>6.6473763900646049E-2</v>
      </c>
      <c r="EP87" s="2">
        <f t="shared" si="34"/>
        <v>6.2761936389684456E-2</v>
      </c>
    </row>
    <row r="88" spans="2:146" x14ac:dyDescent="0.25">
      <c r="B88" s="2">
        <v>66</v>
      </c>
      <c r="C88" s="49">
        <v>49.535699999999999</v>
      </c>
      <c r="D88" s="49">
        <v>58.553600000000003</v>
      </c>
      <c r="E88" s="49">
        <v>114.2321</v>
      </c>
      <c r="F88" s="49">
        <v>110.625</v>
      </c>
      <c r="G88" s="49">
        <v>74.713999999999999</v>
      </c>
      <c r="H88" s="49">
        <v>82.453000000000003</v>
      </c>
      <c r="I88" s="49">
        <v>82.364000000000004</v>
      </c>
      <c r="J88" s="49">
        <v>84.326999999999998</v>
      </c>
      <c r="K88" s="49">
        <v>83.6</v>
      </c>
      <c r="L88" s="49">
        <v>81.8</v>
      </c>
      <c r="M88" s="49">
        <v>82.981999999999999</v>
      </c>
      <c r="N88" s="49">
        <v>82.963999999999999</v>
      </c>
      <c r="O88" s="49">
        <v>82.382000000000005</v>
      </c>
      <c r="P88" s="49">
        <v>79.655000000000001</v>
      </c>
      <c r="Q88" s="49">
        <v>81.804000000000002</v>
      </c>
      <c r="T88" s="4">
        <f t="shared" si="27"/>
        <v>58.5012538862063</v>
      </c>
      <c r="U88" s="4">
        <f t="shared" si="27"/>
        <v>65.638239094264293</v>
      </c>
      <c r="V88" s="4">
        <f t="shared" si="27"/>
        <v>106.50838815541952</v>
      </c>
      <c r="W88" s="4">
        <f t="shared" si="27"/>
        <v>111.09122185921584</v>
      </c>
      <c r="X88" s="4">
        <f t="shared" si="27"/>
        <v>98.194889595055486</v>
      </c>
      <c r="Y88" s="4">
        <f t="shared" si="27"/>
        <v>95.359626675887867</v>
      </c>
      <c r="Z88" s="4">
        <f t="shared" si="27"/>
        <v>88.324860354477849</v>
      </c>
      <c r="AA88" s="4">
        <f t="shared" si="27"/>
        <v>88.987816590157863</v>
      </c>
      <c r="AB88" s="4">
        <f t="shared" si="27"/>
        <v>97.67498476534287</v>
      </c>
      <c r="AC88" s="4">
        <f t="shared" si="27"/>
        <v>98.973891933288073</v>
      </c>
      <c r="AD88" s="4">
        <f t="shared" si="27"/>
        <v>101.74856683510947</v>
      </c>
      <c r="AE88" s="4">
        <f t="shared" si="27"/>
        <v>101.85890193733584</v>
      </c>
      <c r="AF88" s="4">
        <f t="shared" si="27"/>
        <v>95.438330357066022</v>
      </c>
      <c r="AG88" s="4">
        <f t="shared" si="27"/>
        <v>97.03680951546049</v>
      </c>
      <c r="AH88" s="4">
        <f t="shared" si="27"/>
        <v>104.76730752471713</v>
      </c>
      <c r="AJ88" s="4">
        <f t="shared" si="28"/>
        <v>-8.9655538862063011</v>
      </c>
      <c r="AK88" s="4">
        <f t="shared" si="28"/>
        <v>-7.0846390942642898</v>
      </c>
      <c r="AL88" s="4">
        <f t="shared" si="28"/>
        <v>7.7237118445804782</v>
      </c>
      <c r="AM88" s="4">
        <f t="shared" si="28"/>
        <v>-0.46622185921583537</v>
      </c>
      <c r="AN88" s="4">
        <f t="shared" si="28"/>
        <v>-23.480889595055487</v>
      </c>
      <c r="AO88" s="4">
        <f t="shared" si="28"/>
        <v>-12.906626675887864</v>
      </c>
      <c r="AP88" s="4">
        <f t="shared" si="28"/>
        <v>-5.9608603544778447</v>
      </c>
      <c r="AQ88" s="4">
        <f t="shared" si="28"/>
        <v>-4.6608165901578644</v>
      </c>
      <c r="AR88" s="4">
        <f t="shared" si="28"/>
        <v>-14.074984765342876</v>
      </c>
      <c r="AS88" s="4">
        <f t="shared" si="28"/>
        <v>-17.173891933288076</v>
      </c>
      <c r="AT88" s="4">
        <f t="shared" si="28"/>
        <v>-18.766566835109472</v>
      </c>
      <c r="AU88" s="4">
        <f t="shared" si="28"/>
        <v>-18.894901937335845</v>
      </c>
      <c r="AV88" s="4">
        <f t="shared" si="28"/>
        <v>-13.056330357066017</v>
      </c>
      <c r="AW88" s="4">
        <f t="shared" si="28"/>
        <v>-17.381809515460489</v>
      </c>
      <c r="AX88" s="4">
        <f t="shared" si="28"/>
        <v>-22.963307524717123</v>
      </c>
      <c r="AZ88" s="2">
        <f t="shared" si="29"/>
        <v>45.325213521939283</v>
      </c>
      <c r="BA88" s="2">
        <f t="shared" si="29"/>
        <v>52.35478348260159</v>
      </c>
      <c r="BB88" s="2">
        <f t="shared" si="29"/>
        <v>59.952953191944786</v>
      </c>
      <c r="BC88" s="2">
        <f t="shared" si="29"/>
        <v>66.608345247175038</v>
      </c>
      <c r="BD88" s="2">
        <f t="shared" si="29"/>
        <v>70.73206833543334</v>
      </c>
      <c r="BE88" s="2">
        <f t="shared" si="29"/>
        <v>76.656478005544344</v>
      </c>
      <c r="BF88" s="2">
        <f t="shared" si="29"/>
        <v>77.99490798463809</v>
      </c>
      <c r="BG88" s="2">
        <f t="shared" si="29"/>
        <v>79.083385810464108</v>
      </c>
      <c r="BH88" s="2">
        <f t="shared" si="29"/>
        <v>78.932268730224479</v>
      </c>
      <c r="BI88" s="2">
        <f t="shared" si="29"/>
        <v>79.328764696940539</v>
      </c>
      <c r="BJ88" s="2">
        <f t="shared" si="29"/>
        <v>79.910158235493242</v>
      </c>
      <c r="BK88" s="2">
        <f t="shared" si="29"/>
        <v>79.167779620967409</v>
      </c>
      <c r="BL88" s="2">
        <f t="shared" si="29"/>
        <v>77.933093209690639</v>
      </c>
      <c r="BM88" s="2">
        <f t="shared" si="29"/>
        <v>74.962447304621207</v>
      </c>
      <c r="BN88" s="2">
        <f t="shared" si="29"/>
        <v>73.450584762682496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45.755401588390782</v>
      </c>
      <c r="CW88" s="2">
        <f t="shared" si="32"/>
        <v>52.435465912293239</v>
      </c>
      <c r="CX88" s="2">
        <f t="shared" si="32"/>
        <v>59.892247114476874</v>
      </c>
      <c r="CY88" s="2">
        <f t="shared" si="32"/>
        <v>66.501036583233983</v>
      </c>
      <c r="CZ88" s="2">
        <f t="shared" si="32"/>
        <v>70.589434909139712</v>
      </c>
      <c r="DA88" s="2">
        <f t="shared" si="32"/>
        <v>76.518586219207421</v>
      </c>
      <c r="DB88" s="2">
        <f t="shared" si="32"/>
        <v>77.757975567018818</v>
      </c>
      <c r="DC88" s="2">
        <f t="shared" si="32"/>
        <v>78.914633783393072</v>
      </c>
      <c r="DD88" s="2">
        <f t="shared" si="32"/>
        <v>78.772913866221472</v>
      </c>
      <c r="DE88" s="2">
        <f t="shared" si="32"/>
        <v>79.17513556035226</v>
      </c>
      <c r="DF88" s="2">
        <f t="shared" si="32"/>
        <v>79.825420206277826</v>
      </c>
      <c r="DG88" s="2">
        <f t="shared" si="32"/>
        <v>79.053667237618498</v>
      </c>
      <c r="DH88" s="2">
        <f t="shared" si="32"/>
        <v>77.876758043859482</v>
      </c>
      <c r="DI88" s="2">
        <f t="shared" si="32"/>
        <v>75.063184909634458</v>
      </c>
      <c r="DJ88" s="2">
        <f t="shared" si="32"/>
        <v>73.482073420364117</v>
      </c>
      <c r="DL88" s="2">
        <f t="shared" si="33"/>
        <v>42.295757256308974</v>
      </c>
      <c r="DM88" s="2">
        <f t="shared" si="33"/>
        <v>51.42965667994617</v>
      </c>
      <c r="DN88" s="2">
        <f t="shared" si="33"/>
        <v>61.126383805957936</v>
      </c>
      <c r="DO88" s="2">
        <f t="shared" si="33"/>
        <v>68.568278597113178</v>
      </c>
      <c r="DP88" s="2">
        <f t="shared" si="33"/>
        <v>73.009813681605138</v>
      </c>
      <c r="DQ88" s="2">
        <f t="shared" si="33"/>
        <v>78.601468206861512</v>
      </c>
      <c r="DR88" s="2">
        <f t="shared" si="33"/>
        <v>80.968996065718059</v>
      </c>
      <c r="DS88" s="2">
        <f t="shared" si="33"/>
        <v>81.145875874345421</v>
      </c>
      <c r="DT88" s="2">
        <f t="shared" si="33"/>
        <v>81.021687261770253</v>
      </c>
      <c r="DU88" s="2">
        <f t="shared" si="33"/>
        <v>81.333231992314623</v>
      </c>
      <c r="DV88" s="2">
        <f t="shared" si="33"/>
        <v>80.964449051862005</v>
      </c>
      <c r="DW88" s="2">
        <f t="shared" si="33"/>
        <v>80.566453624071258</v>
      </c>
      <c r="DX88" s="2">
        <f t="shared" si="33"/>
        <v>78.586850607259649</v>
      </c>
      <c r="DY88" s="2">
        <f t="shared" si="33"/>
        <v>73.672215095736433</v>
      </c>
      <c r="DZ88" s="2">
        <f t="shared" si="33"/>
        <v>73.021732474782254</v>
      </c>
      <c r="EB88" s="2">
        <f t="shared" si="34"/>
        <v>0.1243445930156192</v>
      </c>
      <c r="EC88" s="2">
        <f t="shared" si="34"/>
        <v>8.0216433789714228E-2</v>
      </c>
      <c r="ED88" s="2">
        <f t="shared" si="34"/>
        <v>4.9189103514186733E-2</v>
      </c>
      <c r="EE88" s="2">
        <f t="shared" si="34"/>
        <v>5.1909095897145492E-2</v>
      </c>
      <c r="EF88" s="2">
        <f t="shared" si="34"/>
        <v>5.8930208740984973E-2</v>
      </c>
      <c r="EG88" s="2">
        <f t="shared" si="34"/>
        <v>6.6202399921959407E-2</v>
      </c>
      <c r="EH88" s="2">
        <f t="shared" si="34"/>
        <v>7.3787264115953419E-2</v>
      </c>
      <c r="EI88" s="2">
        <f t="shared" si="34"/>
        <v>7.563142868060907E-2</v>
      </c>
      <c r="EJ88" s="2">
        <f t="shared" si="34"/>
        <v>7.0863015508114024E-2</v>
      </c>
      <c r="EK88" s="2">
        <f t="shared" si="34"/>
        <v>7.1187336354838565E-2</v>
      </c>
      <c r="EL88" s="2">
        <f t="shared" si="34"/>
        <v>7.4394980903198696E-2</v>
      </c>
      <c r="EM88" s="2">
        <f t="shared" si="34"/>
        <v>7.5431921103205304E-2</v>
      </c>
      <c r="EN88" s="2">
        <f t="shared" si="34"/>
        <v>7.9334961010434843E-2</v>
      </c>
      <c r="EO88" s="2">
        <f t="shared" si="34"/>
        <v>7.2422567338782398E-2</v>
      </c>
      <c r="EP88" s="2">
        <f t="shared" si="34"/>
        <v>6.8402904377351428E-2</v>
      </c>
    </row>
    <row r="89" spans="2:146" x14ac:dyDescent="0.25">
      <c r="B89" s="2">
        <v>67</v>
      </c>
      <c r="C89" s="49">
        <v>51.160699999999999</v>
      </c>
      <c r="D89" s="49">
        <v>59.285699999999999</v>
      </c>
      <c r="E89" s="49">
        <v>88.25</v>
      </c>
      <c r="F89" s="49">
        <v>78.036000000000001</v>
      </c>
      <c r="G89" s="49">
        <v>72.625</v>
      </c>
      <c r="H89" s="49">
        <v>81.716999999999999</v>
      </c>
      <c r="I89" s="49">
        <v>83.763999999999996</v>
      </c>
      <c r="J89" s="49">
        <v>85.981999999999999</v>
      </c>
      <c r="K89" s="49">
        <v>83.891000000000005</v>
      </c>
      <c r="L89" s="49">
        <v>83.763999999999996</v>
      </c>
      <c r="M89" s="49">
        <v>84.436000000000007</v>
      </c>
      <c r="N89" s="49">
        <v>84.126999999999995</v>
      </c>
      <c r="O89" s="49">
        <v>82.655000000000001</v>
      </c>
      <c r="P89" s="49">
        <v>79.981999999999999</v>
      </c>
      <c r="Q89" s="49">
        <v>78.929000000000002</v>
      </c>
      <c r="T89" s="4">
        <f t="shared" si="27"/>
        <v>55.78857466868233</v>
      </c>
      <c r="U89" s="4">
        <f t="shared" si="27"/>
        <v>62.135468716580213</v>
      </c>
      <c r="V89" s="4">
        <f t="shared" si="27"/>
        <v>96.285843170678916</v>
      </c>
      <c r="W89" s="4">
        <f t="shared" si="27"/>
        <v>100.18396439118838</v>
      </c>
      <c r="X89" s="4">
        <f t="shared" si="27"/>
        <v>89.047621646171848</v>
      </c>
      <c r="Y89" s="4">
        <f t="shared" si="27"/>
        <v>88.800457674881272</v>
      </c>
      <c r="Z89" s="4">
        <f t="shared" si="27"/>
        <v>84.792113601772897</v>
      </c>
      <c r="AA89" s="4">
        <f t="shared" si="27"/>
        <v>85.570006352454769</v>
      </c>
      <c r="AB89" s="4">
        <f t="shared" si="27"/>
        <v>90.991190001039854</v>
      </c>
      <c r="AC89" s="4">
        <f t="shared" si="27"/>
        <v>91.575462768535772</v>
      </c>
      <c r="AD89" s="4">
        <f t="shared" si="27"/>
        <v>93.815149808487405</v>
      </c>
      <c r="AE89" s="4">
        <f t="shared" si="27"/>
        <v>93.989005160252034</v>
      </c>
      <c r="AF89" s="4">
        <f t="shared" si="27"/>
        <v>89.375133757932005</v>
      </c>
      <c r="AG89" s="4">
        <f t="shared" si="27"/>
        <v>89.893574882734654</v>
      </c>
      <c r="AH89" s="4">
        <f t="shared" si="27"/>
        <v>95.435108596909359</v>
      </c>
      <c r="AJ89" s="4">
        <f t="shared" si="28"/>
        <v>-4.6278746686823311</v>
      </c>
      <c r="AK89" s="4">
        <f t="shared" si="28"/>
        <v>-2.8497687165802148</v>
      </c>
      <c r="AL89" s="4">
        <f t="shared" si="28"/>
        <v>-8.0358431706789162</v>
      </c>
      <c r="AM89" s="4">
        <f t="shared" si="28"/>
        <v>-22.147964391188381</v>
      </c>
      <c r="AN89" s="4">
        <f t="shared" si="28"/>
        <v>-16.422621646171848</v>
      </c>
      <c r="AO89" s="4">
        <f t="shared" si="28"/>
        <v>-7.0834576748812736</v>
      </c>
      <c r="AP89" s="4">
        <f t="shared" si="28"/>
        <v>-1.0281136017729011</v>
      </c>
      <c r="AQ89" s="4">
        <f t="shared" si="28"/>
        <v>0.4119936475452306</v>
      </c>
      <c r="AR89" s="4">
        <f t="shared" si="28"/>
        <v>-7.1001900010398487</v>
      </c>
      <c r="AS89" s="4">
        <f t="shared" si="28"/>
        <v>-7.811462768535776</v>
      </c>
      <c r="AT89" s="4">
        <f t="shared" si="28"/>
        <v>-9.3791498084873979</v>
      </c>
      <c r="AU89" s="4">
        <f t="shared" si="28"/>
        <v>-9.8620051602520391</v>
      </c>
      <c r="AV89" s="4">
        <f t="shared" si="28"/>
        <v>-6.720133757932004</v>
      </c>
      <c r="AW89" s="4">
        <f t="shared" si="28"/>
        <v>-9.911574882734655</v>
      </c>
      <c r="AX89" s="4">
        <f t="shared" si="28"/>
        <v>-16.506108596909357</v>
      </c>
      <c r="AZ89" s="2">
        <f t="shared" si="29"/>
        <v>45.322565088458155</v>
      </c>
      <c r="BA89" s="2">
        <f t="shared" si="29"/>
        <v>52.335029334377168</v>
      </c>
      <c r="BB89" s="2">
        <f t="shared" si="29"/>
        <v>59.929275987699711</v>
      </c>
      <c r="BC89" s="2">
        <f t="shared" si="29"/>
        <v>66.579775886401862</v>
      </c>
      <c r="BD89" s="2">
        <f t="shared" si="29"/>
        <v>70.696650959631768</v>
      </c>
      <c r="BE89" s="2">
        <f t="shared" si="29"/>
        <v>76.622241307302275</v>
      </c>
      <c r="BF89" s="2">
        <f t="shared" si="29"/>
        <v>77.984018089402781</v>
      </c>
      <c r="BG89" s="2">
        <f t="shared" si="29"/>
        <v>79.05479477873692</v>
      </c>
      <c r="BH89" s="2">
        <f t="shared" si="29"/>
        <v>78.902544085209811</v>
      </c>
      <c r="BI89" s="2">
        <f t="shared" si="29"/>
        <v>79.289680878656242</v>
      </c>
      <c r="BJ89" s="2">
        <f t="shared" si="29"/>
        <v>79.865595421922208</v>
      </c>
      <c r="BK89" s="2">
        <f t="shared" si="29"/>
        <v>79.119618866449912</v>
      </c>
      <c r="BL89" s="2">
        <f t="shared" si="29"/>
        <v>77.875660291745021</v>
      </c>
      <c r="BM89" s="2">
        <f t="shared" si="29"/>
        <v>74.860417245965976</v>
      </c>
      <c r="BN89" s="2">
        <f t="shared" si="29"/>
        <v>73.380055852694568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45.796691515745621</v>
      </c>
      <c r="CW89" s="2">
        <f t="shared" si="32"/>
        <v>52.425418103877078</v>
      </c>
      <c r="CX89" s="2">
        <f t="shared" si="32"/>
        <v>59.865647172541671</v>
      </c>
      <c r="CY89" s="2">
        <f t="shared" si="32"/>
        <v>66.466510004810431</v>
      </c>
      <c r="CZ89" s="2">
        <f t="shared" si="32"/>
        <v>70.544806403758528</v>
      </c>
      <c r="DA89" s="2">
        <f t="shared" si="32"/>
        <v>76.47684592237465</v>
      </c>
      <c r="DB89" s="2">
        <f t="shared" si="32"/>
        <v>77.733733575624711</v>
      </c>
      <c r="DC89" s="2">
        <f t="shared" si="32"/>
        <v>78.876439416273612</v>
      </c>
      <c r="DD89" s="2">
        <f t="shared" si="32"/>
        <v>78.734720666750007</v>
      </c>
      <c r="DE89" s="2">
        <f t="shared" si="32"/>
        <v>79.128180214737753</v>
      </c>
      <c r="DF89" s="2">
        <f t="shared" si="32"/>
        <v>79.779808489292748</v>
      </c>
      <c r="DG89" s="2">
        <f t="shared" si="32"/>
        <v>79.000262940798123</v>
      </c>
      <c r="DH89" s="2">
        <f t="shared" si="32"/>
        <v>77.823307814316408</v>
      </c>
      <c r="DI89" s="2">
        <f t="shared" si="32"/>
        <v>74.971914730262256</v>
      </c>
      <c r="DJ89" s="2">
        <f t="shared" si="32"/>
        <v>73.418164187577091</v>
      </c>
      <c r="DL89" s="2">
        <f t="shared" si="33"/>
        <v>42.277472574768666</v>
      </c>
      <c r="DM89" s="2">
        <f t="shared" si="33"/>
        <v>51.389800917719583</v>
      </c>
      <c r="DN89" s="2">
        <f t="shared" si="33"/>
        <v>61.050982080753926</v>
      </c>
      <c r="DO89" s="2">
        <f t="shared" si="33"/>
        <v>68.466487943413128</v>
      </c>
      <c r="DP89" s="2">
        <f t="shared" si="33"/>
        <v>72.908131279011158</v>
      </c>
      <c r="DQ89" s="2">
        <f t="shared" si="33"/>
        <v>78.492620409857082</v>
      </c>
      <c r="DR89" s="2">
        <f t="shared" si="33"/>
        <v>80.849273354767007</v>
      </c>
      <c r="DS89" s="2">
        <f t="shared" si="33"/>
        <v>81.042852722278923</v>
      </c>
      <c r="DT89" s="2">
        <f t="shared" si="33"/>
        <v>80.909383774011303</v>
      </c>
      <c r="DU89" s="2">
        <f t="shared" si="33"/>
        <v>81.211443300788133</v>
      </c>
      <c r="DV89" s="2">
        <f t="shared" si="33"/>
        <v>80.839022008986376</v>
      </c>
      <c r="DW89" s="2">
        <f t="shared" si="33"/>
        <v>80.453839682027734</v>
      </c>
      <c r="DX89" s="2">
        <f t="shared" si="33"/>
        <v>78.42974259217192</v>
      </c>
      <c r="DY89" s="2">
        <f t="shared" si="33"/>
        <v>73.558026426210319</v>
      </c>
      <c r="DZ89" s="2">
        <f t="shared" si="33"/>
        <v>72.906715470959085</v>
      </c>
      <c r="EB89" s="2">
        <f t="shared" si="34"/>
        <v>0.13472490209882834</v>
      </c>
      <c r="EC89" s="2">
        <f t="shared" si="34"/>
        <v>8.7280098001547249E-2</v>
      </c>
      <c r="ED89" s="2">
        <f t="shared" si="34"/>
        <v>5.368003145541602E-2</v>
      </c>
      <c r="EE89" s="2">
        <f t="shared" si="34"/>
        <v>5.6633565503510168E-2</v>
      </c>
      <c r="EF89" s="2">
        <f t="shared" si="34"/>
        <v>6.4250394629726648E-2</v>
      </c>
      <c r="EG89" s="2">
        <f t="shared" si="34"/>
        <v>7.21287950762904E-2</v>
      </c>
      <c r="EH89" s="2">
        <f t="shared" si="34"/>
        <v>8.0334237891509841E-2</v>
      </c>
      <c r="EI89" s="2">
        <f t="shared" si="34"/>
        <v>8.2327486619891296E-2</v>
      </c>
      <c r="EJ89" s="2">
        <f t="shared" si="34"/>
        <v>7.717214583694762E-2</v>
      </c>
      <c r="EK89" s="2">
        <f t="shared" si="34"/>
        <v>7.7522932653057819E-2</v>
      </c>
      <c r="EL89" s="2">
        <f t="shared" si="34"/>
        <v>8.0991160926904782E-2</v>
      </c>
      <c r="EM89" s="2">
        <f t="shared" si="34"/>
        <v>8.211188461286402E-2</v>
      </c>
      <c r="EN89" s="2">
        <f t="shared" si="34"/>
        <v>8.6328290098634089E-2</v>
      </c>
      <c r="EO89" s="2">
        <f t="shared" si="34"/>
        <v>7.8858764144768986E-2</v>
      </c>
      <c r="EP89" s="2">
        <f t="shared" si="34"/>
        <v>7.4510568986299514E-2</v>
      </c>
    </row>
    <row r="90" spans="2:146" x14ac:dyDescent="0.25">
      <c r="B90" s="2">
        <v>68</v>
      </c>
      <c r="C90" s="49">
        <v>53.321399999999997</v>
      </c>
      <c r="D90" s="49">
        <v>60.553600000000003</v>
      </c>
      <c r="E90" s="49">
        <v>68.553600000000003</v>
      </c>
      <c r="F90" s="49">
        <v>70.143000000000001</v>
      </c>
      <c r="G90" s="49">
        <v>73.554000000000002</v>
      </c>
      <c r="H90" s="49">
        <v>83.697999999999993</v>
      </c>
      <c r="I90" s="49">
        <v>86.581999999999994</v>
      </c>
      <c r="J90" s="49">
        <v>88.072999999999993</v>
      </c>
      <c r="K90" s="49">
        <v>85.418000000000006</v>
      </c>
      <c r="L90" s="49">
        <v>84.182000000000002</v>
      </c>
      <c r="M90" s="49">
        <v>86.509</v>
      </c>
      <c r="N90" s="49">
        <v>86.182000000000002</v>
      </c>
      <c r="O90" s="49">
        <v>84.364000000000004</v>
      </c>
      <c r="P90" s="49">
        <v>82.509</v>
      </c>
      <c r="Q90" s="49">
        <v>79.695999999999998</v>
      </c>
      <c r="T90" s="4">
        <f t="shared" ref="T90:AH106" si="35">AZ90+(C$3*_xlfn.NORM.DIST($B90,C$7,C$11,FALSE))+(C$4*_xlfn.NORM.DIST($B90,C$8,C$12,FALSE))+(C$5*_xlfn.NORM.DIST($B90,C$9,C$13,FALSE))+(C$6*_xlfn.NORM.DIST($B90,C$10,C$14,FALSE))</f>
        <v>54.301750568540392</v>
      </c>
      <c r="U90" s="4">
        <f t="shared" si="35"/>
        <v>60.489738108178628</v>
      </c>
      <c r="V90" s="4">
        <f t="shared" si="35"/>
        <v>87.187680943778204</v>
      </c>
      <c r="W90" s="4">
        <f t="shared" si="35"/>
        <v>90.828153769134744</v>
      </c>
      <c r="X90" s="4">
        <f t="shared" si="35"/>
        <v>82.382229215543191</v>
      </c>
      <c r="Y90" s="4">
        <f t="shared" si="35"/>
        <v>84.614844842114238</v>
      </c>
      <c r="Z90" s="4">
        <f t="shared" si="35"/>
        <v>83.725206557367159</v>
      </c>
      <c r="AA90" s="4">
        <f t="shared" si="35"/>
        <v>84.686969250145083</v>
      </c>
      <c r="AB90" s="4">
        <f t="shared" si="35"/>
        <v>87.109536281342955</v>
      </c>
      <c r="AC90" s="4">
        <f t="shared" si="35"/>
        <v>87.04331702103002</v>
      </c>
      <c r="AD90" s="4">
        <f t="shared" si="35"/>
        <v>88.841339679258198</v>
      </c>
      <c r="AE90" s="4">
        <f t="shared" si="35"/>
        <v>89.105292756817718</v>
      </c>
      <c r="AF90" s="4">
        <f t="shared" si="35"/>
        <v>86.013267295446184</v>
      </c>
      <c r="AG90" s="4">
        <f t="shared" si="35"/>
        <v>85.317257549188383</v>
      </c>
      <c r="AH90" s="4">
        <f t="shared" si="35"/>
        <v>88.545760041030761</v>
      </c>
      <c r="AJ90" s="4">
        <f t="shared" ref="AJ90:AX106" si="36">C90-T90</f>
        <v>-0.98035056854039482</v>
      </c>
      <c r="AK90" s="4">
        <f t="shared" si="36"/>
        <v>6.3861891821375139E-2</v>
      </c>
      <c r="AL90" s="4">
        <f t="shared" si="36"/>
        <v>-18.634080943778201</v>
      </c>
      <c r="AM90" s="4">
        <f t="shared" si="36"/>
        <v>-20.685153769134743</v>
      </c>
      <c r="AN90" s="4">
        <f t="shared" si="36"/>
        <v>-8.828229215543189</v>
      </c>
      <c r="AO90" s="4">
        <f t="shared" si="36"/>
        <v>-0.91684484211424433</v>
      </c>
      <c r="AP90" s="4">
        <f t="shared" si="36"/>
        <v>2.856793442632835</v>
      </c>
      <c r="AQ90" s="4">
        <f t="shared" si="36"/>
        <v>3.3860307498549105</v>
      </c>
      <c r="AR90" s="4">
        <f t="shared" si="36"/>
        <v>-1.6915362813429482</v>
      </c>
      <c r="AS90" s="4">
        <f t="shared" si="36"/>
        <v>-2.8613170210300183</v>
      </c>
      <c r="AT90" s="4">
        <f t="shared" si="36"/>
        <v>-2.3323396792581974</v>
      </c>
      <c r="AU90" s="4">
        <f t="shared" si="36"/>
        <v>-2.9232927568177161</v>
      </c>
      <c r="AV90" s="4">
        <f t="shared" si="36"/>
        <v>-1.6492672954461796</v>
      </c>
      <c r="AW90" s="4">
        <f t="shared" si="36"/>
        <v>-2.808257549188383</v>
      </c>
      <c r="AX90" s="4">
        <f t="shared" si="36"/>
        <v>-8.8497600410307626</v>
      </c>
      <c r="AZ90" s="2">
        <f t="shared" ref="AZ90:BN106" si="37">((1-EB90)*CV90) + (EB90*DL90)</f>
        <v>45.316095105048817</v>
      </c>
      <c r="BA90" s="2">
        <f t="shared" si="37"/>
        <v>52.31425975186918</v>
      </c>
      <c r="BB90" s="2">
        <f t="shared" si="37"/>
        <v>59.905597753685427</v>
      </c>
      <c r="BC90" s="2">
        <f t="shared" si="37"/>
        <v>66.55134787114352</v>
      </c>
      <c r="BD90" s="2">
        <f t="shared" si="37"/>
        <v>70.661651805794691</v>
      </c>
      <c r="BE90" s="2">
        <f t="shared" si="37"/>
        <v>76.588156064403364</v>
      </c>
      <c r="BF90" s="2">
        <f t="shared" si="37"/>
        <v>77.973466761802484</v>
      </c>
      <c r="BG90" s="2">
        <f t="shared" si="37"/>
        <v>79.026460740793382</v>
      </c>
      <c r="BH90" s="2">
        <f t="shared" si="37"/>
        <v>78.87295755575343</v>
      </c>
      <c r="BI90" s="2">
        <f t="shared" si="37"/>
        <v>79.250678436892201</v>
      </c>
      <c r="BJ90" s="2">
        <f t="shared" si="37"/>
        <v>79.820497923146689</v>
      </c>
      <c r="BK90" s="2">
        <f t="shared" si="37"/>
        <v>79.071412225004366</v>
      </c>
      <c r="BL90" s="2">
        <f t="shared" si="37"/>
        <v>77.817055885580629</v>
      </c>
      <c r="BM90" s="2">
        <f t="shared" si="37"/>
        <v>74.757346370497032</v>
      </c>
      <c r="BN90" s="2">
        <f t="shared" si="37"/>
        <v>73.308622566813924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45.83798144310046</v>
      </c>
      <c r="CW90" s="2">
        <f t="shared" si="40"/>
        <v>52.415370295460917</v>
      </c>
      <c r="CX90" s="2">
        <f t="shared" si="40"/>
        <v>59.839047230606475</v>
      </c>
      <c r="CY90" s="2">
        <f t="shared" si="40"/>
        <v>66.431983426386864</v>
      </c>
      <c r="CZ90" s="2">
        <f t="shared" si="40"/>
        <v>70.500177898377345</v>
      </c>
      <c r="DA90" s="2">
        <f t="shared" si="40"/>
        <v>76.435105625541894</v>
      </c>
      <c r="DB90" s="2">
        <f t="shared" si="40"/>
        <v>77.709491584230591</v>
      </c>
      <c r="DC90" s="2">
        <f t="shared" si="40"/>
        <v>78.838245049154139</v>
      </c>
      <c r="DD90" s="2">
        <f t="shared" si="40"/>
        <v>78.696527467278557</v>
      </c>
      <c r="DE90" s="2">
        <f t="shared" si="40"/>
        <v>79.081224869123247</v>
      </c>
      <c r="DF90" s="2">
        <f t="shared" si="40"/>
        <v>79.734196772307655</v>
      </c>
      <c r="DG90" s="2">
        <f t="shared" si="40"/>
        <v>78.946858643977748</v>
      </c>
      <c r="DH90" s="2">
        <f t="shared" si="40"/>
        <v>77.76985758477332</v>
      </c>
      <c r="DI90" s="2">
        <f t="shared" si="40"/>
        <v>74.880644550890054</v>
      </c>
      <c r="DJ90" s="2">
        <f t="shared" si="40"/>
        <v>73.354254954790079</v>
      </c>
      <c r="DL90" s="2">
        <f t="shared" ref="DL90:DZ106" si="41">CF$223*$B90+CF$224</f>
        <v>42.259187893228358</v>
      </c>
      <c r="DM90" s="2">
        <f t="shared" si="41"/>
        <v>51.349945155493003</v>
      </c>
      <c r="DN90" s="2">
        <f t="shared" si="41"/>
        <v>60.975580355549909</v>
      </c>
      <c r="DO90" s="2">
        <f t="shared" si="41"/>
        <v>68.364697289713078</v>
      </c>
      <c r="DP90" s="2">
        <f t="shared" si="41"/>
        <v>72.806448876417164</v>
      </c>
      <c r="DQ90" s="2">
        <f t="shared" si="41"/>
        <v>78.383772612852653</v>
      </c>
      <c r="DR90" s="2">
        <f t="shared" si="41"/>
        <v>80.729550643815969</v>
      </c>
      <c r="DS90" s="2">
        <f t="shared" si="41"/>
        <v>80.939829570212439</v>
      </c>
      <c r="DT90" s="2">
        <f t="shared" si="41"/>
        <v>80.797080286252367</v>
      </c>
      <c r="DU90" s="2">
        <f t="shared" si="41"/>
        <v>81.089654609261657</v>
      </c>
      <c r="DV90" s="2">
        <f t="shared" si="41"/>
        <v>80.713594966110733</v>
      </c>
      <c r="DW90" s="2">
        <f t="shared" si="41"/>
        <v>80.34122573998421</v>
      </c>
      <c r="DX90" s="2">
        <f t="shared" si="41"/>
        <v>78.272634577084204</v>
      </c>
      <c r="DY90" s="2">
        <f t="shared" si="41"/>
        <v>73.443837756684204</v>
      </c>
      <c r="DZ90" s="2">
        <f t="shared" si="41"/>
        <v>72.79169846713593</v>
      </c>
      <c r="EB90" s="2">
        <f t="shared" ref="EB90:EP106" si="42">POWER(10,($B90-C$224)/C$225)/(1+POWER(10,($B90-C$224)/C$225))</f>
        <v>0.14582745016691162</v>
      </c>
      <c r="EC90" s="2">
        <f t="shared" si="42"/>
        <v>9.490159355051779E-2</v>
      </c>
      <c r="ED90" s="2">
        <f t="shared" si="42"/>
        <v>5.8555726725754438E-2</v>
      </c>
      <c r="EE90" s="2">
        <f t="shared" si="42"/>
        <v>6.1760018915174845E-2</v>
      </c>
      <c r="EF90" s="2">
        <f t="shared" si="42"/>
        <v>7.0015149544392238E-2</v>
      </c>
      <c r="EG90" s="2">
        <f t="shared" si="42"/>
        <v>7.8541094942387424E-2</v>
      </c>
      <c r="EH90" s="2">
        <f t="shared" si="42"/>
        <v>8.7407289845563854E-2</v>
      </c>
      <c r="EI90" s="2">
        <f t="shared" si="42"/>
        <v>8.955894457409419E-2</v>
      </c>
      <c r="EJ90" s="2">
        <f t="shared" si="42"/>
        <v>8.3992217135047648E-2</v>
      </c>
      <c r="EK90" s="2">
        <f t="shared" si="42"/>
        <v>8.4371170363808493E-2</v>
      </c>
      <c r="EL90" s="2">
        <f t="shared" si="42"/>
        <v>8.811651010292286E-2</v>
      </c>
      <c r="EM90" s="2">
        <f t="shared" si="42"/>
        <v>8.9326248004084841E-2</v>
      </c>
      <c r="EN90" s="2">
        <f t="shared" si="42"/>
        <v>9.3875220085883074E-2</v>
      </c>
      <c r="EO90" s="2">
        <f t="shared" si="42"/>
        <v>8.5814029339393139E-2</v>
      </c>
      <c r="EP90" s="2">
        <f t="shared" si="42"/>
        <v>8.1116099409783315E-2</v>
      </c>
    </row>
    <row r="91" spans="2:146" x14ac:dyDescent="0.25">
      <c r="B91" s="2">
        <v>69</v>
      </c>
      <c r="C91" s="49">
        <v>55.142899999999997</v>
      </c>
      <c r="D91" s="49">
        <v>62.75</v>
      </c>
      <c r="E91" s="49">
        <v>64.089299999999994</v>
      </c>
      <c r="F91" s="49">
        <v>70.695999999999998</v>
      </c>
      <c r="G91" s="49">
        <v>74.679000000000002</v>
      </c>
      <c r="H91" s="49">
        <v>85.716999999999999</v>
      </c>
      <c r="I91" s="49">
        <v>90.635999999999996</v>
      </c>
      <c r="J91" s="49">
        <v>91.8</v>
      </c>
      <c r="K91" s="49">
        <v>87.909000000000006</v>
      </c>
      <c r="L91" s="49">
        <v>86.382000000000005</v>
      </c>
      <c r="M91" s="49">
        <v>88.144999999999996</v>
      </c>
      <c r="N91" s="49">
        <v>88.909000000000006</v>
      </c>
      <c r="O91" s="49">
        <v>89.164000000000001</v>
      </c>
      <c r="P91" s="49">
        <v>85.472999999999999</v>
      </c>
      <c r="Q91" s="49">
        <v>80.429000000000002</v>
      </c>
      <c r="T91" s="4">
        <f t="shared" si="35"/>
        <v>54.217009908828608</v>
      </c>
      <c r="U91" s="4">
        <f t="shared" si="35"/>
        <v>60.889059164680184</v>
      </c>
      <c r="V91" s="4">
        <f t="shared" si="35"/>
        <v>79.615656598679678</v>
      </c>
      <c r="W91" s="4">
        <f t="shared" si="35"/>
        <v>83.333017320671217</v>
      </c>
      <c r="X91" s="4">
        <f t="shared" si="35"/>
        <v>78.00378770088966</v>
      </c>
      <c r="Y91" s="4">
        <f t="shared" si="35"/>
        <v>82.751654255894522</v>
      </c>
      <c r="Z91" s="4">
        <f t="shared" si="35"/>
        <v>85.364535340937039</v>
      </c>
      <c r="AA91" s="4">
        <f t="shared" si="35"/>
        <v>86.587722050317495</v>
      </c>
      <c r="AB91" s="4">
        <f t="shared" si="35"/>
        <v>85.999940589481753</v>
      </c>
      <c r="AC91" s="4">
        <f t="shared" si="35"/>
        <v>85.206054228093137</v>
      </c>
      <c r="AD91" s="4">
        <f t="shared" si="35"/>
        <v>86.724794360106415</v>
      </c>
      <c r="AE91" s="4">
        <f t="shared" si="35"/>
        <v>87.229261694752552</v>
      </c>
      <c r="AF91" s="4">
        <f t="shared" si="35"/>
        <v>85.425692480560642</v>
      </c>
      <c r="AG91" s="4">
        <f t="shared" si="35"/>
        <v>83.350772602092391</v>
      </c>
      <c r="AH91" s="4">
        <f t="shared" si="35"/>
        <v>84.172992444543993</v>
      </c>
      <c r="AJ91" s="4">
        <f t="shared" si="36"/>
        <v>0.92589009117138943</v>
      </c>
      <c r="AK91" s="4">
        <f t="shared" si="36"/>
        <v>1.8609408353198162</v>
      </c>
      <c r="AL91" s="4">
        <f t="shared" si="36"/>
        <v>-15.526356598679683</v>
      </c>
      <c r="AM91" s="4">
        <f t="shared" si="36"/>
        <v>-12.63701732067122</v>
      </c>
      <c r="AN91" s="4">
        <f t="shared" si="36"/>
        <v>-3.324787700889658</v>
      </c>
      <c r="AO91" s="4">
        <f t="shared" si="36"/>
        <v>2.9653457441054769</v>
      </c>
      <c r="AP91" s="4">
        <f t="shared" si="36"/>
        <v>5.271464659062957</v>
      </c>
      <c r="AQ91" s="4">
        <f t="shared" si="36"/>
        <v>5.2122779496825018</v>
      </c>
      <c r="AR91" s="4">
        <f t="shared" si="36"/>
        <v>1.9090594105182532</v>
      </c>
      <c r="AS91" s="4">
        <f t="shared" si="36"/>
        <v>1.1759457719068678</v>
      </c>
      <c r="AT91" s="4">
        <f t="shared" si="36"/>
        <v>1.420205639893581</v>
      </c>
      <c r="AU91" s="4">
        <f t="shared" si="36"/>
        <v>1.6797383052474544</v>
      </c>
      <c r="AV91" s="4">
        <f t="shared" si="36"/>
        <v>3.7383075194393598</v>
      </c>
      <c r="AW91" s="4">
        <f t="shared" si="36"/>
        <v>2.1222273979076078</v>
      </c>
      <c r="AX91" s="4">
        <f t="shared" si="36"/>
        <v>-3.7439924445439914</v>
      </c>
      <c r="AZ91" s="2">
        <f t="shared" si="37"/>
        <v>45.305579962907714</v>
      </c>
      <c r="BA91" s="2">
        <f t="shared" si="37"/>
        <v>52.292389247951213</v>
      </c>
      <c r="BB91" s="2">
        <f t="shared" si="37"/>
        <v>59.881892841590712</v>
      </c>
      <c r="BC91" s="2">
        <f t="shared" si="37"/>
        <v>66.523034084438279</v>
      </c>
      <c r="BD91" s="2">
        <f t="shared" si="37"/>
        <v>70.627063413079853</v>
      </c>
      <c r="BE91" s="2">
        <f t="shared" si="37"/>
        <v>76.554183990078499</v>
      </c>
      <c r="BF91" s="2">
        <f t="shared" si="37"/>
        <v>77.963197820346423</v>
      </c>
      <c r="BG91" s="2">
        <f t="shared" si="37"/>
        <v>78.99834557026918</v>
      </c>
      <c r="BH91" s="2">
        <f t="shared" si="37"/>
        <v>78.843460622760418</v>
      </c>
      <c r="BI91" s="2">
        <f t="shared" si="37"/>
        <v>79.211704430737043</v>
      </c>
      <c r="BJ91" s="2">
        <f t="shared" si="37"/>
        <v>79.774768131689456</v>
      </c>
      <c r="BK91" s="2">
        <f t="shared" si="37"/>
        <v>79.023108026755551</v>
      </c>
      <c r="BL91" s="2">
        <f t="shared" si="37"/>
        <v>77.757120807943565</v>
      </c>
      <c r="BM91" s="2">
        <f t="shared" si="37"/>
        <v>74.653151941134254</v>
      </c>
      <c r="BN91" s="2">
        <f t="shared" si="37"/>
        <v>73.23618900139428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45.879271370455307</v>
      </c>
      <c r="CW91" s="2">
        <f t="shared" si="40"/>
        <v>52.405322487044756</v>
      </c>
      <c r="CX91" s="2">
        <f t="shared" si="40"/>
        <v>59.812447288671272</v>
      </c>
      <c r="CY91" s="2">
        <f t="shared" si="40"/>
        <v>66.397456847963312</v>
      </c>
      <c r="CZ91" s="2">
        <f t="shared" si="40"/>
        <v>70.455549392996161</v>
      </c>
      <c r="DA91" s="2">
        <f t="shared" si="40"/>
        <v>76.393365328709123</v>
      </c>
      <c r="DB91" s="2">
        <f t="shared" si="40"/>
        <v>77.68524959283647</v>
      </c>
      <c r="DC91" s="2">
        <f t="shared" si="40"/>
        <v>78.80005068203468</v>
      </c>
      <c r="DD91" s="2">
        <f t="shared" si="40"/>
        <v>78.658334267807092</v>
      </c>
      <c r="DE91" s="2">
        <f t="shared" si="40"/>
        <v>79.03426952350874</v>
      </c>
      <c r="DF91" s="2">
        <f t="shared" si="40"/>
        <v>79.688585055322577</v>
      </c>
      <c r="DG91" s="2">
        <f t="shared" si="40"/>
        <v>78.893454347157359</v>
      </c>
      <c r="DH91" s="2">
        <f t="shared" si="40"/>
        <v>77.716407355230245</v>
      </c>
      <c r="DI91" s="2">
        <f t="shared" si="40"/>
        <v>74.789374371517852</v>
      </c>
      <c r="DJ91" s="2">
        <f t="shared" si="40"/>
        <v>73.290345722003053</v>
      </c>
      <c r="DL91" s="2">
        <f t="shared" si="41"/>
        <v>42.24090321168805</v>
      </c>
      <c r="DM91" s="2">
        <f t="shared" si="41"/>
        <v>51.310089393266423</v>
      </c>
      <c r="DN91" s="2">
        <f t="shared" si="41"/>
        <v>60.900178630345899</v>
      </c>
      <c r="DO91" s="2">
        <f t="shared" si="41"/>
        <v>68.262906636013028</v>
      </c>
      <c r="DP91" s="2">
        <f t="shared" si="41"/>
        <v>72.704766473823184</v>
      </c>
      <c r="DQ91" s="2">
        <f t="shared" si="41"/>
        <v>78.274924815848223</v>
      </c>
      <c r="DR91" s="2">
        <f t="shared" si="41"/>
        <v>80.609827932864931</v>
      </c>
      <c r="DS91" s="2">
        <f t="shared" si="41"/>
        <v>80.836806418145954</v>
      </c>
      <c r="DT91" s="2">
        <f t="shared" si="41"/>
        <v>80.684776798493417</v>
      </c>
      <c r="DU91" s="2">
        <f t="shared" si="41"/>
        <v>80.967865917735168</v>
      </c>
      <c r="DV91" s="2">
        <f t="shared" si="41"/>
        <v>80.58816792323509</v>
      </c>
      <c r="DW91" s="2">
        <f t="shared" si="41"/>
        <v>80.228611797940687</v>
      </c>
      <c r="DX91" s="2">
        <f t="shared" si="41"/>
        <v>78.115526561996489</v>
      </c>
      <c r="DY91" s="2">
        <f t="shared" si="41"/>
        <v>73.329649087158074</v>
      </c>
      <c r="DZ91" s="2">
        <f t="shared" si="41"/>
        <v>72.676681463312775</v>
      </c>
      <c r="EB91" s="2">
        <f t="shared" si="42"/>
        <v>0.1576782179574609</v>
      </c>
      <c r="EC91" s="2">
        <f t="shared" si="42"/>
        <v>0.10311342830588251</v>
      </c>
      <c r="ED91" s="2">
        <f t="shared" si="42"/>
        <v>6.384439820638485E-2</v>
      </c>
      <c r="EE91" s="2">
        <f t="shared" si="42"/>
        <v>6.7317403705763459E-2</v>
      </c>
      <c r="EF91" s="2">
        <f t="shared" si="42"/>
        <v>7.6254987366821417E-2</v>
      </c>
      <c r="EG91" s="2">
        <f t="shared" si="42"/>
        <v>8.5470941773890335E-2</v>
      </c>
      <c r="EH91" s="2">
        <f t="shared" si="42"/>
        <v>9.5038735569399888E-2</v>
      </c>
      <c r="EI91" s="2">
        <f t="shared" si="42"/>
        <v>9.7358207819808917E-2</v>
      </c>
      <c r="EJ91" s="2">
        <f t="shared" si="42"/>
        <v>9.1355344230083596E-2</v>
      </c>
      <c r="EK91" s="2">
        <f t="shared" si="42"/>
        <v>9.1764190168184032E-2</v>
      </c>
      <c r="EL91" s="2">
        <f t="shared" si="42"/>
        <v>9.5803376699330881E-2</v>
      </c>
      <c r="EM91" s="2">
        <f t="shared" si="42"/>
        <v>9.7107408210272403E-2</v>
      </c>
      <c r="EN91" s="2">
        <f t="shared" si="42"/>
        <v>0.10200825222916517</v>
      </c>
      <c r="EO91" s="2">
        <f t="shared" si="42"/>
        <v>9.3320593842659616E-2</v>
      </c>
      <c r="EP91" s="2">
        <f t="shared" si="42"/>
        <v>8.8251384762678547E-2</v>
      </c>
    </row>
    <row r="92" spans="2:146" x14ac:dyDescent="0.25">
      <c r="B92" s="2">
        <v>70</v>
      </c>
      <c r="C92" s="49">
        <v>58.303600000000003</v>
      </c>
      <c r="D92" s="49">
        <v>66.928600000000003</v>
      </c>
      <c r="E92" s="49">
        <v>64.107100000000003</v>
      </c>
      <c r="F92" s="49">
        <v>70.5</v>
      </c>
      <c r="G92" s="49">
        <v>76.375</v>
      </c>
      <c r="H92" s="49">
        <v>88.867999999999995</v>
      </c>
      <c r="I92" s="49">
        <v>96.290999999999997</v>
      </c>
      <c r="J92" s="49">
        <v>98.6</v>
      </c>
      <c r="K92" s="49">
        <v>92.072999999999993</v>
      </c>
      <c r="L92" s="49">
        <v>90.436000000000007</v>
      </c>
      <c r="M92" s="49">
        <v>92.527000000000001</v>
      </c>
      <c r="N92" s="49">
        <v>93.454999999999998</v>
      </c>
      <c r="O92" s="49">
        <v>94.055000000000007</v>
      </c>
      <c r="P92" s="49">
        <v>88.617999999999995</v>
      </c>
      <c r="Q92" s="49">
        <v>83.411000000000001</v>
      </c>
      <c r="T92" s="4">
        <f t="shared" si="35"/>
        <v>55.677975118413059</v>
      </c>
      <c r="U92" s="4">
        <f t="shared" si="35"/>
        <v>63.547654105836088</v>
      </c>
      <c r="V92" s="4">
        <f t="shared" si="35"/>
        <v>73.767683718350597</v>
      </c>
      <c r="W92" s="4">
        <f t="shared" si="35"/>
        <v>77.76298483282126</v>
      </c>
      <c r="X92" s="4">
        <f t="shared" si="35"/>
        <v>75.71825105409107</v>
      </c>
      <c r="Y92" s="4">
        <f t="shared" si="35"/>
        <v>83.407332168048484</v>
      </c>
      <c r="Z92" s="4">
        <f t="shared" si="35"/>
        <v>90.249340500885964</v>
      </c>
      <c r="AA92" s="4">
        <f t="shared" si="35"/>
        <v>91.833108194293118</v>
      </c>
      <c r="AB92" s="4">
        <f t="shared" si="35"/>
        <v>87.897320366060256</v>
      </c>
      <c r="AC92" s="4">
        <f t="shared" si="35"/>
        <v>86.227731851098227</v>
      </c>
      <c r="AD92" s="4">
        <f t="shared" si="35"/>
        <v>87.666417375597078</v>
      </c>
      <c r="AE92" s="4">
        <f t="shared" si="35"/>
        <v>88.636723391166655</v>
      </c>
      <c r="AF92" s="4">
        <f t="shared" si="35"/>
        <v>87.93353726512035</v>
      </c>
      <c r="AG92" s="4">
        <f t="shared" si="35"/>
        <v>84.160204317869145</v>
      </c>
      <c r="AH92" s="4">
        <f t="shared" si="35"/>
        <v>82.383486847732016</v>
      </c>
      <c r="AJ92" s="4">
        <f t="shared" si="36"/>
        <v>2.6256248815869441</v>
      </c>
      <c r="AK92" s="4">
        <f t="shared" si="36"/>
        <v>3.380945894163915</v>
      </c>
      <c r="AL92" s="4">
        <f t="shared" si="36"/>
        <v>-9.660583718350594</v>
      </c>
      <c r="AM92" s="4">
        <f t="shared" si="36"/>
        <v>-7.2629848328212603</v>
      </c>
      <c r="AN92" s="4">
        <f t="shared" si="36"/>
        <v>0.65674894590893018</v>
      </c>
      <c r="AO92" s="4">
        <f t="shared" si="36"/>
        <v>5.4606678319515112</v>
      </c>
      <c r="AP92" s="4">
        <f t="shared" si="36"/>
        <v>6.0416594991140329</v>
      </c>
      <c r="AQ92" s="4">
        <f t="shared" si="36"/>
        <v>6.7668918057068765</v>
      </c>
      <c r="AR92" s="4">
        <f t="shared" si="36"/>
        <v>4.1756796339397368</v>
      </c>
      <c r="AS92" s="4">
        <f t="shared" si="36"/>
        <v>4.2082681489017801</v>
      </c>
      <c r="AT92" s="4">
        <f t="shared" si="36"/>
        <v>4.8605826244029231</v>
      </c>
      <c r="AU92" s="4">
        <f t="shared" si="36"/>
        <v>4.8182766088333437</v>
      </c>
      <c r="AV92" s="4">
        <f t="shared" si="36"/>
        <v>6.1214627348796569</v>
      </c>
      <c r="AW92" s="4">
        <f t="shared" si="36"/>
        <v>4.4577956821308504</v>
      </c>
      <c r="AX92" s="4">
        <f t="shared" si="36"/>
        <v>1.0275131522679857</v>
      </c>
      <c r="AZ92" s="2">
        <f t="shared" si="37"/>
        <v>45.29080150774638</v>
      </c>
      <c r="BA92" s="2">
        <f t="shared" si="37"/>
        <v>52.269328644649192</v>
      </c>
      <c r="BB92" s="2">
        <f t="shared" si="37"/>
        <v>59.858131321932852</v>
      </c>
      <c r="BC92" s="2">
        <f t="shared" si="37"/>
        <v>66.494801611194987</v>
      </c>
      <c r="BD92" s="2">
        <f t="shared" si="37"/>
        <v>70.592873271025127</v>
      </c>
      <c r="BE92" s="2">
        <f t="shared" si="37"/>
        <v>76.520279335130354</v>
      </c>
      <c r="BF92" s="2">
        <f t="shared" si="37"/>
        <v>77.953143286634841</v>
      </c>
      <c r="BG92" s="2">
        <f t="shared" si="37"/>
        <v>78.970402922130006</v>
      </c>
      <c r="BH92" s="2">
        <f t="shared" si="37"/>
        <v>78.813995918356284</v>
      </c>
      <c r="BI92" s="2">
        <f t="shared" si="37"/>
        <v>79.172696907232904</v>
      </c>
      <c r="BJ92" s="2">
        <f t="shared" si="37"/>
        <v>79.728298243966776</v>
      </c>
      <c r="BK92" s="2">
        <f t="shared" si="37"/>
        <v>78.974647062228371</v>
      </c>
      <c r="BL92" s="2">
        <f t="shared" si="37"/>
        <v>77.69568236595282</v>
      </c>
      <c r="BM92" s="2">
        <f t="shared" si="37"/>
        <v>74.54774787435646</v>
      </c>
      <c r="BN92" s="2">
        <f t="shared" si="37"/>
        <v>73.162652424531018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45.920561297810146</v>
      </c>
      <c r="CW92" s="2">
        <f t="shared" si="40"/>
        <v>52.395274678628603</v>
      </c>
      <c r="CX92" s="2">
        <f t="shared" si="40"/>
        <v>59.78584734673607</v>
      </c>
      <c r="CY92" s="2">
        <f t="shared" si="40"/>
        <v>66.362930269539746</v>
      </c>
      <c r="CZ92" s="2">
        <f t="shared" si="40"/>
        <v>70.410920887614964</v>
      </c>
      <c r="DA92" s="2">
        <f t="shared" si="40"/>
        <v>76.351625031876367</v>
      </c>
      <c r="DB92" s="2">
        <f t="shared" si="40"/>
        <v>77.661007601442364</v>
      </c>
      <c r="DC92" s="2">
        <f t="shared" si="40"/>
        <v>78.761856314915207</v>
      </c>
      <c r="DD92" s="2">
        <f t="shared" si="40"/>
        <v>78.620141068335641</v>
      </c>
      <c r="DE92" s="2">
        <f t="shared" si="40"/>
        <v>78.987314177894248</v>
      </c>
      <c r="DF92" s="2">
        <f t="shared" si="40"/>
        <v>79.642973338337498</v>
      </c>
      <c r="DG92" s="2">
        <f t="shared" si="40"/>
        <v>78.840050050336984</v>
      </c>
      <c r="DH92" s="2">
        <f t="shared" si="40"/>
        <v>77.662957125687157</v>
      </c>
      <c r="DI92" s="2">
        <f t="shared" si="40"/>
        <v>74.698104192145664</v>
      </c>
      <c r="DJ92" s="2">
        <f t="shared" si="40"/>
        <v>73.226436489216042</v>
      </c>
      <c r="DL92" s="2">
        <f t="shared" si="41"/>
        <v>42.222618530147741</v>
      </c>
      <c r="DM92" s="2">
        <f t="shared" si="41"/>
        <v>51.270233631039844</v>
      </c>
      <c r="DN92" s="2">
        <f t="shared" si="41"/>
        <v>60.824776905141889</v>
      </c>
      <c r="DO92" s="2">
        <f t="shared" si="41"/>
        <v>68.161115982312978</v>
      </c>
      <c r="DP92" s="2">
        <f t="shared" si="41"/>
        <v>72.603084071229205</v>
      </c>
      <c r="DQ92" s="2">
        <f t="shared" si="41"/>
        <v>78.166077018843794</v>
      </c>
      <c r="DR92" s="2">
        <f t="shared" si="41"/>
        <v>80.490105221913879</v>
      </c>
      <c r="DS92" s="2">
        <f t="shared" si="41"/>
        <v>80.73378326607947</v>
      </c>
      <c r="DT92" s="2">
        <f t="shared" si="41"/>
        <v>80.572473310734466</v>
      </c>
      <c r="DU92" s="2">
        <f t="shared" si="41"/>
        <v>80.846077226208678</v>
      </c>
      <c r="DV92" s="2">
        <f t="shared" si="41"/>
        <v>80.462740880359462</v>
      </c>
      <c r="DW92" s="2">
        <f t="shared" si="41"/>
        <v>80.115997855897149</v>
      </c>
      <c r="DX92" s="2">
        <f t="shared" si="41"/>
        <v>77.95841854690876</v>
      </c>
      <c r="DY92" s="2">
        <f t="shared" si="41"/>
        <v>73.215460417631959</v>
      </c>
      <c r="DZ92" s="2">
        <f t="shared" si="41"/>
        <v>72.561664459489606</v>
      </c>
      <c r="EB92" s="2">
        <f t="shared" si="42"/>
        <v>0.17030003697484328</v>
      </c>
      <c r="EC92" s="2">
        <f t="shared" si="42"/>
        <v>0.1119479455877089</v>
      </c>
      <c r="ED92" s="2">
        <f t="shared" si="42"/>
        <v>6.9575434264951497E-2</v>
      </c>
      <c r="EE92" s="2">
        <f t="shared" si="42"/>
        <v>7.333577434105662E-2</v>
      </c>
      <c r="EF92" s="2">
        <f t="shared" si="42"/>
        <v>8.3001295145451612E-2</v>
      </c>
      <c r="EG92" s="2">
        <f t="shared" si="42"/>
        <v>9.2950546206440082E-2</v>
      </c>
      <c r="EH92" s="2">
        <f t="shared" si="42"/>
        <v>0.10326108334988857</v>
      </c>
      <c r="EI92" s="2">
        <f t="shared" si="42"/>
        <v>0.10575777520139158</v>
      </c>
      <c r="EJ92" s="2">
        <f t="shared" si="42"/>
        <v>9.9293985834325804E-2</v>
      </c>
      <c r="EK92" s="2">
        <f t="shared" si="42"/>
        <v>9.9734460240513703E-2</v>
      </c>
      <c r="EL92" s="2">
        <f t="shared" si="42"/>
        <v>0.10408426932692004</v>
      </c>
      <c r="EM92" s="2">
        <f t="shared" si="42"/>
        <v>0.10548786659207932</v>
      </c>
      <c r="EN92" s="2">
        <f t="shared" si="42"/>
        <v>0.11075977408610838</v>
      </c>
      <c r="EO92" s="2">
        <f t="shared" si="42"/>
        <v>0.10141095276815464</v>
      </c>
      <c r="EP92" s="2">
        <f t="shared" si="42"/>
        <v>9.5948779179645186E-2</v>
      </c>
    </row>
    <row r="93" spans="2:146" x14ac:dyDescent="0.25">
      <c r="B93" s="2">
        <v>71</v>
      </c>
      <c r="C93" s="49">
        <v>61.464300000000001</v>
      </c>
      <c r="D93" s="49">
        <v>73.392899999999997</v>
      </c>
      <c r="E93" s="49">
        <v>65.696399999999997</v>
      </c>
      <c r="F93" s="49">
        <v>72.161000000000001</v>
      </c>
      <c r="G93" s="49">
        <v>79.661000000000001</v>
      </c>
      <c r="H93" s="49">
        <v>94.075000000000003</v>
      </c>
      <c r="I93" s="49">
        <v>104.94499999999999</v>
      </c>
      <c r="J93" s="49">
        <v>106.255</v>
      </c>
      <c r="K93" s="49">
        <v>97.763999999999996</v>
      </c>
      <c r="L93" s="49">
        <v>96.891000000000005</v>
      </c>
      <c r="M93" s="49">
        <v>98.927000000000007</v>
      </c>
      <c r="N93" s="49">
        <v>100.364</v>
      </c>
      <c r="O93" s="49">
        <v>101.291</v>
      </c>
      <c r="P93" s="49">
        <v>93.308999999999997</v>
      </c>
      <c r="Q93" s="49">
        <v>87.893000000000001</v>
      </c>
      <c r="T93" s="4">
        <f t="shared" si="35"/>
        <v>58.718539741610215</v>
      </c>
      <c r="U93" s="4">
        <f t="shared" si="35"/>
        <v>68.575919387224658</v>
      </c>
      <c r="V93" s="4">
        <f t="shared" si="35"/>
        <v>69.72303201410655</v>
      </c>
      <c r="W93" s="4">
        <f t="shared" si="35"/>
        <v>74.072702737526683</v>
      </c>
      <c r="X93" s="4">
        <f t="shared" si="35"/>
        <v>75.541426748693425</v>
      </c>
      <c r="Y93" s="4">
        <f t="shared" si="35"/>
        <v>87.062319145141231</v>
      </c>
      <c r="Z93" s="4">
        <f t="shared" si="35"/>
        <v>98.899376573204734</v>
      </c>
      <c r="AA93" s="4">
        <f t="shared" si="35"/>
        <v>100.93997553950135</v>
      </c>
      <c r="AB93" s="4">
        <f t="shared" si="35"/>
        <v>93.247372894322226</v>
      </c>
      <c r="AC93" s="4">
        <f t="shared" si="35"/>
        <v>90.658991294620336</v>
      </c>
      <c r="AD93" s="4">
        <f t="shared" si="35"/>
        <v>92.216172144373587</v>
      </c>
      <c r="AE93" s="4">
        <f t="shared" si="35"/>
        <v>93.838296334308069</v>
      </c>
      <c r="AF93" s="4">
        <f t="shared" si="35"/>
        <v>93.997814014926831</v>
      </c>
      <c r="AG93" s="4">
        <f t="shared" si="35"/>
        <v>88.023359487270199</v>
      </c>
      <c r="AH93" s="4">
        <f t="shared" si="35"/>
        <v>83.333115162927186</v>
      </c>
      <c r="AJ93" s="4">
        <f t="shared" si="36"/>
        <v>2.7457602583897867</v>
      </c>
      <c r="AK93" s="4">
        <f t="shared" si="36"/>
        <v>4.816980612775339</v>
      </c>
      <c r="AL93" s="4">
        <f t="shared" si="36"/>
        <v>-4.0266320141065535</v>
      </c>
      <c r="AM93" s="4">
        <f t="shared" si="36"/>
        <v>-1.9117027375266815</v>
      </c>
      <c r="AN93" s="4">
        <f t="shared" si="36"/>
        <v>4.1195732513065764</v>
      </c>
      <c r="AO93" s="4">
        <f t="shared" si="36"/>
        <v>7.0126808548587718</v>
      </c>
      <c r="AP93" s="4">
        <f t="shared" si="36"/>
        <v>6.0456234267952595</v>
      </c>
      <c r="AQ93" s="4">
        <f t="shared" si="36"/>
        <v>5.3150244604986483</v>
      </c>
      <c r="AR93" s="4">
        <f t="shared" si="36"/>
        <v>4.5166271056777703</v>
      </c>
      <c r="AS93" s="4">
        <f t="shared" si="36"/>
        <v>6.2320087053796698</v>
      </c>
      <c r="AT93" s="4">
        <f t="shared" si="36"/>
        <v>6.7108278556264196</v>
      </c>
      <c r="AU93" s="4">
        <f t="shared" si="36"/>
        <v>6.5257036656919354</v>
      </c>
      <c r="AV93" s="4">
        <f t="shared" si="36"/>
        <v>7.2931859850731655</v>
      </c>
      <c r="AW93" s="4">
        <f t="shared" si="36"/>
        <v>5.285640512729799</v>
      </c>
      <c r="AX93" s="4">
        <f t="shared" si="36"/>
        <v>4.5598848370728149</v>
      </c>
      <c r="AZ93" s="2">
        <f t="shared" si="37"/>
        <v>45.27155076578606</v>
      </c>
      <c r="BA93" s="2">
        <f t="shared" si="37"/>
        <v>52.244985589973439</v>
      </c>
      <c r="BB93" s="2">
        <f t="shared" si="37"/>
        <v>59.834278572055723</v>
      </c>
      <c r="BC93" s="2">
        <f t="shared" si="37"/>
        <v>66.466611105796829</v>
      </c>
      <c r="BD93" s="2">
        <f t="shared" si="37"/>
        <v>70.559063106607184</v>
      </c>
      <c r="BE93" s="2">
        <f t="shared" si="37"/>
        <v>76.486388192219039</v>
      </c>
      <c r="BF93" s="2">
        <f t="shared" si="37"/>
        <v>77.943222298102313</v>
      </c>
      <c r="BG93" s="2">
        <f t="shared" si="37"/>
        <v>78.942577473596714</v>
      </c>
      <c r="BH93" s="2">
        <f t="shared" si="37"/>
        <v>78.784496468777718</v>
      </c>
      <c r="BI93" s="2">
        <f t="shared" si="37"/>
        <v>79.133584175045286</v>
      </c>
      <c r="BJ93" s="2">
        <f t="shared" si="37"/>
        <v>79.680969922486241</v>
      </c>
      <c r="BK93" s="2">
        <f t="shared" si="37"/>
        <v>78.925962088855698</v>
      </c>
      <c r="BL93" s="2">
        <f t="shared" si="37"/>
        <v>77.63255433587635</v>
      </c>
      <c r="BM93" s="2">
        <f t="shared" si="37"/>
        <v>74.441045237864074</v>
      </c>
      <c r="BN93" s="2">
        <f t="shared" si="37"/>
        <v>73.087903379772882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45.961851225164985</v>
      </c>
      <c r="CW93" s="2">
        <f t="shared" si="40"/>
        <v>52.385226870212442</v>
      </c>
      <c r="CX93" s="2">
        <f t="shared" si="40"/>
        <v>59.759247404800874</v>
      </c>
      <c r="CY93" s="2">
        <f t="shared" si="40"/>
        <v>66.328403691116193</v>
      </c>
      <c r="CZ93" s="2">
        <f t="shared" si="40"/>
        <v>70.36629238223378</v>
      </c>
      <c r="DA93" s="2">
        <f t="shared" si="40"/>
        <v>76.309884735043596</v>
      </c>
      <c r="DB93" s="2">
        <f t="shared" si="40"/>
        <v>77.636765610048244</v>
      </c>
      <c r="DC93" s="2">
        <f t="shared" si="40"/>
        <v>78.723661947795748</v>
      </c>
      <c r="DD93" s="2">
        <f t="shared" si="40"/>
        <v>78.581947868864191</v>
      </c>
      <c r="DE93" s="2">
        <f t="shared" si="40"/>
        <v>78.940358832279742</v>
      </c>
      <c r="DF93" s="2">
        <f t="shared" si="40"/>
        <v>79.59736162135242</v>
      </c>
      <c r="DG93" s="2">
        <f t="shared" si="40"/>
        <v>78.786645753516595</v>
      </c>
      <c r="DH93" s="2">
        <f t="shared" si="40"/>
        <v>77.609506896144083</v>
      </c>
      <c r="DI93" s="2">
        <f t="shared" si="40"/>
        <v>74.606834012773461</v>
      </c>
      <c r="DJ93" s="2">
        <f t="shared" si="40"/>
        <v>73.162527256429016</v>
      </c>
      <c r="DL93" s="2">
        <f t="shared" si="41"/>
        <v>42.204333848607433</v>
      </c>
      <c r="DM93" s="2">
        <f t="shared" si="41"/>
        <v>51.230377868813264</v>
      </c>
      <c r="DN93" s="2">
        <f t="shared" si="41"/>
        <v>60.749375179937878</v>
      </c>
      <c r="DO93" s="2">
        <f t="shared" si="41"/>
        <v>68.059325328612928</v>
      </c>
      <c r="DP93" s="2">
        <f t="shared" si="41"/>
        <v>72.501401668635225</v>
      </c>
      <c r="DQ93" s="2">
        <f t="shared" si="41"/>
        <v>78.057229221839378</v>
      </c>
      <c r="DR93" s="2">
        <f t="shared" si="41"/>
        <v>80.370382510962841</v>
      </c>
      <c r="DS93" s="2">
        <f t="shared" si="41"/>
        <v>80.630760114012986</v>
      </c>
      <c r="DT93" s="2">
        <f t="shared" si="41"/>
        <v>80.46016982297553</v>
      </c>
      <c r="DU93" s="2">
        <f t="shared" si="41"/>
        <v>80.724288534682188</v>
      </c>
      <c r="DV93" s="2">
        <f t="shared" si="41"/>
        <v>80.337313837483819</v>
      </c>
      <c r="DW93" s="2">
        <f t="shared" si="41"/>
        <v>80.003383913853625</v>
      </c>
      <c r="DX93" s="2">
        <f t="shared" si="41"/>
        <v>77.801310531821045</v>
      </c>
      <c r="DY93" s="2">
        <f t="shared" si="41"/>
        <v>73.101271748105844</v>
      </c>
      <c r="DZ93" s="2">
        <f t="shared" si="41"/>
        <v>72.446647455666451</v>
      </c>
      <c r="EB93" s="2">
        <f t="shared" si="42"/>
        <v>0.18371184753145253</v>
      </c>
      <c r="EC93" s="2">
        <f t="shared" si="42"/>
        <v>0.12143689787070935</v>
      </c>
      <c r="ED93" s="2">
        <f t="shared" si="42"/>
        <v>7.5779277320508556E-2</v>
      </c>
      <c r="EE93" s="2">
        <f t="shared" si="42"/>
        <v>7.9846141897280107E-2</v>
      </c>
      <c r="EF93" s="2">
        <f t="shared" si="42"/>
        <v>9.0286115844825904E-2</v>
      </c>
      <c r="EG93" s="2">
        <f t="shared" si="42"/>
        <v>0.10101239824730544</v>
      </c>
      <c r="EH93" s="2">
        <f t="shared" si="42"/>
        <v>0.11210667008663382</v>
      </c>
      <c r="EI93" s="2">
        <f t="shared" si="42"/>
        <v>0.11478985700834962</v>
      </c>
      <c r="EJ93" s="2">
        <f t="shared" si="42"/>
        <v>0.10784060929016571</v>
      </c>
      <c r="EK93" s="2">
        <f t="shared" si="42"/>
        <v>0.10831443778604039</v>
      </c>
      <c r="EL93" s="2">
        <f t="shared" si="42"/>
        <v>0.11299148689754318</v>
      </c>
      <c r="EM93" s="2">
        <f t="shared" si="42"/>
        <v>0.11449984875999307</v>
      </c>
      <c r="EN93" s="2">
        <f t="shared" si="42"/>
        <v>0.12016164162333477</v>
      </c>
      <c r="EO93" s="2">
        <f t="shared" si="42"/>
        <v>0.11011751476515028</v>
      </c>
      <c r="EP93" s="2">
        <f t="shared" si="42"/>
        <v>0.10424079094932596</v>
      </c>
    </row>
    <row r="94" spans="2:146" x14ac:dyDescent="0.25">
      <c r="B94" s="2">
        <v>72</v>
      </c>
      <c r="C94" s="49">
        <v>64.910700000000006</v>
      </c>
      <c r="D94" s="49">
        <v>78.571399999999997</v>
      </c>
      <c r="E94" s="49">
        <v>67.285700000000006</v>
      </c>
      <c r="F94" s="49">
        <v>73.731999999999999</v>
      </c>
      <c r="G94" s="49">
        <v>82.375</v>
      </c>
      <c r="H94" s="49">
        <v>100.887</v>
      </c>
      <c r="I94" s="49">
        <v>114.709</v>
      </c>
      <c r="J94" s="49">
        <v>116</v>
      </c>
      <c r="K94" s="49">
        <v>106.164</v>
      </c>
      <c r="L94" s="49">
        <v>106.455</v>
      </c>
      <c r="M94" s="49">
        <v>108.291</v>
      </c>
      <c r="N94" s="49">
        <v>109.982</v>
      </c>
      <c r="O94" s="49">
        <v>110.43600000000001</v>
      </c>
      <c r="P94" s="49">
        <v>100.291</v>
      </c>
      <c r="Q94" s="49">
        <v>92.554000000000002</v>
      </c>
      <c r="T94" s="4">
        <f t="shared" si="35"/>
        <v>63.159808475484283</v>
      </c>
      <c r="U94" s="4">
        <f t="shared" si="35"/>
        <v>75.76972352689242</v>
      </c>
      <c r="V94" s="4">
        <f t="shared" si="35"/>
        <v>67.54774175604625</v>
      </c>
      <c r="W94" s="4">
        <f t="shared" si="35"/>
        <v>72.270277789680577</v>
      </c>
      <c r="X94" s="4">
        <f t="shared" si="35"/>
        <v>77.810950114627389</v>
      </c>
      <c r="Y94" s="4">
        <f t="shared" si="35"/>
        <v>94.261592737608311</v>
      </c>
      <c r="Z94" s="4">
        <f t="shared" si="35"/>
        <v>111.22023361165671</v>
      </c>
      <c r="AA94" s="4">
        <f t="shared" si="35"/>
        <v>113.74637930387527</v>
      </c>
      <c r="AB94" s="4">
        <f t="shared" si="35"/>
        <v>102.37489598387475</v>
      </c>
      <c r="AC94" s="4">
        <f t="shared" si="35"/>
        <v>99.155931017914028</v>
      </c>
      <c r="AD94" s="4">
        <f t="shared" si="35"/>
        <v>100.98440863237542</v>
      </c>
      <c r="AE94" s="4">
        <f t="shared" si="35"/>
        <v>103.24521715501365</v>
      </c>
      <c r="AF94" s="4">
        <f t="shared" si="35"/>
        <v>103.84382114902195</v>
      </c>
      <c r="AG94" s="4">
        <f t="shared" si="35"/>
        <v>95.140915247633842</v>
      </c>
      <c r="AH94" s="4">
        <f t="shared" si="35"/>
        <v>87.243564644461173</v>
      </c>
      <c r="AJ94" s="4">
        <f t="shared" si="36"/>
        <v>1.7508915245157226</v>
      </c>
      <c r="AK94" s="4">
        <f t="shared" si="36"/>
        <v>2.8016764731075767</v>
      </c>
      <c r="AL94" s="4">
        <f t="shared" si="36"/>
        <v>-0.26204175604624425</v>
      </c>
      <c r="AM94" s="4">
        <f t="shared" si="36"/>
        <v>1.4617222103194223</v>
      </c>
      <c r="AN94" s="4">
        <f t="shared" si="36"/>
        <v>4.5640498853726115</v>
      </c>
      <c r="AO94" s="4">
        <f t="shared" si="36"/>
        <v>6.6254072623916898</v>
      </c>
      <c r="AP94" s="4">
        <f t="shared" si="36"/>
        <v>3.4887663883432936</v>
      </c>
      <c r="AQ94" s="4">
        <f t="shared" si="36"/>
        <v>2.2536206961247274</v>
      </c>
      <c r="AR94" s="4">
        <f t="shared" si="36"/>
        <v>3.7891040161252505</v>
      </c>
      <c r="AS94" s="4">
        <f t="shared" si="36"/>
        <v>7.29906898208597</v>
      </c>
      <c r="AT94" s="4">
        <f t="shared" si="36"/>
        <v>7.3065913676245771</v>
      </c>
      <c r="AU94" s="4">
        <f t="shared" si="36"/>
        <v>6.7367828449863509</v>
      </c>
      <c r="AV94" s="4">
        <f t="shared" si="36"/>
        <v>6.5921788509780583</v>
      </c>
      <c r="AW94" s="4">
        <f t="shared" si="36"/>
        <v>5.1500847523661548</v>
      </c>
      <c r="AX94" s="4">
        <f t="shared" si="36"/>
        <v>5.3104353555388286</v>
      </c>
      <c r="AZ94" s="2">
        <f t="shared" si="37"/>
        <v>45.247632061910082</v>
      </c>
      <c r="BA94" s="2">
        <f t="shared" si="37"/>
        <v>52.219265228477404</v>
      </c>
      <c r="BB94" s="2">
        <f t="shared" si="37"/>
        <v>59.81029486188487</v>
      </c>
      <c r="BC94" s="2">
        <f t="shared" si="37"/>
        <v>66.438416145983211</v>
      </c>
      <c r="BD94" s="2">
        <f t="shared" si="37"/>
        <v>70.525608136805971</v>
      </c>
      <c r="BE94" s="2">
        <f t="shared" si="37"/>
        <v>76.452447817801911</v>
      </c>
      <c r="BF94" s="2">
        <f t="shared" si="37"/>
        <v>77.933340062257599</v>
      </c>
      <c r="BG94" s="2">
        <f t="shared" si="37"/>
        <v>78.914804195611183</v>
      </c>
      <c r="BH94" s="2">
        <f t="shared" si="37"/>
        <v>78.754884974787871</v>
      </c>
      <c r="BI94" s="2">
        <f t="shared" si="37"/>
        <v>79.094284124114068</v>
      </c>
      <c r="BJ94" s="2">
        <f t="shared" si="37"/>
        <v>79.63265409326857</v>
      </c>
      <c r="BK94" s="2">
        <f t="shared" si="37"/>
        <v>78.876977398435542</v>
      </c>
      <c r="BL94" s="2">
        <f t="shared" si="37"/>
        <v>77.567537196063981</v>
      </c>
      <c r="BM94" s="2">
        <f t="shared" si="37"/>
        <v>74.332952892258064</v>
      </c>
      <c r="BN94" s="2">
        <f t="shared" si="37"/>
        <v>73.01182593141526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46.003141152519831</v>
      </c>
      <c r="CW94" s="2">
        <f t="shared" si="40"/>
        <v>52.375179061796281</v>
      </c>
      <c r="CX94" s="2">
        <f t="shared" si="40"/>
        <v>59.732647462865671</v>
      </c>
      <c r="CY94" s="2">
        <f t="shared" si="40"/>
        <v>66.293877112692627</v>
      </c>
      <c r="CZ94" s="2">
        <f t="shared" si="40"/>
        <v>70.321663876852597</v>
      </c>
      <c r="DA94" s="2">
        <f t="shared" si="40"/>
        <v>76.26814443821084</v>
      </c>
      <c r="DB94" s="2">
        <f t="shared" si="40"/>
        <v>77.612523618654123</v>
      </c>
      <c r="DC94" s="2">
        <f t="shared" si="40"/>
        <v>78.685467580676274</v>
      </c>
      <c r="DD94" s="2">
        <f t="shared" si="40"/>
        <v>78.543754669392726</v>
      </c>
      <c r="DE94" s="2">
        <f t="shared" si="40"/>
        <v>78.893403486665235</v>
      </c>
      <c r="DF94" s="2">
        <f t="shared" si="40"/>
        <v>79.551749904367341</v>
      </c>
      <c r="DG94" s="2">
        <f t="shared" si="40"/>
        <v>78.73324145669622</v>
      </c>
      <c r="DH94" s="2">
        <f t="shared" si="40"/>
        <v>77.556056666600995</v>
      </c>
      <c r="DI94" s="2">
        <f t="shared" si="40"/>
        <v>74.515563833401274</v>
      </c>
      <c r="DJ94" s="2">
        <f t="shared" si="40"/>
        <v>73.098618023642004</v>
      </c>
      <c r="DL94" s="2">
        <f t="shared" si="41"/>
        <v>42.186049167067125</v>
      </c>
      <c r="DM94" s="2">
        <f t="shared" si="41"/>
        <v>51.190522106586684</v>
      </c>
      <c r="DN94" s="2">
        <f t="shared" si="41"/>
        <v>60.673973454733868</v>
      </c>
      <c r="DO94" s="2">
        <f t="shared" si="41"/>
        <v>67.957534674912878</v>
      </c>
      <c r="DP94" s="2">
        <f t="shared" si="41"/>
        <v>72.399719266041245</v>
      </c>
      <c r="DQ94" s="2">
        <f t="shared" si="41"/>
        <v>77.948381424834949</v>
      </c>
      <c r="DR94" s="2">
        <f t="shared" si="41"/>
        <v>80.250659800011789</v>
      </c>
      <c r="DS94" s="2">
        <f t="shared" si="41"/>
        <v>80.527736961946502</v>
      </c>
      <c r="DT94" s="2">
        <f t="shared" si="41"/>
        <v>80.34786633521658</v>
      </c>
      <c r="DU94" s="2">
        <f t="shared" si="41"/>
        <v>80.602499843155698</v>
      </c>
      <c r="DV94" s="2">
        <f t="shared" si="41"/>
        <v>80.211886794608176</v>
      </c>
      <c r="DW94" s="2">
        <f t="shared" si="41"/>
        <v>79.890769971810101</v>
      </c>
      <c r="DX94" s="2">
        <f t="shared" si="41"/>
        <v>77.644202516733316</v>
      </c>
      <c r="DY94" s="2">
        <f t="shared" si="41"/>
        <v>72.987083078579715</v>
      </c>
      <c r="DZ94" s="2">
        <f t="shared" si="41"/>
        <v>72.331630451843296</v>
      </c>
      <c r="EB94" s="2">
        <f t="shared" si="42"/>
        <v>0.19792792353159744</v>
      </c>
      <c r="EC94" s="2">
        <f t="shared" si="42"/>
        <v>0.13161095508133033</v>
      </c>
      <c r="ED94" s="2">
        <f t="shared" si="42"/>
        <v>8.2487257007628406E-2</v>
      </c>
      <c r="EE94" s="2">
        <f t="shared" si="42"/>
        <v>8.6880279074789124E-2</v>
      </c>
      <c r="EF94" s="2">
        <f t="shared" si="42"/>
        <v>9.8141878707576513E-2</v>
      </c>
      <c r="EG94" s="2">
        <f t="shared" si="42"/>
        <v>0.10968891951448886</v>
      </c>
      <c r="EH94" s="2">
        <f t="shared" si="42"/>
        <v>0.12160723387613898</v>
      </c>
      <c r="EI94" s="2">
        <f t="shared" si="42"/>
        <v>0.12448592874988844</v>
      </c>
      <c r="EJ94" s="2">
        <f t="shared" si="42"/>
        <v>0.11702729348448081</v>
      </c>
      <c r="EK94" s="2">
        <f t="shared" si="42"/>
        <v>0.11753616856414335</v>
      </c>
      <c r="EL94" s="2">
        <f t="shared" si="42"/>
        <v>0.12255668498046655</v>
      </c>
      <c r="EM94" s="2">
        <f t="shared" si="42"/>
        <v>0.12417486037065995</v>
      </c>
      <c r="EN94" s="2">
        <f t="shared" si="42"/>
        <v>0.13024469610032016</v>
      </c>
      <c r="EO94" s="2">
        <f t="shared" si="42"/>
        <v>0.1194721886861661</v>
      </c>
      <c r="EP94" s="2">
        <f t="shared" si="42"/>
        <v>0.11315971134082227</v>
      </c>
    </row>
    <row r="95" spans="2:146" x14ac:dyDescent="0.25">
      <c r="B95" s="2">
        <v>73</v>
      </c>
      <c r="C95" s="49">
        <v>69.803600000000003</v>
      </c>
      <c r="D95" s="49">
        <v>85.482100000000003</v>
      </c>
      <c r="E95" s="49">
        <v>70.178600000000003</v>
      </c>
      <c r="F95" s="49">
        <v>76.338999999999999</v>
      </c>
      <c r="G95" s="49">
        <v>89.911000000000001</v>
      </c>
      <c r="H95" s="49">
        <v>108.736</v>
      </c>
      <c r="I95" s="49">
        <v>124.90900000000001</v>
      </c>
      <c r="J95" s="49">
        <v>128.273</v>
      </c>
      <c r="K95" s="49">
        <v>116.218</v>
      </c>
      <c r="L95" s="49">
        <v>116.94499999999999</v>
      </c>
      <c r="M95" s="49">
        <v>118.636</v>
      </c>
      <c r="N95" s="49">
        <v>120.43600000000001</v>
      </c>
      <c r="O95" s="49">
        <v>120.218</v>
      </c>
      <c r="P95" s="49">
        <v>109.964</v>
      </c>
      <c r="Q95" s="49">
        <v>99.320999999999998</v>
      </c>
      <c r="T95" s="4">
        <f t="shared" si="35"/>
        <v>68.526160135909379</v>
      </c>
      <c r="U95" s="4">
        <f t="shared" si="35"/>
        <v>84.410376223764104</v>
      </c>
      <c r="V95" s="4">
        <f t="shared" si="35"/>
        <v>67.379683607103189</v>
      </c>
      <c r="W95" s="4">
        <f t="shared" si="35"/>
        <v>72.558313320824922</v>
      </c>
      <c r="X95" s="4">
        <f t="shared" si="35"/>
        <v>83.099843006658546</v>
      </c>
      <c r="Y95" s="4">
        <f t="shared" si="35"/>
        <v>105.11458556536519</v>
      </c>
      <c r="Z95" s="4">
        <f t="shared" si="35"/>
        <v>125.89077792303797</v>
      </c>
      <c r="AA95" s="4">
        <f t="shared" si="35"/>
        <v>128.7872447193804</v>
      </c>
      <c r="AB95" s="4">
        <f t="shared" si="35"/>
        <v>114.93981223652295</v>
      </c>
      <c r="AC95" s="4">
        <f t="shared" si="35"/>
        <v>111.84087242659689</v>
      </c>
      <c r="AD95" s="4">
        <f t="shared" si="35"/>
        <v>114.00460973385432</v>
      </c>
      <c r="AE95" s="4">
        <f t="shared" si="35"/>
        <v>116.56606953140812</v>
      </c>
      <c r="AF95" s="4">
        <f t="shared" si="35"/>
        <v>116.91906545072081</v>
      </c>
      <c r="AG95" s="4">
        <f t="shared" si="35"/>
        <v>105.30112259098449</v>
      </c>
      <c r="AH95" s="4">
        <f t="shared" si="35"/>
        <v>94.227731204986128</v>
      </c>
      <c r="AJ95" s="4">
        <f t="shared" si="36"/>
        <v>1.2774398640906242</v>
      </c>
      <c r="AK95" s="4">
        <f t="shared" si="36"/>
        <v>1.0717237762358991</v>
      </c>
      <c r="AL95" s="4">
        <f t="shared" si="36"/>
        <v>2.7989163928968139</v>
      </c>
      <c r="AM95" s="4">
        <f t="shared" si="36"/>
        <v>3.7806866791750764</v>
      </c>
      <c r="AN95" s="4">
        <f t="shared" si="36"/>
        <v>6.8111569933414557</v>
      </c>
      <c r="AO95" s="4">
        <f t="shared" si="36"/>
        <v>3.6214144346348149</v>
      </c>
      <c r="AP95" s="4">
        <f t="shared" si="36"/>
        <v>-0.98177792303796707</v>
      </c>
      <c r="AQ95" s="4">
        <f t="shared" si="36"/>
        <v>-0.51424471938040028</v>
      </c>
      <c r="AR95" s="4">
        <f t="shared" si="36"/>
        <v>1.2781877634770495</v>
      </c>
      <c r="AS95" s="4">
        <f t="shared" si="36"/>
        <v>5.1041275734031046</v>
      </c>
      <c r="AT95" s="4">
        <f t="shared" si="36"/>
        <v>4.6313902661456723</v>
      </c>
      <c r="AU95" s="4">
        <f t="shared" si="36"/>
        <v>3.8699304685918889</v>
      </c>
      <c r="AV95" s="4">
        <f t="shared" si="36"/>
        <v>3.2989345492791955</v>
      </c>
      <c r="AW95" s="4">
        <f t="shared" si="36"/>
        <v>4.6628774090155076</v>
      </c>
      <c r="AX95" s="4">
        <f t="shared" si="36"/>
        <v>5.09326879501387</v>
      </c>
      <c r="AZ95" s="2">
        <f t="shared" si="37"/>
        <v>45.218867474710983</v>
      </c>
      <c r="BA95" s="2">
        <f t="shared" si="37"/>
        <v>52.192071039511106</v>
      </c>
      <c r="BB95" s="2">
        <f t="shared" si="37"/>
        <v>59.786134946794455</v>
      </c>
      <c r="BC95" s="2">
        <f t="shared" si="37"/>
        <v>66.410162585567122</v>
      </c>
      <c r="BD95" s="2">
        <f t="shared" si="37"/>
        <v>70.4924762978291</v>
      </c>
      <c r="BE95" s="2">
        <f t="shared" si="37"/>
        <v>76.418385993239454</v>
      </c>
      <c r="BF95" s="2">
        <f t="shared" si="37"/>
        <v>77.923386889420598</v>
      </c>
      <c r="BG95" s="2">
        <f t="shared" si="37"/>
        <v>78.88700768107735</v>
      </c>
      <c r="BH95" s="2">
        <f t="shared" si="37"/>
        <v>78.725073156835094</v>
      </c>
      <c r="BI95" s="2">
        <f t="shared" si="37"/>
        <v>79.054703619304505</v>
      </c>
      <c r="BJ95" s="2">
        <f t="shared" si="37"/>
        <v>79.583210912903724</v>
      </c>
      <c r="BK95" s="2">
        <f t="shared" si="37"/>
        <v>78.827608470249345</v>
      </c>
      <c r="BL95" s="2">
        <f t="shared" si="37"/>
        <v>77.500418661373175</v>
      </c>
      <c r="BM95" s="2">
        <f t="shared" si="37"/>
        <v>74.223378290571688</v>
      </c>
      <c r="BN95" s="2">
        <f t="shared" si="37"/>
        <v>72.934298075685334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46.04443107987467</v>
      </c>
      <c r="CW95" s="2">
        <f t="shared" si="40"/>
        <v>52.36513125338012</v>
      </c>
      <c r="CX95" s="2">
        <f t="shared" si="40"/>
        <v>59.706047520930468</v>
      </c>
      <c r="CY95" s="2">
        <f t="shared" si="40"/>
        <v>66.259350534269075</v>
      </c>
      <c r="CZ95" s="2">
        <f t="shared" si="40"/>
        <v>70.277035371471413</v>
      </c>
      <c r="DA95" s="2">
        <f t="shared" si="40"/>
        <v>76.226404141378069</v>
      </c>
      <c r="DB95" s="2">
        <f t="shared" si="40"/>
        <v>77.588281627260017</v>
      </c>
      <c r="DC95" s="2">
        <f t="shared" si="40"/>
        <v>78.647273213556815</v>
      </c>
      <c r="DD95" s="2">
        <f t="shared" si="40"/>
        <v>78.505561469921275</v>
      </c>
      <c r="DE95" s="2">
        <f t="shared" si="40"/>
        <v>78.846448141050729</v>
      </c>
      <c r="DF95" s="2">
        <f t="shared" si="40"/>
        <v>79.506138187382248</v>
      </c>
      <c r="DG95" s="2">
        <f t="shared" si="40"/>
        <v>78.679837159875845</v>
      </c>
      <c r="DH95" s="2">
        <f t="shared" si="40"/>
        <v>77.502606437057921</v>
      </c>
      <c r="DI95" s="2">
        <f t="shared" si="40"/>
        <v>74.424293654029071</v>
      </c>
      <c r="DJ95" s="2">
        <f t="shared" si="40"/>
        <v>73.034708790854978</v>
      </c>
      <c r="DL95" s="2">
        <f t="shared" si="41"/>
        <v>42.167764485526817</v>
      </c>
      <c r="DM95" s="2">
        <f t="shared" si="41"/>
        <v>51.150666344360104</v>
      </c>
      <c r="DN95" s="2">
        <f t="shared" si="41"/>
        <v>60.598571729529858</v>
      </c>
      <c r="DO95" s="2">
        <f t="shared" si="41"/>
        <v>67.855744021212828</v>
      </c>
      <c r="DP95" s="2">
        <f t="shared" si="41"/>
        <v>72.298036863447251</v>
      </c>
      <c r="DQ95" s="2">
        <f t="shared" si="41"/>
        <v>77.839533627830519</v>
      </c>
      <c r="DR95" s="2">
        <f t="shared" si="41"/>
        <v>80.130937089060751</v>
      </c>
      <c r="DS95" s="2">
        <f t="shared" si="41"/>
        <v>80.424713809880018</v>
      </c>
      <c r="DT95" s="2">
        <f t="shared" si="41"/>
        <v>80.235562847457629</v>
      </c>
      <c r="DU95" s="2">
        <f t="shared" si="41"/>
        <v>80.480711151629208</v>
      </c>
      <c r="DV95" s="2">
        <f t="shared" si="41"/>
        <v>80.086459751732548</v>
      </c>
      <c r="DW95" s="2">
        <f t="shared" si="41"/>
        <v>79.778156029766578</v>
      </c>
      <c r="DX95" s="2">
        <f t="shared" si="41"/>
        <v>77.487094501645601</v>
      </c>
      <c r="DY95" s="2">
        <f t="shared" si="41"/>
        <v>72.8728944090536</v>
      </c>
      <c r="DZ95" s="2">
        <f t="shared" si="41"/>
        <v>72.216613448020126</v>
      </c>
      <c r="EB95" s="2">
        <f t="shared" si="42"/>
        <v>0.21295708183090767</v>
      </c>
      <c r="EC95" s="2">
        <f t="shared" si="42"/>
        <v>0.14249914722415744</v>
      </c>
      <c r="ED95" s="2">
        <f t="shared" si="42"/>
        <v>8.973137657483081E-2</v>
      </c>
      <c r="EE95" s="2">
        <f t="shared" si="42"/>
        <v>9.4470475187646896E-2</v>
      </c>
      <c r="EF95" s="2">
        <f t="shared" si="42"/>
        <v>0.10660107239557594</v>
      </c>
      <c r="EG95" s="2">
        <f t="shared" si="42"/>
        <v>0.11901205295278834</v>
      </c>
      <c r="EH95" s="2">
        <f t="shared" si="42"/>
        <v>0.13179342116735829</v>
      </c>
      <c r="EI95" s="2">
        <f t="shared" si="42"/>
        <v>0.13487621922018209</v>
      </c>
      <c r="EJ95" s="2">
        <f t="shared" si="42"/>
        <v>0.12688526712413328</v>
      </c>
      <c r="EK95" s="2">
        <f t="shared" si="42"/>
        <v>0.12743082166441755</v>
      </c>
      <c r="EL95" s="2">
        <f t="shared" si="42"/>
        <v>0.13281037661894649</v>
      </c>
      <c r="EM95" s="2">
        <f t="shared" si="42"/>
        <v>0.13454317723613057</v>
      </c>
      <c r="EN95" s="2">
        <f t="shared" si="42"/>
        <v>0.14103821519332538</v>
      </c>
      <c r="EO95" s="2">
        <f t="shared" si="42"/>
        <v>0.12950590514213695</v>
      </c>
      <c r="EP95" s="2">
        <f t="shared" si="42"/>
        <v>0.12273717977870524</v>
      </c>
    </row>
    <row r="96" spans="2:146" x14ac:dyDescent="0.25">
      <c r="B96" s="2">
        <v>74</v>
      </c>
      <c r="C96" s="49">
        <v>74.035700000000006</v>
      </c>
      <c r="D96" s="49">
        <v>91.75</v>
      </c>
      <c r="E96" s="49">
        <v>73.178600000000003</v>
      </c>
      <c r="F96" s="49">
        <v>81.054000000000002</v>
      </c>
      <c r="G96" s="49">
        <v>96.679000000000002</v>
      </c>
      <c r="H96" s="49">
        <v>118.30200000000001</v>
      </c>
      <c r="I96" s="49">
        <v>134.89099999999999</v>
      </c>
      <c r="J96" s="49">
        <v>137.61799999999999</v>
      </c>
      <c r="K96" s="49">
        <v>127.327</v>
      </c>
      <c r="L96" s="49">
        <v>128.327</v>
      </c>
      <c r="M96" s="49">
        <v>130.56399999999999</v>
      </c>
      <c r="N96" s="49">
        <v>132.41800000000001</v>
      </c>
      <c r="O96" s="49">
        <v>129.83600000000001</v>
      </c>
      <c r="P96" s="49">
        <v>118.255</v>
      </c>
      <c r="Q96" s="49">
        <v>107.482</v>
      </c>
      <c r="T96" s="4">
        <f t="shared" si="35"/>
        <v>74.039055653854049</v>
      </c>
      <c r="U96" s="4">
        <f t="shared" si="35"/>
        <v>93.210582344570824</v>
      </c>
      <c r="V96" s="4">
        <f t="shared" si="35"/>
        <v>69.444873041702124</v>
      </c>
      <c r="W96" s="4">
        <f t="shared" si="35"/>
        <v>75.372843048780865</v>
      </c>
      <c r="X96" s="4">
        <f t="shared" si="35"/>
        <v>91.853822240766235</v>
      </c>
      <c r="Y96" s="4">
        <f t="shared" si="35"/>
        <v>118.69291407239464</v>
      </c>
      <c r="Z96" s="4">
        <f t="shared" si="35"/>
        <v>140.18779345090493</v>
      </c>
      <c r="AA96" s="4">
        <f t="shared" si="35"/>
        <v>143.16362984097978</v>
      </c>
      <c r="AB96" s="4">
        <f t="shared" si="35"/>
        <v>129.44625224538669</v>
      </c>
      <c r="AC96" s="4">
        <f t="shared" si="35"/>
        <v>127.54514093481201</v>
      </c>
      <c r="AD96" s="4">
        <f t="shared" si="35"/>
        <v>130.00088527248323</v>
      </c>
      <c r="AE96" s="4">
        <f t="shared" si="35"/>
        <v>132.22221175259236</v>
      </c>
      <c r="AF96" s="4">
        <f t="shared" si="35"/>
        <v>131.47782091482878</v>
      </c>
      <c r="AG96" s="4">
        <f t="shared" si="35"/>
        <v>117.54029962762576</v>
      </c>
      <c r="AH96" s="4">
        <f t="shared" si="35"/>
        <v>104.00186033916818</v>
      </c>
      <c r="AJ96" s="4">
        <f t="shared" si="36"/>
        <v>-3.3556538540437941E-3</v>
      </c>
      <c r="AK96" s="4">
        <f t="shared" si="36"/>
        <v>-1.4605823445708239</v>
      </c>
      <c r="AL96" s="4">
        <f t="shared" si="36"/>
        <v>3.7337269582978792</v>
      </c>
      <c r="AM96" s="4">
        <f t="shared" si="36"/>
        <v>5.6811569512191369</v>
      </c>
      <c r="AN96" s="4">
        <f t="shared" si="36"/>
        <v>4.8251777592337675</v>
      </c>
      <c r="AO96" s="4">
        <f t="shared" si="36"/>
        <v>-0.39091407239463649</v>
      </c>
      <c r="AP96" s="4">
        <f t="shared" si="36"/>
        <v>-5.2967934509049428</v>
      </c>
      <c r="AQ96" s="4">
        <f t="shared" si="36"/>
        <v>-5.5456298409797853</v>
      </c>
      <c r="AR96" s="4">
        <f t="shared" si="36"/>
        <v>-2.11925224538669</v>
      </c>
      <c r="AS96" s="4">
        <f t="shared" si="36"/>
        <v>0.78185906518798731</v>
      </c>
      <c r="AT96" s="4">
        <f t="shared" si="36"/>
        <v>0.56311472751676206</v>
      </c>
      <c r="AU96" s="4">
        <f t="shared" si="36"/>
        <v>0.19578824740764844</v>
      </c>
      <c r="AV96" s="4">
        <f t="shared" si="36"/>
        <v>-1.6418209148287701</v>
      </c>
      <c r="AW96" s="4">
        <f t="shared" si="36"/>
        <v>0.71470037237423867</v>
      </c>
      <c r="AX96" s="4">
        <f t="shared" si="36"/>
        <v>3.4801396608318242</v>
      </c>
      <c r="AZ96" s="2">
        <f t="shared" si="37"/>
        <v>45.18510154767386</v>
      </c>
      <c r="BA96" s="2">
        <f t="shared" si="37"/>
        <v>52.163305854234281</v>
      </c>
      <c r="BB96" s="2">
        <f t="shared" si="37"/>
        <v>59.761747679134558</v>
      </c>
      <c r="BC96" s="2">
        <f t="shared" si="37"/>
        <v>66.381787921817491</v>
      </c>
      <c r="BD96" s="2">
        <f t="shared" si="37"/>
        <v>70.459627465773821</v>
      </c>
      <c r="BE96" s="2">
        <f t="shared" si="37"/>
        <v>76.384120450558811</v>
      </c>
      <c r="BF96" s="2">
        <f t="shared" si="37"/>
        <v>77.913237347131272</v>
      </c>
      <c r="BG96" s="2">
        <f t="shared" si="37"/>
        <v>78.859101560399836</v>
      </c>
      <c r="BH96" s="2">
        <f t="shared" si="37"/>
        <v>78.694961196542408</v>
      </c>
      <c r="BI96" s="2">
        <f t="shared" si="37"/>
        <v>79.014738000300838</v>
      </c>
      <c r="BJ96" s="2">
        <f t="shared" si="37"/>
        <v>79.53248994184861</v>
      </c>
      <c r="BK96" s="2">
        <f t="shared" si="37"/>
        <v>78.777761737420718</v>
      </c>
      <c r="BL96" s="2">
        <f t="shared" si="37"/>
        <v>77.43097456659082</v>
      </c>
      <c r="BM96" s="2">
        <f t="shared" si="37"/>
        <v>74.112228447171333</v>
      </c>
      <c r="BN96" s="2">
        <f t="shared" si="37"/>
        <v>72.855192342248927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46.085721007229509</v>
      </c>
      <c r="CW96" s="2">
        <f t="shared" si="40"/>
        <v>52.355083444963959</v>
      </c>
      <c r="CX96" s="2">
        <f t="shared" si="40"/>
        <v>59.679447578995273</v>
      </c>
      <c r="CY96" s="2">
        <f t="shared" si="40"/>
        <v>66.224823955845508</v>
      </c>
      <c r="CZ96" s="2">
        <f t="shared" si="40"/>
        <v>70.23240686609023</v>
      </c>
      <c r="DA96" s="2">
        <f t="shared" si="40"/>
        <v>76.184663844545312</v>
      </c>
      <c r="DB96" s="2">
        <f t="shared" si="40"/>
        <v>77.564039635865896</v>
      </c>
      <c r="DC96" s="2">
        <f t="shared" si="40"/>
        <v>78.609078846437342</v>
      </c>
      <c r="DD96" s="2">
        <f t="shared" si="40"/>
        <v>78.467368270449811</v>
      </c>
      <c r="DE96" s="2">
        <f t="shared" si="40"/>
        <v>78.799492795436237</v>
      </c>
      <c r="DF96" s="2">
        <f t="shared" si="40"/>
        <v>79.46052647039717</v>
      </c>
      <c r="DG96" s="2">
        <f t="shared" si="40"/>
        <v>78.626432863055456</v>
      </c>
      <c r="DH96" s="2">
        <f t="shared" si="40"/>
        <v>77.449156207514832</v>
      </c>
      <c r="DI96" s="2">
        <f t="shared" si="40"/>
        <v>74.333023474656869</v>
      </c>
      <c r="DJ96" s="2">
        <f t="shared" si="40"/>
        <v>72.970799558067966</v>
      </c>
      <c r="DL96" s="2">
        <f t="shared" si="41"/>
        <v>42.149479803986509</v>
      </c>
      <c r="DM96" s="2">
        <f t="shared" si="41"/>
        <v>51.110810582133524</v>
      </c>
      <c r="DN96" s="2">
        <f t="shared" si="41"/>
        <v>60.523170004325848</v>
      </c>
      <c r="DO96" s="2">
        <f t="shared" si="41"/>
        <v>67.753953367512779</v>
      </c>
      <c r="DP96" s="2">
        <f t="shared" si="41"/>
        <v>72.196354460853271</v>
      </c>
      <c r="DQ96" s="2">
        <f t="shared" si="41"/>
        <v>77.73068583082609</v>
      </c>
      <c r="DR96" s="2">
        <f t="shared" si="41"/>
        <v>80.011214378109699</v>
      </c>
      <c r="DS96" s="2">
        <f t="shared" si="41"/>
        <v>80.321690657813534</v>
      </c>
      <c r="DT96" s="2">
        <f t="shared" si="41"/>
        <v>80.123259359698693</v>
      </c>
      <c r="DU96" s="2">
        <f t="shared" si="41"/>
        <v>80.358922460102733</v>
      </c>
      <c r="DV96" s="2">
        <f t="shared" si="41"/>
        <v>79.961032708856905</v>
      </c>
      <c r="DW96" s="2">
        <f t="shared" si="41"/>
        <v>79.665542087723054</v>
      </c>
      <c r="DX96" s="2">
        <f t="shared" si="41"/>
        <v>77.329986486557871</v>
      </c>
      <c r="DY96" s="2">
        <f t="shared" si="41"/>
        <v>72.758705739527485</v>
      </c>
      <c r="DZ96" s="2">
        <f t="shared" si="41"/>
        <v>72.101596444196971</v>
      </c>
      <c r="EB96" s="2">
        <f t="shared" si="42"/>
        <v>0.22880189832209702</v>
      </c>
      <c r="EC96" s="2">
        <f t="shared" si="42"/>
        <v>0.15412824345732973</v>
      </c>
      <c r="ED96" s="2">
        <f t="shared" si="42"/>
        <v>9.7544047270088016E-2</v>
      </c>
      <c r="EE96" s="2">
        <f t="shared" si="42"/>
        <v>0.10264923607795481</v>
      </c>
      <c r="EF96" s="2">
        <f t="shared" si="42"/>
        <v>0.11569585679856727</v>
      </c>
      <c r="EG96" s="2">
        <f t="shared" si="42"/>
        <v>0.12901278751754666</v>
      </c>
      <c r="EH96" s="2">
        <f t="shared" si="42"/>
        <v>0.14269422826144612</v>
      </c>
      <c r="EI96" s="2">
        <f t="shared" si="42"/>
        <v>0.1459891332651729</v>
      </c>
      <c r="EJ96" s="2">
        <f t="shared" si="42"/>
        <v>0.13744438119770078</v>
      </c>
      <c r="EK96" s="2">
        <f t="shared" si="42"/>
        <v>0.13802815846178842</v>
      </c>
      <c r="EL96" s="2">
        <f t="shared" si="42"/>
        <v>0.14378136758675469</v>
      </c>
      <c r="EM96" s="2">
        <f t="shared" si="42"/>
        <v>0.14563327008637575</v>
      </c>
      <c r="EN96" s="2">
        <f t="shared" si="42"/>
        <v>0.15256930013781536</v>
      </c>
      <c r="EO96" s="2">
        <f t="shared" si="42"/>
        <v>0.14024807226565994</v>
      </c>
      <c r="EP96" s="2">
        <f t="shared" si="42"/>
        <v>0.13300368345918376</v>
      </c>
    </row>
    <row r="97" spans="2:146" x14ac:dyDescent="0.25">
      <c r="B97" s="2">
        <v>75</v>
      </c>
      <c r="C97" s="49">
        <v>76.553600000000003</v>
      </c>
      <c r="D97" s="49">
        <v>96.571399999999997</v>
      </c>
      <c r="E97" s="49">
        <v>78.267899999999997</v>
      </c>
      <c r="F97" s="49">
        <v>86.768000000000001</v>
      </c>
      <c r="G97" s="49">
        <v>106.321</v>
      </c>
      <c r="H97" s="49">
        <v>128.792</v>
      </c>
      <c r="I97" s="49">
        <v>144.87299999999999</v>
      </c>
      <c r="J97" s="49">
        <v>146.727</v>
      </c>
      <c r="K97" s="49">
        <v>137.673</v>
      </c>
      <c r="L97" s="49">
        <v>137.94499999999999</v>
      </c>
      <c r="M97" s="49">
        <v>141.327</v>
      </c>
      <c r="N97" s="49">
        <v>141.964</v>
      </c>
      <c r="O97" s="49">
        <v>138.709</v>
      </c>
      <c r="P97" s="49">
        <v>127.43600000000001</v>
      </c>
      <c r="Q97" s="49">
        <v>116.179</v>
      </c>
      <c r="T97" s="4">
        <f t="shared" si="35"/>
        <v>78.729774353035708</v>
      </c>
      <c r="U97" s="4">
        <f t="shared" si="35"/>
        <v>100.51235577288665</v>
      </c>
      <c r="V97" s="4">
        <f t="shared" si="35"/>
        <v>73.96432918216459</v>
      </c>
      <c r="W97" s="4">
        <f t="shared" si="35"/>
        <v>81.226372897010833</v>
      </c>
      <c r="X97" s="4">
        <f t="shared" si="35"/>
        <v>103.81035904566784</v>
      </c>
      <c r="Y97" s="4">
        <f t="shared" si="35"/>
        <v>132.72118065442766</v>
      </c>
      <c r="Z97" s="4">
        <f t="shared" si="35"/>
        <v>150.61017818352718</v>
      </c>
      <c r="AA97" s="4">
        <f t="shared" si="35"/>
        <v>153.26077943507332</v>
      </c>
      <c r="AB97" s="4">
        <f t="shared" si="35"/>
        <v>143.19322111474867</v>
      </c>
      <c r="AC97" s="4">
        <f t="shared" si="35"/>
        <v>143.4546267307941</v>
      </c>
      <c r="AD97" s="4">
        <f t="shared" si="35"/>
        <v>146.07658939428572</v>
      </c>
      <c r="AE97" s="4">
        <f t="shared" si="35"/>
        <v>147.24141103650581</v>
      </c>
      <c r="AF97" s="4">
        <f t="shared" si="35"/>
        <v>144.66402820587962</v>
      </c>
      <c r="AG97" s="4">
        <f t="shared" si="35"/>
        <v>130.02176107555022</v>
      </c>
      <c r="AH97" s="4">
        <f t="shared" si="35"/>
        <v>115.61182784675515</v>
      </c>
      <c r="AJ97" s="4">
        <f t="shared" si="36"/>
        <v>-2.1761743530357052</v>
      </c>
      <c r="AK97" s="4">
        <f t="shared" si="36"/>
        <v>-3.9409557728866531</v>
      </c>
      <c r="AL97" s="4">
        <f t="shared" si="36"/>
        <v>4.3035708178354071</v>
      </c>
      <c r="AM97" s="4">
        <f t="shared" si="36"/>
        <v>5.5416271029891675</v>
      </c>
      <c r="AN97" s="4">
        <f t="shared" si="36"/>
        <v>2.5106409543321604</v>
      </c>
      <c r="AO97" s="4">
        <f t="shared" si="36"/>
        <v>-3.929180654427654</v>
      </c>
      <c r="AP97" s="4">
        <f t="shared" si="36"/>
        <v>-5.7371781835271918</v>
      </c>
      <c r="AQ97" s="4">
        <f t="shared" si="36"/>
        <v>-6.5337794350733134</v>
      </c>
      <c r="AR97" s="4">
        <f t="shared" si="36"/>
        <v>-5.5202211147486651</v>
      </c>
      <c r="AS97" s="4">
        <f t="shared" si="36"/>
        <v>-5.5096267307941105</v>
      </c>
      <c r="AT97" s="4">
        <f t="shared" si="36"/>
        <v>-4.7495893942857208</v>
      </c>
      <c r="AU97" s="4">
        <f t="shared" si="36"/>
        <v>-5.2774110365058107</v>
      </c>
      <c r="AV97" s="4">
        <f t="shared" si="36"/>
        <v>-5.9550282058796142</v>
      </c>
      <c r="AW97" s="4">
        <f t="shared" si="36"/>
        <v>-2.5857610755502094</v>
      </c>
      <c r="AX97" s="4">
        <f t="shared" si="36"/>
        <v>0.56717215324485437</v>
      </c>
      <c r="AZ97" s="2">
        <f t="shared" si="37"/>
        <v>45.14620614883178</v>
      </c>
      <c r="BA97" s="2">
        <f t="shared" si="37"/>
        <v>52.132873058226181</v>
      </c>
      <c r="BB97" s="2">
        <f t="shared" si="37"/>
        <v>59.737075652313578</v>
      </c>
      <c r="BC97" s="2">
        <f t="shared" si="37"/>
        <v>66.353220696879873</v>
      </c>
      <c r="BD97" s="2">
        <f t="shared" si="37"/>
        <v>70.427012687502554</v>
      </c>
      <c r="BE97" s="2">
        <f t="shared" si="37"/>
        <v>76.349558392278055</v>
      </c>
      <c r="BF97" s="2">
        <f t="shared" si="37"/>
        <v>77.902749585205157</v>
      </c>
      <c r="BG97" s="2">
        <f t="shared" si="37"/>
        <v>78.830988038829844</v>
      </c>
      <c r="BH97" s="2">
        <f t="shared" si="37"/>
        <v>78.664437310198622</v>
      </c>
      <c r="BI97" s="2">
        <f t="shared" si="37"/>
        <v>78.974270723847624</v>
      </c>
      <c r="BJ97" s="2">
        <f t="shared" si="37"/>
        <v>79.480330561615503</v>
      </c>
      <c r="BK97" s="2">
        <f t="shared" si="37"/>
        <v>78.727334496413391</v>
      </c>
      <c r="BL97" s="2">
        <f t="shared" si="37"/>
        <v>77.358970144245063</v>
      </c>
      <c r="BM97" s="2">
        <f t="shared" si="37"/>
        <v>73.999411084030839</v>
      </c>
      <c r="BN97" s="2">
        <f t="shared" si="37"/>
        <v>72.774376609474871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46.127010934584348</v>
      </c>
      <c r="CW97" s="2">
        <f t="shared" si="40"/>
        <v>52.345035636547806</v>
      </c>
      <c r="CX97" s="2">
        <f t="shared" si="40"/>
        <v>59.65284763706007</v>
      </c>
      <c r="CY97" s="2">
        <f t="shared" si="40"/>
        <v>66.190297377421956</v>
      </c>
      <c r="CZ97" s="2">
        <f t="shared" si="40"/>
        <v>70.187778360709046</v>
      </c>
      <c r="DA97" s="2">
        <f t="shared" si="40"/>
        <v>76.142923547712542</v>
      </c>
      <c r="DB97" s="2">
        <f t="shared" si="40"/>
        <v>77.53979764447179</v>
      </c>
      <c r="DC97" s="2">
        <f t="shared" si="40"/>
        <v>78.570884479317868</v>
      </c>
      <c r="DD97" s="2">
        <f t="shared" si="40"/>
        <v>78.42917507097836</v>
      </c>
      <c r="DE97" s="2">
        <f t="shared" si="40"/>
        <v>78.75253744982173</v>
      </c>
      <c r="DF97" s="2">
        <f t="shared" si="40"/>
        <v>79.414914753412091</v>
      </c>
      <c r="DG97" s="2">
        <f t="shared" si="40"/>
        <v>78.573028566235081</v>
      </c>
      <c r="DH97" s="2">
        <f t="shared" si="40"/>
        <v>77.395705977971758</v>
      </c>
      <c r="DI97" s="2">
        <f t="shared" si="40"/>
        <v>74.241753295284681</v>
      </c>
      <c r="DJ97" s="2">
        <f t="shared" si="40"/>
        <v>72.906890325280941</v>
      </c>
      <c r="DL97" s="2">
        <f t="shared" si="41"/>
        <v>42.131195122446201</v>
      </c>
      <c r="DM97" s="2">
        <f t="shared" si="41"/>
        <v>51.070954819906945</v>
      </c>
      <c r="DN97" s="2">
        <f t="shared" si="41"/>
        <v>60.447768279121831</v>
      </c>
      <c r="DO97" s="2">
        <f t="shared" si="41"/>
        <v>67.652162713812729</v>
      </c>
      <c r="DP97" s="2">
        <f t="shared" si="41"/>
        <v>72.094672058259292</v>
      </c>
      <c r="DQ97" s="2">
        <f t="shared" si="41"/>
        <v>77.62183803382166</v>
      </c>
      <c r="DR97" s="2">
        <f t="shared" si="41"/>
        <v>79.891491667158661</v>
      </c>
      <c r="DS97" s="2">
        <f t="shared" si="41"/>
        <v>80.21866750574705</v>
      </c>
      <c r="DT97" s="2">
        <f t="shared" si="41"/>
        <v>80.010955871939743</v>
      </c>
      <c r="DU97" s="2">
        <f t="shared" si="41"/>
        <v>80.237133768576243</v>
      </c>
      <c r="DV97" s="2">
        <f t="shared" si="41"/>
        <v>79.835605665981262</v>
      </c>
      <c r="DW97" s="2">
        <f t="shared" si="41"/>
        <v>79.552928145679516</v>
      </c>
      <c r="DX97" s="2">
        <f t="shared" si="41"/>
        <v>77.172878471470156</v>
      </c>
      <c r="DY97" s="2">
        <f t="shared" si="41"/>
        <v>72.644517070001356</v>
      </c>
      <c r="DZ97" s="2">
        <f t="shared" si="41"/>
        <v>71.986579440373816</v>
      </c>
      <c r="EB97" s="2">
        <f t="shared" si="42"/>
        <v>0.24545795698919862</v>
      </c>
      <c r="EC97" s="2">
        <f t="shared" si="42"/>
        <v>0.16652207265861843</v>
      </c>
      <c r="ED97" s="2">
        <f t="shared" si="42"/>
        <v>0.10595776584068876</v>
      </c>
      <c r="EE97" s="2">
        <f t="shared" si="42"/>
        <v>0.11144892446807654</v>
      </c>
      <c r="EF97" s="2">
        <f t="shared" si="42"/>
        <v>0.12545761051118648</v>
      </c>
      <c r="EG97" s="2">
        <f t="shared" si="42"/>
        <v>0.13972061705146452</v>
      </c>
      <c r="EH97" s="2">
        <f t="shared" si="42"/>
        <v>0.15433637932143834</v>
      </c>
      <c r="EI97" s="2">
        <f t="shared" si="42"/>
        <v>0.15785061221053434</v>
      </c>
      <c r="EJ97" s="2">
        <f t="shared" si="42"/>
        <v>0.14873251658970418</v>
      </c>
      <c r="EK97" s="2">
        <f t="shared" si="42"/>
        <v>0.14935593684613327</v>
      </c>
      <c r="EL97" s="2">
        <f t="shared" si="42"/>
        <v>0.15549612850897013</v>
      </c>
      <c r="EM97" s="2">
        <f t="shared" si="42"/>
        <v>0.15747116685751478</v>
      </c>
      <c r="EN97" s="2">
        <f t="shared" si="42"/>
        <v>0.16486220351992459</v>
      </c>
      <c r="EO97" s="2">
        <f t="shared" si="42"/>
        <v>0.15172596727879537</v>
      </c>
      <c r="EP97" s="2">
        <f t="shared" si="42"/>
        <v>0.14398799142688243</v>
      </c>
    </row>
    <row r="98" spans="2:146" x14ac:dyDescent="0.25">
      <c r="B98" s="2">
        <v>76</v>
      </c>
      <c r="C98" s="49">
        <v>79.339299999999994</v>
      </c>
      <c r="D98" s="49">
        <v>99.892899999999997</v>
      </c>
      <c r="E98" s="49">
        <v>84.321399999999997</v>
      </c>
      <c r="F98" s="49">
        <v>94.445999999999998</v>
      </c>
      <c r="G98" s="49">
        <v>115.554</v>
      </c>
      <c r="H98" s="49">
        <v>137.453</v>
      </c>
      <c r="I98" s="49">
        <v>149.19999999999999</v>
      </c>
      <c r="J98" s="49">
        <v>151.273</v>
      </c>
      <c r="K98" s="49">
        <v>146.05500000000001</v>
      </c>
      <c r="L98" s="49">
        <v>147.52699999999999</v>
      </c>
      <c r="M98" s="49">
        <v>150.09100000000001</v>
      </c>
      <c r="N98" s="49">
        <v>149.92699999999999</v>
      </c>
      <c r="O98" s="49">
        <v>146.036</v>
      </c>
      <c r="P98" s="49">
        <v>135.09100000000001</v>
      </c>
      <c r="Q98" s="49">
        <v>124.839</v>
      </c>
      <c r="T98" s="4">
        <f t="shared" si="35"/>
        <v>81.661941218536469</v>
      </c>
      <c r="U98" s="4">
        <f t="shared" si="35"/>
        <v>104.72624855193793</v>
      </c>
      <c r="V98" s="4">
        <f t="shared" si="35"/>
        <v>80.94822438776373</v>
      </c>
      <c r="W98" s="4">
        <f t="shared" si="35"/>
        <v>90.31648555579298</v>
      </c>
      <c r="X98" s="4">
        <f t="shared" si="35"/>
        <v>117.48394125028099</v>
      </c>
      <c r="Y98" s="4">
        <f t="shared" si="35"/>
        <v>143.95888296530893</v>
      </c>
      <c r="Z98" s="4">
        <f t="shared" si="35"/>
        <v>154.19392058427931</v>
      </c>
      <c r="AA98" s="4">
        <f t="shared" si="35"/>
        <v>156.15026582745523</v>
      </c>
      <c r="AB98" s="4">
        <f t="shared" si="35"/>
        <v>152.92031962524263</v>
      </c>
      <c r="AC98" s="4">
        <f t="shared" si="35"/>
        <v>155.6603470350671</v>
      </c>
      <c r="AD98" s="4">
        <f t="shared" si="35"/>
        <v>158.29875560360819</v>
      </c>
      <c r="AE98" s="4">
        <f t="shared" si="35"/>
        <v>157.95832679557225</v>
      </c>
      <c r="AF98" s="4">
        <f t="shared" si="35"/>
        <v>153.27312170259609</v>
      </c>
      <c r="AG98" s="4">
        <f t="shared" si="35"/>
        <v>140.3172806943146</v>
      </c>
      <c r="AH98" s="4">
        <f t="shared" si="35"/>
        <v>127.35642546081836</v>
      </c>
      <c r="AJ98" s="4">
        <f t="shared" si="36"/>
        <v>-2.3226412185364751</v>
      </c>
      <c r="AK98" s="4">
        <f t="shared" si="36"/>
        <v>-4.8333485519379309</v>
      </c>
      <c r="AL98" s="4">
        <f t="shared" si="36"/>
        <v>3.3731756122362668</v>
      </c>
      <c r="AM98" s="4">
        <f t="shared" si="36"/>
        <v>4.1295144442070182</v>
      </c>
      <c r="AN98" s="4">
        <f t="shared" si="36"/>
        <v>-1.9299412502809901</v>
      </c>
      <c r="AO98" s="4">
        <f t="shared" si="36"/>
        <v>-6.5058829653089276</v>
      </c>
      <c r="AP98" s="4">
        <f t="shared" si="36"/>
        <v>-4.9939205842793228</v>
      </c>
      <c r="AQ98" s="4">
        <f t="shared" si="36"/>
        <v>-4.8772658274552327</v>
      </c>
      <c r="AR98" s="4">
        <f t="shared" si="36"/>
        <v>-6.8653196252426198</v>
      </c>
      <c r="AS98" s="4">
        <f t="shared" si="36"/>
        <v>-8.1333470350671178</v>
      </c>
      <c r="AT98" s="4">
        <f t="shared" si="36"/>
        <v>-8.2077556036081774</v>
      </c>
      <c r="AU98" s="4">
        <f t="shared" si="36"/>
        <v>-8.0313267955722552</v>
      </c>
      <c r="AV98" s="4">
        <f t="shared" si="36"/>
        <v>-7.2371217025960846</v>
      </c>
      <c r="AW98" s="4">
        <f t="shared" si="36"/>
        <v>-5.2262806943145961</v>
      </c>
      <c r="AX98" s="4">
        <f t="shared" si="36"/>
        <v>-2.5174254608183588</v>
      </c>
      <c r="AZ98" s="2">
        <f t="shared" si="37"/>
        <v>45.102085344440738</v>
      </c>
      <c r="BA98" s="2">
        <f t="shared" si="37"/>
        <v>52.100677980843351</v>
      </c>
      <c r="BB98" s="2">
        <f t="shared" si="37"/>
        <v>59.712054893752125</v>
      </c>
      <c r="BC98" s="2">
        <f t="shared" si="37"/>
        <v>66.324379956313166</v>
      </c>
      <c r="BD98" s="2">
        <f t="shared" si="37"/>
        <v>70.394573444771083</v>
      </c>
      <c r="BE98" s="2">
        <f t="shared" si="37"/>
        <v>76.314596138288351</v>
      </c>
      <c r="BF98" s="2">
        <f t="shared" si="37"/>
        <v>77.891764885370037</v>
      </c>
      <c r="BG98" s="2">
        <f t="shared" si="37"/>
        <v>78.802557593475399</v>
      </c>
      <c r="BH98" s="2">
        <f t="shared" si="37"/>
        <v>78.633377493384458</v>
      </c>
      <c r="BI98" s="2">
        <f t="shared" si="37"/>
        <v>78.933173187603373</v>
      </c>
      <c r="BJ98" s="2">
        <f t="shared" si="37"/>
        <v>79.426562672968089</v>
      </c>
      <c r="BK98" s="2">
        <f t="shared" si="37"/>
        <v>78.67621499103133</v>
      </c>
      <c r="BL98" s="2">
        <f t="shared" si="37"/>
        <v>77.284161737258742</v>
      </c>
      <c r="BM98" s="2">
        <f t="shared" si="37"/>
        <v>73.884835957532999</v>
      </c>
      <c r="BN98" s="2">
        <f t="shared" si="37"/>
        <v>72.69171515450094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46.168300861939194</v>
      </c>
      <c r="CW98" s="2">
        <f t="shared" si="40"/>
        <v>52.334987828131645</v>
      </c>
      <c r="CX98" s="2">
        <f t="shared" si="40"/>
        <v>59.626247695124874</v>
      </c>
      <c r="CY98" s="2">
        <f t="shared" si="40"/>
        <v>66.15577079899839</v>
      </c>
      <c r="CZ98" s="2">
        <f t="shared" si="40"/>
        <v>70.143149855327863</v>
      </c>
      <c r="DA98" s="2">
        <f t="shared" si="40"/>
        <v>76.101183250879785</v>
      </c>
      <c r="DB98" s="2">
        <f t="shared" si="40"/>
        <v>77.515555653077669</v>
      </c>
      <c r="DC98" s="2">
        <f t="shared" si="40"/>
        <v>78.532690112198409</v>
      </c>
      <c r="DD98" s="2">
        <f t="shared" si="40"/>
        <v>78.390981871506895</v>
      </c>
      <c r="DE98" s="2">
        <f t="shared" si="40"/>
        <v>78.705582104207224</v>
      </c>
      <c r="DF98" s="2">
        <f t="shared" si="40"/>
        <v>79.369303036427013</v>
      </c>
      <c r="DG98" s="2">
        <f t="shared" si="40"/>
        <v>78.519624269414692</v>
      </c>
      <c r="DH98" s="2">
        <f t="shared" si="40"/>
        <v>77.34225574842867</v>
      </c>
      <c r="DI98" s="2">
        <f t="shared" si="40"/>
        <v>74.150483115912479</v>
      </c>
      <c r="DJ98" s="2">
        <f t="shared" si="40"/>
        <v>72.842981092493929</v>
      </c>
      <c r="DL98" s="2">
        <f t="shared" si="41"/>
        <v>42.112910440905893</v>
      </c>
      <c r="DM98" s="2">
        <f t="shared" si="41"/>
        <v>51.031099057680365</v>
      </c>
      <c r="DN98" s="2">
        <f t="shared" si="41"/>
        <v>60.372366553917821</v>
      </c>
      <c r="DO98" s="2">
        <f t="shared" si="41"/>
        <v>67.550372060112679</v>
      </c>
      <c r="DP98" s="2">
        <f t="shared" si="41"/>
        <v>71.992989655665312</v>
      </c>
      <c r="DQ98" s="2">
        <f t="shared" si="41"/>
        <v>77.512990236817231</v>
      </c>
      <c r="DR98" s="2">
        <f t="shared" si="41"/>
        <v>79.771768956207609</v>
      </c>
      <c r="DS98" s="2">
        <f t="shared" si="41"/>
        <v>80.115644353680551</v>
      </c>
      <c r="DT98" s="2">
        <f t="shared" si="41"/>
        <v>79.898652384180792</v>
      </c>
      <c r="DU98" s="2">
        <f t="shared" si="41"/>
        <v>80.115345077049753</v>
      </c>
      <c r="DV98" s="2">
        <f t="shared" si="41"/>
        <v>79.710178623105634</v>
      </c>
      <c r="DW98" s="2">
        <f t="shared" si="41"/>
        <v>79.440314203635992</v>
      </c>
      <c r="DX98" s="2">
        <f t="shared" si="41"/>
        <v>77.015770456382427</v>
      </c>
      <c r="DY98" s="2">
        <f t="shared" si="41"/>
        <v>72.530328400475241</v>
      </c>
      <c r="DZ98" s="2">
        <f t="shared" si="41"/>
        <v>71.871562436550647</v>
      </c>
      <c r="EB98" s="2">
        <f t="shared" si="42"/>
        <v>0.26291316169425288</v>
      </c>
      <c r="EC98" s="2">
        <f t="shared" si="42"/>
        <v>0.17970079396204469</v>
      </c>
      <c r="ED98" s="2">
        <f t="shared" si="42"/>
        <v>0.11500473097017568</v>
      </c>
      <c r="EE98" s="2">
        <f t="shared" si="42"/>
        <v>0.12090133718942223</v>
      </c>
      <c r="EF98" s="2">
        <f t="shared" si="42"/>
        <v>0.13591641254413017</v>
      </c>
      <c r="EG98" s="2">
        <f t="shared" si="42"/>
        <v>0.15116293483054372</v>
      </c>
      <c r="EH98" s="2">
        <f t="shared" si="42"/>
        <v>0.16674364598881741</v>
      </c>
      <c r="EI98" s="2">
        <f t="shared" si="42"/>
        <v>0.17048343799522014</v>
      </c>
      <c r="EJ98" s="2">
        <f t="shared" si="42"/>
        <v>0.16077493049038974</v>
      </c>
      <c r="EK98" s="2">
        <f t="shared" si="42"/>
        <v>0.1614392545274746</v>
      </c>
      <c r="EL98" s="2">
        <f t="shared" si="42"/>
        <v>0.16797810925381845</v>
      </c>
      <c r="EM98" s="2">
        <f t="shared" si="42"/>
        <v>0.17007975844666195</v>
      </c>
      <c r="EN98" s="2">
        <f t="shared" si="42"/>
        <v>0.17793760572126976</v>
      </c>
      <c r="EO98" s="2">
        <f t="shared" si="42"/>
        <v>0.16396406827590199</v>
      </c>
      <c r="EP98" s="2">
        <f t="shared" si="42"/>
        <v>0.1557165255860736</v>
      </c>
    </row>
    <row r="99" spans="2:146" x14ac:dyDescent="0.25">
      <c r="B99" s="2">
        <v>77</v>
      </c>
      <c r="C99" s="49">
        <v>79.928600000000003</v>
      </c>
      <c r="D99" s="49">
        <v>102.78570000000001</v>
      </c>
      <c r="E99" s="49">
        <v>92.410700000000006</v>
      </c>
      <c r="F99" s="49">
        <v>103.554</v>
      </c>
      <c r="G99" s="49">
        <v>124.661</v>
      </c>
      <c r="H99" s="49">
        <v>144.566</v>
      </c>
      <c r="I99" s="49">
        <v>151.87299999999999</v>
      </c>
      <c r="J99" s="49">
        <v>155.018</v>
      </c>
      <c r="K99" s="49">
        <v>152.81800000000001</v>
      </c>
      <c r="L99" s="49">
        <v>155.745</v>
      </c>
      <c r="M99" s="49">
        <v>157.49100000000001</v>
      </c>
      <c r="N99" s="49">
        <v>156.41800000000001</v>
      </c>
      <c r="O99" s="49">
        <v>150.80000000000001</v>
      </c>
      <c r="P99" s="49">
        <v>141.10900000000001</v>
      </c>
      <c r="Q99" s="49">
        <v>132.089</v>
      </c>
      <c r="T99" s="4">
        <f t="shared" si="35"/>
        <v>82.193451371670875</v>
      </c>
      <c r="U99" s="4">
        <f t="shared" si="35"/>
        <v>104.85148597642349</v>
      </c>
      <c r="V99" s="4">
        <f t="shared" si="35"/>
        <v>89.942088957235327</v>
      </c>
      <c r="W99" s="4">
        <f t="shared" si="35"/>
        <v>102.01676945642305</v>
      </c>
      <c r="X99" s="4">
        <f t="shared" si="35"/>
        <v>130.14603501239068</v>
      </c>
      <c r="Y99" s="4">
        <f t="shared" si="35"/>
        <v>149.31253789526454</v>
      </c>
      <c r="Z99" s="4">
        <f t="shared" si="35"/>
        <v>149.8455658693764</v>
      </c>
      <c r="AA99" s="4">
        <f t="shared" si="35"/>
        <v>150.93360308581688</v>
      </c>
      <c r="AB99" s="4">
        <f t="shared" si="35"/>
        <v>155.98868865335103</v>
      </c>
      <c r="AC99" s="4">
        <f t="shared" si="35"/>
        <v>160.61029004319514</v>
      </c>
      <c r="AD99" s="4">
        <f t="shared" si="35"/>
        <v>163.14647122795745</v>
      </c>
      <c r="AE99" s="4">
        <f t="shared" si="35"/>
        <v>161.36662471591194</v>
      </c>
      <c r="AF99" s="4">
        <f t="shared" si="35"/>
        <v>154.94650365761731</v>
      </c>
      <c r="AG99" s="4">
        <f t="shared" si="35"/>
        <v>146.08497023178194</v>
      </c>
      <c r="AH99" s="4">
        <f t="shared" si="35"/>
        <v>137.04807890940623</v>
      </c>
      <c r="AJ99" s="4">
        <f t="shared" si="36"/>
        <v>-2.264851371670872</v>
      </c>
      <c r="AK99" s="4">
        <f t="shared" si="36"/>
        <v>-2.0657859764234843</v>
      </c>
      <c r="AL99" s="4">
        <f t="shared" si="36"/>
        <v>2.4686110427646781</v>
      </c>
      <c r="AM99" s="4">
        <f t="shared" si="36"/>
        <v>1.5372305435769533</v>
      </c>
      <c r="AN99" s="4">
        <f t="shared" si="36"/>
        <v>-5.4850350123906821</v>
      </c>
      <c r="AO99" s="4">
        <f t="shared" si="36"/>
        <v>-4.7465378952645381</v>
      </c>
      <c r="AP99" s="4">
        <f t="shared" si="36"/>
        <v>2.0274341306235897</v>
      </c>
      <c r="AQ99" s="4">
        <f t="shared" si="36"/>
        <v>4.0843969141831167</v>
      </c>
      <c r="AR99" s="4">
        <f t="shared" si="36"/>
        <v>-3.1706886533510215</v>
      </c>
      <c r="AS99" s="4">
        <f t="shared" si="36"/>
        <v>-4.8652900431951309</v>
      </c>
      <c r="AT99" s="4">
        <f t="shared" si="36"/>
        <v>-5.6554712279574346</v>
      </c>
      <c r="AU99" s="4">
        <f t="shared" si="36"/>
        <v>-4.948624715911933</v>
      </c>
      <c r="AV99" s="4">
        <f t="shared" si="36"/>
        <v>-4.146503657617302</v>
      </c>
      <c r="AW99" s="4">
        <f t="shared" si="36"/>
        <v>-4.975970231781929</v>
      </c>
      <c r="AX99" s="4">
        <f t="shared" si="36"/>
        <v>-4.9590789094062302</v>
      </c>
      <c r="AZ99" s="2">
        <f t="shared" si="37"/>
        <v>45.052680127476826</v>
      </c>
      <c r="BA99" s="2">
        <f t="shared" si="37"/>
        <v>52.066629465273934</v>
      </c>
      <c r="BB99" s="2">
        <f t="shared" si="37"/>
        <v>59.68661462540922</v>
      </c>
      <c r="BC99" s="2">
        <f t="shared" si="37"/>
        <v>66.295174791529917</v>
      </c>
      <c r="BD99" s="2">
        <f t="shared" si="37"/>
        <v>70.362240979010579</v>
      </c>
      <c r="BE99" s="2">
        <f t="shared" si="37"/>
        <v>76.279118935747761</v>
      </c>
      <c r="BF99" s="2">
        <f t="shared" si="37"/>
        <v>77.880107492972485</v>
      </c>
      <c r="BG99" s="2">
        <f t="shared" si="37"/>
        <v>78.77368887014191</v>
      </c>
      <c r="BH99" s="2">
        <f t="shared" si="37"/>
        <v>78.601645478307034</v>
      </c>
      <c r="BI99" s="2">
        <f t="shared" si="37"/>
        <v>78.891304776913714</v>
      </c>
      <c r="BJ99" s="2">
        <f t="shared" si="37"/>
        <v>79.371007709702653</v>
      </c>
      <c r="BK99" s="2">
        <f t="shared" si="37"/>
        <v>78.62428270254685</v>
      </c>
      <c r="BL99" s="2">
        <f t="shared" si="37"/>
        <v>77.206298978610789</v>
      </c>
      <c r="BM99" s="2">
        <f t="shared" si="37"/>
        <v>73.768416362657689</v>
      </c>
      <c r="BN99" s="2">
        <f t="shared" si="37"/>
        <v>72.607069955074152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46.209590789294033</v>
      </c>
      <c r="CW99" s="2">
        <f t="shared" si="40"/>
        <v>52.324940019715484</v>
      </c>
      <c r="CX99" s="2">
        <f t="shared" si="40"/>
        <v>59.599647753189672</v>
      </c>
      <c r="CY99" s="2">
        <f t="shared" si="40"/>
        <v>66.121244220574837</v>
      </c>
      <c r="CZ99" s="2">
        <f t="shared" si="40"/>
        <v>70.098521349946679</v>
      </c>
      <c r="DA99" s="2">
        <f t="shared" si="40"/>
        <v>76.059442954047014</v>
      </c>
      <c r="DB99" s="2">
        <f t="shared" si="40"/>
        <v>77.491313661683549</v>
      </c>
      <c r="DC99" s="2">
        <f t="shared" si="40"/>
        <v>78.494495745078936</v>
      </c>
      <c r="DD99" s="2">
        <f t="shared" si="40"/>
        <v>78.352788672035445</v>
      </c>
      <c r="DE99" s="2">
        <f t="shared" si="40"/>
        <v>78.658626758592717</v>
      </c>
      <c r="DF99" s="2">
        <f t="shared" si="40"/>
        <v>79.323691319441934</v>
      </c>
      <c r="DG99" s="2">
        <f t="shared" si="40"/>
        <v>78.466219972594317</v>
      </c>
      <c r="DH99" s="2">
        <f t="shared" si="40"/>
        <v>77.288805518885596</v>
      </c>
      <c r="DI99" s="2">
        <f t="shared" si="40"/>
        <v>74.059212936540277</v>
      </c>
      <c r="DJ99" s="2">
        <f t="shared" si="40"/>
        <v>72.779071859706903</v>
      </c>
      <c r="DL99" s="2">
        <f t="shared" si="41"/>
        <v>42.094625759365584</v>
      </c>
      <c r="DM99" s="2">
        <f t="shared" si="41"/>
        <v>50.991243295453785</v>
      </c>
      <c r="DN99" s="2">
        <f t="shared" si="41"/>
        <v>60.296964828713811</v>
      </c>
      <c r="DO99" s="2">
        <f t="shared" si="41"/>
        <v>67.448581406412629</v>
      </c>
      <c r="DP99" s="2">
        <f t="shared" si="41"/>
        <v>71.891307253071318</v>
      </c>
      <c r="DQ99" s="2">
        <f t="shared" si="41"/>
        <v>77.404142439812802</v>
      </c>
      <c r="DR99" s="2">
        <f t="shared" si="41"/>
        <v>79.652046245256571</v>
      </c>
      <c r="DS99" s="2">
        <f t="shared" si="41"/>
        <v>80.012621201614067</v>
      </c>
      <c r="DT99" s="2">
        <f t="shared" si="41"/>
        <v>79.786348896421856</v>
      </c>
      <c r="DU99" s="2">
        <f t="shared" si="41"/>
        <v>79.993556385523263</v>
      </c>
      <c r="DV99" s="2">
        <f t="shared" si="41"/>
        <v>79.584751580229991</v>
      </c>
      <c r="DW99" s="2">
        <f t="shared" si="41"/>
        <v>79.327700261592469</v>
      </c>
      <c r="DX99" s="2">
        <f t="shared" si="41"/>
        <v>76.858662441294712</v>
      </c>
      <c r="DY99" s="2">
        <f t="shared" si="41"/>
        <v>72.416139730949126</v>
      </c>
      <c r="DZ99" s="2">
        <f t="shared" si="41"/>
        <v>71.756545432727492</v>
      </c>
      <c r="EB99" s="2">
        <f t="shared" si="42"/>
        <v>0.28114714302622545</v>
      </c>
      <c r="EC99" s="2">
        <f t="shared" si="42"/>
        <v>0.19368012962957937</v>
      </c>
      <c r="ED99" s="2">
        <f t="shared" si="42"/>
        <v>0.12471639555675261</v>
      </c>
      <c r="EE99" s="2">
        <f t="shared" si="42"/>
        <v>0.13103721707705046</v>
      </c>
      <c r="EF99" s="2">
        <f t="shared" si="42"/>
        <v>0.14710045890268167</v>
      </c>
      <c r="EG99" s="2">
        <f t="shared" si="42"/>
        <v>0.16336436804363999</v>
      </c>
      <c r="EH99" s="2">
        <f t="shared" si="42"/>
        <v>0.17993611715061436</v>
      </c>
      <c r="EI99" s="2">
        <f t="shared" si="42"/>
        <v>0.18390649064022638</v>
      </c>
      <c r="EJ99" s="2">
        <f t="shared" si="42"/>
        <v>0.17359354845248545</v>
      </c>
      <c r="EK99" s="2">
        <f t="shared" si="42"/>
        <v>0.17429983845365954</v>
      </c>
      <c r="EL99" s="2">
        <f t="shared" si="42"/>
        <v>0.18124700449574682</v>
      </c>
      <c r="EM99" s="2">
        <f t="shared" si="42"/>
        <v>0.1834780574449866</v>
      </c>
      <c r="EN99" s="2">
        <f t="shared" si="42"/>
        <v>0.19181185185379343</v>
      </c>
      <c r="EO99" s="2">
        <f t="shared" si="42"/>
        <v>0.17698333397017563</v>
      </c>
      <c r="EP99" s="2">
        <f t="shared" si="42"/>
        <v>0.16821267411234811</v>
      </c>
    </row>
    <row r="100" spans="2:146" x14ac:dyDescent="0.25">
      <c r="B100" s="2">
        <v>78</v>
      </c>
      <c r="C100" s="49">
        <v>80.375</v>
      </c>
      <c r="D100" s="49">
        <v>102.625</v>
      </c>
      <c r="E100" s="49">
        <v>99.857100000000003</v>
      </c>
      <c r="F100" s="49">
        <v>111.589</v>
      </c>
      <c r="G100" s="49">
        <v>131.875</v>
      </c>
      <c r="H100" s="49">
        <v>148.13200000000001</v>
      </c>
      <c r="I100" s="49">
        <v>148.4</v>
      </c>
      <c r="J100" s="49">
        <v>150.38200000000001</v>
      </c>
      <c r="K100" s="49">
        <v>155.94499999999999</v>
      </c>
      <c r="L100" s="49">
        <v>158.45500000000001</v>
      </c>
      <c r="M100" s="49">
        <v>160.255</v>
      </c>
      <c r="N100" s="49">
        <v>157.90899999999999</v>
      </c>
      <c r="O100" s="49">
        <v>150.80000000000001</v>
      </c>
      <c r="P100" s="49">
        <v>143.54499999999999</v>
      </c>
      <c r="Q100" s="49">
        <v>136.732</v>
      </c>
      <c r="T100" s="4">
        <f t="shared" si="35"/>
        <v>80.172150299898135</v>
      </c>
      <c r="U100" s="4">
        <f t="shared" si="35"/>
        <v>100.83443673549884</v>
      </c>
      <c r="V100" s="4">
        <f t="shared" si="35"/>
        <v>99.858731694701191</v>
      </c>
      <c r="W100" s="4">
        <f t="shared" si="35"/>
        <v>114.55402440292951</v>
      </c>
      <c r="X100" s="4">
        <f t="shared" si="35"/>
        <v>138.56620458762416</v>
      </c>
      <c r="Y100" s="4">
        <f t="shared" si="35"/>
        <v>147.16927728906478</v>
      </c>
      <c r="Z100" s="4">
        <f t="shared" si="35"/>
        <v>138.86657522695589</v>
      </c>
      <c r="AA100" s="4">
        <f t="shared" si="35"/>
        <v>139.177875040532</v>
      </c>
      <c r="AB100" s="4">
        <f t="shared" si="35"/>
        <v>151.50551592295895</v>
      </c>
      <c r="AC100" s="4">
        <f t="shared" si="35"/>
        <v>156.73797214815085</v>
      </c>
      <c r="AD100" s="4">
        <f t="shared" si="35"/>
        <v>159.10123403349377</v>
      </c>
      <c r="AE100" s="4">
        <f t="shared" si="35"/>
        <v>156.43386336865487</v>
      </c>
      <c r="AF100" s="4">
        <f t="shared" si="35"/>
        <v>149.179620152799</v>
      </c>
      <c r="AG100" s="4">
        <f t="shared" si="35"/>
        <v>145.88373029754047</v>
      </c>
      <c r="AH100" s="4">
        <f t="shared" si="35"/>
        <v>142.5945699667069</v>
      </c>
      <c r="AJ100" s="4">
        <f t="shared" si="36"/>
        <v>0.20284970010186498</v>
      </c>
      <c r="AK100" s="4">
        <f t="shared" si="36"/>
        <v>1.7905632645011593</v>
      </c>
      <c r="AL100" s="4">
        <f t="shared" si="36"/>
        <v>-1.6316947011887351E-3</v>
      </c>
      <c r="AM100" s="4">
        <f t="shared" si="36"/>
        <v>-2.9650244029295152</v>
      </c>
      <c r="AN100" s="4">
        <f t="shared" si="36"/>
        <v>-6.6912045876241564</v>
      </c>
      <c r="AO100" s="4">
        <f t="shared" si="36"/>
        <v>0.96272271093522477</v>
      </c>
      <c r="AP100" s="4">
        <f t="shared" si="36"/>
        <v>9.5334247730441177</v>
      </c>
      <c r="AQ100" s="4">
        <f t="shared" si="36"/>
        <v>11.204124959468004</v>
      </c>
      <c r="AR100" s="4">
        <f t="shared" si="36"/>
        <v>4.439484077041044</v>
      </c>
      <c r="AS100" s="4">
        <f t="shared" si="36"/>
        <v>1.7170278518491671</v>
      </c>
      <c r="AT100" s="4">
        <f t="shared" si="36"/>
        <v>1.1537659665062279</v>
      </c>
      <c r="AU100" s="4">
        <f t="shared" si="36"/>
        <v>1.4751366313451229</v>
      </c>
      <c r="AV100" s="4">
        <f t="shared" si="36"/>
        <v>1.6203798472010078</v>
      </c>
      <c r="AW100" s="4">
        <f t="shared" si="36"/>
        <v>-2.3387302975404793</v>
      </c>
      <c r="AX100" s="4">
        <f t="shared" si="36"/>
        <v>-5.8625699667069</v>
      </c>
      <c r="AZ100" s="2">
        <f t="shared" si="37"/>
        <v>44.99797282131162</v>
      </c>
      <c r="BA100" s="2">
        <f t="shared" si="37"/>
        <v>52.030641604557147</v>
      </c>
      <c r="BB100" s="2">
        <f t="shared" si="37"/>
        <v>59.660677112782977</v>
      </c>
      <c r="BC100" s="2">
        <f t="shared" si="37"/>
        <v>66.265503996425082</v>
      </c>
      <c r="BD100" s="2">
        <f t="shared" si="37"/>
        <v>70.329935708388859</v>
      </c>
      <c r="BE100" s="2">
        <f t="shared" si="37"/>
        <v>76.243000969885784</v>
      </c>
      <c r="BF100" s="2">
        <f t="shared" si="37"/>
        <v>77.867584789753153</v>
      </c>
      <c r="BG100" s="2">
        <f t="shared" si="37"/>
        <v>78.744248820985561</v>
      </c>
      <c r="BH100" s="2">
        <f t="shared" si="37"/>
        <v>78.569092946374226</v>
      </c>
      <c r="BI100" s="2">
        <f t="shared" si="37"/>
        <v>78.848513176283888</v>
      </c>
      <c r="BJ100" s="2">
        <f t="shared" si="37"/>
        <v>79.313479997620448</v>
      </c>
      <c r="BK100" s="2">
        <f t="shared" si="37"/>
        <v>78.571408876275541</v>
      </c>
      <c r="BL100" s="2">
        <f t="shared" si="37"/>
        <v>77.125127458128574</v>
      </c>
      <c r="BM100" s="2">
        <f t="shared" si="37"/>
        <v>73.650070803659546</v>
      </c>
      <c r="BN100" s="2">
        <f t="shared" si="37"/>
        <v>72.520302254143317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46.250880716648872</v>
      </c>
      <c r="CW100" s="2">
        <f t="shared" si="40"/>
        <v>52.314892211299323</v>
      </c>
      <c r="CX100" s="2">
        <f t="shared" si="40"/>
        <v>59.573047811254469</v>
      </c>
      <c r="CY100" s="2">
        <f t="shared" si="40"/>
        <v>66.086717642151271</v>
      </c>
      <c r="CZ100" s="2">
        <f t="shared" si="40"/>
        <v>70.053892844565496</v>
      </c>
      <c r="DA100" s="2">
        <f t="shared" si="40"/>
        <v>76.017702657214258</v>
      </c>
      <c r="DB100" s="2">
        <f t="shared" si="40"/>
        <v>77.467071670289442</v>
      </c>
      <c r="DC100" s="2">
        <f t="shared" si="40"/>
        <v>78.456301377959477</v>
      </c>
      <c r="DD100" s="2">
        <f t="shared" si="40"/>
        <v>78.31459547256398</v>
      </c>
      <c r="DE100" s="2">
        <f t="shared" si="40"/>
        <v>78.611671412978225</v>
      </c>
      <c r="DF100" s="2">
        <f t="shared" si="40"/>
        <v>79.278079602456842</v>
      </c>
      <c r="DG100" s="2">
        <f t="shared" si="40"/>
        <v>78.412815675773928</v>
      </c>
      <c r="DH100" s="2">
        <f t="shared" si="40"/>
        <v>77.235355289342507</v>
      </c>
      <c r="DI100" s="2">
        <f t="shared" si="40"/>
        <v>73.967942757168089</v>
      </c>
      <c r="DJ100" s="2">
        <f t="shared" si="40"/>
        <v>72.715162626919891</v>
      </c>
      <c r="DL100" s="2">
        <f t="shared" si="41"/>
        <v>42.076341077825276</v>
      </c>
      <c r="DM100" s="2">
        <f t="shared" si="41"/>
        <v>50.951387533227205</v>
      </c>
      <c r="DN100" s="2">
        <f t="shared" si="41"/>
        <v>60.221563103509801</v>
      </c>
      <c r="DO100" s="2">
        <f t="shared" si="41"/>
        <v>67.346790752712579</v>
      </c>
      <c r="DP100" s="2">
        <f t="shared" si="41"/>
        <v>71.789624850477338</v>
      </c>
      <c r="DQ100" s="2">
        <f t="shared" si="41"/>
        <v>77.295294642808372</v>
      </c>
      <c r="DR100" s="2">
        <f t="shared" si="41"/>
        <v>79.532323534305533</v>
      </c>
      <c r="DS100" s="2">
        <f t="shared" si="41"/>
        <v>79.909598049547583</v>
      </c>
      <c r="DT100" s="2">
        <f t="shared" si="41"/>
        <v>79.674045408662906</v>
      </c>
      <c r="DU100" s="2">
        <f t="shared" si="41"/>
        <v>79.871767693996787</v>
      </c>
      <c r="DV100" s="2">
        <f t="shared" si="41"/>
        <v>79.459324537354348</v>
      </c>
      <c r="DW100" s="2">
        <f t="shared" si="41"/>
        <v>79.215086319548945</v>
      </c>
      <c r="DX100" s="2">
        <f t="shared" si="41"/>
        <v>76.701554426206997</v>
      </c>
      <c r="DY100" s="2">
        <f t="shared" si="41"/>
        <v>72.301951061423011</v>
      </c>
      <c r="DZ100" s="2">
        <f t="shared" si="41"/>
        <v>71.641528428904337</v>
      </c>
      <c r="EB100" s="2">
        <f t="shared" si="42"/>
        <v>0.30013079374911161</v>
      </c>
      <c r="EC100" s="2">
        <f t="shared" si="42"/>
        <v>0.20847057682565423</v>
      </c>
      <c r="ED100" s="2">
        <f t="shared" si="42"/>
        <v>0.13512295326724508</v>
      </c>
      <c r="EE100" s="2">
        <f t="shared" si="42"/>
        <v>0.14188569915134744</v>
      </c>
      <c r="EF100" s="2">
        <f t="shared" si="42"/>
        <v>0.15903541726670531</v>
      </c>
      <c r="EG100" s="2">
        <f t="shared" si="42"/>
        <v>0.17634605978429935</v>
      </c>
      <c r="EH100" s="2">
        <f t="shared" si="42"/>
        <v>0.19392943129215501</v>
      </c>
      <c r="EI100" s="2">
        <f t="shared" si="42"/>
        <v>0.19813397268118157</v>
      </c>
      <c r="EJ100" s="2">
        <f t="shared" si="42"/>
        <v>0.18720621263961157</v>
      </c>
      <c r="EK100" s="2">
        <f t="shared" si="42"/>
        <v>0.18795529109428002</v>
      </c>
      <c r="EL100" s="2">
        <f t="shared" si="42"/>
        <v>0.19531798327835492</v>
      </c>
      <c r="EM100" s="2">
        <f t="shared" si="42"/>
        <v>0.19768042334861635</v>
      </c>
      <c r="EN100" s="2">
        <f t="shared" si="42"/>
        <v>0.20649616519250569</v>
      </c>
      <c r="EO100" s="2">
        <f t="shared" si="42"/>
        <v>0.19080044295561488</v>
      </c>
      <c r="EP100" s="2">
        <f t="shared" si="42"/>
        <v>0.18149605623288431</v>
      </c>
    </row>
    <row r="101" spans="2:146" x14ac:dyDescent="0.25">
      <c r="B101" s="2">
        <v>79</v>
      </c>
      <c r="C101" s="49">
        <v>77.446399999999997</v>
      </c>
      <c r="D101" s="49">
        <v>99.482100000000003</v>
      </c>
      <c r="E101" s="49">
        <v>105.83929999999999</v>
      </c>
      <c r="F101" s="49">
        <v>120.196</v>
      </c>
      <c r="G101" s="49">
        <v>137.179</v>
      </c>
      <c r="H101" s="49">
        <v>144.81100000000001</v>
      </c>
      <c r="I101" s="49">
        <v>136.23599999999999</v>
      </c>
      <c r="J101" s="49">
        <v>135.09100000000001</v>
      </c>
      <c r="K101" s="49">
        <v>152.43600000000001</v>
      </c>
      <c r="L101" s="49">
        <v>154.41800000000001</v>
      </c>
      <c r="M101" s="49">
        <v>157.90899999999999</v>
      </c>
      <c r="N101" s="49">
        <v>154.691</v>
      </c>
      <c r="O101" s="49">
        <v>146.83600000000001</v>
      </c>
      <c r="P101" s="49">
        <v>142.655</v>
      </c>
      <c r="Q101" s="49">
        <v>139.268</v>
      </c>
      <c r="T101" s="4">
        <f t="shared" si="35"/>
        <v>75.977860201909095</v>
      </c>
      <c r="U101" s="4">
        <f t="shared" si="35"/>
        <v>93.581053357446152</v>
      </c>
      <c r="V101" s="4">
        <f t="shared" si="35"/>
        <v>109.04375193203096</v>
      </c>
      <c r="W101" s="4">
        <f t="shared" si="35"/>
        <v>125.21904745841994</v>
      </c>
      <c r="X101" s="4">
        <f t="shared" si="35"/>
        <v>140.29501549783168</v>
      </c>
      <c r="Y101" s="4">
        <f t="shared" si="35"/>
        <v>138.15717416617528</v>
      </c>
      <c r="Z101" s="4">
        <f t="shared" si="35"/>
        <v>124.31908630914498</v>
      </c>
      <c r="AA101" s="4">
        <f t="shared" si="35"/>
        <v>124.14916048413204</v>
      </c>
      <c r="AB101" s="4">
        <f t="shared" si="35"/>
        <v>140.72510339608522</v>
      </c>
      <c r="AC101" s="4">
        <f t="shared" si="35"/>
        <v>145.23953537460167</v>
      </c>
      <c r="AD101" s="4">
        <f t="shared" si="35"/>
        <v>147.38632958711878</v>
      </c>
      <c r="AE101" s="4">
        <f t="shared" si="35"/>
        <v>144.57787660075695</v>
      </c>
      <c r="AF101" s="4">
        <f t="shared" si="35"/>
        <v>137.54289717582628</v>
      </c>
      <c r="AG101" s="4">
        <f t="shared" si="35"/>
        <v>139.72390886224497</v>
      </c>
      <c r="AH101" s="4">
        <f t="shared" si="35"/>
        <v>142.68687802672028</v>
      </c>
      <c r="AJ101" s="4">
        <f t="shared" si="36"/>
        <v>1.4685397980909016</v>
      </c>
      <c r="AK101" s="4">
        <f t="shared" si="36"/>
        <v>5.901046642553851</v>
      </c>
      <c r="AL101" s="4">
        <f t="shared" si="36"/>
        <v>-3.2044519320309632</v>
      </c>
      <c r="AM101" s="4">
        <f t="shared" si="36"/>
        <v>-5.0230474584199385</v>
      </c>
      <c r="AN101" s="4">
        <f t="shared" si="36"/>
        <v>-3.1160154978316825</v>
      </c>
      <c r="AO101" s="4">
        <f t="shared" si="36"/>
        <v>6.653825833824726</v>
      </c>
      <c r="AP101" s="4">
        <f t="shared" si="36"/>
        <v>11.916913690855012</v>
      </c>
      <c r="AQ101" s="4">
        <f t="shared" si="36"/>
        <v>10.941839515867969</v>
      </c>
      <c r="AR101" s="4">
        <f t="shared" si="36"/>
        <v>11.71089660391479</v>
      </c>
      <c r="AS101" s="4">
        <f t="shared" si="36"/>
        <v>9.178464625398334</v>
      </c>
      <c r="AT101" s="4">
        <f t="shared" si="36"/>
        <v>10.522670412881212</v>
      </c>
      <c r="AU101" s="4">
        <f t="shared" si="36"/>
        <v>10.113123399243051</v>
      </c>
      <c r="AV101" s="4">
        <f t="shared" si="36"/>
        <v>9.2931028241737295</v>
      </c>
      <c r="AW101" s="4">
        <f t="shared" si="36"/>
        <v>2.9310911377550326</v>
      </c>
      <c r="AX101" s="4">
        <f t="shared" si="36"/>
        <v>-3.4188780267202787</v>
      </c>
      <c r="AZ101" s="2">
        <f t="shared" si="37"/>
        <v>44.937990965186174</v>
      </c>
      <c r="BA101" s="2">
        <f t="shared" si="37"/>
        <v>51.992635618855864</v>
      </c>
      <c r="BB101" s="2">
        <f t="shared" si="37"/>
        <v>59.634157625115797</v>
      </c>
      <c r="BC101" s="2">
        <f t="shared" si="37"/>
        <v>66.235255871491077</v>
      </c>
      <c r="BD101" s="2">
        <f t="shared" si="37"/>
        <v>70.297566772564551</v>
      </c>
      <c r="BE101" s="2">
        <f t="shared" si="37"/>
        <v>76.206105614127907</v>
      </c>
      <c r="BF101" s="2">
        <f t="shared" si="37"/>
        <v>77.853987865478771</v>
      </c>
      <c r="BG101" s="2">
        <f t="shared" si="37"/>
        <v>78.714093122816834</v>
      </c>
      <c r="BH101" s="2">
        <f t="shared" si="37"/>
        <v>78.535560037530757</v>
      </c>
      <c r="BI101" s="2">
        <f t="shared" si="37"/>
        <v>78.804634985743462</v>
      </c>
      <c r="BJ101" s="2">
        <f t="shared" si="37"/>
        <v>79.253788480534567</v>
      </c>
      <c r="BK101" s="2">
        <f t="shared" si="37"/>
        <v>78.517457311688759</v>
      </c>
      <c r="BL101" s="2">
        <f t="shared" si="37"/>
        <v>77.040391880503677</v>
      </c>
      <c r="BM101" s="2">
        <f t="shared" si="37"/>
        <v>73.529724811207458</v>
      </c>
      <c r="BN101" s="2">
        <f t="shared" si="37"/>
        <v>72.431274390089015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46.292170644003711</v>
      </c>
      <c r="CW101" s="2">
        <f t="shared" si="40"/>
        <v>52.304844402883163</v>
      </c>
      <c r="CX101" s="2">
        <f t="shared" si="40"/>
        <v>59.546447869319273</v>
      </c>
      <c r="CY101" s="2">
        <f t="shared" si="40"/>
        <v>66.052191063727719</v>
      </c>
      <c r="CZ101" s="2">
        <f t="shared" si="40"/>
        <v>70.009264339184298</v>
      </c>
      <c r="DA101" s="2">
        <f t="shared" si="40"/>
        <v>75.975962360381487</v>
      </c>
      <c r="DB101" s="2">
        <f t="shared" si="40"/>
        <v>77.442829678895322</v>
      </c>
      <c r="DC101" s="2">
        <f t="shared" si="40"/>
        <v>78.418107010840004</v>
      </c>
      <c r="DD101" s="2">
        <f t="shared" si="40"/>
        <v>78.276402273092529</v>
      </c>
      <c r="DE101" s="2">
        <f t="shared" si="40"/>
        <v>78.564716067363719</v>
      </c>
      <c r="DF101" s="2">
        <f t="shared" si="40"/>
        <v>79.232467885471763</v>
      </c>
      <c r="DG101" s="2">
        <f t="shared" si="40"/>
        <v>78.359411378953553</v>
      </c>
      <c r="DH101" s="2">
        <f t="shared" si="40"/>
        <v>77.181905059799433</v>
      </c>
      <c r="DI101" s="2">
        <f t="shared" si="40"/>
        <v>73.876672577795887</v>
      </c>
      <c r="DJ101" s="2">
        <f t="shared" si="40"/>
        <v>72.65125339413288</v>
      </c>
      <c r="DL101" s="2">
        <f t="shared" si="41"/>
        <v>42.058056396284968</v>
      </c>
      <c r="DM101" s="2">
        <f t="shared" si="41"/>
        <v>50.911531771000625</v>
      </c>
      <c r="DN101" s="2">
        <f t="shared" si="41"/>
        <v>60.146161378305791</v>
      </c>
      <c r="DO101" s="2">
        <f t="shared" si="41"/>
        <v>67.245000099012515</v>
      </c>
      <c r="DP101" s="2">
        <f t="shared" si="41"/>
        <v>71.687942447883358</v>
      </c>
      <c r="DQ101" s="2">
        <f t="shared" si="41"/>
        <v>77.186446845803943</v>
      </c>
      <c r="DR101" s="2">
        <f t="shared" si="41"/>
        <v>79.412600823354481</v>
      </c>
      <c r="DS101" s="2">
        <f t="shared" si="41"/>
        <v>79.806574897481099</v>
      </c>
      <c r="DT101" s="2">
        <f t="shared" si="41"/>
        <v>79.561741920903955</v>
      </c>
      <c r="DU101" s="2">
        <f t="shared" si="41"/>
        <v>79.749979002470297</v>
      </c>
      <c r="DV101" s="2">
        <f t="shared" si="41"/>
        <v>79.33389749447872</v>
      </c>
      <c r="DW101" s="2">
        <f t="shared" si="41"/>
        <v>79.102472377505407</v>
      </c>
      <c r="DX101" s="2">
        <f t="shared" si="41"/>
        <v>76.544446411119267</v>
      </c>
      <c r="DY101" s="2">
        <f t="shared" si="41"/>
        <v>72.187762391896882</v>
      </c>
      <c r="DZ101" s="2">
        <f t="shared" si="41"/>
        <v>71.526511425081168</v>
      </c>
      <c r="EB101" s="2">
        <f t="shared" si="42"/>
        <v>0.31982596585511081</v>
      </c>
      <c r="EC101" s="2">
        <f t="shared" si="42"/>
        <v>0.22407661919023822</v>
      </c>
      <c r="ED101" s="2">
        <f t="shared" si="42"/>
        <v>0.14625275982985431</v>
      </c>
      <c r="EE101" s="2">
        <f t="shared" si="42"/>
        <v>0.15347369306240918</v>
      </c>
      <c r="EF101" s="2">
        <f t="shared" si="42"/>
        <v>0.17174372614156289</v>
      </c>
      <c r="EG101" s="2">
        <f t="shared" si="42"/>
        <v>0.19012490991662664</v>
      </c>
      <c r="EH101" s="2">
        <f t="shared" si="42"/>
        <v>0.20873398807775612</v>
      </c>
      <c r="EI101" s="2">
        <f t="shared" si="42"/>
        <v>0.21317461845867153</v>
      </c>
      <c r="EJ101" s="2">
        <f t="shared" si="42"/>
        <v>0.20162590088891821</v>
      </c>
      <c r="EK101" s="2">
        <f t="shared" si="42"/>
        <v>0.20241830843901806</v>
      </c>
      <c r="EL101" s="2">
        <f t="shared" si="42"/>
        <v>0.21020089963418034</v>
      </c>
      <c r="EM101" s="2">
        <f t="shared" si="42"/>
        <v>0.21269577200691533</v>
      </c>
      <c r="EN101" s="2">
        <f t="shared" si="42"/>
        <v>0.22199585743915159</v>
      </c>
      <c r="EO101" s="2">
        <f t="shared" si="42"/>
        <v>0.20542700818857032</v>
      </c>
      <c r="EP101" s="2">
        <f t="shared" si="42"/>
        <v>0.19558175127876895</v>
      </c>
    </row>
    <row r="102" spans="2:146" x14ac:dyDescent="0.25">
      <c r="B102" s="2">
        <v>80</v>
      </c>
      <c r="C102" s="49">
        <v>73.392899999999997</v>
      </c>
      <c r="D102" s="49">
        <v>91.839299999999994</v>
      </c>
      <c r="E102" s="49">
        <v>110.5</v>
      </c>
      <c r="F102" s="49">
        <v>125.446</v>
      </c>
      <c r="G102" s="49">
        <v>138.768</v>
      </c>
      <c r="H102" s="49">
        <v>135.18899999999999</v>
      </c>
      <c r="I102" s="49">
        <v>109.8</v>
      </c>
      <c r="J102" s="49">
        <v>106.345</v>
      </c>
      <c r="K102" s="49">
        <v>139.309</v>
      </c>
      <c r="L102" s="49">
        <v>143.4</v>
      </c>
      <c r="M102" s="49">
        <v>145.255</v>
      </c>
      <c r="N102" s="49">
        <v>141.89099999999999</v>
      </c>
      <c r="O102" s="49">
        <v>135.45500000000001</v>
      </c>
      <c r="P102" s="49">
        <v>139.16399999999999</v>
      </c>
      <c r="Q102" s="49">
        <v>140.214</v>
      </c>
      <c r="T102" s="4">
        <f t="shared" si="35"/>
        <v>70.390536844717843</v>
      </c>
      <c r="U102" s="4">
        <f t="shared" si="35"/>
        <v>84.614516408794756</v>
      </c>
      <c r="V102" s="4">
        <f t="shared" si="35"/>
        <v>115.63911157652433</v>
      </c>
      <c r="W102" s="4">
        <f t="shared" si="35"/>
        <v>131.21396592869235</v>
      </c>
      <c r="X102" s="4">
        <f t="shared" si="35"/>
        <v>134.79258686599348</v>
      </c>
      <c r="Y102" s="4">
        <f t="shared" si="35"/>
        <v>124.83520317216357</v>
      </c>
      <c r="Z102" s="4">
        <f t="shared" si="35"/>
        <v>109.64698648565036</v>
      </c>
      <c r="AA102" s="4">
        <f t="shared" si="35"/>
        <v>109.34730872432972</v>
      </c>
      <c r="AB102" s="4">
        <f t="shared" si="35"/>
        <v>126.47193257943069</v>
      </c>
      <c r="AC102" s="4">
        <f t="shared" si="35"/>
        <v>129.46670792848366</v>
      </c>
      <c r="AD102" s="4">
        <f t="shared" si="35"/>
        <v>131.35482425030085</v>
      </c>
      <c r="AE102" s="4">
        <f t="shared" si="35"/>
        <v>128.99306553011982</v>
      </c>
      <c r="AF102" s="4">
        <f t="shared" si="35"/>
        <v>122.97481801626846</v>
      </c>
      <c r="AG102" s="4">
        <f t="shared" si="35"/>
        <v>129.05602169077724</v>
      </c>
      <c r="AH102" s="4">
        <f t="shared" si="35"/>
        <v>137.27116894157379</v>
      </c>
      <c r="AJ102" s="4">
        <f t="shared" si="36"/>
        <v>3.0023631552821541</v>
      </c>
      <c r="AK102" s="4">
        <f t="shared" si="36"/>
        <v>7.2247835912052381</v>
      </c>
      <c r="AL102" s="4">
        <f t="shared" si="36"/>
        <v>-5.1391115765243285</v>
      </c>
      <c r="AM102" s="4">
        <f t="shared" si="36"/>
        <v>-5.7679659286923481</v>
      </c>
      <c r="AN102" s="4">
        <f t="shared" si="36"/>
        <v>3.9754131340065157</v>
      </c>
      <c r="AO102" s="4">
        <f t="shared" si="36"/>
        <v>10.353796827836419</v>
      </c>
      <c r="AP102" s="4">
        <f t="shared" si="36"/>
        <v>0.15301351434963806</v>
      </c>
      <c r="AQ102" s="4">
        <f t="shared" si="36"/>
        <v>-3.0023087243297226</v>
      </c>
      <c r="AR102" s="4">
        <f t="shared" si="36"/>
        <v>12.837067420569312</v>
      </c>
      <c r="AS102" s="4">
        <f t="shared" si="36"/>
        <v>13.933292071516348</v>
      </c>
      <c r="AT102" s="4">
        <f t="shared" si="36"/>
        <v>13.900175749699144</v>
      </c>
      <c r="AU102" s="4">
        <f t="shared" si="36"/>
        <v>12.89793446988017</v>
      </c>
      <c r="AV102" s="4">
        <f t="shared" si="36"/>
        <v>12.480181983731555</v>
      </c>
      <c r="AW102" s="4">
        <f t="shared" si="36"/>
        <v>10.107978309222744</v>
      </c>
      <c r="AX102" s="4">
        <f t="shared" si="36"/>
        <v>2.9428310584262078</v>
      </c>
      <c r="AZ102" s="2">
        <f t="shared" si="37"/>
        <v>44.872810483446592</v>
      </c>
      <c r="BA102" s="2">
        <f t="shared" si="37"/>
        <v>51.952541838323128</v>
      </c>
      <c r="BB102" s="2">
        <f t="shared" si="37"/>
        <v>59.606964530764117</v>
      </c>
      <c r="BC102" s="2">
        <f t="shared" si="37"/>
        <v>66.204308210908863</v>
      </c>
      <c r="BD102" s="2">
        <f t="shared" si="37"/>
        <v>70.265031743525896</v>
      </c>
      <c r="BE102" s="2">
        <f t="shared" si="37"/>
        <v>76.168285956582849</v>
      </c>
      <c r="BF102" s="2">
        <f t="shared" si="37"/>
        <v>77.83909254161938</v>
      </c>
      <c r="BG102" s="2">
        <f t="shared" si="37"/>
        <v>78.68306691232462</v>
      </c>
      <c r="BH102" s="2">
        <f t="shared" si="37"/>
        <v>78.500876194415298</v>
      </c>
      <c r="BI102" s="2">
        <f t="shared" si="37"/>
        <v>78.75949667818989</v>
      </c>
      <c r="BJ102" s="2">
        <f t="shared" si="37"/>
        <v>79.191738824357543</v>
      </c>
      <c r="BK102" s="2">
        <f t="shared" si="37"/>
        <v>78.462285437694945</v>
      </c>
      <c r="BL102" s="2">
        <f t="shared" si="37"/>
        <v>76.951839698629087</v>
      </c>
      <c r="BM102" s="2">
        <f t="shared" si="37"/>
        <v>73.407312875680262</v>
      </c>
      <c r="BN102" s="2">
        <f t="shared" si="37"/>
        <v>72.339851885223879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46.333460571358557</v>
      </c>
      <c r="CW102" s="2">
        <f t="shared" si="40"/>
        <v>52.294796594467009</v>
      </c>
      <c r="CX102" s="2">
        <f t="shared" si="40"/>
        <v>59.51984792738407</v>
      </c>
      <c r="CY102" s="2">
        <f t="shared" si="40"/>
        <v>66.017664485304152</v>
      </c>
      <c r="CZ102" s="2">
        <f t="shared" si="40"/>
        <v>69.964635833803115</v>
      </c>
      <c r="DA102" s="2">
        <f t="shared" si="40"/>
        <v>75.934222063548731</v>
      </c>
      <c r="DB102" s="2">
        <f t="shared" si="40"/>
        <v>77.418587687501201</v>
      </c>
      <c r="DC102" s="2">
        <f t="shared" si="40"/>
        <v>78.379912643720544</v>
      </c>
      <c r="DD102" s="2">
        <f t="shared" si="40"/>
        <v>78.238209073621078</v>
      </c>
      <c r="DE102" s="2">
        <f t="shared" si="40"/>
        <v>78.517760721749212</v>
      </c>
      <c r="DF102" s="2">
        <f t="shared" si="40"/>
        <v>79.186856168486685</v>
      </c>
      <c r="DG102" s="2">
        <f t="shared" si="40"/>
        <v>78.306007082133178</v>
      </c>
      <c r="DH102" s="2">
        <f t="shared" si="40"/>
        <v>77.128454830256345</v>
      </c>
      <c r="DI102" s="2">
        <f t="shared" si="40"/>
        <v>73.785402398423685</v>
      </c>
      <c r="DJ102" s="2">
        <f t="shared" si="40"/>
        <v>72.587344161345854</v>
      </c>
      <c r="DL102" s="2">
        <f t="shared" si="41"/>
        <v>42.03977171474466</v>
      </c>
      <c r="DM102" s="2">
        <f t="shared" si="41"/>
        <v>50.871676008774038</v>
      </c>
      <c r="DN102" s="2">
        <f t="shared" si="41"/>
        <v>60.070759653101781</v>
      </c>
      <c r="DO102" s="2">
        <f t="shared" si="41"/>
        <v>67.143209445312465</v>
      </c>
      <c r="DP102" s="2">
        <f t="shared" si="41"/>
        <v>71.586260045289379</v>
      </c>
      <c r="DQ102" s="2">
        <f t="shared" si="41"/>
        <v>77.077599048799513</v>
      </c>
      <c r="DR102" s="2">
        <f t="shared" si="41"/>
        <v>79.292878112403443</v>
      </c>
      <c r="DS102" s="2">
        <f t="shared" si="41"/>
        <v>79.703551745414615</v>
      </c>
      <c r="DT102" s="2">
        <f t="shared" si="41"/>
        <v>79.449438433145019</v>
      </c>
      <c r="DU102" s="2">
        <f t="shared" si="41"/>
        <v>79.628190310943808</v>
      </c>
      <c r="DV102" s="2">
        <f t="shared" si="41"/>
        <v>79.208470451603077</v>
      </c>
      <c r="DW102" s="2">
        <f t="shared" si="41"/>
        <v>78.989858435461883</v>
      </c>
      <c r="DX102" s="2">
        <f t="shared" si="41"/>
        <v>76.387338396031552</v>
      </c>
      <c r="DY102" s="2">
        <f t="shared" si="41"/>
        <v>72.073573722370767</v>
      </c>
      <c r="DZ102" s="2">
        <f t="shared" si="41"/>
        <v>71.411494421258013</v>
      </c>
      <c r="EB102" s="2">
        <f t="shared" si="42"/>
        <v>0.34018535964989988</v>
      </c>
      <c r="EC102" s="2">
        <f t="shared" si="42"/>
        <v>0.24049596329690437</v>
      </c>
      <c r="ED102" s="2">
        <f t="shared" si="42"/>
        <v>0.15813169209015129</v>
      </c>
      <c r="EE102" s="2">
        <f t="shared" si="42"/>
        <v>0.16582520666551315</v>
      </c>
      <c r="EF102" s="2">
        <f t="shared" si="42"/>
        <v>0.18524384847920894</v>
      </c>
      <c r="EG102" s="2">
        <f t="shared" si="42"/>
        <v>0.20471279031629247</v>
      </c>
      <c r="EH102" s="2">
        <f t="shared" si="42"/>
        <v>0.22435416012974643</v>
      </c>
      <c r="EI102" s="2">
        <f t="shared" si="42"/>
        <v>0.22903091047708429</v>
      </c>
      <c r="EJ102" s="2">
        <f t="shared" si="42"/>
        <v>0.21685993551003566</v>
      </c>
      <c r="EK102" s="2">
        <f t="shared" si="42"/>
        <v>0.21769588886405825</v>
      </c>
      <c r="EL102" s="2">
        <f t="shared" si="42"/>
        <v>0.22589950564523081</v>
      </c>
      <c r="EM102" s="2">
        <f t="shared" si="42"/>
        <v>0.22852679138685131</v>
      </c>
      <c r="EN102" s="2">
        <f t="shared" si="42"/>
        <v>0.23830956037562467</v>
      </c>
      <c r="EO102" s="2">
        <f t="shared" si="42"/>
        <v>0.22086878671480786</v>
      </c>
      <c r="EP102" s="2">
        <f t="shared" si="42"/>
        <v>0.21047950914500749</v>
      </c>
    </row>
    <row r="103" spans="2:146" x14ac:dyDescent="0.25">
      <c r="B103" s="2">
        <v>81</v>
      </c>
      <c r="C103" s="49">
        <v>68.482100000000003</v>
      </c>
      <c r="D103" s="49">
        <v>77.625</v>
      </c>
      <c r="E103" s="49">
        <v>113.9821</v>
      </c>
      <c r="F103" s="49">
        <v>128.661</v>
      </c>
      <c r="G103" s="49">
        <v>134.946</v>
      </c>
      <c r="H103" s="49">
        <v>114.623</v>
      </c>
      <c r="I103" s="49">
        <v>83.090999999999994</v>
      </c>
      <c r="J103" s="49">
        <v>81.418000000000006</v>
      </c>
      <c r="K103" s="49">
        <v>109.90900000000001</v>
      </c>
      <c r="L103" s="49">
        <v>114.90900000000001</v>
      </c>
      <c r="M103" s="49">
        <v>116.964</v>
      </c>
      <c r="N103" s="49">
        <v>116.836</v>
      </c>
      <c r="O103" s="49">
        <v>111.05500000000001</v>
      </c>
      <c r="P103" s="49">
        <v>125.982</v>
      </c>
      <c r="Q103" s="49">
        <v>135.839</v>
      </c>
      <c r="T103" s="4">
        <f t="shared" si="35"/>
        <v>64.34337955712796</v>
      </c>
      <c r="U103" s="4">
        <f t="shared" si="35"/>
        <v>75.55064956477797</v>
      </c>
      <c r="V103" s="4">
        <f t="shared" si="35"/>
        <v>118.14809397239586</v>
      </c>
      <c r="W103" s="4">
        <f t="shared" si="35"/>
        <v>130.79539651084386</v>
      </c>
      <c r="X103" s="4">
        <f t="shared" si="35"/>
        <v>123.68772855861879</v>
      </c>
      <c r="Y103" s="4">
        <f t="shared" si="35"/>
        <v>110.51350455175216</v>
      </c>
      <c r="Z103" s="4">
        <f t="shared" si="35"/>
        <v>97.390649395700365</v>
      </c>
      <c r="AA103" s="4">
        <f t="shared" si="35"/>
        <v>97.229109021063977</v>
      </c>
      <c r="AB103" s="4">
        <f t="shared" si="35"/>
        <v>111.94040235716702</v>
      </c>
      <c r="AC103" s="4">
        <f t="shared" si="35"/>
        <v>113.34647266526994</v>
      </c>
      <c r="AD103" s="4">
        <f t="shared" si="35"/>
        <v>114.93343811222087</v>
      </c>
      <c r="AE103" s="4">
        <f t="shared" si="35"/>
        <v>113.25296511770331</v>
      </c>
      <c r="AF103" s="4">
        <f t="shared" si="35"/>
        <v>108.57405606200334</v>
      </c>
      <c r="AG103" s="4">
        <f t="shared" si="35"/>
        <v>116.20052677292088</v>
      </c>
      <c r="AH103" s="4">
        <f t="shared" si="35"/>
        <v>127.56194111761641</v>
      </c>
      <c r="AJ103" s="4">
        <f t="shared" si="36"/>
        <v>4.1387204428720423</v>
      </c>
      <c r="AK103" s="4">
        <f t="shared" si="36"/>
        <v>2.0743504352220299</v>
      </c>
      <c r="AL103" s="4">
        <f t="shared" si="36"/>
        <v>-4.165993972395853</v>
      </c>
      <c r="AM103" s="4">
        <f t="shared" si="36"/>
        <v>-2.1343965108438567</v>
      </c>
      <c r="AN103" s="4">
        <f t="shared" si="36"/>
        <v>11.258271441381211</v>
      </c>
      <c r="AO103" s="4">
        <f t="shared" si="36"/>
        <v>4.1094954482478414</v>
      </c>
      <c r="AP103" s="4">
        <f t="shared" si="36"/>
        <v>-14.299649395700371</v>
      </c>
      <c r="AQ103" s="4">
        <f t="shared" si="36"/>
        <v>-15.81110902106397</v>
      </c>
      <c r="AR103" s="4">
        <f t="shared" si="36"/>
        <v>-2.0314023571670106</v>
      </c>
      <c r="AS103" s="4">
        <f t="shared" si="36"/>
        <v>1.5625273347300634</v>
      </c>
      <c r="AT103" s="4">
        <f t="shared" si="36"/>
        <v>2.0305618877791289</v>
      </c>
      <c r="AU103" s="4">
        <f t="shared" si="36"/>
        <v>3.5830348822966869</v>
      </c>
      <c r="AV103" s="4">
        <f t="shared" si="36"/>
        <v>2.4809439379966705</v>
      </c>
      <c r="AW103" s="4">
        <f t="shared" si="36"/>
        <v>9.7814732270791183</v>
      </c>
      <c r="AX103" s="4">
        <f t="shared" si="36"/>
        <v>8.2770588823835851</v>
      </c>
      <c r="AZ103" s="2">
        <f t="shared" si="37"/>
        <v>44.80255794696339</v>
      </c>
      <c r="BA103" s="2">
        <f t="shared" si="37"/>
        <v>51.910301744506178</v>
      </c>
      <c r="BB103" s="2">
        <f t="shared" si="37"/>
        <v>59.578999552067458</v>
      </c>
      <c r="BC103" s="2">
        <f t="shared" si="37"/>
        <v>66.172528509095912</v>
      </c>
      <c r="BD103" s="2">
        <f t="shared" si="37"/>
        <v>70.232216542651074</v>
      </c>
      <c r="BE103" s="2">
        <f t="shared" si="37"/>
        <v>76.129385636261318</v>
      </c>
      <c r="BF103" s="2">
        <f t="shared" si="37"/>
        <v>77.82266089168499</v>
      </c>
      <c r="BG103" s="2">
        <f t="shared" si="37"/>
        <v>78.651005868115561</v>
      </c>
      <c r="BH103" s="2">
        <f t="shared" si="37"/>
        <v>78.464861373058625</v>
      </c>
      <c r="BI103" s="2">
        <f t="shared" si="37"/>
        <v>78.712915926763529</v>
      </c>
      <c r="BJ103" s="2">
        <f t="shared" si="37"/>
        <v>79.127135896419446</v>
      </c>
      <c r="BK103" s="2">
        <f t="shared" si="37"/>
        <v>78.405745686823039</v>
      </c>
      <c r="BL103" s="2">
        <f t="shared" si="37"/>
        <v>76.859225182774011</v>
      </c>
      <c r="BM103" s="2">
        <f t="shared" si="37"/>
        <v>73.282780455281696</v>
      </c>
      <c r="BN103" s="2">
        <f t="shared" si="37"/>
        <v>72.245905772881571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46.374750498713396</v>
      </c>
      <c r="CW103" s="2">
        <f t="shared" si="40"/>
        <v>52.284748786050848</v>
      </c>
      <c r="CX103" s="2">
        <f t="shared" si="40"/>
        <v>59.493247985448868</v>
      </c>
      <c r="CY103" s="2">
        <f t="shared" si="40"/>
        <v>65.983137906880586</v>
      </c>
      <c r="CZ103" s="2">
        <f t="shared" si="40"/>
        <v>69.920007328421931</v>
      </c>
      <c r="DA103" s="2">
        <f t="shared" si="40"/>
        <v>75.89248176671596</v>
      </c>
      <c r="DB103" s="2">
        <f t="shared" si="40"/>
        <v>77.394345696107095</v>
      </c>
      <c r="DC103" s="2">
        <f t="shared" si="40"/>
        <v>78.341718276601071</v>
      </c>
      <c r="DD103" s="2">
        <f t="shared" si="40"/>
        <v>78.200015874149614</v>
      </c>
      <c r="DE103" s="2">
        <f t="shared" si="40"/>
        <v>78.470805376134706</v>
      </c>
      <c r="DF103" s="2">
        <f t="shared" si="40"/>
        <v>79.141244451501606</v>
      </c>
      <c r="DG103" s="2">
        <f t="shared" si="40"/>
        <v>78.252602785312789</v>
      </c>
      <c r="DH103" s="2">
        <f t="shared" si="40"/>
        <v>77.075004600713271</v>
      </c>
      <c r="DI103" s="2">
        <f t="shared" si="40"/>
        <v>73.694132219051497</v>
      </c>
      <c r="DJ103" s="2">
        <f t="shared" si="40"/>
        <v>72.523434928558828</v>
      </c>
      <c r="DL103" s="2">
        <f t="shared" si="41"/>
        <v>42.021487033204352</v>
      </c>
      <c r="DM103" s="2">
        <f t="shared" si="41"/>
        <v>50.831820246547458</v>
      </c>
      <c r="DN103" s="2">
        <f t="shared" si="41"/>
        <v>59.995357927897771</v>
      </c>
      <c r="DO103" s="2">
        <f t="shared" si="41"/>
        <v>67.041418791612415</v>
      </c>
      <c r="DP103" s="2">
        <f t="shared" si="41"/>
        <v>71.484577642695399</v>
      </c>
      <c r="DQ103" s="2">
        <f t="shared" si="41"/>
        <v>76.968751251795084</v>
      </c>
      <c r="DR103" s="2">
        <f t="shared" si="41"/>
        <v>79.173155401452391</v>
      </c>
      <c r="DS103" s="2">
        <f t="shared" si="41"/>
        <v>79.60052859334813</v>
      </c>
      <c r="DT103" s="2">
        <f t="shared" si="41"/>
        <v>79.337134945386069</v>
      </c>
      <c r="DU103" s="2">
        <f t="shared" si="41"/>
        <v>79.506401619417318</v>
      </c>
      <c r="DV103" s="2">
        <f t="shared" si="41"/>
        <v>79.083043408727434</v>
      </c>
      <c r="DW103" s="2">
        <f t="shared" si="41"/>
        <v>78.87724449341836</v>
      </c>
      <c r="DX103" s="2">
        <f t="shared" si="41"/>
        <v>76.230230380943823</v>
      </c>
      <c r="DY103" s="2">
        <f t="shared" si="41"/>
        <v>71.959385052844652</v>
      </c>
      <c r="DZ103" s="2">
        <f t="shared" si="41"/>
        <v>71.296477417434843</v>
      </c>
      <c r="EB103" s="2">
        <f t="shared" si="42"/>
        <v>0.3611526304820511</v>
      </c>
      <c r="EC103" s="2">
        <f t="shared" si="42"/>
        <v>0.25771882880947389</v>
      </c>
      <c r="ED103" s="2">
        <f t="shared" si="42"/>
        <v>0.17078245095159858</v>
      </c>
      <c r="EE103" s="2">
        <f t="shared" si="42"/>
        <v>0.17896061900741025</v>
      </c>
      <c r="EF103" s="2">
        <f t="shared" si="42"/>
        <v>0.19954949380086898</v>
      </c>
      <c r="EG103" s="2">
        <f t="shared" si="42"/>
        <v>0.22011575430659067</v>
      </c>
      <c r="EH103" s="2">
        <f t="shared" si="42"/>
        <v>0.24078753016177959</v>
      </c>
      <c r="EI103" s="2">
        <f t="shared" si="42"/>
        <v>0.24569832912851963</v>
      </c>
      <c r="EJ103" s="2">
        <f t="shared" si="42"/>
        <v>0.23290920503252885</v>
      </c>
      <c r="EK103" s="2">
        <f t="shared" si="42"/>
        <v>0.23378855630200221</v>
      </c>
      <c r="EL103" s="2">
        <f t="shared" si="42"/>
        <v>0.24241069248371705</v>
      </c>
      <c r="EM103" s="2">
        <f t="shared" si="42"/>
        <v>0.24516918982997987</v>
      </c>
      <c r="EN103" s="2">
        <f t="shared" si="42"/>
        <v>0.25542850727399263</v>
      </c>
      <c r="EO103" s="2">
        <f t="shared" si="42"/>
        <v>0.23712490891064644</v>
      </c>
      <c r="EP103" s="2">
        <f t="shared" si="42"/>
        <v>0.22619296362024763</v>
      </c>
    </row>
    <row r="104" spans="2:146" x14ac:dyDescent="0.25">
      <c r="B104" s="2">
        <v>82</v>
      </c>
      <c r="C104" s="49">
        <v>60.357100000000003</v>
      </c>
      <c r="D104" s="49">
        <v>62.607100000000003</v>
      </c>
      <c r="E104" s="49">
        <v>115.16070000000001</v>
      </c>
      <c r="F104" s="49">
        <v>128.804</v>
      </c>
      <c r="G104" s="49">
        <v>119.75</v>
      </c>
      <c r="H104" s="49">
        <v>88.792000000000002</v>
      </c>
      <c r="I104" s="49">
        <v>77.144999999999996</v>
      </c>
      <c r="J104" s="49">
        <v>77.963999999999999</v>
      </c>
      <c r="K104" s="49">
        <v>81.855000000000004</v>
      </c>
      <c r="L104" s="49">
        <v>83.472999999999999</v>
      </c>
      <c r="M104" s="49">
        <v>83.673000000000002</v>
      </c>
      <c r="N104" s="49">
        <v>84.018000000000001</v>
      </c>
      <c r="O104" s="49">
        <v>84.254999999999995</v>
      </c>
      <c r="P104" s="49">
        <v>101.309</v>
      </c>
      <c r="Q104" s="49">
        <v>126.518</v>
      </c>
      <c r="T104" s="4">
        <f t="shared" si="35"/>
        <v>58.665346995915797</v>
      </c>
      <c r="U104" s="4">
        <f t="shared" si="35"/>
        <v>67.634805136836832</v>
      </c>
      <c r="V104" s="4">
        <f t="shared" si="35"/>
        <v>115.96007590520642</v>
      </c>
      <c r="W104" s="4">
        <f t="shared" si="35"/>
        <v>124.06855880841474</v>
      </c>
      <c r="X104" s="4">
        <f t="shared" si="35"/>
        <v>109.99324696655233</v>
      </c>
      <c r="Y104" s="4">
        <f t="shared" si="35"/>
        <v>97.937629034599468</v>
      </c>
      <c r="Z104" s="4">
        <f t="shared" si="35"/>
        <v>88.622778883231788</v>
      </c>
      <c r="AA104" s="4">
        <f t="shared" si="35"/>
        <v>88.721856287553464</v>
      </c>
      <c r="AB104" s="4">
        <f t="shared" si="35"/>
        <v>99.560340562200452</v>
      </c>
      <c r="AC104" s="4">
        <f t="shared" si="35"/>
        <v>99.832602625603101</v>
      </c>
      <c r="AD104" s="4">
        <f t="shared" si="35"/>
        <v>101.09626644166894</v>
      </c>
      <c r="AE104" s="4">
        <f t="shared" si="35"/>
        <v>100.01356359433412</v>
      </c>
      <c r="AF104" s="4">
        <f t="shared" si="35"/>
        <v>96.56095539743724</v>
      </c>
      <c r="AG104" s="4">
        <f t="shared" si="35"/>
        <v>103.52030255528756</v>
      </c>
      <c r="AH104" s="4">
        <f t="shared" si="35"/>
        <v>115.58646245789473</v>
      </c>
      <c r="AJ104" s="4">
        <f t="shared" si="36"/>
        <v>1.6917530040842053</v>
      </c>
      <c r="AK104" s="4">
        <f t="shared" si="36"/>
        <v>-5.0277051368368291</v>
      </c>
      <c r="AL104" s="4">
        <f t="shared" si="36"/>
        <v>-0.79937590520641777</v>
      </c>
      <c r="AM104" s="4">
        <f t="shared" si="36"/>
        <v>4.7354411915852666</v>
      </c>
      <c r="AN104" s="4">
        <f t="shared" si="36"/>
        <v>9.7567530334476658</v>
      </c>
      <c r="AO104" s="4">
        <f t="shared" si="36"/>
        <v>-9.145629034599466</v>
      </c>
      <c r="AP104" s="4">
        <f t="shared" si="36"/>
        <v>-11.477778883231792</v>
      </c>
      <c r="AQ104" s="4">
        <f t="shared" si="36"/>
        <v>-10.757856287553466</v>
      </c>
      <c r="AR104" s="4">
        <f t="shared" si="36"/>
        <v>-17.705340562200448</v>
      </c>
      <c r="AS104" s="4">
        <f t="shared" si="36"/>
        <v>-16.359602625603102</v>
      </c>
      <c r="AT104" s="4">
        <f t="shared" si="36"/>
        <v>-17.423266441668943</v>
      </c>
      <c r="AU104" s="4">
        <f t="shared" si="36"/>
        <v>-15.995563594334115</v>
      </c>
      <c r="AV104" s="4">
        <f t="shared" si="36"/>
        <v>-12.305955397437245</v>
      </c>
      <c r="AW104" s="4">
        <f t="shared" si="36"/>
        <v>-2.2113025552875598</v>
      </c>
      <c r="AX104" s="4">
        <f t="shared" si="36"/>
        <v>10.931537542105275</v>
      </c>
      <c r="AZ104" s="2">
        <f t="shared" si="37"/>
        <v>44.727411754149657</v>
      </c>
      <c r="BA104" s="2">
        <f t="shared" si="37"/>
        <v>51.86587001207937</v>
      </c>
      <c r="BB104" s="2">
        <f t="shared" si="37"/>
        <v>59.550158203291105</v>
      </c>
      <c r="BC104" s="2">
        <f t="shared" si="37"/>
        <v>66.139774422564699</v>
      </c>
      <c r="BD104" s="2">
        <f t="shared" si="37"/>
        <v>70.198995604175551</v>
      </c>
      <c r="BE104" s="2">
        <f t="shared" si="37"/>
        <v>76.089240016046887</v>
      </c>
      <c r="BF104" s="2">
        <f t="shared" si="37"/>
        <v>77.80444328987744</v>
      </c>
      <c r="BG104" s="2">
        <f t="shared" si="37"/>
        <v>78.617737660017781</v>
      </c>
      <c r="BH104" s="2">
        <f t="shared" si="37"/>
        <v>78.427327642313443</v>
      </c>
      <c r="BI104" s="2">
        <f t="shared" si="37"/>
        <v>78.664703321079088</v>
      </c>
      <c r="BJ104" s="2">
        <f t="shared" si="37"/>
        <v>79.059786600354812</v>
      </c>
      <c r="BK104" s="2">
        <f t="shared" si="37"/>
        <v>78.3476871716408</v>
      </c>
      <c r="BL104" s="2">
        <f t="shared" si="37"/>
        <v>76.762313859724742</v>
      </c>
      <c r="BM104" s="2">
        <f t="shared" si="37"/>
        <v>73.156086006421759</v>
      </c>
      <c r="BN104" s="2">
        <f t="shared" si="37"/>
        <v>72.149315129334639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46.416040426068236</v>
      </c>
      <c r="CW104" s="2">
        <f t="shared" si="40"/>
        <v>52.274700977634687</v>
      </c>
      <c r="CX104" s="2">
        <f t="shared" si="40"/>
        <v>59.466648043513672</v>
      </c>
      <c r="CY104" s="2">
        <f t="shared" si="40"/>
        <v>65.948611328457034</v>
      </c>
      <c r="CZ104" s="2">
        <f t="shared" si="40"/>
        <v>69.875378823040748</v>
      </c>
      <c r="DA104" s="2">
        <f t="shared" si="40"/>
        <v>75.850741469883189</v>
      </c>
      <c r="DB104" s="2">
        <f t="shared" si="40"/>
        <v>77.370103704712974</v>
      </c>
      <c r="DC104" s="2">
        <f t="shared" si="40"/>
        <v>78.303523909481612</v>
      </c>
      <c r="DD104" s="2">
        <f t="shared" si="40"/>
        <v>78.161822674678163</v>
      </c>
      <c r="DE104" s="2">
        <f t="shared" si="40"/>
        <v>78.423850030520214</v>
      </c>
      <c r="DF104" s="2">
        <f t="shared" si="40"/>
        <v>79.095632734516528</v>
      </c>
      <c r="DG104" s="2">
        <f t="shared" si="40"/>
        <v>78.199198488492414</v>
      </c>
      <c r="DH104" s="2">
        <f t="shared" si="40"/>
        <v>77.021554371170183</v>
      </c>
      <c r="DI104" s="2">
        <f t="shared" si="40"/>
        <v>73.602862039679295</v>
      </c>
      <c r="DJ104" s="2">
        <f t="shared" si="40"/>
        <v>72.459525695771816</v>
      </c>
      <c r="DL104" s="2">
        <f t="shared" si="41"/>
        <v>42.003202351664044</v>
      </c>
      <c r="DM104" s="2">
        <f t="shared" si="41"/>
        <v>50.791964484320879</v>
      </c>
      <c r="DN104" s="2">
        <f t="shared" si="41"/>
        <v>59.919956202693754</v>
      </c>
      <c r="DO104" s="2">
        <f t="shared" si="41"/>
        <v>66.939628137912365</v>
      </c>
      <c r="DP104" s="2">
        <f t="shared" si="41"/>
        <v>71.382895240101405</v>
      </c>
      <c r="DQ104" s="2">
        <f t="shared" si="41"/>
        <v>76.859903454790654</v>
      </c>
      <c r="DR104" s="2">
        <f t="shared" si="41"/>
        <v>79.053432690501353</v>
      </c>
      <c r="DS104" s="2">
        <f t="shared" si="41"/>
        <v>79.497505441281646</v>
      </c>
      <c r="DT104" s="2">
        <f t="shared" si="41"/>
        <v>79.224831457627118</v>
      </c>
      <c r="DU104" s="2">
        <f t="shared" si="41"/>
        <v>79.384612927890828</v>
      </c>
      <c r="DV104" s="2">
        <f t="shared" si="41"/>
        <v>78.957616365851806</v>
      </c>
      <c r="DW104" s="2">
        <f t="shared" si="41"/>
        <v>78.764630551374836</v>
      </c>
      <c r="DX104" s="2">
        <f t="shared" si="41"/>
        <v>76.073122365856108</v>
      </c>
      <c r="DY104" s="2">
        <f t="shared" si="41"/>
        <v>71.845196383318523</v>
      </c>
      <c r="DZ104" s="2">
        <f t="shared" si="41"/>
        <v>71.181460413611688</v>
      </c>
      <c r="EB104" s="2">
        <f t="shared" si="42"/>
        <v>0.38266273165859832</v>
      </c>
      <c r="EC104" s="2">
        <f t="shared" si="42"/>
        <v>0.27572732403827899</v>
      </c>
      <c r="ED104" s="2">
        <f t="shared" si="42"/>
        <v>0.18422381791776987</v>
      </c>
      <c r="EE104" s="2">
        <f t="shared" si="42"/>
        <v>0.19289591486619412</v>
      </c>
      <c r="EF104" s="2">
        <f t="shared" si="42"/>
        <v>0.21466882713342567</v>
      </c>
      <c r="EG104" s="2">
        <f t="shared" si="42"/>
        <v>0.23633326436247737</v>
      </c>
      <c r="EH104" s="2">
        <f t="shared" si="42"/>
        <v>0.25802418233833208</v>
      </c>
      <c r="EI104" s="2">
        <f t="shared" si="42"/>
        <v>0.2631646655894716</v>
      </c>
      <c r="EJ104" s="2">
        <f t="shared" si="42"/>
        <v>0.2497674260966396</v>
      </c>
      <c r="EK104" s="2">
        <f t="shared" si="42"/>
        <v>0.25068962510734361</v>
      </c>
      <c r="EL104" s="2">
        <f t="shared" si="42"/>
        <v>0.25972378862395129</v>
      </c>
      <c r="EM104" s="2">
        <f t="shared" si="42"/>
        <v>0.26261100651321162</v>
      </c>
      <c r="EN104" s="2">
        <f t="shared" si="42"/>
        <v>0.27333589544945808</v>
      </c>
      <c r="EO104" s="2">
        <f t="shared" si="42"/>
        <v>0.25418715535614295</v>
      </c>
      <c r="EP104" s="2">
        <f t="shared" si="42"/>
        <v>0.24271887419777491</v>
      </c>
    </row>
    <row r="105" spans="2:146" x14ac:dyDescent="0.25">
      <c r="B105" s="2">
        <v>83</v>
      </c>
      <c r="C105" s="49">
        <v>53.410699999999999</v>
      </c>
      <c r="D105" s="49">
        <v>53.321399999999997</v>
      </c>
      <c r="E105" s="49">
        <v>113.9286</v>
      </c>
      <c r="F105" s="49">
        <v>123.5</v>
      </c>
      <c r="G105" s="49">
        <v>92.356999999999999</v>
      </c>
      <c r="H105" s="49">
        <v>77.057000000000002</v>
      </c>
      <c r="I105" s="49">
        <v>76.635999999999996</v>
      </c>
      <c r="J105" s="49">
        <v>77.144999999999996</v>
      </c>
      <c r="K105" s="49">
        <v>77.454999999999998</v>
      </c>
      <c r="L105" s="49">
        <v>76.527000000000001</v>
      </c>
      <c r="M105" s="49">
        <v>78</v>
      </c>
      <c r="N105" s="49">
        <v>76.745000000000005</v>
      </c>
      <c r="O105" s="49">
        <v>76.164000000000001</v>
      </c>
      <c r="P105" s="49">
        <v>79.873000000000005</v>
      </c>
      <c r="Q105" s="49">
        <v>107.464</v>
      </c>
      <c r="T105" s="4">
        <f t="shared" si="35"/>
        <v>53.907289851631475</v>
      </c>
      <c r="U105" s="4">
        <f t="shared" si="35"/>
        <v>61.512836681008018</v>
      </c>
      <c r="V105" s="4">
        <f t="shared" si="35"/>
        <v>109.57473156202386</v>
      </c>
      <c r="W105" s="4">
        <f t="shared" si="35"/>
        <v>112.93120186897725</v>
      </c>
      <c r="X105" s="4">
        <f t="shared" si="35"/>
        <v>96.786425234411766</v>
      </c>
      <c r="Y105" s="4">
        <f t="shared" si="35"/>
        <v>88.533518811582596</v>
      </c>
      <c r="Z105" s="4">
        <f t="shared" si="35"/>
        <v>83.159170583460309</v>
      </c>
      <c r="AA105" s="4">
        <f t="shared" si="35"/>
        <v>83.516223008771746</v>
      </c>
      <c r="AB105" s="4">
        <f t="shared" si="35"/>
        <v>90.457334144198811</v>
      </c>
      <c r="AC105" s="4">
        <f t="shared" si="35"/>
        <v>90.192076972626026</v>
      </c>
      <c r="AD105" s="4">
        <f t="shared" si="35"/>
        <v>91.14887559499752</v>
      </c>
      <c r="AE105" s="4">
        <f t="shared" si="35"/>
        <v>90.432463570927453</v>
      </c>
      <c r="AF105" s="4">
        <f t="shared" si="35"/>
        <v>87.857671632293034</v>
      </c>
      <c r="AG105" s="4">
        <f t="shared" si="35"/>
        <v>92.734604130391659</v>
      </c>
      <c r="AH105" s="4">
        <f t="shared" si="35"/>
        <v>103.4898616246181</v>
      </c>
      <c r="AJ105" s="4">
        <f t="shared" si="36"/>
        <v>-0.49658985163147662</v>
      </c>
      <c r="AK105" s="4">
        <f t="shared" si="36"/>
        <v>-8.191436681008021</v>
      </c>
      <c r="AL105" s="4">
        <f t="shared" si="36"/>
        <v>4.3538684379761463</v>
      </c>
      <c r="AM105" s="4">
        <f t="shared" si="36"/>
        <v>10.568798131022746</v>
      </c>
      <c r="AN105" s="4">
        <f t="shared" si="36"/>
        <v>-4.4294252344117666</v>
      </c>
      <c r="AO105" s="4">
        <f t="shared" si="36"/>
        <v>-11.476518811582594</v>
      </c>
      <c r="AP105" s="4">
        <f t="shared" si="36"/>
        <v>-6.5231705834603133</v>
      </c>
      <c r="AQ105" s="4">
        <f t="shared" si="36"/>
        <v>-6.3712230087717501</v>
      </c>
      <c r="AR105" s="4">
        <f t="shared" si="36"/>
        <v>-13.002334144198812</v>
      </c>
      <c r="AS105" s="4">
        <f t="shared" si="36"/>
        <v>-13.665076972626025</v>
      </c>
      <c r="AT105" s="4">
        <f t="shared" si="36"/>
        <v>-13.14887559499752</v>
      </c>
      <c r="AU105" s="4">
        <f t="shared" si="36"/>
        <v>-13.687463570927449</v>
      </c>
      <c r="AV105" s="4">
        <f t="shared" si="36"/>
        <v>-11.693671632293032</v>
      </c>
      <c r="AW105" s="4">
        <f t="shared" si="36"/>
        <v>-12.861604130391655</v>
      </c>
      <c r="AX105" s="4">
        <f t="shared" si="36"/>
        <v>3.974138375381898</v>
      </c>
      <c r="AZ105" s="2">
        <f t="shared" si="37"/>
        <v>44.647602091021589</v>
      </c>
      <c r="BA105" s="2">
        <f t="shared" si="37"/>
        <v>51.819216482647221</v>
      </c>
      <c r="BB105" s="2">
        <f t="shared" si="37"/>
        <v>59.520330433044307</v>
      </c>
      <c r="BC105" s="2">
        <f t="shared" si="37"/>
        <v>66.105894520281439</v>
      </c>
      <c r="BD105" s="2">
        <f t="shared" si="37"/>
        <v>70.165232323142391</v>
      </c>
      <c r="BE105" s="2">
        <f t="shared" si="37"/>
        <v>76.047677710166823</v>
      </c>
      <c r="BF105" s="2">
        <f t="shared" si="37"/>
        <v>77.784181002214368</v>
      </c>
      <c r="BG105" s="2">
        <f t="shared" si="37"/>
        <v>78.583083773516364</v>
      </c>
      <c r="BH105" s="2">
        <f t="shared" si="37"/>
        <v>78.388081181366132</v>
      </c>
      <c r="BI105" s="2">
        <f t="shared" si="37"/>
        <v>78.614664477638925</v>
      </c>
      <c r="BJ105" s="2">
        <f t="shared" si="37"/>
        <v>78.989503027655246</v>
      </c>
      <c r="BK105" s="2">
        <f t="shared" si="37"/>
        <v>78.287957653975155</v>
      </c>
      <c r="BL105" s="2">
        <f t="shared" si="37"/>
        <v>76.660887228066514</v>
      </c>
      <c r="BM105" s="2">
        <f t="shared" si="37"/>
        <v>73.027202973157614</v>
      </c>
      <c r="BN105" s="2">
        <f t="shared" si="37"/>
        <v>72.049969761473022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46.457330353423075</v>
      </c>
      <c r="CW105" s="2">
        <f t="shared" si="40"/>
        <v>52.264653169218526</v>
      </c>
      <c r="CX105" s="2">
        <f t="shared" si="40"/>
        <v>59.440048101578469</v>
      </c>
      <c r="CY105" s="2">
        <f t="shared" si="40"/>
        <v>65.914084750033467</v>
      </c>
      <c r="CZ105" s="2">
        <f t="shared" si="40"/>
        <v>69.830750317659565</v>
      </c>
      <c r="DA105" s="2">
        <f t="shared" si="40"/>
        <v>75.809001173050433</v>
      </c>
      <c r="DB105" s="2">
        <f t="shared" si="40"/>
        <v>77.345861713318854</v>
      </c>
      <c r="DC105" s="2">
        <f t="shared" si="40"/>
        <v>78.265329542362139</v>
      </c>
      <c r="DD105" s="2">
        <f t="shared" si="40"/>
        <v>78.123629475206698</v>
      </c>
      <c r="DE105" s="2">
        <f t="shared" si="40"/>
        <v>78.376894684905707</v>
      </c>
      <c r="DF105" s="2">
        <f t="shared" si="40"/>
        <v>79.050021017531435</v>
      </c>
      <c r="DG105" s="2">
        <f t="shared" si="40"/>
        <v>78.145794191672024</v>
      </c>
      <c r="DH105" s="2">
        <f t="shared" si="40"/>
        <v>76.968104141627109</v>
      </c>
      <c r="DI105" s="2">
        <f t="shared" si="40"/>
        <v>73.511591860307092</v>
      </c>
      <c r="DJ105" s="2">
        <f t="shared" si="40"/>
        <v>72.395616462984805</v>
      </c>
      <c r="DL105" s="2">
        <f t="shared" si="41"/>
        <v>41.984917670123735</v>
      </c>
      <c r="DM105" s="2">
        <f t="shared" si="41"/>
        <v>50.752108722094299</v>
      </c>
      <c r="DN105" s="2">
        <f t="shared" si="41"/>
        <v>59.844554477489744</v>
      </c>
      <c r="DO105" s="2">
        <f t="shared" si="41"/>
        <v>66.837837484212315</v>
      </c>
      <c r="DP105" s="2">
        <f t="shared" si="41"/>
        <v>71.281212837507425</v>
      </c>
      <c r="DQ105" s="2">
        <f t="shared" si="41"/>
        <v>76.751055657786225</v>
      </c>
      <c r="DR105" s="2">
        <f t="shared" si="41"/>
        <v>78.933709979550301</v>
      </c>
      <c r="DS105" s="2">
        <f t="shared" si="41"/>
        <v>79.394482289215162</v>
      </c>
      <c r="DT105" s="2">
        <f t="shared" si="41"/>
        <v>79.112527969868182</v>
      </c>
      <c r="DU105" s="2">
        <f t="shared" si="41"/>
        <v>79.262824236364338</v>
      </c>
      <c r="DV105" s="2">
        <f t="shared" si="41"/>
        <v>78.832189322976163</v>
      </c>
      <c r="DW105" s="2">
        <f t="shared" si="41"/>
        <v>78.652016609331298</v>
      </c>
      <c r="DX105" s="2">
        <f t="shared" si="41"/>
        <v>75.916014350768393</v>
      </c>
      <c r="DY105" s="2">
        <f t="shared" si="41"/>
        <v>71.731007713792408</v>
      </c>
      <c r="DZ105" s="2">
        <f t="shared" si="41"/>
        <v>71.066443409788533</v>
      </c>
      <c r="EB105" s="2">
        <f t="shared" si="42"/>
        <v>0.40464250295132276</v>
      </c>
      <c r="EC105" s="2">
        <f t="shared" si="42"/>
        <v>0.29449494024337819</v>
      </c>
      <c r="ED105" s="2">
        <f t="shared" si="42"/>
        <v>0.19846987896043813</v>
      </c>
      <c r="EE105" s="2">
        <f t="shared" si="42"/>
        <v>0.20764189717767725</v>
      </c>
      <c r="EF105" s="2">
        <f t="shared" si="42"/>
        <v>0.23060368737959733</v>
      </c>
      <c r="EG105" s="2">
        <f t="shared" si="42"/>
        <v>0.25335746603161474</v>
      </c>
      <c r="EH105" s="2">
        <f t="shared" si="42"/>
        <v>0.27604607960168365</v>
      </c>
      <c r="EI105" s="2">
        <f t="shared" si="42"/>
        <v>0.28140943024743587</v>
      </c>
      <c r="EJ105" s="2">
        <f t="shared" si="42"/>
        <v>0.26742047600139696</v>
      </c>
      <c r="EK105" s="2">
        <f t="shared" si="42"/>
        <v>0.26838453728260514</v>
      </c>
      <c r="EL105" s="2">
        <f t="shared" si="42"/>
        <v>0.27781994718330816</v>
      </c>
      <c r="EM105" s="2">
        <f t="shared" si="42"/>
        <v>0.28083201640986594</v>
      </c>
      <c r="EN105" s="2">
        <f t="shared" si="42"/>
        <v>0.29200636317347739</v>
      </c>
      <c r="EO105" s="2">
        <f t="shared" si="42"/>
        <v>0.2720393125467388</v>
      </c>
      <c r="EP105" s="2">
        <f t="shared" si="42"/>
        <v>0.26004642561825203</v>
      </c>
    </row>
    <row r="106" spans="2:146" x14ac:dyDescent="0.25">
      <c r="B106" s="2">
        <v>84</v>
      </c>
      <c r="C106" s="49">
        <v>45.5</v>
      </c>
      <c r="D106" s="49">
        <v>51.714300000000001</v>
      </c>
      <c r="E106" s="49">
        <v>108.75</v>
      </c>
      <c r="F106" s="49">
        <v>108.875</v>
      </c>
      <c r="G106" s="49">
        <v>72.713999999999999</v>
      </c>
      <c r="H106" s="49">
        <v>75.150999999999996</v>
      </c>
      <c r="I106" s="49">
        <v>76.254999999999995</v>
      </c>
      <c r="J106" s="49">
        <v>77.108999999999995</v>
      </c>
      <c r="K106" s="49">
        <v>76.236000000000004</v>
      </c>
      <c r="L106" s="49">
        <v>77.454999999999998</v>
      </c>
      <c r="M106" s="49">
        <v>77.236000000000004</v>
      </c>
      <c r="N106" s="49">
        <v>76.727000000000004</v>
      </c>
      <c r="O106" s="49">
        <v>74.963999999999999</v>
      </c>
      <c r="P106" s="49">
        <v>73.436000000000007</v>
      </c>
      <c r="Q106" s="49">
        <v>82.838999999999999</v>
      </c>
      <c r="T106" s="4">
        <f t="shared" si="35"/>
        <v>50.29308213768855</v>
      </c>
      <c r="U106" s="4">
        <f t="shared" si="35"/>
        <v>57.261990675957321</v>
      </c>
      <c r="V106" s="4">
        <f t="shared" si="35"/>
        <v>100.40673282459254</v>
      </c>
      <c r="W106" s="4">
        <f t="shared" si="35"/>
        <v>100.20078569080025</v>
      </c>
      <c r="X106" s="4">
        <f t="shared" si="35"/>
        <v>86.134228690646324</v>
      </c>
      <c r="Y106" s="4">
        <f t="shared" si="35"/>
        <v>82.42182948437474</v>
      </c>
      <c r="Z106" s="4">
        <f t="shared" si="35"/>
        <v>80.161534392110994</v>
      </c>
      <c r="AA106" s="4">
        <f t="shared" si="35"/>
        <v>80.708963604530126</v>
      </c>
      <c r="AB106" s="4">
        <f t="shared" si="35"/>
        <v>84.582612853034775</v>
      </c>
      <c r="AC106" s="4">
        <f t="shared" si="35"/>
        <v>84.228885430285715</v>
      </c>
      <c r="AD106" s="4">
        <f t="shared" si="35"/>
        <v>84.931528931299425</v>
      </c>
      <c r="AE106" s="4">
        <f t="shared" si="35"/>
        <v>84.363724560140597</v>
      </c>
      <c r="AF106" s="4">
        <f t="shared" si="35"/>
        <v>82.29110259883393</v>
      </c>
      <c r="AG106" s="4">
        <f t="shared" si="35"/>
        <v>84.629909588243407</v>
      </c>
      <c r="AH106" s="4">
        <f t="shared" si="35"/>
        <v>92.923099525246371</v>
      </c>
      <c r="AJ106" s="4">
        <f t="shared" si="36"/>
        <v>-4.7930821376885504</v>
      </c>
      <c r="AK106" s="4">
        <f t="shared" si="36"/>
        <v>-5.5476906759573197</v>
      </c>
      <c r="AL106" s="4">
        <f t="shared" si="36"/>
        <v>8.3432671754074619</v>
      </c>
      <c r="AM106" s="4">
        <f t="shared" si="36"/>
        <v>8.6742143091997548</v>
      </c>
      <c r="AN106" s="4">
        <f t="shared" si="36"/>
        <v>-13.420228690646326</v>
      </c>
      <c r="AO106" s="4">
        <f t="shared" si="36"/>
        <v>-7.2708294843747439</v>
      </c>
      <c r="AP106" s="4">
        <f t="shared" si="36"/>
        <v>-3.9065343921109985</v>
      </c>
      <c r="AQ106" s="4">
        <f t="shared" si="36"/>
        <v>-3.5999636045301315</v>
      </c>
      <c r="AR106" s="4">
        <f t="shared" si="36"/>
        <v>-8.3466128530347703</v>
      </c>
      <c r="AS106" s="4">
        <f t="shared" si="36"/>
        <v>-6.7738854302857163</v>
      </c>
      <c r="AT106" s="4">
        <f t="shared" si="36"/>
        <v>-7.6955289312994211</v>
      </c>
      <c r="AU106" s="4">
        <f t="shared" si="36"/>
        <v>-7.6367245601405926</v>
      </c>
      <c r="AV106" s="4">
        <f t="shared" si="36"/>
        <v>-7.3271025988339318</v>
      </c>
      <c r="AW106" s="4">
        <f t="shared" si="36"/>
        <v>-11.1939095882434</v>
      </c>
      <c r="AX106" s="4">
        <f t="shared" si="36"/>
        <v>-10.084099525246373</v>
      </c>
      <c r="AZ106" s="2">
        <f t="shared" si="37"/>
        <v>44.563409574176262</v>
      </c>
      <c r="BA106" s="2">
        <f t="shared" si="37"/>
        <v>51.770327994385369</v>
      </c>
      <c r="BB106" s="2">
        <f t="shared" si="37"/>
        <v>59.48940148873622</v>
      </c>
      <c r="BC106" s="2">
        <f t="shared" si="37"/>
        <v>66.070729350632718</v>
      </c>
      <c r="BD106" s="2">
        <f t="shared" si="37"/>
        <v>70.130779821224777</v>
      </c>
      <c r="BE106" s="2">
        <f t="shared" si="37"/>
        <v>76.004522471647917</v>
      </c>
      <c r="BF106" s="2">
        <f t="shared" si="37"/>
        <v>77.76160931245731</v>
      </c>
      <c r="BG106" s="2">
        <f t="shared" si="37"/>
        <v>78.546861701670153</v>
      </c>
      <c r="BH106" s="2">
        <f t="shared" si="37"/>
        <v>78.346924668658801</v>
      </c>
      <c r="BI106" s="2">
        <f t="shared" si="37"/>
        <v>78.56260253317555</v>
      </c>
      <c r="BJ106" s="2">
        <f t="shared" si="37"/>
        <v>78.916105866137755</v>
      </c>
      <c r="BK106" s="2">
        <f t="shared" si="37"/>
        <v>78.226405782756274</v>
      </c>
      <c r="BL106" s="2">
        <f t="shared" si="37"/>
        <v>76.554747627949041</v>
      </c>
      <c r="BM106" s="2">
        <f t="shared" si="37"/>
        <v>72.896121663286593</v>
      </c>
      <c r="BN106" s="2">
        <f t="shared" si="37"/>
        <v>71.947772985423626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46.498620280777921</v>
      </c>
      <c r="CW106" s="2">
        <f t="shared" si="40"/>
        <v>52.254605360802366</v>
      </c>
      <c r="CX106" s="2">
        <f t="shared" si="40"/>
        <v>59.413448159643266</v>
      </c>
      <c r="CY106" s="2">
        <f t="shared" si="40"/>
        <v>65.879558171609915</v>
      </c>
      <c r="CZ106" s="2">
        <f t="shared" si="40"/>
        <v>69.786121812278381</v>
      </c>
      <c r="DA106" s="2">
        <f t="shared" si="40"/>
        <v>75.767260876217662</v>
      </c>
      <c r="DB106" s="2">
        <f t="shared" si="40"/>
        <v>77.321619721924748</v>
      </c>
      <c r="DC106" s="2">
        <f t="shared" si="40"/>
        <v>78.22713517524268</v>
      </c>
      <c r="DD106" s="2">
        <f t="shared" si="40"/>
        <v>78.085436275735248</v>
      </c>
      <c r="DE106" s="2">
        <f t="shared" si="40"/>
        <v>78.329939339291201</v>
      </c>
      <c r="DF106" s="2">
        <f t="shared" si="40"/>
        <v>79.004409300546357</v>
      </c>
      <c r="DG106" s="2">
        <f t="shared" si="40"/>
        <v>78.09238989485165</v>
      </c>
      <c r="DH106" s="2">
        <f t="shared" si="40"/>
        <v>76.91465391208402</v>
      </c>
      <c r="DI106" s="2">
        <f t="shared" si="40"/>
        <v>73.420321680934904</v>
      </c>
      <c r="DJ106" s="2">
        <f t="shared" si="40"/>
        <v>72.331707230197779</v>
      </c>
      <c r="DL106" s="2">
        <f t="shared" si="41"/>
        <v>41.966632988583427</v>
      </c>
      <c r="DM106" s="2">
        <f t="shared" si="41"/>
        <v>50.712252959867719</v>
      </c>
      <c r="DN106" s="2">
        <f t="shared" si="41"/>
        <v>59.769152752285734</v>
      </c>
      <c r="DO106" s="2">
        <f t="shared" si="41"/>
        <v>66.736046830512265</v>
      </c>
      <c r="DP106" s="2">
        <f t="shared" si="41"/>
        <v>71.179530434913445</v>
      </c>
      <c r="DQ106" s="2">
        <f t="shared" si="41"/>
        <v>76.642207860781809</v>
      </c>
      <c r="DR106" s="2">
        <f t="shared" si="41"/>
        <v>78.813987268599263</v>
      </c>
      <c r="DS106" s="2">
        <f t="shared" si="41"/>
        <v>79.291459137148678</v>
      </c>
      <c r="DT106" s="2">
        <f t="shared" si="41"/>
        <v>79.000224482109232</v>
      </c>
      <c r="DU106" s="2">
        <f t="shared" si="41"/>
        <v>79.141035544837862</v>
      </c>
      <c r="DV106" s="2">
        <f t="shared" si="41"/>
        <v>78.70676228010052</v>
      </c>
      <c r="DW106" s="2">
        <f t="shared" si="41"/>
        <v>78.539402667287774</v>
      </c>
      <c r="DX106" s="2">
        <f t="shared" si="41"/>
        <v>75.758906335680663</v>
      </c>
      <c r="DY106" s="2">
        <f t="shared" si="41"/>
        <v>71.616819044266293</v>
      </c>
      <c r="DZ106" s="2">
        <f t="shared" si="41"/>
        <v>70.951426405965364</v>
      </c>
      <c r="EB106" s="2">
        <f t="shared" si="42"/>
        <v>0.42701150330555937</v>
      </c>
      <c r="EC106" s="2">
        <f t="shared" si="42"/>
        <v>0.3139861980462606</v>
      </c>
      <c r="ED106" s="2">
        <f t="shared" si="42"/>
        <v>0.21352923370684529</v>
      </c>
      <c r="EE106" s="2">
        <f t="shared" si="42"/>
        <v>0.22320339800856295</v>
      </c>
      <c r="EF106" s="2">
        <f t="shared" si="42"/>
        <v>0.24734884178814456</v>
      </c>
      <c r="EG106" s="2">
        <f t="shared" si="42"/>
        <v>0.27117253915499018</v>
      </c>
      <c r="EH106" s="2">
        <f t="shared" si="42"/>
        <v>0.29482656032892318</v>
      </c>
      <c r="EI106" s="2">
        <f t="shared" si="42"/>
        <v>0.30040339019982182</v>
      </c>
      <c r="EJ106" s="2">
        <f t="shared" si="42"/>
        <v>0.28584582868644554</v>
      </c>
      <c r="EK106" s="2">
        <f t="shared" si="42"/>
        <v>0.28685030492472674</v>
      </c>
      <c r="EL106" s="2">
        <f t="shared" si="42"/>
        <v>0.29667165583023747</v>
      </c>
      <c r="EM106" s="2">
        <f t="shared" si="42"/>
        <v>0.29980326328099433</v>
      </c>
      <c r="EN106" s="2">
        <f t="shared" si="42"/>
        <v>0.31140561441192616</v>
      </c>
      <c r="EO106" s="2">
        <f t="shared" si="42"/>
        <v>0.29065664057835866</v>
      </c>
      <c r="EP106" s="2">
        <f t="shared" si="42"/>
        <v>0.27815661714177947</v>
      </c>
    </row>
    <row r="107" spans="2:146" x14ac:dyDescent="0.25">
      <c r="B107" s="2">
        <v>85</v>
      </c>
      <c r="C107" s="49">
        <v>42.696399999999997</v>
      </c>
      <c r="D107" s="49">
        <v>50.678600000000003</v>
      </c>
      <c r="E107" s="49">
        <v>98.107100000000003</v>
      </c>
      <c r="F107" s="49">
        <v>81.911000000000001</v>
      </c>
      <c r="G107" s="49">
        <v>69.570999999999998</v>
      </c>
      <c r="H107" s="49">
        <v>73.83</v>
      </c>
      <c r="I107" s="49">
        <v>75.364000000000004</v>
      </c>
      <c r="J107" s="49">
        <v>77.272999999999996</v>
      </c>
      <c r="K107" s="49">
        <v>77.036000000000001</v>
      </c>
      <c r="L107" s="49">
        <v>76.418000000000006</v>
      </c>
      <c r="M107" s="49">
        <v>77</v>
      </c>
      <c r="N107" s="49">
        <v>75.909000000000006</v>
      </c>
      <c r="O107" s="49">
        <v>74.308999999999997</v>
      </c>
      <c r="P107" s="49">
        <v>71.891000000000005</v>
      </c>
      <c r="Q107" s="49">
        <v>72.393000000000001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47.777299730375844</v>
      </c>
      <c r="U107" s="4">
        <f t="shared" si="43"/>
        <v>54.586393692658604</v>
      </c>
      <c r="V107" s="4">
        <f t="shared" si="43"/>
        <v>90.270814122765216</v>
      </c>
      <c r="W107" s="4">
        <f t="shared" si="43"/>
        <v>88.465726926907266</v>
      </c>
      <c r="X107" s="4">
        <f t="shared" si="43"/>
        <v>78.74074895277009</v>
      </c>
      <c r="Y107" s="4">
        <f t="shared" si="43"/>
        <v>78.925958893220042</v>
      </c>
      <c r="Z107" s="4">
        <f t="shared" si="43"/>
        <v>78.69944855855185</v>
      </c>
      <c r="AA107" s="4">
        <f t="shared" si="43"/>
        <v>79.359548992880946</v>
      </c>
      <c r="AB107" s="4">
        <f t="shared" si="43"/>
        <v>81.218222508535419</v>
      </c>
      <c r="AC107" s="4">
        <f t="shared" si="43"/>
        <v>80.989956356091326</v>
      </c>
      <c r="AD107" s="4">
        <f t="shared" si="43"/>
        <v>81.507559311720513</v>
      </c>
      <c r="AE107" s="4">
        <f t="shared" si="43"/>
        <v>80.959112105115182</v>
      </c>
      <c r="AF107" s="4">
        <f t="shared" si="43"/>
        <v>79.106062624633438</v>
      </c>
      <c r="AG107" s="4">
        <f t="shared" si="43"/>
        <v>79.171824815809742</v>
      </c>
      <c r="AH107" s="4">
        <f t="shared" si="43"/>
        <v>84.741278356246823</v>
      </c>
      <c r="AJ107" s="4">
        <f t="shared" ref="AJ107:AX123" si="44">C107-T107</f>
        <v>-5.0808997303758474</v>
      </c>
      <c r="AK107" s="4">
        <f t="shared" si="44"/>
        <v>-3.9077936926586005</v>
      </c>
      <c r="AL107" s="4">
        <f t="shared" si="44"/>
        <v>7.8362858772347863</v>
      </c>
      <c r="AM107" s="4">
        <f t="shared" si="44"/>
        <v>-6.5547269269072643</v>
      </c>
      <c r="AN107" s="4">
        <f t="shared" si="44"/>
        <v>-9.1697489527700924</v>
      </c>
      <c r="AO107" s="4">
        <f t="shared" si="44"/>
        <v>-5.0959588932200433</v>
      </c>
      <c r="AP107" s="4">
        <f t="shared" si="44"/>
        <v>-3.3354485585518461</v>
      </c>
      <c r="AQ107" s="4">
        <f t="shared" si="44"/>
        <v>-2.0865489928809495</v>
      </c>
      <c r="AR107" s="4">
        <f t="shared" si="44"/>
        <v>-4.1822225085354177</v>
      </c>
      <c r="AS107" s="4">
        <f t="shared" si="44"/>
        <v>-4.5719563560913201</v>
      </c>
      <c r="AT107" s="4">
        <f t="shared" si="44"/>
        <v>-4.5075593117205131</v>
      </c>
      <c r="AU107" s="4">
        <f t="shared" si="44"/>
        <v>-5.0501121051151756</v>
      </c>
      <c r="AV107" s="4">
        <f t="shared" si="44"/>
        <v>-4.7970626246334405</v>
      </c>
      <c r="AW107" s="4">
        <f t="shared" si="44"/>
        <v>-7.2808248158097371</v>
      </c>
      <c r="AX107" s="4">
        <f t="shared" si="44"/>
        <v>-12.348278356246823</v>
      </c>
      <c r="AZ107" s="2">
        <f t="shared" ref="AZ107:BN123" si="45">((1-EB107)*CV107) + (EB107*DL107)</f>
        <v>44.475162535497262</v>
      </c>
      <c r="BA107" s="2">
        <f t="shared" si="45"/>
        <v>51.719209986402063</v>
      </c>
      <c r="BB107" s="2">
        <f t="shared" si="45"/>
        <v>59.457253014931119</v>
      </c>
      <c r="BC107" s="2">
        <f t="shared" si="45"/>
        <v>66.034112845309295</v>
      </c>
      <c r="BD107" s="2">
        <f t="shared" si="45"/>
        <v>70.095482056230253</v>
      </c>
      <c r="BE107" s="2">
        <f t="shared" si="45"/>
        <v>75.959595430165734</v>
      </c>
      <c r="BF107" s="2">
        <f t="shared" si="45"/>
        <v>77.736461149666894</v>
      </c>
      <c r="BG107" s="2">
        <f t="shared" si="45"/>
        <v>78.508887478903034</v>
      </c>
      <c r="BH107" s="2">
        <f t="shared" si="45"/>
        <v>78.303660036793588</v>
      </c>
      <c r="BI107" s="2">
        <f t="shared" si="45"/>
        <v>78.508320990526002</v>
      </c>
      <c r="BJ107" s="2">
        <f t="shared" si="45"/>
        <v>78.839427984301224</v>
      </c>
      <c r="BK107" s="2">
        <f t="shared" si="45"/>
        <v>78.162883560230185</v>
      </c>
      <c r="BL107" s="2">
        <f t="shared" si="45"/>
        <v>76.443723118044446</v>
      </c>
      <c r="BM107" s="2">
        <f t="shared" si="45"/>
        <v>72.762850931929322</v>
      </c>
      <c r="BN107" s="2">
        <f t="shared" si="45"/>
        <v>71.842644416129602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>
        <f t="shared" si="46"/>
        <v>77.272999999999996</v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46.53991020813276</v>
      </c>
      <c r="CW107" s="2">
        <f t="shared" si="48"/>
        <v>52.244557552386212</v>
      </c>
      <c r="CX107" s="2">
        <f t="shared" si="48"/>
        <v>59.386848217708071</v>
      </c>
      <c r="CY107" s="2">
        <f t="shared" si="48"/>
        <v>65.845031593186349</v>
      </c>
      <c r="CZ107" s="2">
        <f t="shared" si="48"/>
        <v>69.741493306897198</v>
      </c>
      <c r="DA107" s="2">
        <f t="shared" si="48"/>
        <v>75.725520579384906</v>
      </c>
      <c r="DB107" s="2">
        <f t="shared" si="48"/>
        <v>77.297377730530627</v>
      </c>
      <c r="DC107" s="2">
        <f t="shared" si="48"/>
        <v>78.188940808123206</v>
      </c>
      <c r="DD107" s="2">
        <f t="shared" si="48"/>
        <v>78.047243076263783</v>
      </c>
      <c r="DE107" s="2">
        <f t="shared" si="48"/>
        <v>78.282983993676694</v>
      </c>
      <c r="DF107" s="2">
        <f t="shared" si="48"/>
        <v>78.958797583561278</v>
      </c>
      <c r="DG107" s="2">
        <f t="shared" si="48"/>
        <v>78.038985598031275</v>
      </c>
      <c r="DH107" s="2">
        <f t="shared" si="48"/>
        <v>76.861203682540946</v>
      </c>
      <c r="DI107" s="2">
        <f t="shared" si="48"/>
        <v>73.329051501562702</v>
      </c>
      <c r="DJ107" s="2">
        <f t="shared" si="48"/>
        <v>72.267797997410767</v>
      </c>
      <c r="DL107" s="2">
        <f t="shared" ref="DL107:DZ123" si="49">CF$223*$B107+CF$224</f>
        <v>41.948348307043112</v>
      </c>
      <c r="DM107" s="2">
        <f t="shared" si="49"/>
        <v>50.672397197641139</v>
      </c>
      <c r="DN107" s="2">
        <f t="shared" si="49"/>
        <v>59.693751027081724</v>
      </c>
      <c r="DO107" s="2">
        <f t="shared" si="49"/>
        <v>66.634256176812215</v>
      </c>
      <c r="DP107" s="2">
        <f t="shared" si="49"/>
        <v>71.077848032319466</v>
      </c>
      <c r="DQ107" s="2">
        <f t="shared" si="49"/>
        <v>76.53336006377738</v>
      </c>
      <c r="DR107" s="2">
        <f t="shared" si="49"/>
        <v>78.694264557648211</v>
      </c>
      <c r="DS107" s="2">
        <f t="shared" si="49"/>
        <v>79.18843598508218</v>
      </c>
      <c r="DT107" s="2">
        <f t="shared" si="49"/>
        <v>78.887920994350281</v>
      </c>
      <c r="DU107" s="2">
        <f t="shared" si="49"/>
        <v>79.019246853311373</v>
      </c>
      <c r="DV107" s="2">
        <f t="shared" si="49"/>
        <v>78.581335237224891</v>
      </c>
      <c r="DW107" s="2">
        <f t="shared" si="49"/>
        <v>78.426788725244251</v>
      </c>
      <c r="DX107" s="2">
        <f t="shared" si="49"/>
        <v>75.601798320592948</v>
      </c>
      <c r="DY107" s="2">
        <f t="shared" si="49"/>
        <v>71.502630374740164</v>
      </c>
      <c r="DZ107" s="2">
        <f t="shared" si="49"/>
        <v>70.836409402142209</v>
      </c>
      <c r="EB107" s="2">
        <f t="shared" ref="EB107:EP123" si="50">POWER(10,($B107-C$224)/C$225)/(1+POWER(10,($B107-C$224)/C$225))</f>
        <v>0.44968307454278272</v>
      </c>
      <c r="EC107" s="2">
        <f t="shared" si="50"/>
        <v>0.33415647735840104</v>
      </c>
      <c r="ED107" s="2">
        <f t="shared" si="50"/>
        <v>0.2294042122544652</v>
      </c>
      <c r="EE107" s="2">
        <f t="shared" si="50"/>
        <v>0.2395785129427522</v>
      </c>
      <c r="EF107" s="2">
        <f t="shared" si="50"/>
        <v>0.26489130662609045</v>
      </c>
      <c r="EG107" s="2">
        <f t="shared" si="50"/>
        <v>0.28975415946257882</v>
      </c>
      <c r="EH107" s="2">
        <f t="shared" si="50"/>
        <v>0.31432998766427378</v>
      </c>
      <c r="EI107" s="2">
        <f t="shared" si="50"/>
        <v>0.32010826880955195</v>
      </c>
      <c r="EJ107" s="2">
        <f t="shared" si="50"/>
        <v>0.30501212772835962</v>
      </c>
      <c r="EK107" s="2">
        <f t="shared" si="50"/>
        <v>0.30605509146708304</v>
      </c>
      <c r="EL107" s="2">
        <f t="shared" si="50"/>
        <v>0.31624240250355878</v>
      </c>
      <c r="EM107" s="2">
        <f t="shared" si="50"/>
        <v>0.31948675372816249</v>
      </c>
      <c r="EN107" s="2">
        <f t="shared" si="50"/>
        <v>0.33149022317227611</v>
      </c>
      <c r="EO107" s="2">
        <f t="shared" si="50"/>
        <v>0.31000548631323355</v>
      </c>
      <c r="EP107" s="2">
        <f t="shared" si="50"/>
        <v>0.29702177499981669</v>
      </c>
    </row>
    <row r="108" spans="2:146" x14ac:dyDescent="0.25">
      <c r="B108" s="2">
        <v>86</v>
      </c>
      <c r="C108" s="49">
        <v>41.821399999999997</v>
      </c>
      <c r="D108" s="49">
        <v>50.821399999999997</v>
      </c>
      <c r="E108" s="49">
        <v>77.821399999999997</v>
      </c>
      <c r="F108" s="49">
        <v>66.375</v>
      </c>
      <c r="G108" s="49">
        <v>68.606999999999999</v>
      </c>
      <c r="H108" s="49">
        <v>73.867999999999995</v>
      </c>
      <c r="I108" s="49">
        <v>76.454999999999998</v>
      </c>
      <c r="J108" s="49">
        <v>77.418000000000006</v>
      </c>
      <c r="K108" s="49">
        <v>76.8</v>
      </c>
      <c r="L108" s="49">
        <v>76.963999999999999</v>
      </c>
      <c r="M108" s="49">
        <v>77.254999999999995</v>
      </c>
      <c r="N108" s="49">
        <v>75.581999999999994</v>
      </c>
      <c r="O108" s="49">
        <v>73.927000000000007</v>
      </c>
      <c r="P108" s="49">
        <v>72.817999999999998</v>
      </c>
      <c r="Q108" s="49">
        <v>70.786000000000001</v>
      </c>
      <c r="T108" s="4">
        <f t="shared" si="43"/>
        <v>46.155748954573319</v>
      </c>
      <c r="U108" s="4">
        <f t="shared" si="43"/>
        <v>53.045449264300203</v>
      </c>
      <c r="V108" s="4">
        <f t="shared" si="43"/>
        <v>80.800552139383782</v>
      </c>
      <c r="W108" s="4">
        <f t="shared" si="43"/>
        <v>79.289700414448177</v>
      </c>
      <c r="X108" s="4">
        <f t="shared" si="43"/>
        <v>74.256010429402821</v>
      </c>
      <c r="Y108" s="4">
        <f t="shared" si="43"/>
        <v>77.14591448569864</v>
      </c>
      <c r="Z108" s="4">
        <f t="shared" si="43"/>
        <v>78.055724466826703</v>
      </c>
      <c r="AA108" s="4">
        <f t="shared" si="43"/>
        <v>78.769423696241461</v>
      </c>
      <c r="AB108" s="4">
        <f t="shared" si="43"/>
        <v>79.490479104495961</v>
      </c>
      <c r="AC108" s="4">
        <f t="shared" si="43"/>
        <v>79.424218755000894</v>
      </c>
      <c r="AD108" s="4">
        <f t="shared" si="43"/>
        <v>79.820364110358881</v>
      </c>
      <c r="AE108" s="4">
        <f t="shared" si="43"/>
        <v>79.245830337775175</v>
      </c>
      <c r="AF108" s="4">
        <f t="shared" si="43"/>
        <v>77.447047045893513</v>
      </c>
      <c r="AG108" s="4">
        <f t="shared" si="43"/>
        <v>75.838713591991308</v>
      </c>
      <c r="AH108" s="4">
        <f t="shared" si="43"/>
        <v>79.045673362816018</v>
      </c>
      <c r="AJ108" s="4">
        <f t="shared" si="44"/>
        <v>-4.334348954573322</v>
      </c>
      <c r="AK108" s="4">
        <f t="shared" si="44"/>
        <v>-2.2240492643002057</v>
      </c>
      <c r="AL108" s="4">
        <f t="shared" si="44"/>
        <v>-2.9791521393837854</v>
      </c>
      <c r="AM108" s="4">
        <f t="shared" si="44"/>
        <v>-12.914700414448177</v>
      </c>
      <c r="AN108" s="4">
        <f t="shared" si="44"/>
        <v>-5.6490104294028214</v>
      </c>
      <c r="AO108" s="4">
        <f t="shared" si="44"/>
        <v>-3.2779144856986449</v>
      </c>
      <c r="AP108" s="4">
        <f t="shared" si="44"/>
        <v>-1.6007244668267049</v>
      </c>
      <c r="AQ108" s="4">
        <f t="shared" si="44"/>
        <v>-1.3514236962414543</v>
      </c>
      <c r="AR108" s="4">
        <f t="shared" si="44"/>
        <v>-2.6904791044959637</v>
      </c>
      <c r="AS108" s="4">
        <f t="shared" si="44"/>
        <v>-2.4602187550008949</v>
      </c>
      <c r="AT108" s="4">
        <f t="shared" si="44"/>
        <v>-2.5653641103588853</v>
      </c>
      <c r="AU108" s="4">
        <f t="shared" si="44"/>
        <v>-3.6638303377751811</v>
      </c>
      <c r="AV108" s="4">
        <f t="shared" si="44"/>
        <v>-3.5200470458935058</v>
      </c>
      <c r="AW108" s="4">
        <f t="shared" si="44"/>
        <v>-3.02071359199131</v>
      </c>
      <c r="AX108" s="4">
        <f t="shared" si="44"/>
        <v>-8.2596733628160166</v>
      </c>
      <c r="AZ108" s="2">
        <f t="shared" si="45"/>
        <v>44.383232969714328</v>
      </c>
      <c r="BA108" s="2">
        <f t="shared" si="45"/>
        <v>51.665887795860741</v>
      </c>
      <c r="BB108" s="2">
        <f t="shared" si="45"/>
        <v>59.423764389807275</v>
      </c>
      <c r="BC108" s="2">
        <f t="shared" si="45"/>
        <v>65.995874069751466</v>
      </c>
      <c r="BD108" s="2">
        <f t="shared" si="45"/>
        <v>70.059175290471941</v>
      </c>
      <c r="BE108" s="2">
        <f t="shared" si="45"/>
        <v>75.91271765327447</v>
      </c>
      <c r="BF108" s="2">
        <f t="shared" si="45"/>
        <v>77.708471156149415</v>
      </c>
      <c r="BG108" s="2">
        <f t="shared" si="45"/>
        <v>78.468978511520007</v>
      </c>
      <c r="BH108" s="2">
        <f t="shared" si="45"/>
        <v>78.258091547300097</v>
      </c>
      <c r="BI108" s="2">
        <f t="shared" si="45"/>
        <v>78.45162686579458</v>
      </c>
      <c r="BJ108" s="2">
        <f t="shared" si="45"/>
        <v>78.759318090319454</v>
      </c>
      <c r="BK108" s="2">
        <f t="shared" si="45"/>
        <v>78.097248979803666</v>
      </c>
      <c r="BL108" s="2">
        <f t="shared" si="45"/>
        <v>76.32767219130379</v>
      </c>
      <c r="BM108" s="2">
        <f t="shared" si="45"/>
        <v>72.627419590134977</v>
      </c>
      <c r="BN108" s="2">
        <f t="shared" si="45"/>
        <v>71.734522674567557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>
        <f t="shared" si="46"/>
        <v>76.454999999999998</v>
      </c>
      <c r="BW108" s="2">
        <f t="shared" si="46"/>
        <v>77.418000000000006</v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46.581200135487599</v>
      </c>
      <c r="CW108" s="2">
        <f t="shared" si="48"/>
        <v>52.234509743970051</v>
      </c>
      <c r="CX108" s="2">
        <f t="shared" si="48"/>
        <v>59.360248275772868</v>
      </c>
      <c r="CY108" s="2">
        <f t="shared" si="48"/>
        <v>65.810505014762796</v>
      </c>
      <c r="CZ108" s="2">
        <f t="shared" si="48"/>
        <v>69.696864801516014</v>
      </c>
      <c r="DA108" s="2">
        <f t="shared" si="48"/>
        <v>75.683780282552135</v>
      </c>
      <c r="DB108" s="2">
        <f t="shared" si="48"/>
        <v>77.273135739136521</v>
      </c>
      <c r="DC108" s="2">
        <f t="shared" si="48"/>
        <v>78.150746441003747</v>
      </c>
      <c r="DD108" s="2">
        <f t="shared" si="48"/>
        <v>78.009049876792332</v>
      </c>
      <c r="DE108" s="2">
        <f t="shared" si="48"/>
        <v>78.236028648062188</v>
      </c>
      <c r="DF108" s="2">
        <f t="shared" si="48"/>
        <v>78.9131858665762</v>
      </c>
      <c r="DG108" s="2">
        <f t="shared" si="48"/>
        <v>77.985581301210885</v>
      </c>
      <c r="DH108" s="2">
        <f t="shared" si="48"/>
        <v>76.807753452997858</v>
      </c>
      <c r="DI108" s="2">
        <f t="shared" si="48"/>
        <v>73.2377813221905</v>
      </c>
      <c r="DJ108" s="2">
        <f t="shared" si="48"/>
        <v>72.203888764623741</v>
      </c>
      <c r="DL108" s="2">
        <f t="shared" si="49"/>
        <v>41.930063625502804</v>
      </c>
      <c r="DM108" s="2">
        <f t="shared" si="49"/>
        <v>50.632541435414559</v>
      </c>
      <c r="DN108" s="2">
        <f t="shared" si="49"/>
        <v>59.618349301877714</v>
      </c>
      <c r="DO108" s="2">
        <f t="shared" si="49"/>
        <v>66.532465523112165</v>
      </c>
      <c r="DP108" s="2">
        <f t="shared" si="49"/>
        <v>70.976165629725472</v>
      </c>
      <c r="DQ108" s="2">
        <f t="shared" si="49"/>
        <v>76.42451226677295</v>
      </c>
      <c r="DR108" s="2">
        <f t="shared" si="49"/>
        <v>78.574541846697173</v>
      </c>
      <c r="DS108" s="2">
        <f t="shared" si="49"/>
        <v>79.085412833015695</v>
      </c>
      <c r="DT108" s="2">
        <f t="shared" si="49"/>
        <v>78.775617506591345</v>
      </c>
      <c r="DU108" s="2">
        <f t="shared" si="49"/>
        <v>78.897458161784883</v>
      </c>
      <c r="DV108" s="2">
        <f t="shared" si="49"/>
        <v>78.455908194349249</v>
      </c>
      <c r="DW108" s="2">
        <f t="shared" si="49"/>
        <v>78.314174783200727</v>
      </c>
      <c r="DX108" s="2">
        <f t="shared" si="49"/>
        <v>75.444690305505219</v>
      </c>
      <c r="DY108" s="2">
        <f t="shared" si="49"/>
        <v>71.388441705214049</v>
      </c>
      <c r="DZ108" s="2">
        <f t="shared" si="49"/>
        <v>70.721392398319054</v>
      </c>
      <c r="EB108" s="2">
        <f t="shared" si="50"/>
        <v>0.47256561080389614</v>
      </c>
      <c r="EC108" s="2">
        <f t="shared" si="50"/>
        <v>0.35495205808536684</v>
      </c>
      <c r="ED108" s="2">
        <f t="shared" si="50"/>
        <v>0.24609012599820967</v>
      </c>
      <c r="EE108" s="2">
        <f t="shared" si="50"/>
        <v>0.25675788750894468</v>
      </c>
      <c r="EF108" s="2">
        <f t="shared" si="50"/>
        <v>0.28320976659026437</v>
      </c>
      <c r="EG108" s="2">
        <f t="shared" si="50"/>
        <v>0.30906910407432459</v>
      </c>
      <c r="EH108" s="2">
        <f t="shared" si="50"/>
        <v>0.33451158288236499</v>
      </c>
      <c r="EI108" s="2">
        <f t="shared" si="50"/>
        <v>0.34047663769234215</v>
      </c>
      <c r="EJ108" s="2">
        <f t="shared" si="50"/>
        <v>0.32487892891206493</v>
      </c>
      <c r="EK108" s="2">
        <f t="shared" si="50"/>
        <v>0.32595796416604</v>
      </c>
      <c r="EL108" s="2">
        <f t="shared" si="50"/>
        <v>0.33648652799380846</v>
      </c>
      <c r="EM108" s="2">
        <f t="shared" si="50"/>
        <v>0.33983534279668703</v>
      </c>
      <c r="EN108" s="2">
        <f t="shared" si="50"/>
        <v>0.35220764538838556</v>
      </c>
      <c r="EO108" s="2">
        <f t="shared" si="50"/>
        <v>0.33004307399926597</v>
      </c>
      <c r="EP108" s="2">
        <f t="shared" si="50"/>
        <v>0.31660522124996898</v>
      </c>
    </row>
    <row r="109" spans="2:146" x14ac:dyDescent="0.25">
      <c r="B109" s="2">
        <v>87</v>
      </c>
      <c r="C109" s="49">
        <v>42.607100000000003</v>
      </c>
      <c r="D109" s="49">
        <v>50.446399999999997</v>
      </c>
      <c r="E109" s="49">
        <v>63.803600000000003</v>
      </c>
      <c r="F109" s="49">
        <v>64.606999999999999</v>
      </c>
      <c r="G109" s="49">
        <v>67.088999999999999</v>
      </c>
      <c r="H109" s="49">
        <v>73.509</v>
      </c>
      <c r="I109" s="49">
        <v>77.018000000000001</v>
      </c>
      <c r="J109" s="49">
        <v>77.072999999999993</v>
      </c>
      <c r="K109" s="49">
        <v>75.599999999999994</v>
      </c>
      <c r="L109" s="49">
        <v>76.018000000000001</v>
      </c>
      <c r="M109" s="49">
        <v>76.8</v>
      </c>
      <c r="N109" s="49">
        <v>74.527000000000001</v>
      </c>
      <c r="O109" s="49">
        <v>74.400000000000006</v>
      </c>
      <c r="P109" s="49">
        <v>71.364000000000004</v>
      </c>
      <c r="Q109" s="49">
        <v>70.554000000000002</v>
      </c>
      <c r="T109" s="4">
        <f t="shared" si="43"/>
        <v>45.174194445400374</v>
      </c>
      <c r="U109" s="4">
        <f t="shared" si="43"/>
        <v>52.222141561552426</v>
      </c>
      <c r="V109" s="4">
        <f t="shared" si="43"/>
        <v>73.050598207305782</v>
      </c>
      <c r="W109" s="4">
        <f t="shared" si="43"/>
        <v>73.059871772745936</v>
      </c>
      <c r="X109" s="4">
        <f t="shared" si="43"/>
        <v>71.852503290275365</v>
      </c>
      <c r="Y109" s="4">
        <f t="shared" si="43"/>
        <v>76.324793649163993</v>
      </c>
      <c r="Z109" s="4">
        <f t="shared" si="43"/>
        <v>77.789911848194208</v>
      </c>
      <c r="AA109" s="4">
        <f t="shared" si="43"/>
        <v>78.522214664280966</v>
      </c>
      <c r="AB109" s="4">
        <f t="shared" si="43"/>
        <v>78.681447161158616</v>
      </c>
      <c r="AC109" s="4">
        <f t="shared" si="43"/>
        <v>78.73342978458578</v>
      </c>
      <c r="AD109" s="4">
        <f t="shared" si="43"/>
        <v>79.053953831966638</v>
      </c>
      <c r="AE109" s="4">
        <f t="shared" si="43"/>
        <v>78.454718303955104</v>
      </c>
      <c r="AF109" s="4">
        <f t="shared" si="43"/>
        <v>76.632844129202809</v>
      </c>
      <c r="AG109" s="4">
        <f t="shared" si="43"/>
        <v>73.965967649078564</v>
      </c>
      <c r="AH109" s="4">
        <f t="shared" si="43"/>
        <v>75.443115500020184</v>
      </c>
      <c r="AJ109" s="4">
        <f t="shared" si="44"/>
        <v>-2.5670944454003717</v>
      </c>
      <c r="AK109" s="4">
        <f t="shared" si="44"/>
        <v>-1.7757415615524295</v>
      </c>
      <c r="AL109" s="4">
        <f t="shared" si="44"/>
        <v>-9.2469982073057793</v>
      </c>
      <c r="AM109" s="4">
        <f t="shared" si="44"/>
        <v>-8.4528717727459366</v>
      </c>
      <c r="AN109" s="4">
        <f t="shared" si="44"/>
        <v>-4.7635032902753665</v>
      </c>
      <c r="AO109" s="4">
        <f t="shared" si="44"/>
        <v>-2.815793649163993</v>
      </c>
      <c r="AP109" s="4">
        <f t="shared" si="44"/>
        <v>-0.77191184819420755</v>
      </c>
      <c r="AQ109" s="4">
        <f t="shared" si="44"/>
        <v>-1.4492146642809729</v>
      </c>
      <c r="AR109" s="4">
        <f t="shared" si="44"/>
        <v>-3.0814471611586214</v>
      </c>
      <c r="AS109" s="4">
        <f t="shared" si="44"/>
        <v>-2.7154297845857798</v>
      </c>
      <c r="AT109" s="4">
        <f t="shared" si="44"/>
        <v>-2.2539538319666406</v>
      </c>
      <c r="AU109" s="4">
        <f t="shared" si="44"/>
        <v>-3.9277183039551034</v>
      </c>
      <c r="AV109" s="4">
        <f t="shared" si="44"/>
        <v>-2.2328441292028032</v>
      </c>
      <c r="AW109" s="4">
        <f t="shared" si="44"/>
        <v>-2.6019676490785599</v>
      </c>
      <c r="AX109" s="4">
        <f t="shared" si="44"/>
        <v>-4.889115500020182</v>
      </c>
      <c r="AZ109" s="2">
        <f t="shared" si="45"/>
        <v>44.288031231475259</v>
      </c>
      <c r="BA109" s="2">
        <f t="shared" si="45"/>
        <v>51.610407569878973</v>
      </c>
      <c r="BB109" s="2">
        <f t="shared" si="45"/>
        <v>59.388814294354049</v>
      </c>
      <c r="BC109" s="2">
        <f t="shared" si="45"/>
        <v>65.955839316322198</v>
      </c>
      <c r="BD109" s="2">
        <f t="shared" si="45"/>
        <v>70.021689919603745</v>
      </c>
      <c r="BE109" s="2">
        <f t="shared" si="45"/>
        <v>75.863712985037239</v>
      </c>
      <c r="BF109" s="2">
        <f t="shared" si="45"/>
        <v>77.6773801055554</v>
      </c>
      <c r="BG109" s="2">
        <f t="shared" si="45"/>
        <v>78.426956639826102</v>
      </c>
      <c r="BH109" s="2">
        <f t="shared" si="45"/>
        <v>78.210029117675191</v>
      </c>
      <c r="BI109" s="2">
        <f t="shared" si="45"/>
        <v>78.392334064230454</v>
      </c>
      <c r="BJ109" s="2">
        <f t="shared" si="45"/>
        <v>78.675644346959317</v>
      </c>
      <c r="BK109" s="2">
        <f t="shared" si="45"/>
        <v>78.029368763056922</v>
      </c>
      <c r="BL109" s="2">
        <f t="shared" si="45"/>
        <v>76.206488146943798</v>
      </c>
      <c r="BM109" s="2">
        <f t="shared" si="45"/>
        <v>72.489877457097904</v>
      </c>
      <c r="BN109" s="2">
        <f t="shared" si="45"/>
        <v>71.623367909122038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>
        <f t="shared" si="46"/>
        <v>73.509</v>
      </c>
      <c r="BV109" s="2">
        <f t="shared" si="46"/>
        <v>77.018000000000001</v>
      </c>
      <c r="BW109" s="2">
        <f t="shared" si="46"/>
        <v>77.072999999999993</v>
      </c>
      <c r="BX109" s="2">
        <f t="shared" si="46"/>
        <v>75.599999999999994</v>
      </c>
      <c r="BY109" s="2">
        <f t="shared" si="46"/>
        <v>76.018000000000001</v>
      </c>
      <c r="BZ109" s="2">
        <f t="shared" si="46"/>
        <v>76.8</v>
      </c>
      <c r="CA109" s="2">
        <f t="shared" si="46"/>
        <v>74.527000000000001</v>
      </c>
      <c r="CB109" s="2">
        <f t="shared" si="46"/>
        <v>74.400000000000006</v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46.622490062842445</v>
      </c>
      <c r="CW109" s="2">
        <f t="shared" si="48"/>
        <v>52.22446193555389</v>
      </c>
      <c r="CX109" s="2">
        <f t="shared" si="48"/>
        <v>59.333648333837672</v>
      </c>
      <c r="CY109" s="2">
        <f t="shared" si="48"/>
        <v>65.77597843633923</v>
      </c>
      <c r="CZ109" s="2">
        <f t="shared" si="48"/>
        <v>69.652236296134831</v>
      </c>
      <c r="DA109" s="2">
        <f t="shared" si="48"/>
        <v>75.642039985719379</v>
      </c>
      <c r="DB109" s="2">
        <f t="shared" si="48"/>
        <v>77.2488937477424</v>
      </c>
      <c r="DC109" s="2">
        <f t="shared" si="48"/>
        <v>78.112552073884274</v>
      </c>
      <c r="DD109" s="2">
        <f t="shared" si="48"/>
        <v>77.970856677320867</v>
      </c>
      <c r="DE109" s="2">
        <f t="shared" si="48"/>
        <v>78.189073302447696</v>
      </c>
      <c r="DF109" s="2">
        <f t="shared" si="48"/>
        <v>78.867574149591121</v>
      </c>
      <c r="DG109" s="2">
        <f t="shared" si="48"/>
        <v>77.93217700439051</v>
      </c>
      <c r="DH109" s="2">
        <f t="shared" si="48"/>
        <v>76.754303223454784</v>
      </c>
      <c r="DI109" s="2">
        <f t="shared" si="48"/>
        <v>73.146511142818312</v>
      </c>
      <c r="DJ109" s="2">
        <f t="shared" si="48"/>
        <v>72.13997953183673</v>
      </c>
      <c r="DL109" s="2">
        <f t="shared" si="49"/>
        <v>41.911778943962496</v>
      </c>
      <c r="DM109" s="2">
        <f t="shared" si="49"/>
        <v>50.592685673187979</v>
      </c>
      <c r="DN109" s="2">
        <f t="shared" si="49"/>
        <v>59.542947576673704</v>
      </c>
      <c r="DO109" s="2">
        <f t="shared" si="49"/>
        <v>66.430674869412115</v>
      </c>
      <c r="DP109" s="2">
        <f t="shared" si="49"/>
        <v>70.874483227131492</v>
      </c>
      <c r="DQ109" s="2">
        <f t="shared" si="49"/>
        <v>76.315664469768521</v>
      </c>
      <c r="DR109" s="2">
        <f t="shared" si="49"/>
        <v>78.454819135746135</v>
      </c>
      <c r="DS109" s="2">
        <f t="shared" si="49"/>
        <v>78.982389680949211</v>
      </c>
      <c r="DT109" s="2">
        <f t="shared" si="49"/>
        <v>78.663314018832395</v>
      </c>
      <c r="DU109" s="2">
        <f t="shared" si="49"/>
        <v>78.775669470258393</v>
      </c>
      <c r="DV109" s="2">
        <f t="shared" si="49"/>
        <v>78.33048115147362</v>
      </c>
      <c r="DW109" s="2">
        <f t="shared" si="49"/>
        <v>78.201560841157203</v>
      </c>
      <c r="DX109" s="2">
        <f t="shared" si="49"/>
        <v>75.287582290417504</v>
      </c>
      <c r="DY109" s="2">
        <f t="shared" si="49"/>
        <v>71.274253035687934</v>
      </c>
      <c r="DZ109" s="2">
        <f t="shared" si="49"/>
        <v>70.606375394495885</v>
      </c>
      <c r="EB109" s="2">
        <f t="shared" si="50"/>
        <v>0.49556399712369587</v>
      </c>
      <c r="EC109" s="2">
        <f t="shared" si="50"/>
        <v>0.37631039244596065</v>
      </c>
      <c r="ED109" s="2">
        <f t="shared" si="50"/>
        <v>0.26357458234858011</v>
      </c>
      <c r="EE109" s="2">
        <f t="shared" si="50"/>
        <v>0.27472408722126979</v>
      </c>
      <c r="EF109" s="2">
        <f t="shared" si="50"/>
        <v>0.30227412652830055</v>
      </c>
      <c r="EG109" s="2">
        <f t="shared" si="50"/>
        <v>0.32907503299968355</v>
      </c>
      <c r="EH109" s="2">
        <f t="shared" si="50"/>
        <v>0.35531746994921026</v>
      </c>
      <c r="EI109" s="2">
        <f t="shared" si="50"/>
        <v>0.36145202666358972</v>
      </c>
      <c r="EJ109" s="2">
        <f t="shared" si="50"/>
        <v>0.34539664180935525</v>
      </c>
      <c r="EK109" s="2">
        <f t="shared" si="50"/>
        <v>0.34650884703417006</v>
      </c>
      <c r="EL109" s="2">
        <f t="shared" si="50"/>
        <v>0.35734929203045213</v>
      </c>
      <c r="EM109" s="2">
        <f t="shared" si="50"/>
        <v>0.36079283684190594</v>
      </c>
      <c r="EN109" s="2">
        <f t="shared" si="50"/>
        <v>0.37349646014566534</v>
      </c>
      <c r="EO109" s="2">
        <f t="shared" si="50"/>
        <v>0.35071750161992715</v>
      </c>
      <c r="EP109" s="2">
        <f t="shared" si="50"/>
        <v>0.33686113002437418</v>
      </c>
    </row>
    <row r="110" spans="2:146" x14ac:dyDescent="0.25">
      <c r="B110" s="2">
        <v>88</v>
      </c>
      <c r="C110" s="49">
        <v>42</v>
      </c>
      <c r="D110" s="49">
        <v>51.142899999999997</v>
      </c>
      <c r="E110" s="49">
        <v>58.107100000000003</v>
      </c>
      <c r="F110" s="49">
        <v>65.070999999999998</v>
      </c>
      <c r="G110" s="49">
        <v>67.875</v>
      </c>
      <c r="H110" s="49">
        <v>74.697999999999993</v>
      </c>
      <c r="I110" s="49">
        <v>75.817999999999998</v>
      </c>
      <c r="J110" s="49">
        <v>76.963999999999999</v>
      </c>
      <c r="K110" s="49">
        <v>77.326999999999998</v>
      </c>
      <c r="L110" s="49">
        <v>77.126999999999995</v>
      </c>
      <c r="M110" s="49">
        <v>76.090999999999994</v>
      </c>
      <c r="N110" s="49">
        <v>75.527000000000001</v>
      </c>
      <c r="O110" s="49">
        <v>73.691000000000003</v>
      </c>
      <c r="P110" s="49">
        <v>70.581999999999994</v>
      </c>
      <c r="Q110" s="49">
        <v>71.375</v>
      </c>
      <c r="T110" s="4">
        <f t="shared" si="43"/>
        <v>44.602633676406043</v>
      </c>
      <c r="U110" s="4">
        <f t="shared" si="43"/>
        <v>51.802836190251412</v>
      </c>
      <c r="V110" s="4">
        <f t="shared" si="43"/>
        <v>67.395616517885571</v>
      </c>
      <c r="W110" s="4">
        <f t="shared" si="43"/>
        <v>69.33697808625594</v>
      </c>
      <c r="X110" s="4">
        <f t="shared" si="43"/>
        <v>70.700555865378576</v>
      </c>
      <c r="Y110" s="4">
        <f t="shared" si="43"/>
        <v>75.967456138947327</v>
      </c>
      <c r="Z110" s="4">
        <f t="shared" si="43"/>
        <v>77.675711832639138</v>
      </c>
      <c r="AA110" s="4">
        <f t="shared" si="43"/>
        <v>78.409763643417676</v>
      </c>
      <c r="AB110" s="4">
        <f t="shared" si="43"/>
        <v>78.322427974703587</v>
      </c>
      <c r="AC110" s="4">
        <f t="shared" si="43"/>
        <v>78.437313979263834</v>
      </c>
      <c r="AD110" s="4">
        <f t="shared" si="43"/>
        <v>78.709231238565351</v>
      </c>
      <c r="AE110" s="4">
        <f t="shared" si="43"/>
        <v>78.101133236987295</v>
      </c>
      <c r="AF110" s="4">
        <f t="shared" si="43"/>
        <v>76.227217022264554</v>
      </c>
      <c r="AG110" s="4">
        <f t="shared" si="43"/>
        <v>72.972720919657547</v>
      </c>
      <c r="AH110" s="4">
        <f t="shared" si="43"/>
        <v>73.348624514466508</v>
      </c>
      <c r="AJ110" s="4">
        <f t="shared" si="44"/>
        <v>-2.6026336764060432</v>
      </c>
      <c r="AK110" s="4">
        <f t="shared" si="44"/>
        <v>-0.6599361902514147</v>
      </c>
      <c r="AL110" s="4">
        <f t="shared" si="44"/>
        <v>-9.2885165178855686</v>
      </c>
      <c r="AM110" s="4">
        <f t="shared" si="44"/>
        <v>-4.2659780862559415</v>
      </c>
      <c r="AN110" s="4">
        <f t="shared" si="44"/>
        <v>-2.8255558653785755</v>
      </c>
      <c r="AO110" s="4">
        <f t="shared" si="44"/>
        <v>-1.2694561389473336</v>
      </c>
      <c r="AP110" s="4">
        <f t="shared" si="44"/>
        <v>-1.85771183263914</v>
      </c>
      <c r="AQ110" s="4">
        <f t="shared" si="44"/>
        <v>-1.4457636434176777</v>
      </c>
      <c r="AR110" s="4">
        <f t="shared" si="44"/>
        <v>-0.99542797470358835</v>
      </c>
      <c r="AS110" s="4">
        <f t="shared" si="44"/>
        <v>-1.3103139792638387</v>
      </c>
      <c r="AT110" s="4">
        <f t="shared" si="44"/>
        <v>-2.6182312385653574</v>
      </c>
      <c r="AU110" s="4">
        <f t="shared" si="44"/>
        <v>-2.5741332369872936</v>
      </c>
      <c r="AV110" s="4">
        <f t="shared" si="44"/>
        <v>-2.5362170222645517</v>
      </c>
      <c r="AW110" s="4">
        <f t="shared" si="44"/>
        <v>-2.3907209196575536</v>
      </c>
      <c r="AX110" s="4">
        <f t="shared" si="44"/>
        <v>-1.9736245144665077</v>
      </c>
      <c r="AZ110" s="2">
        <f t="shared" si="45"/>
        <v>44.189999632504296</v>
      </c>
      <c r="BA110" s="2">
        <f t="shared" si="45"/>
        <v>51.552836723479707</v>
      </c>
      <c r="BB110" s="2">
        <f t="shared" si="45"/>
        <v>59.352282497681358</v>
      </c>
      <c r="BC110" s="2">
        <f t="shared" si="45"/>
        <v>65.913834520398524</v>
      </c>
      <c r="BD110" s="2">
        <f t="shared" si="45"/>
        <v>69.982852647326524</v>
      </c>
      <c r="BE110" s="2">
        <f t="shared" si="45"/>
        <v>75.812411096668569</v>
      </c>
      <c r="BF110" s="2">
        <f t="shared" si="45"/>
        <v>77.642939552969267</v>
      </c>
      <c r="BG110" s="2">
        <f t="shared" si="45"/>
        <v>78.382651347772679</v>
      </c>
      <c r="BH110" s="2">
        <f t="shared" si="45"/>
        <v>78.159291812324312</v>
      </c>
      <c r="BI110" s="2">
        <f t="shared" si="45"/>
        <v>78.330266891944859</v>
      </c>
      <c r="BJ110" s="2">
        <f t="shared" si="45"/>
        <v>78.588297810816456</v>
      </c>
      <c r="BK110" s="2">
        <f t="shared" si="45"/>
        <v>77.959121109801004</v>
      </c>
      <c r="BL110" s="2">
        <f t="shared" si="45"/>
        <v>76.080102931047747</v>
      </c>
      <c r="BM110" s="2">
        <f t="shared" si="45"/>
        <v>72.350295980696075</v>
      </c>
      <c r="BN110" s="2">
        <f t="shared" si="45"/>
        <v>71.509164022013721</v>
      </c>
      <c r="BP110" s="2">
        <f t="shared" si="46"/>
        <v>42</v>
      </c>
      <c r="BQ110" s="2">
        <f t="shared" si="46"/>
        <v>51.142899999999997</v>
      </c>
      <c r="BR110" s="2" t="str">
        <f t="shared" si="46"/>
        <v/>
      </c>
      <c r="BS110" s="2" t="str">
        <f t="shared" si="46"/>
        <v/>
      </c>
      <c r="BT110" s="2">
        <f t="shared" si="46"/>
        <v>67.875</v>
      </c>
      <c r="BU110" s="2">
        <f t="shared" si="46"/>
        <v>74.697999999999993</v>
      </c>
      <c r="BV110" s="2">
        <f t="shared" si="46"/>
        <v>75.817999999999998</v>
      </c>
      <c r="BW110" s="2">
        <f t="shared" si="46"/>
        <v>76.963999999999999</v>
      </c>
      <c r="BX110" s="2">
        <f t="shared" si="46"/>
        <v>77.326999999999998</v>
      </c>
      <c r="BY110" s="2">
        <f t="shared" si="46"/>
        <v>77.126999999999995</v>
      </c>
      <c r="BZ110" s="2">
        <f t="shared" si="46"/>
        <v>76.090999999999994</v>
      </c>
      <c r="CA110" s="2">
        <f t="shared" si="46"/>
        <v>75.527000000000001</v>
      </c>
      <c r="CB110" s="2">
        <f t="shared" si="46"/>
        <v>73.691000000000003</v>
      </c>
      <c r="CC110" s="2">
        <f t="shared" si="46"/>
        <v>70.581999999999994</v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46.663779990197284</v>
      </c>
      <c r="CW110" s="2">
        <f t="shared" si="48"/>
        <v>52.214414127137729</v>
      </c>
      <c r="CX110" s="2">
        <f t="shared" si="48"/>
        <v>59.30704839190247</v>
      </c>
      <c r="CY110" s="2">
        <f t="shared" si="48"/>
        <v>65.741451857915678</v>
      </c>
      <c r="CZ110" s="2">
        <f t="shared" si="48"/>
        <v>69.607607790753633</v>
      </c>
      <c r="DA110" s="2">
        <f t="shared" si="48"/>
        <v>75.600299688886608</v>
      </c>
      <c r="DB110" s="2">
        <f t="shared" si="48"/>
        <v>77.22465175634828</v>
      </c>
      <c r="DC110" s="2">
        <f t="shared" si="48"/>
        <v>78.074357706764815</v>
      </c>
      <c r="DD110" s="2">
        <f t="shared" si="48"/>
        <v>77.932663477849417</v>
      </c>
      <c r="DE110" s="2">
        <f t="shared" si="48"/>
        <v>78.142117956833189</v>
      </c>
      <c r="DF110" s="2">
        <f t="shared" si="48"/>
        <v>78.821962432606028</v>
      </c>
      <c r="DG110" s="2">
        <f t="shared" si="48"/>
        <v>77.878772707570121</v>
      </c>
      <c r="DH110" s="2">
        <f t="shared" si="48"/>
        <v>76.700852993911695</v>
      </c>
      <c r="DI110" s="2">
        <f t="shared" si="48"/>
        <v>73.05524096344611</v>
      </c>
      <c r="DJ110" s="2">
        <f t="shared" si="48"/>
        <v>72.076070299049704</v>
      </c>
      <c r="DL110" s="2">
        <f t="shared" si="49"/>
        <v>41.893494262422188</v>
      </c>
      <c r="DM110" s="2">
        <f t="shared" si="49"/>
        <v>50.5528299109614</v>
      </c>
      <c r="DN110" s="2">
        <f t="shared" si="49"/>
        <v>59.467545851469694</v>
      </c>
      <c r="DO110" s="2">
        <f t="shared" si="49"/>
        <v>66.328884215712065</v>
      </c>
      <c r="DP110" s="2">
        <f t="shared" si="49"/>
        <v>70.772800824537512</v>
      </c>
      <c r="DQ110" s="2">
        <f t="shared" si="49"/>
        <v>76.206816672764091</v>
      </c>
      <c r="DR110" s="2">
        <f t="shared" si="49"/>
        <v>78.335096424795083</v>
      </c>
      <c r="DS110" s="2">
        <f t="shared" si="49"/>
        <v>78.879366528882727</v>
      </c>
      <c r="DT110" s="2">
        <f t="shared" si="49"/>
        <v>78.551010531073445</v>
      </c>
      <c r="DU110" s="2">
        <f t="shared" si="49"/>
        <v>78.653880778731917</v>
      </c>
      <c r="DV110" s="2">
        <f t="shared" si="49"/>
        <v>78.205054108597977</v>
      </c>
      <c r="DW110" s="2">
        <f t="shared" si="49"/>
        <v>78.088946899113665</v>
      </c>
      <c r="DX110" s="2">
        <f t="shared" si="49"/>
        <v>75.130474275329775</v>
      </c>
      <c r="DY110" s="2">
        <f t="shared" si="49"/>
        <v>71.160064366161805</v>
      </c>
      <c r="DZ110" s="2">
        <f t="shared" si="49"/>
        <v>70.49135839067273</v>
      </c>
      <c r="EB110" s="2">
        <f t="shared" si="50"/>
        <v>0.51858117078592214</v>
      </c>
      <c r="EC110" s="2">
        <f t="shared" si="50"/>
        <v>0.39816062118142637</v>
      </c>
      <c r="ED110" s="2">
        <f t="shared" si="50"/>
        <v>0.28183689574192544</v>
      </c>
      <c r="EE110" s="2">
        <f t="shared" si="50"/>
        <v>0.29345108452912244</v>
      </c>
      <c r="EF110" s="2">
        <f t="shared" si="50"/>
        <v>0.32204522829519278</v>
      </c>
      <c r="EG110" s="2">
        <f t="shared" si="50"/>
        <v>0.34972047513975957</v>
      </c>
      <c r="EH110" s="2">
        <f t="shared" si="50"/>
        <v>0.37668495198959162</v>
      </c>
      <c r="EI110" s="2">
        <f t="shared" si="50"/>
        <v>0.3829692700718087</v>
      </c>
      <c r="EJ110" s="2">
        <f t="shared" si="50"/>
        <v>0.36650669440933659</v>
      </c>
      <c r="EK110" s="2">
        <f t="shared" si="50"/>
        <v>0.36764869791362154</v>
      </c>
      <c r="EL110" s="2">
        <f t="shared" si="50"/>
        <v>0.37876717284580042</v>
      </c>
      <c r="EM110" s="2">
        <f t="shared" si="50"/>
        <v>0.3822943323382626</v>
      </c>
      <c r="EN110" s="2">
        <f t="shared" si="50"/>
        <v>0.39528685374983663</v>
      </c>
      <c r="EO110" s="2">
        <f t="shared" si="50"/>
        <v>0.37196796528628301</v>
      </c>
      <c r="EP110" s="2">
        <f t="shared" si="50"/>
        <v>0.35773459771409877</v>
      </c>
    </row>
    <row r="111" spans="2:146" x14ac:dyDescent="0.25">
      <c r="B111" s="2">
        <v>89</v>
      </c>
      <c r="C111" s="49">
        <v>42.446399999999997</v>
      </c>
      <c r="D111" s="49">
        <v>50.303600000000003</v>
      </c>
      <c r="E111" s="49">
        <v>58.892899999999997</v>
      </c>
      <c r="F111" s="49">
        <v>64.161000000000001</v>
      </c>
      <c r="G111" s="49">
        <v>68.036000000000001</v>
      </c>
      <c r="H111" s="49">
        <v>74.150999999999996</v>
      </c>
      <c r="I111" s="49">
        <v>75.763999999999996</v>
      </c>
      <c r="J111" s="49">
        <v>76.400000000000006</v>
      </c>
      <c r="K111" s="49">
        <v>75.108999999999995</v>
      </c>
      <c r="L111" s="49">
        <v>76.382000000000005</v>
      </c>
      <c r="M111" s="49">
        <v>77.090999999999994</v>
      </c>
      <c r="N111" s="49">
        <v>76.344999999999999</v>
      </c>
      <c r="O111" s="49">
        <v>75.400000000000006</v>
      </c>
      <c r="P111" s="49">
        <v>71.326999999999998</v>
      </c>
      <c r="Q111" s="49">
        <v>69.768000000000001</v>
      </c>
      <c r="T111" s="4">
        <f t="shared" si="43"/>
        <v>44.268560105811126</v>
      </c>
      <c r="U111" s="4">
        <f t="shared" si="43"/>
        <v>51.587459916758533</v>
      </c>
      <c r="V111" s="4">
        <f t="shared" si="43"/>
        <v>63.676479161907871</v>
      </c>
      <c r="W111" s="4">
        <f t="shared" si="43"/>
        <v>67.357028559063863</v>
      </c>
      <c r="X111" s="4">
        <f t="shared" si="43"/>
        <v>70.195316502077404</v>
      </c>
      <c r="Y111" s="4">
        <f t="shared" si="43"/>
        <v>75.805540137117589</v>
      </c>
      <c r="Z111" s="4">
        <f t="shared" si="43"/>
        <v>77.613493737348776</v>
      </c>
      <c r="AA111" s="4">
        <f t="shared" si="43"/>
        <v>78.342830450345204</v>
      </c>
      <c r="AB111" s="4">
        <f t="shared" si="43"/>
        <v>78.156783367317587</v>
      </c>
      <c r="AC111" s="4">
        <f t="shared" si="43"/>
        <v>78.29532619534578</v>
      </c>
      <c r="AD111" s="4">
        <f t="shared" si="43"/>
        <v>78.531856027908219</v>
      </c>
      <c r="AE111" s="4">
        <f t="shared" si="43"/>
        <v>77.929145116299551</v>
      </c>
      <c r="AF111" s="4">
        <f t="shared" si="43"/>
        <v>75.994476497616759</v>
      </c>
      <c r="AG111" s="4">
        <f t="shared" si="43"/>
        <v>72.449538504825568</v>
      </c>
      <c r="AH111" s="4">
        <f t="shared" si="43"/>
        <v>72.208414860758523</v>
      </c>
      <c r="AJ111" s="4">
        <f t="shared" si="44"/>
        <v>-1.822160105811129</v>
      </c>
      <c r="AK111" s="4">
        <f t="shared" si="44"/>
        <v>-1.2838599167585301</v>
      </c>
      <c r="AL111" s="4">
        <f t="shared" si="44"/>
        <v>-4.7835791619078734</v>
      </c>
      <c r="AM111" s="4">
        <f t="shared" si="44"/>
        <v>-3.196028559063862</v>
      </c>
      <c r="AN111" s="4">
        <f t="shared" si="44"/>
        <v>-2.1593165020774023</v>
      </c>
      <c r="AO111" s="4">
        <f t="shared" si="44"/>
        <v>-1.6545401371175927</v>
      </c>
      <c r="AP111" s="4">
        <f t="shared" si="44"/>
        <v>-1.8494937373487801</v>
      </c>
      <c r="AQ111" s="4">
        <f t="shared" si="44"/>
        <v>-1.9428304503451983</v>
      </c>
      <c r="AR111" s="4">
        <f t="shared" si="44"/>
        <v>-3.0477833673175923</v>
      </c>
      <c r="AS111" s="4">
        <f t="shared" si="44"/>
        <v>-1.9133261953457747</v>
      </c>
      <c r="AT111" s="4">
        <f t="shared" si="44"/>
        <v>-1.4408560279082252</v>
      </c>
      <c r="AU111" s="4">
        <f t="shared" si="44"/>
        <v>-1.5841451162995526</v>
      </c>
      <c r="AV111" s="4">
        <f t="shared" si="44"/>
        <v>-0.59447649761675336</v>
      </c>
      <c r="AW111" s="4">
        <f t="shared" si="44"/>
        <v>-1.1225385048255703</v>
      </c>
      <c r="AX111" s="4">
        <f t="shared" si="44"/>
        <v>-2.4404148607585228</v>
      </c>
      <c r="AZ111" s="2">
        <f t="shared" si="45"/>
        <v>44.089605146701246</v>
      </c>
      <c r="BA111" s="2">
        <f t="shared" si="45"/>
        <v>51.493263889473397</v>
      </c>
      <c r="BB111" s="2">
        <f t="shared" si="45"/>
        <v>59.314051829294598</v>
      </c>
      <c r="BC111" s="2">
        <f t="shared" si="45"/>
        <v>65.869687961712472</v>
      </c>
      <c r="BD111" s="2">
        <f t="shared" si="45"/>
        <v>69.942488973265839</v>
      </c>
      <c r="BE111" s="2">
        <f t="shared" si="45"/>
        <v>75.758650665339374</v>
      </c>
      <c r="BF111" s="2">
        <f t="shared" si="45"/>
        <v>77.604916574282313</v>
      </c>
      <c r="BG111" s="2">
        <f t="shared" si="45"/>
        <v>78.335903019713911</v>
      </c>
      <c r="BH111" s="2">
        <f t="shared" si="45"/>
        <v>78.105711390632223</v>
      </c>
      <c r="BI111" s="2">
        <f t="shared" si="45"/>
        <v>78.26526359303088</v>
      </c>
      <c r="BJ111" s="2">
        <f t="shared" si="45"/>
        <v>78.497195557633944</v>
      </c>
      <c r="BK111" s="2">
        <f t="shared" si="45"/>
        <v>77.886398364835216</v>
      </c>
      <c r="BL111" s="2">
        <f t="shared" si="45"/>
        <v>75.948490263970427</v>
      </c>
      <c r="BM111" s="2">
        <f t="shared" si="45"/>
        <v>72.208768362609419</v>
      </c>
      <c r="BN111" s="2">
        <f t="shared" si="45"/>
        <v>71.391920491808918</v>
      </c>
      <c r="BP111" s="2" t="str">
        <f t="shared" si="46"/>
        <v/>
      </c>
      <c r="BQ111" s="2">
        <f t="shared" si="46"/>
        <v>50.303600000000003</v>
      </c>
      <c r="BR111" s="2" t="str">
        <f t="shared" si="46"/>
        <v/>
      </c>
      <c r="BS111" s="2" t="str">
        <f t="shared" si="46"/>
        <v/>
      </c>
      <c r="BT111" s="2">
        <f t="shared" si="46"/>
        <v>68.036000000000001</v>
      </c>
      <c r="BU111" s="2">
        <f t="shared" si="46"/>
        <v>74.150999999999996</v>
      </c>
      <c r="BV111" s="2">
        <f t="shared" si="46"/>
        <v>75.763999999999996</v>
      </c>
      <c r="BW111" s="2">
        <f t="shared" si="46"/>
        <v>76.400000000000006</v>
      </c>
      <c r="BX111" s="2">
        <f t="shared" si="46"/>
        <v>75.108999999999995</v>
      </c>
      <c r="BY111" s="2">
        <f t="shared" si="46"/>
        <v>76.382000000000005</v>
      </c>
      <c r="BZ111" s="2">
        <f t="shared" si="46"/>
        <v>77.090999999999994</v>
      </c>
      <c r="CA111" s="2">
        <f t="shared" si="46"/>
        <v>76.344999999999999</v>
      </c>
      <c r="CB111" s="2">
        <f t="shared" si="46"/>
        <v>75.400000000000006</v>
      </c>
      <c r="CC111" s="2">
        <f t="shared" si="46"/>
        <v>71.326999999999998</v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46.705069917552123</v>
      </c>
      <c r="CW111" s="2">
        <f t="shared" si="48"/>
        <v>52.204366318721569</v>
      </c>
      <c r="CX111" s="2">
        <f t="shared" si="48"/>
        <v>59.280448449967267</v>
      </c>
      <c r="CY111" s="2">
        <f t="shared" si="48"/>
        <v>65.706925279492111</v>
      </c>
      <c r="CZ111" s="2">
        <f t="shared" si="48"/>
        <v>69.56297928537245</v>
      </c>
      <c r="DA111" s="2">
        <f t="shared" si="48"/>
        <v>75.558559392053851</v>
      </c>
      <c r="DB111" s="2">
        <f t="shared" si="48"/>
        <v>77.200409764954173</v>
      </c>
      <c r="DC111" s="2">
        <f t="shared" si="48"/>
        <v>78.036163339645341</v>
      </c>
      <c r="DD111" s="2">
        <f t="shared" si="48"/>
        <v>77.894470278377966</v>
      </c>
      <c r="DE111" s="2">
        <f t="shared" si="48"/>
        <v>78.095162611218683</v>
      </c>
      <c r="DF111" s="2">
        <f t="shared" si="48"/>
        <v>78.77635071562095</v>
      </c>
      <c r="DG111" s="2">
        <f t="shared" si="48"/>
        <v>77.825368410749746</v>
      </c>
      <c r="DH111" s="2">
        <f t="shared" si="48"/>
        <v>76.647402764368621</v>
      </c>
      <c r="DI111" s="2">
        <f t="shared" si="48"/>
        <v>72.963970784073908</v>
      </c>
      <c r="DJ111" s="2">
        <f t="shared" si="48"/>
        <v>72.012161066262692</v>
      </c>
      <c r="DL111" s="2">
        <f t="shared" si="49"/>
        <v>41.875209580881879</v>
      </c>
      <c r="DM111" s="2">
        <f t="shared" si="49"/>
        <v>50.51297414873482</v>
      </c>
      <c r="DN111" s="2">
        <f t="shared" si="49"/>
        <v>59.392144126265677</v>
      </c>
      <c r="DO111" s="2">
        <f t="shared" si="49"/>
        <v>66.227093562012016</v>
      </c>
      <c r="DP111" s="2">
        <f t="shared" si="49"/>
        <v>70.671118421943532</v>
      </c>
      <c r="DQ111" s="2">
        <f t="shared" si="49"/>
        <v>76.097968875759662</v>
      </c>
      <c r="DR111" s="2">
        <f t="shared" si="49"/>
        <v>78.215373713844045</v>
      </c>
      <c r="DS111" s="2">
        <f t="shared" si="49"/>
        <v>78.776343376816243</v>
      </c>
      <c r="DT111" s="2">
        <f t="shared" si="49"/>
        <v>78.438707043314508</v>
      </c>
      <c r="DU111" s="2">
        <f t="shared" si="49"/>
        <v>78.532092087205427</v>
      </c>
      <c r="DV111" s="2">
        <f t="shared" si="49"/>
        <v>78.079627065722335</v>
      </c>
      <c r="DW111" s="2">
        <f t="shared" si="49"/>
        <v>77.976332957070142</v>
      </c>
      <c r="DX111" s="2">
        <f t="shared" si="49"/>
        <v>74.973366260242059</v>
      </c>
      <c r="DY111" s="2">
        <f t="shared" si="49"/>
        <v>71.04587569663569</v>
      </c>
      <c r="DZ111" s="2">
        <f t="shared" si="49"/>
        <v>70.37634138684956</v>
      </c>
      <c r="EB111" s="2">
        <f t="shared" si="50"/>
        <v>0.54151975182247292</v>
      </c>
      <c r="EC111" s="2">
        <f t="shared" si="50"/>
        <v>0.42042433556597286</v>
      </c>
      <c r="ED111" s="2">
        <f t="shared" si="50"/>
        <v>0.30084762849326985</v>
      </c>
      <c r="EE111" s="2">
        <f t="shared" si="50"/>
        <v>0.31290389608507796</v>
      </c>
      <c r="EF111" s="2">
        <f t="shared" si="50"/>
        <v>0.34247476275199179</v>
      </c>
      <c r="EG111" s="2">
        <f t="shared" si="50"/>
        <v>0.37094504143841533</v>
      </c>
      <c r="EH111" s="2">
        <f t="shared" si="50"/>
        <v>0.39854303177032308</v>
      </c>
      <c r="EI111" s="2">
        <f t="shared" si="50"/>
        <v>0.40495509878141689</v>
      </c>
      <c r="EJ111" s="2">
        <f t="shared" si="50"/>
        <v>0.38814193723002316</v>
      </c>
      <c r="EK111" s="2">
        <f t="shared" si="50"/>
        <v>0.38930992565344941</v>
      </c>
      <c r="EL111" s="2">
        <f t="shared" si="50"/>
        <v>0.40066841139613357</v>
      </c>
      <c r="EM111" s="2">
        <f t="shared" si="50"/>
        <v>0.40426680020577876</v>
      </c>
      <c r="EN111" s="2">
        <f t="shared" si="50"/>
        <v>0.41750134998570604</v>
      </c>
      <c r="EO111" s="2">
        <f t="shared" si="50"/>
        <v>0.39372522582971986</v>
      </c>
      <c r="EP111" s="2">
        <f t="shared" si="50"/>
        <v>0.37916194691844013</v>
      </c>
    </row>
    <row r="112" spans="2:146" x14ac:dyDescent="0.25">
      <c r="B112" s="2">
        <v>90</v>
      </c>
      <c r="C112" s="49">
        <v>41.821399999999997</v>
      </c>
      <c r="D112" s="49">
        <v>49.892899999999997</v>
      </c>
      <c r="E112" s="49">
        <v>59.089300000000001</v>
      </c>
      <c r="F112" s="49">
        <v>64.375</v>
      </c>
      <c r="G112" s="49">
        <v>68.286000000000001</v>
      </c>
      <c r="H112" s="49">
        <v>73.887</v>
      </c>
      <c r="I112" s="49">
        <v>75.290999999999997</v>
      </c>
      <c r="J112" s="49">
        <v>75.8</v>
      </c>
      <c r="K112" s="49">
        <v>76.673000000000002</v>
      </c>
      <c r="L112" s="49">
        <v>76.418000000000006</v>
      </c>
      <c r="M112" s="49">
        <v>76.563999999999993</v>
      </c>
      <c r="N112" s="49">
        <v>76.364000000000004</v>
      </c>
      <c r="O112" s="49">
        <v>75.326999999999998</v>
      </c>
      <c r="P112" s="49">
        <v>72.472999999999999</v>
      </c>
      <c r="Q112" s="49">
        <v>70.481999999999999</v>
      </c>
      <c r="T112" s="4">
        <f t="shared" si="43"/>
        <v>44.05961669638387</v>
      </c>
      <c r="U112" s="4">
        <f t="shared" si="43"/>
        <v>51.464627466637047</v>
      </c>
      <c r="V112" s="4">
        <f t="shared" si="43"/>
        <v>61.45364425542482</v>
      </c>
      <c r="W112" s="4">
        <f t="shared" si="43"/>
        <v>66.405954430617513</v>
      </c>
      <c r="X112" s="4">
        <f t="shared" si="43"/>
        <v>69.980461409016129</v>
      </c>
      <c r="Y112" s="4">
        <f t="shared" si="43"/>
        <v>75.715036095528859</v>
      </c>
      <c r="Z112" s="4">
        <f t="shared" si="43"/>
        <v>77.56511610037974</v>
      </c>
      <c r="AA112" s="4">
        <f t="shared" si="43"/>
        <v>78.2881562500435</v>
      </c>
      <c r="AB112" s="4">
        <f t="shared" si="43"/>
        <v>78.063602199351195</v>
      </c>
      <c r="AC112" s="4">
        <f t="shared" si="43"/>
        <v>78.204734818177783</v>
      </c>
      <c r="AD112" s="4">
        <f t="shared" si="43"/>
        <v>78.411191184714781</v>
      </c>
      <c r="AE112" s="4">
        <f t="shared" si="43"/>
        <v>77.822711557854262</v>
      </c>
      <c r="AF112" s="4">
        <f t="shared" si="43"/>
        <v>75.82469363845712</v>
      </c>
      <c r="AG112" s="4">
        <f t="shared" si="43"/>
        <v>72.150849629922973</v>
      </c>
      <c r="AH112" s="4">
        <f t="shared" si="43"/>
        <v>71.605733148254316</v>
      </c>
      <c r="AJ112" s="4">
        <f t="shared" si="44"/>
        <v>-2.2382166963838728</v>
      </c>
      <c r="AK112" s="4">
        <f t="shared" si="44"/>
        <v>-1.57172746663705</v>
      </c>
      <c r="AL112" s="4">
        <f t="shared" si="44"/>
        <v>-2.3643442554248182</v>
      </c>
      <c r="AM112" s="4">
        <f t="shared" si="44"/>
        <v>-2.0309544306175127</v>
      </c>
      <c r="AN112" s="4">
        <f t="shared" si="44"/>
        <v>-1.6944614090161281</v>
      </c>
      <c r="AO112" s="4">
        <f t="shared" si="44"/>
        <v>-1.8280360955288586</v>
      </c>
      <c r="AP112" s="4">
        <f t="shared" si="44"/>
        <v>-2.274116100379743</v>
      </c>
      <c r="AQ112" s="4">
        <f t="shared" si="44"/>
        <v>-2.4881562500435024</v>
      </c>
      <c r="AR112" s="4">
        <f t="shared" si="44"/>
        <v>-1.3906021993511928</v>
      </c>
      <c r="AS112" s="4">
        <f t="shared" si="44"/>
        <v>-1.7867348181777771</v>
      </c>
      <c r="AT112" s="4">
        <f t="shared" si="44"/>
        <v>-1.8471911847147879</v>
      </c>
      <c r="AU112" s="4">
        <f t="shared" si="44"/>
        <v>-1.458711557854258</v>
      </c>
      <c r="AV112" s="4">
        <f t="shared" si="44"/>
        <v>-0.49769363845712178</v>
      </c>
      <c r="AW112" s="4">
        <f t="shared" si="44"/>
        <v>0.32215037007702563</v>
      </c>
      <c r="AX112" s="4">
        <f t="shared" si="44"/>
        <v>-1.1237331482543169</v>
      </c>
      <c r="AZ112" s="2">
        <f t="shared" si="45"/>
        <v>43.98733147703075</v>
      </c>
      <c r="BA112" s="2">
        <f t="shared" si="45"/>
        <v>51.431798325652238</v>
      </c>
      <c r="BB112" s="2">
        <f t="shared" si="45"/>
        <v>59.274010296051273</v>
      </c>
      <c r="BC112" s="2">
        <f t="shared" si="45"/>
        <v>65.823233194463199</v>
      </c>
      <c r="BD112" s="2">
        <f t="shared" si="45"/>
        <v>69.900425942298966</v>
      </c>
      <c r="BE112" s="2">
        <f t="shared" si="45"/>
        <v>75.702282581332668</v>
      </c>
      <c r="BF112" s="2">
        <f t="shared" si="45"/>
        <v>77.563098433338226</v>
      </c>
      <c r="BG112" s="2">
        <f t="shared" si="45"/>
        <v>78.286566131751641</v>
      </c>
      <c r="BH112" s="2">
        <f t="shared" si="45"/>
        <v>78.049135791137559</v>
      </c>
      <c r="BI112" s="2">
        <f t="shared" si="45"/>
        <v>78.197179788580939</v>
      </c>
      <c r="BJ112" s="2">
        <f t="shared" si="45"/>
        <v>78.402283356511418</v>
      </c>
      <c r="BK112" s="2">
        <f t="shared" si="45"/>
        <v>77.811109499535675</v>
      </c>
      <c r="BL112" s="2">
        <f t="shared" si="45"/>
        <v>75.811667890360042</v>
      </c>
      <c r="BM112" s="2">
        <f t="shared" si="45"/>
        <v>72.065409141167464</v>
      </c>
      <c r="BN112" s="2">
        <f t="shared" si="45"/>
        <v>71.271673689818385</v>
      </c>
      <c r="BP112" s="2" t="str">
        <f t="shared" si="46"/>
        <v/>
      </c>
      <c r="BQ112" s="2">
        <f t="shared" si="46"/>
        <v>49.892899999999997</v>
      </c>
      <c r="BR112" s="2" t="str">
        <f t="shared" si="46"/>
        <v/>
      </c>
      <c r="BS112" s="2">
        <f t="shared" si="46"/>
        <v>64.375</v>
      </c>
      <c r="BT112" s="2">
        <f t="shared" si="46"/>
        <v>68.286000000000001</v>
      </c>
      <c r="BU112" s="2">
        <f t="shared" si="46"/>
        <v>73.887</v>
      </c>
      <c r="BV112" s="2">
        <f t="shared" si="46"/>
        <v>75.290999999999997</v>
      </c>
      <c r="BW112" s="2">
        <f t="shared" si="46"/>
        <v>75.8</v>
      </c>
      <c r="BX112" s="2">
        <f t="shared" si="46"/>
        <v>76.673000000000002</v>
      </c>
      <c r="BY112" s="2">
        <f t="shared" si="46"/>
        <v>76.418000000000006</v>
      </c>
      <c r="BZ112" s="2">
        <f t="shared" si="46"/>
        <v>76.563999999999993</v>
      </c>
      <c r="CA112" s="2">
        <f t="shared" si="46"/>
        <v>76.364000000000004</v>
      </c>
      <c r="CB112" s="2">
        <f t="shared" si="46"/>
        <v>75.326999999999998</v>
      </c>
      <c r="CC112" s="2">
        <f t="shared" si="46"/>
        <v>72.472999999999999</v>
      </c>
      <c r="CD112" s="2">
        <f t="shared" si="46"/>
        <v>70.481999999999999</v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46.746359844906962</v>
      </c>
      <c r="CW112" s="2">
        <f t="shared" si="48"/>
        <v>52.194318510305408</v>
      </c>
      <c r="CX112" s="2">
        <f t="shared" si="48"/>
        <v>59.253848508032071</v>
      </c>
      <c r="CY112" s="2">
        <f t="shared" si="48"/>
        <v>65.672398701068559</v>
      </c>
      <c r="CZ112" s="2">
        <f t="shared" si="48"/>
        <v>69.518350779991266</v>
      </c>
      <c r="DA112" s="2">
        <f t="shared" si="48"/>
        <v>75.516819095221081</v>
      </c>
      <c r="DB112" s="2">
        <f t="shared" si="48"/>
        <v>77.176167773560053</v>
      </c>
      <c r="DC112" s="2">
        <f t="shared" si="48"/>
        <v>77.997968972525882</v>
      </c>
      <c r="DD112" s="2">
        <f t="shared" si="48"/>
        <v>77.856277078906501</v>
      </c>
      <c r="DE112" s="2">
        <f t="shared" si="48"/>
        <v>78.048207265604177</v>
      </c>
      <c r="DF112" s="2">
        <f t="shared" si="48"/>
        <v>78.730738998635871</v>
      </c>
      <c r="DG112" s="2">
        <f t="shared" si="48"/>
        <v>77.771964113929357</v>
      </c>
      <c r="DH112" s="2">
        <f t="shared" si="48"/>
        <v>76.593952534825533</v>
      </c>
      <c r="DI112" s="2">
        <f t="shared" si="48"/>
        <v>72.87270060470172</v>
      </c>
      <c r="DJ112" s="2">
        <f t="shared" si="48"/>
        <v>71.948251833475666</v>
      </c>
      <c r="DL112" s="2">
        <f t="shared" si="49"/>
        <v>41.856924899341571</v>
      </c>
      <c r="DM112" s="2">
        <f t="shared" si="49"/>
        <v>50.47311838650824</v>
      </c>
      <c r="DN112" s="2">
        <f t="shared" si="49"/>
        <v>59.316742401061667</v>
      </c>
      <c r="DO112" s="2">
        <f t="shared" si="49"/>
        <v>66.125302908311966</v>
      </c>
      <c r="DP112" s="2">
        <f t="shared" si="49"/>
        <v>70.569436019349553</v>
      </c>
      <c r="DQ112" s="2">
        <f t="shared" si="49"/>
        <v>75.989121078755232</v>
      </c>
      <c r="DR112" s="2">
        <f t="shared" si="49"/>
        <v>78.095651002892993</v>
      </c>
      <c r="DS112" s="2">
        <f t="shared" si="49"/>
        <v>78.673320224749759</v>
      </c>
      <c r="DT112" s="2">
        <f t="shared" si="49"/>
        <v>78.326403555555558</v>
      </c>
      <c r="DU112" s="2">
        <f t="shared" si="49"/>
        <v>78.410303395678937</v>
      </c>
      <c r="DV112" s="2">
        <f t="shared" si="49"/>
        <v>77.954200022846706</v>
      </c>
      <c r="DW112" s="2">
        <f t="shared" si="49"/>
        <v>77.863719015026618</v>
      </c>
      <c r="DX112" s="2">
        <f t="shared" si="49"/>
        <v>74.81625824515433</v>
      </c>
      <c r="DY112" s="2">
        <f t="shared" si="49"/>
        <v>70.931687027109575</v>
      </c>
      <c r="DZ112" s="2">
        <f t="shared" si="49"/>
        <v>70.261324383026405</v>
      </c>
      <c r="EB112" s="2">
        <f t="shared" si="50"/>
        <v>0.56428368484145286</v>
      </c>
      <c r="EC112" s="2">
        <f t="shared" si="50"/>
        <v>0.44301657553391466</v>
      </c>
      <c r="ED112" s="2">
        <f t="shared" si="50"/>
        <v>0.32056829444020535</v>
      </c>
      <c r="EE112" s="2">
        <f t="shared" si="50"/>
        <v>0.33303840190112205</v>
      </c>
      <c r="EF112" s="2">
        <f t="shared" si="50"/>
        <v>0.36350540184635943</v>
      </c>
      <c r="EG112" s="2">
        <f t="shared" si="50"/>
        <v>0.39267987977476443</v>
      </c>
      <c r="EH112" s="2">
        <f t="shared" si="50"/>
        <v>0.42081317791830791</v>
      </c>
      <c r="EI112" s="2">
        <f t="shared" si="50"/>
        <v>0.42732897625558997</v>
      </c>
      <c r="EJ112" s="2">
        <f t="shared" si="50"/>
        <v>0.41022729373955202</v>
      </c>
      <c r="EK112" s="2">
        <f t="shared" si="50"/>
        <v>0.41141705365920267</v>
      </c>
      <c r="EL112" s="2">
        <f t="shared" si="50"/>
        <v>0.42297380088442615</v>
      </c>
      <c r="EM112" s="2">
        <f t="shared" si="50"/>
        <v>0.42662991445909232</v>
      </c>
      <c r="EN112" s="2">
        <f t="shared" si="50"/>
        <v>0.44005577843768778</v>
      </c>
      <c r="EO112" s="2">
        <f t="shared" si="50"/>
        <v>0.41591232171374143</v>
      </c>
      <c r="EP112" s="2">
        <f t="shared" si="50"/>
        <v>0.40107127516188562</v>
      </c>
    </row>
    <row r="113" spans="2:146" x14ac:dyDescent="0.25">
      <c r="B113" s="2">
        <v>91</v>
      </c>
      <c r="C113" s="49">
        <v>41.964300000000001</v>
      </c>
      <c r="D113" s="49">
        <v>49.732100000000003</v>
      </c>
      <c r="E113" s="49">
        <v>58.142899999999997</v>
      </c>
      <c r="F113" s="49">
        <v>64.338999999999999</v>
      </c>
      <c r="G113" s="49">
        <v>67.929000000000002</v>
      </c>
      <c r="H113" s="49">
        <v>73.641999999999996</v>
      </c>
      <c r="I113" s="49">
        <v>75.927000000000007</v>
      </c>
      <c r="J113" s="49">
        <v>76.745000000000005</v>
      </c>
      <c r="K113" s="49">
        <v>75.364000000000004</v>
      </c>
      <c r="L113" s="49">
        <v>75.655000000000001</v>
      </c>
      <c r="M113" s="49">
        <v>76.709000000000003</v>
      </c>
      <c r="N113" s="49">
        <v>76.090999999999994</v>
      </c>
      <c r="O113" s="49">
        <v>74.599999999999994</v>
      </c>
      <c r="P113" s="49">
        <v>70.635999999999996</v>
      </c>
      <c r="Q113" s="49">
        <v>69.981999999999999</v>
      </c>
      <c r="T113" s="4">
        <f t="shared" si="43"/>
        <v>43.910865339718001</v>
      </c>
      <c r="U113" s="4">
        <f t="shared" si="43"/>
        <v>51.379458144170876</v>
      </c>
      <c r="V113" s="4">
        <f t="shared" si="43"/>
        <v>60.235286985143254</v>
      </c>
      <c r="W113" s="4">
        <f t="shared" si="43"/>
        <v>65.980174200101402</v>
      </c>
      <c r="X113" s="4">
        <f t="shared" si="43"/>
        <v>69.879262802517403</v>
      </c>
      <c r="Y113" s="4">
        <f t="shared" si="43"/>
        <v>75.646292946494754</v>
      </c>
      <c r="Z113" s="4">
        <f t="shared" si="43"/>
        <v>77.517725257730163</v>
      </c>
      <c r="AA113" s="4">
        <f t="shared" si="43"/>
        <v>78.23484598456605</v>
      </c>
      <c r="AB113" s="4">
        <f t="shared" si="43"/>
        <v>77.993148795605748</v>
      </c>
      <c r="AC113" s="4">
        <f t="shared" si="43"/>
        <v>78.127591239676207</v>
      </c>
      <c r="AD113" s="4">
        <f t="shared" si="43"/>
        <v>78.305596845835225</v>
      </c>
      <c r="AE113" s="4">
        <f t="shared" si="43"/>
        <v>77.736028748131133</v>
      </c>
      <c r="AF113" s="4">
        <f t="shared" si="43"/>
        <v>75.673056477018434</v>
      </c>
      <c r="AG113" s="4">
        <f t="shared" si="43"/>
        <v>71.948170957478141</v>
      </c>
      <c r="AH113" s="4">
        <f t="shared" si="43"/>
        <v>71.274470707301532</v>
      </c>
      <c r="AJ113" s="4">
        <f t="shared" si="44"/>
        <v>-1.9465653397179992</v>
      </c>
      <c r="AK113" s="4">
        <f t="shared" si="44"/>
        <v>-1.6473581441708731</v>
      </c>
      <c r="AL113" s="4">
        <f t="shared" si="44"/>
        <v>-2.092386985143257</v>
      </c>
      <c r="AM113" s="4">
        <f t="shared" si="44"/>
        <v>-1.6411742001014034</v>
      </c>
      <c r="AN113" s="4">
        <f t="shared" si="44"/>
        <v>-1.9502628025174005</v>
      </c>
      <c r="AO113" s="4">
        <f t="shared" si="44"/>
        <v>-2.0042929464947576</v>
      </c>
      <c r="AP113" s="4">
        <f t="shared" si="44"/>
        <v>-1.5907252577301563</v>
      </c>
      <c r="AQ113" s="4">
        <f t="shared" si="44"/>
        <v>-1.4898459845660454</v>
      </c>
      <c r="AR113" s="4">
        <f t="shared" si="44"/>
        <v>-2.6291487956057438</v>
      </c>
      <c r="AS113" s="4">
        <f t="shared" si="44"/>
        <v>-2.4725912396762055</v>
      </c>
      <c r="AT113" s="4">
        <f t="shared" si="44"/>
        <v>-1.5965968458352222</v>
      </c>
      <c r="AU113" s="4">
        <f t="shared" si="44"/>
        <v>-1.6450287481311392</v>
      </c>
      <c r="AV113" s="4">
        <f t="shared" si="44"/>
        <v>-1.0730564770184401</v>
      </c>
      <c r="AW113" s="4">
        <f t="shared" si="44"/>
        <v>-1.3121709574781448</v>
      </c>
      <c r="AX113" s="4">
        <f t="shared" si="44"/>
        <v>-1.2924707073015327</v>
      </c>
      <c r="AZ113" s="2">
        <f t="shared" si="45"/>
        <v>43.883670769019901</v>
      </c>
      <c r="BA113" s="2">
        <f t="shared" si="45"/>
        <v>51.368568768122145</v>
      </c>
      <c r="BB113" s="2">
        <f t="shared" si="45"/>
        <v>59.232053288614814</v>
      </c>
      <c r="BC113" s="2">
        <f t="shared" si="45"/>
        <v>65.774312131180224</v>
      </c>
      <c r="BD113" s="2">
        <f t="shared" si="45"/>
        <v>69.856495084959064</v>
      </c>
      <c r="BE113" s="2">
        <f t="shared" si="45"/>
        <v>75.643173071868148</v>
      </c>
      <c r="BF113" s="2">
        <f t="shared" si="45"/>
        <v>77.517297004459053</v>
      </c>
      <c r="BG113" s="2">
        <f t="shared" si="45"/>
        <v>78.234512258727037</v>
      </c>
      <c r="BH113" s="2">
        <f t="shared" si="45"/>
        <v>77.989432422333806</v>
      </c>
      <c r="BI113" s="2">
        <f t="shared" si="45"/>
        <v>78.125891687132707</v>
      </c>
      <c r="BJ113" s="2">
        <f t="shared" si="45"/>
        <v>78.303537765412869</v>
      </c>
      <c r="BK113" s="2">
        <f t="shared" si="45"/>
        <v>77.733182306588205</v>
      </c>
      <c r="BL113" s="2">
        <f t="shared" si="45"/>
        <v>75.669698817033094</v>
      </c>
      <c r="BM113" s="2">
        <f t="shared" si="45"/>
        <v>71.920353206717536</v>
      </c>
      <c r="BN113" s="2">
        <f t="shared" si="45"/>
        <v>71.148487602055326</v>
      </c>
      <c r="BP113" s="2" t="str">
        <f t="shared" si="46"/>
        <v/>
      </c>
      <c r="BQ113" s="2">
        <f t="shared" si="46"/>
        <v>49.732100000000003</v>
      </c>
      <c r="BR113" s="2" t="str">
        <f t="shared" si="46"/>
        <v/>
      </c>
      <c r="BS113" s="2">
        <f t="shared" si="46"/>
        <v>64.338999999999999</v>
      </c>
      <c r="BT113" s="2">
        <f t="shared" si="46"/>
        <v>67.929000000000002</v>
      </c>
      <c r="BU113" s="2">
        <f t="shared" si="46"/>
        <v>73.641999999999996</v>
      </c>
      <c r="BV113" s="2">
        <f t="shared" si="46"/>
        <v>75.927000000000007</v>
      </c>
      <c r="BW113" s="2">
        <f t="shared" si="46"/>
        <v>76.745000000000005</v>
      </c>
      <c r="BX113" s="2">
        <f t="shared" si="46"/>
        <v>75.364000000000004</v>
      </c>
      <c r="BY113" s="2">
        <f t="shared" si="46"/>
        <v>75.655000000000001</v>
      </c>
      <c r="BZ113" s="2">
        <f t="shared" si="46"/>
        <v>76.709000000000003</v>
      </c>
      <c r="CA113" s="2">
        <f t="shared" si="46"/>
        <v>76.090999999999994</v>
      </c>
      <c r="CB113" s="2">
        <f t="shared" si="46"/>
        <v>74.599999999999994</v>
      </c>
      <c r="CC113" s="2">
        <f t="shared" si="46"/>
        <v>70.635999999999996</v>
      </c>
      <c r="CD113" s="2">
        <f t="shared" si="46"/>
        <v>69.981999999999999</v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46.787649772261808</v>
      </c>
      <c r="CW113" s="2">
        <f t="shared" si="48"/>
        <v>52.184270701889254</v>
      </c>
      <c r="CX113" s="2">
        <f t="shared" si="48"/>
        <v>59.227248566096868</v>
      </c>
      <c r="CY113" s="2">
        <f t="shared" si="48"/>
        <v>65.637872122644993</v>
      </c>
      <c r="CZ113" s="2">
        <f t="shared" si="48"/>
        <v>69.473722274610083</v>
      </c>
      <c r="DA113" s="2">
        <f t="shared" si="48"/>
        <v>75.475078798388324</v>
      </c>
      <c r="DB113" s="2">
        <f t="shared" si="48"/>
        <v>77.151925782165932</v>
      </c>
      <c r="DC113" s="2">
        <f t="shared" si="48"/>
        <v>77.959774605406409</v>
      </c>
      <c r="DD113" s="2">
        <f t="shared" si="48"/>
        <v>77.818083879435051</v>
      </c>
      <c r="DE113" s="2">
        <f t="shared" si="48"/>
        <v>78.001251919989684</v>
      </c>
      <c r="DF113" s="2">
        <f t="shared" si="48"/>
        <v>78.685127281650793</v>
      </c>
      <c r="DG113" s="2">
        <f t="shared" si="48"/>
        <v>77.718559817108982</v>
      </c>
      <c r="DH113" s="2">
        <f t="shared" si="48"/>
        <v>76.540502305282459</v>
      </c>
      <c r="DI113" s="2">
        <f t="shared" si="48"/>
        <v>72.781430425329518</v>
      </c>
      <c r="DJ113" s="2">
        <f t="shared" si="48"/>
        <v>71.884342600688655</v>
      </c>
      <c r="DL113" s="2">
        <f t="shared" si="49"/>
        <v>41.838640217801263</v>
      </c>
      <c r="DM113" s="2">
        <f t="shared" si="49"/>
        <v>50.43326262428166</v>
      </c>
      <c r="DN113" s="2">
        <f t="shared" si="49"/>
        <v>59.241340675857657</v>
      </c>
      <c r="DO113" s="2">
        <f t="shared" si="49"/>
        <v>66.023512254611916</v>
      </c>
      <c r="DP113" s="2">
        <f t="shared" si="49"/>
        <v>70.467753616755559</v>
      </c>
      <c r="DQ113" s="2">
        <f t="shared" si="49"/>
        <v>75.880273281750803</v>
      </c>
      <c r="DR113" s="2">
        <f t="shared" si="49"/>
        <v>77.975928291941955</v>
      </c>
      <c r="DS113" s="2">
        <f t="shared" si="49"/>
        <v>78.570297072683275</v>
      </c>
      <c r="DT113" s="2">
        <f t="shared" si="49"/>
        <v>78.214100067796608</v>
      </c>
      <c r="DU113" s="2">
        <f t="shared" si="49"/>
        <v>78.288514704152448</v>
      </c>
      <c r="DV113" s="2">
        <f t="shared" si="49"/>
        <v>77.828772979971063</v>
      </c>
      <c r="DW113" s="2">
        <f t="shared" si="49"/>
        <v>77.75110507298308</v>
      </c>
      <c r="DX113" s="2">
        <f t="shared" si="49"/>
        <v>74.659150230066615</v>
      </c>
      <c r="DY113" s="2">
        <f t="shared" si="49"/>
        <v>70.817498357583446</v>
      </c>
      <c r="DZ113" s="2">
        <f t="shared" si="49"/>
        <v>70.14630737920325</v>
      </c>
      <c r="EB113" s="2">
        <f t="shared" si="50"/>
        <v>0.58677983367895292</v>
      </c>
      <c r="EC113" s="2">
        <f t="shared" si="50"/>
        <v>0.46584704216876072</v>
      </c>
      <c r="ED113" s="2">
        <f t="shared" si="50"/>
        <v>0.34095125566714085</v>
      </c>
      <c r="EE113" s="2">
        <f t="shared" si="50"/>
        <v>0.353801373937216</v>
      </c>
      <c r="EF113" s="2">
        <f t="shared" si="50"/>
        <v>0.38507116840282735</v>
      </c>
      <c r="EG113" s="2">
        <f t="shared" si="50"/>
        <v>0.41484837622887755</v>
      </c>
      <c r="EH113" s="2">
        <f t="shared" si="50"/>
        <v>0.44341032698120397</v>
      </c>
      <c r="EI113" s="2">
        <f t="shared" si="50"/>
        <v>0.4500041653602822</v>
      </c>
      <c r="EJ113" s="2">
        <f t="shared" si="50"/>
        <v>0.4326806527977376</v>
      </c>
      <c r="EK113" s="2">
        <f t="shared" si="50"/>
        <v>0.43388762490168264</v>
      </c>
      <c r="EL113" s="2">
        <f t="shared" si="50"/>
        <v>0.44559771053808084</v>
      </c>
      <c r="EM113" s="2">
        <f t="shared" si="50"/>
        <v>0.44929711217482726</v>
      </c>
      <c r="EN113" s="2">
        <f t="shared" si="50"/>
        <v>0.46286046068727604</v>
      </c>
      <c r="EO113" s="2">
        <f t="shared" si="50"/>
        <v>0.43844552097986067</v>
      </c>
      <c r="EP113" s="2">
        <f t="shared" si="50"/>
        <v>0.42338324881842326</v>
      </c>
    </row>
    <row r="114" spans="2:146" x14ac:dyDescent="0.25">
      <c r="B114" s="2">
        <v>92</v>
      </c>
      <c r="C114" s="49">
        <v>42.892899999999997</v>
      </c>
      <c r="D114" s="49">
        <v>50.660699999999999</v>
      </c>
      <c r="E114" s="49">
        <v>57.803600000000003</v>
      </c>
      <c r="F114" s="49">
        <v>63.679000000000002</v>
      </c>
      <c r="G114" s="49">
        <v>68.570999999999998</v>
      </c>
      <c r="H114" s="49">
        <v>73.396000000000001</v>
      </c>
      <c r="I114" s="49">
        <v>75.144999999999996</v>
      </c>
      <c r="J114" s="49">
        <v>78.126999999999995</v>
      </c>
      <c r="K114" s="49">
        <v>76.454999999999998</v>
      </c>
      <c r="L114" s="49">
        <v>76.963999999999999</v>
      </c>
      <c r="M114" s="49">
        <v>76.873000000000005</v>
      </c>
      <c r="N114" s="49">
        <v>76.308999999999997</v>
      </c>
      <c r="O114" s="49">
        <v>75.909000000000006</v>
      </c>
      <c r="P114" s="49">
        <v>71.418000000000006</v>
      </c>
      <c r="Q114" s="49">
        <v>69.768000000000001</v>
      </c>
      <c r="T114" s="4">
        <f t="shared" si="43"/>
        <v>43.788644147669025</v>
      </c>
      <c r="U114" s="4">
        <f t="shared" si="43"/>
        <v>51.307977232816633</v>
      </c>
      <c r="V114" s="4">
        <f t="shared" si="43"/>
        <v>59.613472415913698</v>
      </c>
      <c r="W114" s="4">
        <f t="shared" si="43"/>
        <v>65.788356006114569</v>
      </c>
      <c r="X114" s="4">
        <f t="shared" si="43"/>
        <v>69.816355708995985</v>
      </c>
      <c r="Y114" s="4">
        <f t="shared" si="43"/>
        <v>75.581893723465171</v>
      </c>
      <c r="Z114" s="4">
        <f t="shared" si="43"/>
        <v>77.46744328587053</v>
      </c>
      <c r="AA114" s="4">
        <f t="shared" si="43"/>
        <v>78.179724332524827</v>
      </c>
      <c r="AB114" s="4">
        <f t="shared" si="43"/>
        <v>77.927395076655984</v>
      </c>
      <c r="AC114" s="4">
        <f t="shared" si="43"/>
        <v>78.051644072562908</v>
      </c>
      <c r="AD114" s="4">
        <f t="shared" si="43"/>
        <v>78.201424401804886</v>
      </c>
      <c r="AE114" s="4">
        <f t="shared" si="43"/>
        <v>77.653227292277663</v>
      </c>
      <c r="AF114" s="4">
        <f t="shared" si="43"/>
        <v>75.523536641740321</v>
      </c>
      <c r="AG114" s="4">
        <f t="shared" si="43"/>
        <v>71.782077068097507</v>
      </c>
      <c r="AH114" s="4">
        <f t="shared" si="43"/>
        <v>71.066259503153205</v>
      </c>
      <c r="AJ114" s="4">
        <f t="shared" si="44"/>
        <v>-0.89574414766902777</v>
      </c>
      <c r="AK114" s="4">
        <f t="shared" si="44"/>
        <v>-0.6472772328166343</v>
      </c>
      <c r="AL114" s="4">
        <f t="shared" si="44"/>
        <v>-1.809872415913695</v>
      </c>
      <c r="AM114" s="4">
        <f t="shared" si="44"/>
        <v>-2.1093560061145666</v>
      </c>
      <c r="AN114" s="4">
        <f t="shared" si="44"/>
        <v>-1.2453557089959872</v>
      </c>
      <c r="AO114" s="4">
        <f t="shared" si="44"/>
        <v>-2.1858937234651705</v>
      </c>
      <c r="AP114" s="4">
        <f t="shared" si="44"/>
        <v>-2.3224432858705342</v>
      </c>
      <c r="AQ114" s="4">
        <f t="shared" si="44"/>
        <v>-5.2724332524832107E-2</v>
      </c>
      <c r="AR114" s="4">
        <f t="shared" si="44"/>
        <v>-1.4723950766559852</v>
      </c>
      <c r="AS114" s="4">
        <f t="shared" si="44"/>
        <v>-1.0876440725629095</v>
      </c>
      <c r="AT114" s="4">
        <f t="shared" si="44"/>
        <v>-1.328424401804881</v>
      </c>
      <c r="AU114" s="4">
        <f t="shared" si="44"/>
        <v>-1.3442272922776652</v>
      </c>
      <c r="AV114" s="4">
        <f t="shared" si="44"/>
        <v>0.3854633582596847</v>
      </c>
      <c r="AW114" s="4">
        <f t="shared" si="44"/>
        <v>-0.36407706809750096</v>
      </c>
      <c r="AX114" s="4">
        <f t="shared" si="44"/>
        <v>-1.2982595031532043</v>
      </c>
      <c r="AZ114" s="2">
        <f t="shared" si="45"/>
        <v>43.779115269225649</v>
      </c>
      <c r="BA114" s="2">
        <f t="shared" si="45"/>
        <v>51.303721745541523</v>
      </c>
      <c r="BB114" s="2">
        <f t="shared" si="45"/>
        <v>59.188085810565561</v>
      </c>
      <c r="BC114" s="2">
        <f t="shared" si="45"/>
        <v>65.722778188491816</v>
      </c>
      <c r="BD114" s="2">
        <f t="shared" si="45"/>
        <v>69.81053546174067</v>
      </c>
      <c r="BE114" s="2">
        <f t="shared" si="45"/>
        <v>75.581206623588798</v>
      </c>
      <c r="BF114" s="2">
        <f t="shared" si="45"/>
        <v>77.467352776722407</v>
      </c>
      <c r="BG114" s="2">
        <f t="shared" si="45"/>
        <v>78.179632778286361</v>
      </c>
      <c r="BH114" s="2">
        <f t="shared" si="45"/>
        <v>77.926491129313533</v>
      </c>
      <c r="BI114" s="2">
        <f t="shared" si="45"/>
        <v>78.051298936470488</v>
      </c>
      <c r="BJ114" s="2">
        <f t="shared" si="45"/>
        <v>78.200967538733522</v>
      </c>
      <c r="BK114" s="2">
        <f t="shared" si="45"/>
        <v>77.652565212659283</v>
      </c>
      <c r="BL114" s="2">
        <f t="shared" si="45"/>
        <v>75.522691444024801</v>
      </c>
      <c r="BM114" s="2">
        <f t="shared" si="45"/>
        <v>71.773754249566252</v>
      </c>
      <c r="BN114" s="2">
        <f t="shared" si="45"/>
        <v>71.022453889183453</v>
      </c>
      <c r="BP114" s="2" t="str">
        <f t="shared" si="46"/>
        <v/>
      </c>
      <c r="BQ114" s="2" t="str">
        <f t="shared" si="46"/>
        <v/>
      </c>
      <c r="BR114" s="2">
        <f t="shared" si="46"/>
        <v>57.803600000000003</v>
      </c>
      <c r="BS114" s="2">
        <f t="shared" si="46"/>
        <v>63.679000000000002</v>
      </c>
      <c r="BT114" s="2">
        <f t="shared" si="46"/>
        <v>68.570999999999998</v>
      </c>
      <c r="BU114" s="2">
        <f t="shared" si="46"/>
        <v>73.396000000000001</v>
      </c>
      <c r="BV114" s="2">
        <f t="shared" si="46"/>
        <v>75.144999999999996</v>
      </c>
      <c r="BW114" s="2">
        <f t="shared" si="46"/>
        <v>78.126999999999995</v>
      </c>
      <c r="BX114" s="2">
        <f t="shared" si="46"/>
        <v>76.454999999999998</v>
      </c>
      <c r="BY114" s="2">
        <f t="shared" si="46"/>
        <v>76.963999999999999</v>
      </c>
      <c r="BZ114" s="2">
        <f t="shared" si="46"/>
        <v>76.873000000000005</v>
      </c>
      <c r="CA114" s="2">
        <f t="shared" si="46"/>
        <v>76.308999999999997</v>
      </c>
      <c r="CB114" s="2">
        <f t="shared" si="46"/>
        <v>75.909000000000006</v>
      </c>
      <c r="CC114" s="2">
        <f t="shared" si="46"/>
        <v>71.418000000000006</v>
      </c>
      <c r="CD114" s="2">
        <f t="shared" si="46"/>
        <v>69.768000000000001</v>
      </c>
      <c r="CF114" s="2" t="str">
        <f t="shared" si="47"/>
        <v/>
      </c>
      <c r="CG114" s="2">
        <f t="shared" si="47"/>
        <v>50.660699999999999</v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46.828939699616647</v>
      </c>
      <c r="CW114" s="2">
        <f t="shared" si="48"/>
        <v>52.174222893473093</v>
      </c>
      <c r="CX114" s="2">
        <f t="shared" si="48"/>
        <v>59.200648624161666</v>
      </c>
      <c r="CY114" s="2">
        <f t="shared" si="48"/>
        <v>65.60334554422144</v>
      </c>
      <c r="CZ114" s="2">
        <f t="shared" si="48"/>
        <v>69.429093769228899</v>
      </c>
      <c r="DA114" s="2">
        <f t="shared" si="48"/>
        <v>75.433338501555554</v>
      </c>
      <c r="DB114" s="2">
        <f t="shared" si="48"/>
        <v>77.127683790771826</v>
      </c>
      <c r="DC114" s="2">
        <f t="shared" si="48"/>
        <v>77.921580238286936</v>
      </c>
      <c r="DD114" s="2">
        <f t="shared" si="48"/>
        <v>77.779890679963586</v>
      </c>
      <c r="DE114" s="2">
        <f t="shared" si="48"/>
        <v>77.954296574375178</v>
      </c>
      <c r="DF114" s="2">
        <f t="shared" si="48"/>
        <v>78.639515564665714</v>
      </c>
      <c r="DG114" s="2">
        <f t="shared" si="48"/>
        <v>77.665155520288607</v>
      </c>
      <c r="DH114" s="2">
        <f t="shared" si="48"/>
        <v>76.487052075739371</v>
      </c>
      <c r="DI114" s="2">
        <f t="shared" si="48"/>
        <v>72.690160245957316</v>
      </c>
      <c r="DJ114" s="2">
        <f t="shared" si="48"/>
        <v>71.820433367901629</v>
      </c>
      <c r="DL114" s="2">
        <f t="shared" si="49"/>
        <v>41.820355536260955</v>
      </c>
      <c r="DM114" s="2">
        <f t="shared" si="49"/>
        <v>50.393406862055073</v>
      </c>
      <c r="DN114" s="2">
        <f t="shared" si="49"/>
        <v>59.165938950653647</v>
      </c>
      <c r="DO114" s="2">
        <f t="shared" si="49"/>
        <v>65.921721600911866</v>
      </c>
      <c r="DP114" s="2">
        <f t="shared" si="49"/>
        <v>70.366071214161579</v>
      </c>
      <c r="DQ114" s="2">
        <f t="shared" si="49"/>
        <v>75.771425484746374</v>
      </c>
      <c r="DR114" s="2">
        <f t="shared" si="49"/>
        <v>77.856205580990903</v>
      </c>
      <c r="DS114" s="2">
        <f t="shared" si="49"/>
        <v>78.46727392061679</v>
      </c>
      <c r="DT114" s="2">
        <f t="shared" si="49"/>
        <v>78.101796580037671</v>
      </c>
      <c r="DU114" s="2">
        <f t="shared" si="49"/>
        <v>78.166726012625958</v>
      </c>
      <c r="DV114" s="2">
        <f t="shared" si="49"/>
        <v>77.70334593709542</v>
      </c>
      <c r="DW114" s="2">
        <f t="shared" si="49"/>
        <v>77.638491130939556</v>
      </c>
      <c r="DX114" s="2">
        <f t="shared" si="49"/>
        <v>74.5020422149789</v>
      </c>
      <c r="DY114" s="2">
        <f t="shared" si="49"/>
        <v>70.703309688057331</v>
      </c>
      <c r="DZ114" s="2">
        <f t="shared" si="49"/>
        <v>70.031290375380081</v>
      </c>
      <c r="EB114" s="2">
        <f t="shared" si="50"/>
        <v>0.60891947323246165</v>
      </c>
      <c r="EC114" s="2">
        <f t="shared" si="50"/>
        <v>0.48882149114437828</v>
      </c>
      <c r="ED114" s="2">
        <f t="shared" si="50"/>
        <v>0.36193983769988042</v>
      </c>
      <c r="EE114" s="2">
        <f t="shared" si="50"/>
        <v>0.37513073536966224</v>
      </c>
      <c r="EF114" s="2">
        <f t="shared" si="50"/>
        <v>0.40709805190580073</v>
      </c>
      <c r="EG114" s="2">
        <f t="shared" si="50"/>
        <v>0.43736709599905282</v>
      </c>
      <c r="EH114" s="2">
        <f t="shared" si="50"/>
        <v>0.46624409936789751</v>
      </c>
      <c r="EI114" s="2">
        <f t="shared" si="50"/>
        <v>0.47288900046938176</v>
      </c>
      <c r="EJ114" s="2">
        <f t="shared" si="50"/>
        <v>0.45541398687071982</v>
      </c>
      <c r="EK114" s="2">
        <f t="shared" si="50"/>
        <v>0.45663333149142082</v>
      </c>
      <c r="EL114" s="2">
        <f t="shared" si="50"/>
        <v>0.46844932052580557</v>
      </c>
      <c r="EM114" s="2">
        <f t="shared" si="50"/>
        <v>0.47217685972511908</v>
      </c>
      <c r="EN114" s="2">
        <f t="shared" si="50"/>
        <v>0.48582158244046203</v>
      </c>
      <c r="EO114" s="2">
        <f t="shared" si="50"/>
        <v>0.4612354928997156</v>
      </c>
      <c r="EP114" s="2">
        <f t="shared" si="50"/>
        <v>0.44601213097759929</v>
      </c>
    </row>
    <row r="115" spans="2:146" x14ac:dyDescent="0.25">
      <c r="B115" s="2">
        <v>93</v>
      </c>
      <c r="C115" s="49">
        <v>42.339300000000001</v>
      </c>
      <c r="D115" s="49">
        <v>50.928600000000003</v>
      </c>
      <c r="E115" s="49">
        <v>57.410699999999999</v>
      </c>
      <c r="F115" s="49">
        <v>64.463999999999999</v>
      </c>
      <c r="G115" s="49">
        <v>68.268000000000001</v>
      </c>
      <c r="H115" s="49">
        <v>73.887</v>
      </c>
      <c r="I115" s="49">
        <v>76.454999999999998</v>
      </c>
      <c r="J115" s="49">
        <v>77.8</v>
      </c>
      <c r="K115" s="49">
        <v>77.164000000000001</v>
      </c>
      <c r="L115" s="49">
        <v>76.981999999999999</v>
      </c>
      <c r="M115" s="49">
        <v>77.491</v>
      </c>
      <c r="N115" s="49">
        <v>76.344999999999999</v>
      </c>
      <c r="O115" s="49">
        <v>75.472999999999999</v>
      </c>
      <c r="P115" s="49">
        <v>72.491</v>
      </c>
      <c r="Q115" s="49">
        <v>71.054000000000002</v>
      </c>
      <c r="T115" s="4">
        <f t="shared" si="43"/>
        <v>43.677258992206539</v>
      </c>
      <c r="U115" s="4">
        <f t="shared" si="43"/>
        <v>51.241227803740387</v>
      </c>
      <c r="V115" s="4">
        <f t="shared" si="43"/>
        <v>59.308185522493318</v>
      </c>
      <c r="W115" s="4">
        <f t="shared" si="43"/>
        <v>65.687336070853348</v>
      </c>
      <c r="X115" s="4">
        <f t="shared" si="43"/>
        <v>69.763734247119132</v>
      </c>
      <c r="Y115" s="4">
        <f t="shared" si="43"/>
        <v>75.516428460185438</v>
      </c>
      <c r="Z115" s="4">
        <f t="shared" si="43"/>
        <v>77.4131970291823</v>
      </c>
      <c r="AA115" s="4">
        <f t="shared" si="43"/>
        <v>78.121986321647071</v>
      </c>
      <c r="AB115" s="4">
        <f t="shared" si="43"/>
        <v>77.860585749459489</v>
      </c>
      <c r="AC115" s="4">
        <f t="shared" si="43"/>
        <v>77.973405282381421</v>
      </c>
      <c r="AD115" s="4">
        <f t="shared" si="43"/>
        <v>78.094832657452883</v>
      </c>
      <c r="AE115" s="4">
        <f t="shared" si="43"/>
        <v>77.569497404965219</v>
      </c>
      <c r="AF115" s="4">
        <f t="shared" si="43"/>
        <v>75.371216352830686</v>
      </c>
      <c r="AG115" s="4">
        <f t="shared" si="43"/>
        <v>71.628120196653256</v>
      </c>
      <c r="AH115" s="4">
        <f t="shared" si="43"/>
        <v>70.907774513942172</v>
      </c>
      <c r="AJ115" s="4">
        <f t="shared" si="44"/>
        <v>-1.3379589922065378</v>
      </c>
      <c r="AK115" s="4">
        <f t="shared" si="44"/>
        <v>-0.31262780374038357</v>
      </c>
      <c r="AL115" s="4">
        <f t="shared" si="44"/>
        <v>-1.8974855224933194</v>
      </c>
      <c r="AM115" s="4">
        <f t="shared" si="44"/>
        <v>-1.2233360708533496</v>
      </c>
      <c r="AN115" s="4">
        <f t="shared" si="44"/>
        <v>-1.4957342471191311</v>
      </c>
      <c r="AO115" s="4">
        <f t="shared" si="44"/>
        <v>-1.6294284601854372</v>
      </c>
      <c r="AP115" s="4">
        <f t="shared" si="44"/>
        <v>-0.95819702918230121</v>
      </c>
      <c r="AQ115" s="4">
        <f t="shared" si="44"/>
        <v>-0.32198632164707419</v>
      </c>
      <c r="AR115" s="4">
        <f t="shared" si="44"/>
        <v>-0.69658574945948715</v>
      </c>
      <c r="AS115" s="4">
        <f t="shared" si="44"/>
        <v>-0.99140528238142167</v>
      </c>
      <c r="AT115" s="4">
        <f t="shared" si="44"/>
        <v>-0.60383265745288384</v>
      </c>
      <c r="AU115" s="4">
        <f t="shared" si="44"/>
        <v>-1.22449740496522</v>
      </c>
      <c r="AV115" s="4">
        <f t="shared" si="44"/>
        <v>0.10178364716931299</v>
      </c>
      <c r="AW115" s="4">
        <f t="shared" si="44"/>
        <v>0.8628798033467433</v>
      </c>
      <c r="AX115" s="4">
        <f t="shared" si="44"/>
        <v>0.14622548605782981</v>
      </c>
      <c r="AZ115" s="2">
        <f t="shared" si="45"/>
        <v>43.674149222370275</v>
      </c>
      <c r="BA115" s="2">
        <f t="shared" si="45"/>
        <v>51.237419395664986</v>
      </c>
      <c r="BB115" s="2">
        <f t="shared" si="45"/>
        <v>59.142024654013696</v>
      </c>
      <c r="BC115" s="2">
        <f t="shared" si="45"/>
        <v>65.668499389395592</v>
      </c>
      <c r="BD115" s="2">
        <f t="shared" si="45"/>
        <v>69.762396710724587</v>
      </c>
      <c r="BE115" s="2">
        <f t="shared" si="45"/>
        <v>75.516288586050734</v>
      </c>
      <c r="BF115" s="2">
        <f t="shared" si="45"/>
        <v>77.413138275768489</v>
      </c>
      <c r="BG115" s="2">
        <f t="shared" si="45"/>
        <v>78.121841161177869</v>
      </c>
      <c r="BH115" s="2">
        <f t="shared" si="45"/>
        <v>77.860226712141298</v>
      </c>
      <c r="BI115" s="2">
        <f t="shared" si="45"/>
        <v>77.97332699518023</v>
      </c>
      <c r="BJ115" s="2">
        <f t="shared" si="45"/>
        <v>78.094614264179711</v>
      </c>
      <c r="BK115" s="2">
        <f t="shared" si="45"/>
        <v>77.569228626643138</v>
      </c>
      <c r="BL115" s="2">
        <f t="shared" si="45"/>
        <v>75.370798542633977</v>
      </c>
      <c r="BM115" s="2">
        <f t="shared" si="45"/>
        <v>71.625782667834784</v>
      </c>
      <c r="BN115" s="2">
        <f t="shared" si="45"/>
        <v>70.893691243702335</v>
      </c>
      <c r="BP115" s="2" t="str">
        <f t="shared" si="46"/>
        <v/>
      </c>
      <c r="BQ115" s="2" t="str">
        <f t="shared" si="46"/>
        <v/>
      </c>
      <c r="BR115" s="2">
        <f t="shared" si="46"/>
        <v>57.410699999999999</v>
      </c>
      <c r="BS115" s="2">
        <f t="shared" si="46"/>
        <v>64.463999999999999</v>
      </c>
      <c r="BT115" s="2">
        <f t="shared" si="46"/>
        <v>68.268000000000001</v>
      </c>
      <c r="BU115" s="2">
        <f t="shared" si="46"/>
        <v>73.887</v>
      </c>
      <c r="BV115" s="2" t="str">
        <f t="shared" si="46"/>
        <v/>
      </c>
      <c r="BW115" s="2" t="str">
        <f t="shared" si="46"/>
        <v/>
      </c>
      <c r="BX115" s="2">
        <f t="shared" si="46"/>
        <v>77.164000000000001</v>
      </c>
      <c r="BY115" s="2">
        <f t="shared" si="46"/>
        <v>76.981999999999999</v>
      </c>
      <c r="BZ115" s="2" t="str">
        <f t="shared" si="46"/>
        <v/>
      </c>
      <c r="CA115" s="2" t="str">
        <f t="shared" si="46"/>
        <v/>
      </c>
      <c r="CB115" s="2" t="str">
        <f t="shared" si="46"/>
        <v/>
      </c>
      <c r="CC115" s="2">
        <f t="shared" si="46"/>
        <v>72.491</v>
      </c>
      <c r="CD115" s="2">
        <f t="shared" si="46"/>
        <v>71.054000000000002</v>
      </c>
      <c r="CF115" s="2" t="str">
        <f t="shared" si="47"/>
        <v/>
      </c>
      <c r="CG115" s="2">
        <f t="shared" si="47"/>
        <v>50.928600000000003</v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>
        <f t="shared" si="47"/>
        <v>76.454999999999998</v>
      </c>
      <c r="CM115" s="2">
        <f t="shared" si="47"/>
        <v>77.8</v>
      </c>
      <c r="CN115" s="2" t="str">
        <f t="shared" si="47"/>
        <v/>
      </c>
      <c r="CO115" s="2" t="str">
        <f t="shared" si="47"/>
        <v/>
      </c>
      <c r="CP115" s="2">
        <f t="shared" si="47"/>
        <v>77.491</v>
      </c>
      <c r="CQ115" s="2">
        <f t="shared" si="47"/>
        <v>76.344999999999999</v>
      </c>
      <c r="CR115" s="2">
        <f t="shared" si="47"/>
        <v>75.472999999999999</v>
      </c>
      <c r="CS115" s="2" t="str">
        <f t="shared" si="47"/>
        <v/>
      </c>
      <c r="CT115" s="2" t="str">
        <f t="shared" si="47"/>
        <v/>
      </c>
      <c r="CV115" s="2">
        <f t="shared" si="48"/>
        <v>46.870229626971486</v>
      </c>
      <c r="CW115" s="2">
        <f t="shared" si="48"/>
        <v>52.164175085056932</v>
      </c>
      <c r="CX115" s="2">
        <f t="shared" si="48"/>
        <v>59.17404868222647</v>
      </c>
      <c r="CY115" s="2">
        <f t="shared" si="48"/>
        <v>65.568818965797874</v>
      </c>
      <c r="CZ115" s="2">
        <f t="shared" si="48"/>
        <v>69.384465263847716</v>
      </c>
      <c r="DA115" s="2">
        <f t="shared" si="48"/>
        <v>75.391598204722797</v>
      </c>
      <c r="DB115" s="2">
        <f t="shared" si="48"/>
        <v>77.103441799377705</v>
      </c>
      <c r="DC115" s="2">
        <f t="shared" si="48"/>
        <v>77.883385871167476</v>
      </c>
      <c r="DD115" s="2">
        <f t="shared" si="48"/>
        <v>77.741697480492135</v>
      </c>
      <c r="DE115" s="2">
        <f t="shared" si="48"/>
        <v>77.907341228760671</v>
      </c>
      <c r="DF115" s="2">
        <f t="shared" si="48"/>
        <v>78.593903847680622</v>
      </c>
      <c r="DG115" s="2">
        <f t="shared" si="48"/>
        <v>77.611751223468218</v>
      </c>
      <c r="DH115" s="2">
        <f t="shared" si="48"/>
        <v>76.433601846196296</v>
      </c>
      <c r="DI115" s="2">
        <f t="shared" si="48"/>
        <v>72.598890066585128</v>
      </c>
      <c r="DJ115" s="2">
        <f t="shared" si="48"/>
        <v>71.756524135114617</v>
      </c>
      <c r="DL115" s="2">
        <f t="shared" si="49"/>
        <v>41.802070854720647</v>
      </c>
      <c r="DM115" s="2">
        <f t="shared" si="49"/>
        <v>50.353551099828493</v>
      </c>
      <c r="DN115" s="2">
        <f t="shared" si="49"/>
        <v>59.090537225449637</v>
      </c>
      <c r="DO115" s="2">
        <f t="shared" si="49"/>
        <v>65.819930947211816</v>
      </c>
      <c r="DP115" s="2">
        <f t="shared" si="49"/>
        <v>70.264388811567599</v>
      </c>
      <c r="DQ115" s="2">
        <f t="shared" si="49"/>
        <v>75.662577687741944</v>
      </c>
      <c r="DR115" s="2">
        <f t="shared" si="49"/>
        <v>77.736482870039865</v>
      </c>
      <c r="DS115" s="2">
        <f t="shared" si="49"/>
        <v>78.364250768550306</v>
      </c>
      <c r="DT115" s="2">
        <f t="shared" si="49"/>
        <v>77.989493092278721</v>
      </c>
      <c r="DU115" s="2">
        <f t="shared" si="49"/>
        <v>78.044937321099468</v>
      </c>
      <c r="DV115" s="2">
        <f t="shared" si="49"/>
        <v>77.577918894219792</v>
      </c>
      <c r="DW115" s="2">
        <f t="shared" si="49"/>
        <v>77.525877188896033</v>
      </c>
      <c r="DX115" s="2">
        <f t="shared" si="49"/>
        <v>74.344934199891171</v>
      </c>
      <c r="DY115" s="2">
        <f t="shared" si="49"/>
        <v>70.589121018531216</v>
      </c>
      <c r="DZ115" s="2">
        <f t="shared" si="49"/>
        <v>69.916273371556926</v>
      </c>
      <c r="EB115" s="2">
        <f t="shared" si="50"/>
        <v>0.63061962898644386</v>
      </c>
      <c r="EC115" s="2">
        <f t="shared" si="50"/>
        <v>0.5118432634012734</v>
      </c>
      <c r="ED115" s="2">
        <f t="shared" si="50"/>
        <v>0.38346868140920132</v>
      </c>
      <c r="EE115" s="2">
        <f t="shared" si="50"/>
        <v>0.39695606333254602</v>
      </c>
      <c r="EF115" s="2">
        <f t="shared" si="50"/>
        <v>0.42950486761741996</v>
      </c>
      <c r="EG115" s="2">
        <f t="shared" si="50"/>
        <v>0.46014694521772226</v>
      </c>
      <c r="EH115" s="2">
        <f t="shared" si="50"/>
        <v>0.48922019556620788</v>
      </c>
      <c r="EI115" s="2">
        <f t="shared" si="50"/>
        <v>0.49588832811091271</v>
      </c>
      <c r="EJ115" s="2">
        <f t="shared" si="50"/>
        <v>0.47833466781182865</v>
      </c>
      <c r="EK115" s="2">
        <f t="shared" si="50"/>
        <v>0.47956133999133677</v>
      </c>
      <c r="EL115" s="2">
        <f t="shared" si="50"/>
        <v>0.49143403334876201</v>
      </c>
      <c r="EM115" s="2">
        <f t="shared" si="50"/>
        <v>0.49517408884919167</v>
      </c>
      <c r="EN115" s="2">
        <f t="shared" si="50"/>
        <v>0.50884270910330409</v>
      </c>
      <c r="EO115" s="2">
        <f t="shared" si="50"/>
        <v>0.48418866819180917</v>
      </c>
      <c r="EP115" s="2">
        <f t="shared" si="50"/>
        <v>0.46886701991863422</v>
      </c>
    </row>
    <row r="116" spans="2:146" x14ac:dyDescent="0.25">
      <c r="B116" s="2">
        <v>94</v>
      </c>
      <c r="C116" s="49">
        <v>42.375</v>
      </c>
      <c r="D116" s="49">
        <v>49.75</v>
      </c>
      <c r="E116" s="49">
        <v>57.410699999999999</v>
      </c>
      <c r="F116" s="49">
        <v>63.375</v>
      </c>
      <c r="G116" s="49">
        <v>68.054000000000002</v>
      </c>
      <c r="H116" s="49">
        <v>75.037999999999997</v>
      </c>
      <c r="I116" s="49">
        <v>77.144999999999996</v>
      </c>
      <c r="J116" s="49">
        <v>77.963999999999999</v>
      </c>
      <c r="K116" s="49">
        <v>77.2</v>
      </c>
      <c r="L116" s="49">
        <v>77.218000000000004</v>
      </c>
      <c r="M116" s="49">
        <v>77.527000000000001</v>
      </c>
      <c r="N116" s="49">
        <v>77.909000000000006</v>
      </c>
      <c r="O116" s="49">
        <v>74.617999999999995</v>
      </c>
      <c r="P116" s="49">
        <v>70.8</v>
      </c>
      <c r="Q116" s="49">
        <v>70.25</v>
      </c>
      <c r="T116" s="4">
        <f t="shared" si="43"/>
        <v>43.570186517925563</v>
      </c>
      <c r="U116" s="4">
        <f t="shared" si="43"/>
        <v>51.177137296479195</v>
      </c>
      <c r="V116" s="4">
        <f t="shared" si="43"/>
        <v>59.153591815151501</v>
      </c>
      <c r="W116" s="4">
        <f t="shared" si="43"/>
        <v>65.616240593008314</v>
      </c>
      <c r="X116" s="4">
        <f t="shared" si="43"/>
        <v>69.712220972359518</v>
      </c>
      <c r="Y116" s="4">
        <f t="shared" si="43"/>
        <v>75.448391828070896</v>
      </c>
      <c r="Z116" s="4">
        <f t="shared" si="43"/>
        <v>77.354757953695625</v>
      </c>
      <c r="AA116" s="4">
        <f t="shared" si="43"/>
        <v>78.061617527750386</v>
      </c>
      <c r="AB116" s="4">
        <f t="shared" si="43"/>
        <v>77.791275485702897</v>
      </c>
      <c r="AC116" s="4">
        <f t="shared" si="43"/>
        <v>77.892017753018109</v>
      </c>
      <c r="AD116" s="4">
        <f t="shared" si="43"/>
        <v>77.985110148366459</v>
      </c>
      <c r="AE116" s="4">
        <f t="shared" si="43"/>
        <v>77.483720295180945</v>
      </c>
      <c r="AF116" s="4">
        <f t="shared" si="43"/>
        <v>75.21511176878343</v>
      </c>
      <c r="AG116" s="4">
        <f t="shared" si="43"/>
        <v>71.477407937938295</v>
      </c>
      <c r="AH116" s="4">
        <f t="shared" si="43"/>
        <v>70.766661645691698</v>
      </c>
      <c r="AJ116" s="4">
        <f t="shared" si="44"/>
        <v>-1.1951865179255634</v>
      </c>
      <c r="AK116" s="4">
        <f t="shared" si="44"/>
        <v>-1.4271372964791951</v>
      </c>
      <c r="AL116" s="4">
        <f t="shared" si="44"/>
        <v>-1.742891815151502</v>
      </c>
      <c r="AM116" s="4">
        <f t="shared" si="44"/>
        <v>-2.2412405930083139</v>
      </c>
      <c r="AN116" s="4">
        <f t="shared" si="44"/>
        <v>-1.6582209723595156</v>
      </c>
      <c r="AO116" s="4">
        <f t="shared" si="44"/>
        <v>-0.41039182807089958</v>
      </c>
      <c r="AP116" s="4">
        <f t="shared" si="44"/>
        <v>-0.20975795369562888</v>
      </c>
      <c r="AQ116" s="4">
        <f t="shared" si="44"/>
        <v>-9.7617527750387012E-2</v>
      </c>
      <c r="AR116" s="4">
        <f t="shared" si="44"/>
        <v>-0.59127548570289434</v>
      </c>
      <c r="AS116" s="4">
        <f t="shared" si="44"/>
        <v>-0.67401775301810574</v>
      </c>
      <c r="AT116" s="4">
        <f t="shared" si="44"/>
        <v>-0.45811014836645825</v>
      </c>
      <c r="AU116" s="4">
        <f t="shared" si="44"/>
        <v>0.42527970481906152</v>
      </c>
      <c r="AV116" s="4">
        <f t="shared" si="44"/>
        <v>-0.59711176878343508</v>
      </c>
      <c r="AW116" s="4">
        <f t="shared" si="44"/>
        <v>-0.67740793793829823</v>
      </c>
      <c r="AX116" s="4">
        <f t="shared" si="44"/>
        <v>-0.51666164569169837</v>
      </c>
      <c r="AZ116" s="2">
        <f t="shared" si="45"/>
        <v>43.569241278862755</v>
      </c>
      <c r="BA116" s="2">
        <f t="shared" si="45"/>
        <v>51.169836850890903</v>
      </c>
      <c r="BB116" s="2">
        <f t="shared" si="45"/>
        <v>59.093800439656277</v>
      </c>
      <c r="BC116" s="2">
        <f t="shared" si="45"/>
        <v>65.611361307854978</v>
      </c>
      <c r="BD116" s="2">
        <f t="shared" si="45"/>
        <v>69.711941989370629</v>
      </c>
      <c r="BE116" s="2">
        <f t="shared" si="45"/>
        <v>75.448347346210539</v>
      </c>
      <c r="BF116" s="2">
        <f t="shared" si="45"/>
        <v>77.354560759058401</v>
      </c>
      <c r="BG116" s="2">
        <f t="shared" si="45"/>
        <v>78.061074751961826</v>
      </c>
      <c r="BH116" s="2">
        <f t="shared" si="45"/>
        <v>77.790580886647533</v>
      </c>
      <c r="BI116" s="2">
        <f t="shared" si="45"/>
        <v>77.891928918927107</v>
      </c>
      <c r="BJ116" s="2">
        <f t="shared" si="45"/>
        <v>77.984552179413996</v>
      </c>
      <c r="BK116" s="2">
        <f t="shared" si="45"/>
        <v>77.483165759795668</v>
      </c>
      <c r="BL116" s="2">
        <f t="shared" si="45"/>
        <v>75.214215087963652</v>
      </c>
      <c r="BM116" s="2">
        <f t="shared" si="45"/>
        <v>71.476622989930576</v>
      </c>
      <c r="BN116" s="2">
        <f t="shared" si="45"/>
        <v>70.762344034964215</v>
      </c>
      <c r="BP116" s="2" t="str">
        <f t="shared" si="46"/>
        <v/>
      </c>
      <c r="BQ116" s="2" t="str">
        <f t="shared" si="46"/>
        <v/>
      </c>
      <c r="BR116" s="2">
        <f t="shared" si="46"/>
        <v>57.410699999999999</v>
      </c>
      <c r="BS116" s="2">
        <f t="shared" si="46"/>
        <v>63.375</v>
      </c>
      <c r="BT116" s="2">
        <f t="shared" si="46"/>
        <v>68.054000000000002</v>
      </c>
      <c r="BU116" s="2">
        <f t="shared" si="46"/>
        <v>75.037999999999997</v>
      </c>
      <c r="BV116" s="2" t="str">
        <f t="shared" si="46"/>
        <v/>
      </c>
      <c r="BW116" s="2" t="str">
        <f t="shared" si="46"/>
        <v/>
      </c>
      <c r="BX116" s="2" t="str">
        <f t="shared" si="46"/>
        <v/>
      </c>
      <c r="BY116" s="2" t="str">
        <f t="shared" si="46"/>
        <v/>
      </c>
      <c r="BZ116" s="2" t="str">
        <f t="shared" si="46"/>
        <v/>
      </c>
      <c r="CA116" s="2" t="str">
        <f t="shared" si="46"/>
        <v/>
      </c>
      <c r="CB116" s="2" t="str">
        <f t="shared" si="46"/>
        <v/>
      </c>
      <c r="CC116" s="2" t="str">
        <f t="shared" si="46"/>
        <v/>
      </c>
      <c r="CD116" s="2">
        <f t="shared" si="46"/>
        <v>70.25</v>
      </c>
      <c r="CF116" s="2" t="str">
        <f t="shared" si="47"/>
        <v/>
      </c>
      <c r="CG116" s="2">
        <f t="shared" si="47"/>
        <v>49.75</v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>
        <f t="shared" si="47"/>
        <v>77.144999999999996</v>
      </c>
      <c r="CM116" s="2">
        <f t="shared" si="47"/>
        <v>77.963999999999999</v>
      </c>
      <c r="CN116" s="2">
        <f t="shared" si="47"/>
        <v>77.2</v>
      </c>
      <c r="CO116" s="2">
        <f t="shared" si="47"/>
        <v>77.218000000000004</v>
      </c>
      <c r="CP116" s="2">
        <f t="shared" si="47"/>
        <v>77.527000000000001</v>
      </c>
      <c r="CQ116" s="2">
        <f t="shared" si="47"/>
        <v>77.909000000000006</v>
      </c>
      <c r="CR116" s="2">
        <f t="shared" si="47"/>
        <v>74.617999999999995</v>
      </c>
      <c r="CS116" s="2">
        <f t="shared" si="47"/>
        <v>70.8</v>
      </c>
      <c r="CT116" s="2" t="str">
        <f t="shared" si="47"/>
        <v/>
      </c>
      <c r="CV116" s="2">
        <f t="shared" si="48"/>
        <v>46.911519554326325</v>
      </c>
      <c r="CW116" s="2">
        <f t="shared" si="48"/>
        <v>52.154127276640772</v>
      </c>
      <c r="CX116" s="2">
        <f t="shared" si="48"/>
        <v>59.147448740291267</v>
      </c>
      <c r="CY116" s="2">
        <f t="shared" si="48"/>
        <v>65.534292387374322</v>
      </c>
      <c r="CZ116" s="2">
        <f t="shared" si="48"/>
        <v>69.339836758466532</v>
      </c>
      <c r="DA116" s="2">
        <f t="shared" si="48"/>
        <v>75.349857907890026</v>
      </c>
      <c r="DB116" s="2">
        <f t="shared" si="48"/>
        <v>77.079199807983599</v>
      </c>
      <c r="DC116" s="2">
        <f t="shared" si="48"/>
        <v>77.845191504048003</v>
      </c>
      <c r="DD116" s="2">
        <f t="shared" si="48"/>
        <v>77.70350428102067</v>
      </c>
      <c r="DE116" s="2">
        <f t="shared" si="48"/>
        <v>77.860385883146165</v>
      </c>
      <c r="DF116" s="2">
        <f t="shared" si="48"/>
        <v>78.548292130695543</v>
      </c>
      <c r="DG116" s="2">
        <f t="shared" si="48"/>
        <v>77.558346926647843</v>
      </c>
      <c r="DH116" s="2">
        <f t="shared" si="48"/>
        <v>76.380151616653208</v>
      </c>
      <c r="DI116" s="2">
        <f t="shared" si="48"/>
        <v>72.507619887212925</v>
      </c>
      <c r="DJ116" s="2">
        <f t="shared" si="48"/>
        <v>71.692614902327591</v>
      </c>
      <c r="DL116" s="2">
        <f t="shared" si="49"/>
        <v>41.783786173180339</v>
      </c>
      <c r="DM116" s="2">
        <f t="shared" si="49"/>
        <v>50.313695337601914</v>
      </c>
      <c r="DN116" s="2">
        <f t="shared" si="49"/>
        <v>59.015135500245627</v>
      </c>
      <c r="DO116" s="2">
        <f t="shared" si="49"/>
        <v>65.718140293511766</v>
      </c>
      <c r="DP116" s="2">
        <f t="shared" si="49"/>
        <v>70.162706408973619</v>
      </c>
      <c r="DQ116" s="2">
        <f t="shared" si="49"/>
        <v>75.553729890737515</v>
      </c>
      <c r="DR116" s="2">
        <f t="shared" si="49"/>
        <v>77.616760159088813</v>
      </c>
      <c r="DS116" s="2">
        <f t="shared" si="49"/>
        <v>78.261227616483808</v>
      </c>
      <c r="DT116" s="2">
        <f t="shared" si="49"/>
        <v>77.877189604519771</v>
      </c>
      <c r="DU116" s="2">
        <f t="shared" si="49"/>
        <v>77.923148629572992</v>
      </c>
      <c r="DV116" s="2">
        <f t="shared" si="49"/>
        <v>77.452491851344149</v>
      </c>
      <c r="DW116" s="2">
        <f t="shared" si="49"/>
        <v>77.413263246852509</v>
      </c>
      <c r="DX116" s="2">
        <f t="shared" si="49"/>
        <v>74.187826184803455</v>
      </c>
      <c r="DY116" s="2">
        <f t="shared" si="49"/>
        <v>70.474932349005087</v>
      </c>
      <c r="DZ116" s="2">
        <f t="shared" si="49"/>
        <v>69.801256367733771</v>
      </c>
      <c r="EB116" s="2">
        <f t="shared" si="50"/>
        <v>0.65180422362689416</v>
      </c>
      <c r="EC116" s="2">
        <f t="shared" si="50"/>
        <v>0.53481490125839704</v>
      </c>
      <c r="ED116" s="2">
        <f t="shared" si="50"/>
        <v>0.40546434065464737</v>
      </c>
      <c r="EE116" s="2">
        <f t="shared" si="50"/>
        <v>0.41919933764730455</v>
      </c>
      <c r="EF116" s="2">
        <f t="shared" si="50"/>
        <v>0.45220434448493185</v>
      </c>
      <c r="EG116" s="2">
        <f t="shared" si="50"/>
        <v>0.48309452306745188</v>
      </c>
      <c r="EH116" s="2">
        <f t="shared" si="50"/>
        <v>0.51224192875955255</v>
      </c>
      <c r="EI116" s="2">
        <f t="shared" si="50"/>
        <v>0.51890506968222172</v>
      </c>
      <c r="EJ116" s="2">
        <f t="shared" si="50"/>
        <v>0.50134694096545174</v>
      </c>
      <c r="EK116" s="2">
        <f t="shared" si="50"/>
        <v>0.502575772679274</v>
      </c>
      <c r="EL116" s="2">
        <f t="shared" si="50"/>
        <v>0.514455016944531</v>
      </c>
      <c r="EM116" s="2">
        <f t="shared" si="50"/>
        <v>0.51819175635908599</v>
      </c>
      <c r="EN116" s="2">
        <f t="shared" si="50"/>
        <v>0.53182639390622755</v>
      </c>
      <c r="EO116" s="2">
        <f t="shared" si="50"/>
        <v>0.50720874600891364</v>
      </c>
      <c r="EP116" s="2">
        <f t="shared" si="50"/>
        <v>0.49185326332807816</v>
      </c>
    </row>
    <row r="117" spans="2:146" x14ac:dyDescent="0.25">
      <c r="B117" s="2">
        <v>95</v>
      </c>
      <c r="C117" s="49">
        <v>42.035699999999999</v>
      </c>
      <c r="D117" s="49">
        <v>50.714300000000001</v>
      </c>
      <c r="E117" s="49">
        <v>57.214300000000001</v>
      </c>
      <c r="F117" s="49">
        <v>64.268000000000001</v>
      </c>
      <c r="G117" s="49">
        <v>69.518000000000001</v>
      </c>
      <c r="H117" s="49">
        <v>75.057000000000002</v>
      </c>
      <c r="I117" s="49">
        <v>76.763999999999996</v>
      </c>
      <c r="J117" s="49">
        <v>76.617999999999995</v>
      </c>
      <c r="K117" s="49">
        <v>77.036000000000001</v>
      </c>
      <c r="L117" s="49">
        <v>76.472999999999999</v>
      </c>
      <c r="M117" s="49">
        <v>77.418000000000006</v>
      </c>
      <c r="N117" s="49">
        <v>77.873000000000005</v>
      </c>
      <c r="O117" s="49">
        <v>74.691000000000003</v>
      </c>
      <c r="P117" s="49">
        <v>70.781999999999996</v>
      </c>
      <c r="Q117" s="49">
        <v>69.536000000000001</v>
      </c>
      <c r="T117" s="4">
        <f t="shared" si="43"/>
        <v>43.465105245122459</v>
      </c>
      <c r="U117" s="4">
        <f t="shared" si="43"/>
        <v>51.117171091984602</v>
      </c>
      <c r="V117" s="4">
        <f t="shared" si="43"/>
        <v>59.063180983229209</v>
      </c>
      <c r="W117" s="4">
        <f t="shared" si="43"/>
        <v>65.552411752061701</v>
      </c>
      <c r="X117" s="4">
        <f t="shared" si="43"/>
        <v>69.659116941741843</v>
      </c>
      <c r="Y117" s="4">
        <f t="shared" si="43"/>
        <v>75.377432894606187</v>
      </c>
      <c r="Z117" s="4">
        <f t="shared" si="43"/>
        <v>77.29234314441527</v>
      </c>
      <c r="AA117" s="4">
        <f t="shared" si="43"/>
        <v>77.999294414386171</v>
      </c>
      <c r="AB117" s="4">
        <f t="shared" si="43"/>
        <v>77.719791650616003</v>
      </c>
      <c r="AC117" s="4">
        <f t="shared" si="43"/>
        <v>77.807428269966366</v>
      </c>
      <c r="AD117" s="4">
        <f t="shared" si="43"/>
        <v>77.872840730634806</v>
      </c>
      <c r="AE117" s="4">
        <f t="shared" si="43"/>
        <v>77.396205895997781</v>
      </c>
      <c r="AF117" s="4">
        <f t="shared" si="43"/>
        <v>75.05589439332995</v>
      </c>
      <c r="AG117" s="4">
        <f t="shared" si="43"/>
        <v>71.327281526875225</v>
      </c>
      <c r="AH117" s="4">
        <f t="shared" si="43"/>
        <v>70.63024245274238</v>
      </c>
      <c r="AJ117" s="4">
        <f t="shared" si="44"/>
        <v>-1.4294052451224601</v>
      </c>
      <c r="AK117" s="4">
        <f t="shared" si="44"/>
        <v>-0.40287109198460058</v>
      </c>
      <c r="AL117" s="4">
        <f t="shared" si="44"/>
        <v>-1.8488809832292077</v>
      </c>
      <c r="AM117" s="4">
        <f t="shared" si="44"/>
        <v>-1.2844117520617004</v>
      </c>
      <c r="AN117" s="4">
        <f t="shared" si="44"/>
        <v>-0.14111694174184208</v>
      </c>
      <c r="AO117" s="4">
        <f t="shared" si="44"/>
        <v>-0.32043289460618496</v>
      </c>
      <c r="AP117" s="4">
        <f t="shared" si="44"/>
        <v>-0.52834314441527397</v>
      </c>
      <c r="AQ117" s="4">
        <f t="shared" si="44"/>
        <v>-1.3812944143861756</v>
      </c>
      <c r="AR117" s="4">
        <f t="shared" si="44"/>
        <v>-0.68379165061600133</v>
      </c>
      <c r="AS117" s="4">
        <f t="shared" si="44"/>
        <v>-1.3344282699663665</v>
      </c>
      <c r="AT117" s="4">
        <f t="shared" si="44"/>
        <v>-0.45484073063479968</v>
      </c>
      <c r="AU117" s="4">
        <f t="shared" si="44"/>
        <v>0.47679410400222366</v>
      </c>
      <c r="AV117" s="4">
        <f t="shared" si="44"/>
        <v>-0.36489439332994777</v>
      </c>
      <c r="AW117" s="4">
        <f t="shared" si="44"/>
        <v>-0.54528152687522891</v>
      </c>
      <c r="AX117" s="4">
        <f t="shared" si="44"/>
        <v>-1.0942424527423782</v>
      </c>
      <c r="AZ117" s="2">
        <f t="shared" si="45"/>
        <v>43.464837647538104</v>
      </c>
      <c r="BA117" s="2">
        <f t="shared" si="45"/>
        <v>51.101159281480079</v>
      </c>
      <c r="BB117" s="2">
        <f t="shared" si="45"/>
        <v>59.043359437658793</v>
      </c>
      <c r="BC117" s="2">
        <f t="shared" si="45"/>
        <v>65.551269738845292</v>
      </c>
      <c r="BD117" s="2">
        <f t="shared" si="45"/>
        <v>69.659050698764872</v>
      </c>
      <c r="BE117" s="2">
        <f t="shared" si="45"/>
        <v>75.377335978864252</v>
      </c>
      <c r="BF117" s="2">
        <f t="shared" si="45"/>
        <v>77.291564070468908</v>
      </c>
      <c r="BG117" s="2">
        <f t="shared" si="45"/>
        <v>77.997295965872269</v>
      </c>
      <c r="BH117" s="2">
        <f t="shared" si="45"/>
        <v>77.717523600686462</v>
      </c>
      <c r="BI117" s="2">
        <f t="shared" si="45"/>
        <v>77.807086480353206</v>
      </c>
      <c r="BJ117" s="2">
        <f t="shared" si="45"/>
        <v>77.870887156646091</v>
      </c>
      <c r="BK117" s="2">
        <f t="shared" si="45"/>
        <v>77.394392877450343</v>
      </c>
      <c r="BL117" s="2">
        <f t="shared" si="45"/>
        <v>75.053175008428468</v>
      </c>
      <c r="BM117" s="2">
        <f t="shared" si="45"/>
        <v>71.326470891668308</v>
      </c>
      <c r="BN117" s="2">
        <f t="shared" si="45"/>
        <v>70.628580266418055</v>
      </c>
      <c r="BP117" s="2" t="str">
        <f t="shared" si="46"/>
        <v/>
      </c>
      <c r="BQ117" s="2" t="str">
        <f t="shared" si="46"/>
        <v/>
      </c>
      <c r="BR117" s="2">
        <f t="shared" si="46"/>
        <v>57.214300000000001</v>
      </c>
      <c r="BS117" s="2">
        <f t="shared" si="46"/>
        <v>64.268000000000001</v>
      </c>
      <c r="BT117" s="2">
        <f t="shared" si="46"/>
        <v>69.518000000000001</v>
      </c>
      <c r="BU117" s="2" t="str">
        <f t="shared" si="46"/>
        <v/>
      </c>
      <c r="BV117" s="2" t="str">
        <f t="shared" si="46"/>
        <v/>
      </c>
      <c r="BW117" s="2" t="str">
        <f t="shared" si="46"/>
        <v/>
      </c>
      <c r="BX117" s="2" t="str">
        <f t="shared" si="46"/>
        <v/>
      </c>
      <c r="BY117" s="2" t="str">
        <f t="shared" si="46"/>
        <v/>
      </c>
      <c r="BZ117" s="2" t="str">
        <f t="shared" si="46"/>
        <v/>
      </c>
      <c r="CA117" s="2" t="str">
        <f t="shared" si="46"/>
        <v/>
      </c>
      <c r="CB117" s="2" t="str">
        <f t="shared" si="46"/>
        <v/>
      </c>
      <c r="CC117" s="2" t="str">
        <f t="shared" si="46"/>
        <v/>
      </c>
      <c r="CD117" s="2" t="str">
        <f t="shared" si="46"/>
        <v/>
      </c>
      <c r="CF117" s="2" t="str">
        <f t="shared" si="47"/>
        <v/>
      </c>
      <c r="CG117" s="2">
        <f t="shared" si="47"/>
        <v>50.714300000000001</v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>
        <f t="shared" si="47"/>
        <v>75.057000000000002</v>
      </c>
      <c r="CL117" s="2">
        <f t="shared" si="47"/>
        <v>76.763999999999996</v>
      </c>
      <c r="CM117" s="2">
        <f t="shared" si="47"/>
        <v>76.617999999999995</v>
      </c>
      <c r="CN117" s="2">
        <f t="shared" si="47"/>
        <v>77.036000000000001</v>
      </c>
      <c r="CO117" s="2">
        <f t="shared" si="47"/>
        <v>76.472999999999999</v>
      </c>
      <c r="CP117" s="2">
        <f t="shared" si="47"/>
        <v>77.418000000000006</v>
      </c>
      <c r="CQ117" s="2">
        <f t="shared" si="47"/>
        <v>77.873000000000005</v>
      </c>
      <c r="CR117" s="2">
        <f t="shared" si="47"/>
        <v>74.691000000000003</v>
      </c>
      <c r="CS117" s="2">
        <f t="shared" si="47"/>
        <v>70.781999999999996</v>
      </c>
      <c r="CT117" s="2">
        <f t="shared" si="47"/>
        <v>69.536000000000001</v>
      </c>
      <c r="CV117" s="2">
        <f t="shared" si="48"/>
        <v>46.952809481681172</v>
      </c>
      <c r="CW117" s="2">
        <f t="shared" si="48"/>
        <v>52.144079468224611</v>
      </c>
      <c r="CX117" s="2">
        <f t="shared" si="48"/>
        <v>59.120848798356064</v>
      </c>
      <c r="CY117" s="2">
        <f t="shared" si="48"/>
        <v>65.499765808950755</v>
      </c>
      <c r="CZ117" s="2">
        <f t="shared" si="48"/>
        <v>69.295208253085349</v>
      </c>
      <c r="DA117" s="2">
        <f t="shared" si="48"/>
        <v>75.30811761105727</v>
      </c>
      <c r="DB117" s="2">
        <f t="shared" si="48"/>
        <v>77.054957816589479</v>
      </c>
      <c r="DC117" s="2">
        <f t="shared" si="48"/>
        <v>77.806997136928544</v>
      </c>
      <c r="DD117" s="2">
        <f t="shared" si="48"/>
        <v>77.66531108154922</v>
      </c>
      <c r="DE117" s="2">
        <f t="shared" si="48"/>
        <v>77.813430537531673</v>
      </c>
      <c r="DF117" s="2">
        <f t="shared" si="48"/>
        <v>78.502680413710465</v>
      </c>
      <c r="DG117" s="2">
        <f t="shared" si="48"/>
        <v>77.504942629827454</v>
      </c>
      <c r="DH117" s="2">
        <f t="shared" si="48"/>
        <v>76.326701387110134</v>
      </c>
      <c r="DI117" s="2">
        <f t="shared" si="48"/>
        <v>72.416349707840723</v>
      </c>
      <c r="DJ117" s="2">
        <f t="shared" si="48"/>
        <v>71.628705669540579</v>
      </c>
      <c r="DL117" s="2">
        <f t="shared" si="49"/>
        <v>41.76550149164003</v>
      </c>
      <c r="DM117" s="2">
        <f t="shared" si="49"/>
        <v>50.273839575375334</v>
      </c>
      <c r="DN117" s="2">
        <f t="shared" si="49"/>
        <v>58.939733775041617</v>
      </c>
      <c r="DO117" s="2">
        <f t="shared" si="49"/>
        <v>65.616349639811716</v>
      </c>
      <c r="DP117" s="2">
        <f t="shared" si="49"/>
        <v>70.061024006379625</v>
      </c>
      <c r="DQ117" s="2">
        <f t="shared" si="49"/>
        <v>75.444882093733085</v>
      </c>
      <c r="DR117" s="2">
        <f t="shared" si="49"/>
        <v>77.497037448137775</v>
      </c>
      <c r="DS117" s="2">
        <f t="shared" si="49"/>
        <v>78.158204464417324</v>
      </c>
      <c r="DT117" s="2">
        <f t="shared" si="49"/>
        <v>77.764886116760835</v>
      </c>
      <c r="DU117" s="2">
        <f t="shared" si="49"/>
        <v>77.801359938046502</v>
      </c>
      <c r="DV117" s="2">
        <f t="shared" si="49"/>
        <v>77.327064808468506</v>
      </c>
      <c r="DW117" s="2">
        <f t="shared" si="49"/>
        <v>77.300649304808985</v>
      </c>
      <c r="DX117" s="2">
        <f t="shared" si="49"/>
        <v>74.030718169715726</v>
      </c>
      <c r="DY117" s="2">
        <f t="shared" si="49"/>
        <v>70.360743679478972</v>
      </c>
      <c r="DZ117" s="2">
        <f t="shared" si="49"/>
        <v>69.686239363910602</v>
      </c>
      <c r="EB117" s="2">
        <f t="shared" si="50"/>
        <v>0.67240500098306444</v>
      </c>
      <c r="EC117" s="2">
        <f t="shared" si="50"/>
        <v>0.55763979301909894</v>
      </c>
      <c r="ED117" s="2">
        <f t="shared" si="50"/>
        <v>0.42784612385649073</v>
      </c>
      <c r="EE117" s="2">
        <f t="shared" si="50"/>
        <v>0.44177592650875253</v>
      </c>
      <c r="EF117" s="2">
        <f t="shared" si="50"/>
        <v>0.47510441527797009</v>
      </c>
      <c r="EG117" s="2">
        <f t="shared" si="50"/>
        <v>0.50611362286990214</v>
      </c>
      <c r="EH117" s="2">
        <f t="shared" si="50"/>
        <v>0.53521184192712634</v>
      </c>
      <c r="EI117" s="2">
        <f t="shared" si="50"/>
        <v>0.54184185251604189</v>
      </c>
      <c r="EJ117" s="2">
        <f t="shared" si="50"/>
        <v>0.52435350915305567</v>
      </c>
      <c r="EK117" s="2">
        <f t="shared" si="50"/>
        <v>0.5255792958966039</v>
      </c>
      <c r="EL117" s="2">
        <f t="shared" si="50"/>
        <v>0.53741482696151677</v>
      </c>
      <c r="EM117" s="2">
        <f t="shared" si="50"/>
        <v>0.54113247394214015</v>
      </c>
      <c r="EN117" s="2">
        <f t="shared" si="50"/>
        <v>0.55467582211987243</v>
      </c>
      <c r="EO117" s="2">
        <f t="shared" si="50"/>
        <v>0.53019829730749191</v>
      </c>
      <c r="EP117" s="2">
        <f t="shared" si="50"/>
        <v>0.51487400333472289</v>
      </c>
    </row>
    <row r="118" spans="2:146" x14ac:dyDescent="0.25">
      <c r="B118" s="2">
        <v>96</v>
      </c>
      <c r="C118" s="49">
        <v>42.339300000000001</v>
      </c>
      <c r="D118" s="49">
        <v>50.660699999999999</v>
      </c>
      <c r="E118" s="49">
        <v>57.803600000000003</v>
      </c>
      <c r="F118" s="49">
        <v>63.856999999999999</v>
      </c>
      <c r="G118" s="49">
        <v>68.5</v>
      </c>
      <c r="H118" s="49">
        <v>74.584999999999994</v>
      </c>
      <c r="I118" s="49">
        <v>76.090999999999994</v>
      </c>
      <c r="J118" s="49">
        <v>78.164000000000001</v>
      </c>
      <c r="K118" s="49">
        <v>77.364000000000004</v>
      </c>
      <c r="L118" s="49">
        <v>78.2</v>
      </c>
      <c r="M118" s="49">
        <v>77.382000000000005</v>
      </c>
      <c r="N118" s="49">
        <v>77.581999999999994</v>
      </c>
      <c r="O118" s="49">
        <v>75.454999999999998</v>
      </c>
      <c r="P118" s="49">
        <v>71.290999999999997</v>
      </c>
      <c r="Q118" s="49">
        <v>70.661000000000001</v>
      </c>
      <c r="T118" s="4">
        <f t="shared" si="43"/>
        <v>43.361426738868829</v>
      </c>
      <c r="U118" s="4">
        <f t="shared" si="43"/>
        <v>51.065492949049741</v>
      </c>
      <c r="V118" s="4">
        <f t="shared" si="43"/>
        <v>58.996723989075925</v>
      </c>
      <c r="W118" s="4">
        <f t="shared" si="43"/>
        <v>65.488405592060289</v>
      </c>
      <c r="X118" s="4">
        <f t="shared" si="43"/>
        <v>69.603698971856176</v>
      </c>
      <c r="Y118" s="4">
        <f t="shared" si="43"/>
        <v>75.303625003944163</v>
      </c>
      <c r="Z118" s="4">
        <f t="shared" si="43"/>
        <v>77.226988257048475</v>
      </c>
      <c r="AA118" s="4">
        <f t="shared" si="43"/>
        <v>77.937291560178565</v>
      </c>
      <c r="AB118" s="4">
        <f t="shared" si="43"/>
        <v>77.648245246860725</v>
      </c>
      <c r="AC118" s="4">
        <f t="shared" si="43"/>
        <v>77.720152169966582</v>
      </c>
      <c r="AD118" s="4">
        <f t="shared" si="43"/>
        <v>77.760181683731901</v>
      </c>
      <c r="AE118" s="4">
        <f t="shared" si="43"/>
        <v>77.308619313765561</v>
      </c>
      <c r="AF118" s="4">
        <f t="shared" si="43"/>
        <v>74.895791020716189</v>
      </c>
      <c r="AG118" s="4">
        <f t="shared" si="43"/>
        <v>71.177563316292677</v>
      </c>
      <c r="AH118" s="4">
        <f t="shared" si="43"/>
        <v>70.494398322270612</v>
      </c>
      <c r="AJ118" s="4">
        <f t="shared" si="44"/>
        <v>-1.0221267388688275</v>
      </c>
      <c r="AK118" s="4">
        <f t="shared" si="44"/>
        <v>-0.40479294904974239</v>
      </c>
      <c r="AL118" s="4">
        <f t="shared" si="44"/>
        <v>-1.1931239890759215</v>
      </c>
      <c r="AM118" s="4">
        <f t="shared" si="44"/>
        <v>-1.6314055920602897</v>
      </c>
      <c r="AN118" s="4">
        <f t="shared" si="44"/>
        <v>-1.1036989718561756</v>
      </c>
      <c r="AO118" s="4">
        <f t="shared" si="44"/>
        <v>-0.71862500394416884</v>
      </c>
      <c r="AP118" s="4">
        <f t="shared" si="44"/>
        <v>-1.1359882570484814</v>
      </c>
      <c r="AQ118" s="4">
        <f t="shared" si="44"/>
        <v>0.22670843982143651</v>
      </c>
      <c r="AR118" s="4">
        <f t="shared" si="44"/>
        <v>-0.28424524686072061</v>
      </c>
      <c r="AS118" s="4">
        <f t="shared" si="44"/>
        <v>0.47984783003342102</v>
      </c>
      <c r="AT118" s="4">
        <f t="shared" si="44"/>
        <v>-0.37818168373189565</v>
      </c>
      <c r="AU118" s="4">
        <f t="shared" si="44"/>
        <v>0.27338068623443235</v>
      </c>
      <c r="AV118" s="4">
        <f t="shared" si="44"/>
        <v>0.55920897928380953</v>
      </c>
      <c r="AW118" s="4">
        <f t="shared" si="44"/>
        <v>0.11343668370732019</v>
      </c>
      <c r="AX118" s="4">
        <f t="shared" si="44"/>
        <v>0.16660167772938905</v>
      </c>
      <c r="AZ118" s="2">
        <f t="shared" si="45"/>
        <v>43.36135618024349</v>
      </c>
      <c r="BA118" s="2">
        <f t="shared" si="45"/>
        <v>51.031578701984486</v>
      </c>
      <c r="BB118" s="2">
        <f t="shared" si="45"/>
        <v>58.990665089171983</v>
      </c>
      <c r="BC118" s="2">
        <f t="shared" si="45"/>
        <v>65.4881529812384</v>
      </c>
      <c r="BD118" s="2">
        <f t="shared" si="45"/>
        <v>69.603620882777136</v>
      </c>
      <c r="BE118" s="2">
        <f t="shared" si="45"/>
        <v>75.303233299571573</v>
      </c>
      <c r="BF118" s="2">
        <f t="shared" si="45"/>
        <v>77.224129578001197</v>
      </c>
      <c r="BG118" s="2">
        <f t="shared" si="45"/>
        <v>77.930492854245855</v>
      </c>
      <c r="BH118" s="2">
        <f t="shared" si="45"/>
        <v>77.641053647453504</v>
      </c>
      <c r="BI118" s="2">
        <f t="shared" si="45"/>
        <v>77.718810571303166</v>
      </c>
      <c r="BJ118" s="2">
        <f t="shared" si="45"/>
        <v>77.753754882892324</v>
      </c>
      <c r="BK118" s="2">
        <f t="shared" si="45"/>
        <v>77.302948968486675</v>
      </c>
      <c r="BL118" s="2">
        <f t="shared" si="45"/>
        <v>74.887946966781328</v>
      </c>
      <c r="BM118" s="2">
        <f t="shared" si="45"/>
        <v>71.175529909326798</v>
      </c>
      <c r="BN118" s="2">
        <f t="shared" si="45"/>
        <v>70.492588903257328</v>
      </c>
      <c r="BP118" s="2" t="str">
        <f t="shared" si="46"/>
        <v/>
      </c>
      <c r="BQ118" s="2" t="str">
        <f t="shared" si="46"/>
        <v/>
      </c>
      <c r="BR118" s="2">
        <f t="shared" si="46"/>
        <v>57.803600000000003</v>
      </c>
      <c r="BS118" s="2">
        <f t="shared" si="46"/>
        <v>63.856999999999999</v>
      </c>
      <c r="BT118" s="2" t="str">
        <f t="shared" si="46"/>
        <v/>
      </c>
      <c r="BU118" s="2" t="str">
        <f t="shared" si="46"/>
        <v/>
      </c>
      <c r="BV118" s="2" t="str">
        <f t="shared" si="46"/>
        <v/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 t="str">
        <f t="shared" si="46"/>
        <v/>
      </c>
      <c r="CA118" s="2" t="str">
        <f t="shared" si="46"/>
        <v/>
      </c>
      <c r="CB118" s="2" t="str">
        <f t="shared" si="46"/>
        <v/>
      </c>
      <c r="CC118" s="2" t="str">
        <f t="shared" si="46"/>
        <v/>
      </c>
      <c r="CD118" s="2" t="str">
        <f t="shared" si="46"/>
        <v/>
      </c>
      <c r="CF118" s="2" t="str">
        <f t="shared" si="47"/>
        <v/>
      </c>
      <c r="CG118" s="2" t="str">
        <f t="shared" si="47"/>
        <v/>
      </c>
      <c r="CH118" s="2" t="str">
        <f t="shared" si="47"/>
        <v/>
      </c>
      <c r="CI118" s="2" t="str">
        <f t="shared" si="47"/>
        <v/>
      </c>
      <c r="CJ118" s="2">
        <f t="shared" si="47"/>
        <v>68.5</v>
      </c>
      <c r="CK118" s="2">
        <f t="shared" si="47"/>
        <v>74.584999999999994</v>
      </c>
      <c r="CL118" s="2">
        <f t="shared" si="47"/>
        <v>76.090999999999994</v>
      </c>
      <c r="CM118" s="2">
        <f t="shared" si="47"/>
        <v>78.164000000000001</v>
      </c>
      <c r="CN118" s="2">
        <f t="shared" si="47"/>
        <v>77.364000000000004</v>
      </c>
      <c r="CO118" s="2">
        <f t="shared" si="47"/>
        <v>78.2</v>
      </c>
      <c r="CP118" s="2">
        <f t="shared" si="47"/>
        <v>77.382000000000005</v>
      </c>
      <c r="CQ118" s="2">
        <f t="shared" si="47"/>
        <v>77.581999999999994</v>
      </c>
      <c r="CR118" s="2">
        <f t="shared" si="47"/>
        <v>75.454999999999998</v>
      </c>
      <c r="CS118" s="2">
        <f t="shared" si="47"/>
        <v>71.290999999999997</v>
      </c>
      <c r="CT118" s="2">
        <f t="shared" si="47"/>
        <v>70.661000000000001</v>
      </c>
      <c r="CV118" s="2">
        <f t="shared" si="48"/>
        <v>46.994099409036011</v>
      </c>
      <c r="CW118" s="2">
        <f t="shared" si="48"/>
        <v>52.134031659808457</v>
      </c>
      <c r="CX118" s="2">
        <f t="shared" si="48"/>
        <v>59.094248856420869</v>
      </c>
      <c r="CY118" s="2">
        <f t="shared" si="48"/>
        <v>65.465239230527203</v>
      </c>
      <c r="CZ118" s="2">
        <f t="shared" si="48"/>
        <v>69.250579747704165</v>
      </c>
      <c r="DA118" s="2">
        <f t="shared" si="48"/>
        <v>75.266377314224499</v>
      </c>
      <c r="DB118" s="2">
        <f t="shared" si="48"/>
        <v>77.030715825195358</v>
      </c>
      <c r="DC118" s="2">
        <f t="shared" si="48"/>
        <v>77.768802769809071</v>
      </c>
      <c r="DD118" s="2">
        <f t="shared" si="48"/>
        <v>77.627117882077755</v>
      </c>
      <c r="DE118" s="2">
        <f t="shared" si="48"/>
        <v>77.766475191917166</v>
      </c>
      <c r="DF118" s="2">
        <f t="shared" si="48"/>
        <v>78.457068696725386</v>
      </c>
      <c r="DG118" s="2">
        <f t="shared" si="48"/>
        <v>77.451538333007079</v>
      </c>
      <c r="DH118" s="2">
        <f t="shared" si="48"/>
        <v>76.273251157567046</v>
      </c>
      <c r="DI118" s="2">
        <f t="shared" si="48"/>
        <v>72.325079528468535</v>
      </c>
      <c r="DJ118" s="2">
        <f t="shared" si="48"/>
        <v>71.564796436753554</v>
      </c>
      <c r="DL118" s="2">
        <f t="shared" si="49"/>
        <v>41.747216810099722</v>
      </c>
      <c r="DM118" s="2">
        <f t="shared" si="49"/>
        <v>50.233983813148754</v>
      </c>
      <c r="DN118" s="2">
        <f t="shared" si="49"/>
        <v>58.8643320498376</v>
      </c>
      <c r="DO118" s="2">
        <f t="shared" si="49"/>
        <v>65.514558986111666</v>
      </c>
      <c r="DP118" s="2">
        <f t="shared" si="49"/>
        <v>69.959341603785646</v>
      </c>
      <c r="DQ118" s="2">
        <f t="shared" si="49"/>
        <v>75.336034296728656</v>
      </c>
      <c r="DR118" s="2">
        <f t="shared" si="49"/>
        <v>77.377314737186737</v>
      </c>
      <c r="DS118" s="2">
        <f t="shared" si="49"/>
        <v>78.05518131235084</v>
      </c>
      <c r="DT118" s="2">
        <f t="shared" si="49"/>
        <v>77.652582629001884</v>
      </c>
      <c r="DU118" s="2">
        <f t="shared" si="49"/>
        <v>77.679571246520013</v>
      </c>
      <c r="DV118" s="2">
        <f t="shared" si="49"/>
        <v>77.201637765592878</v>
      </c>
      <c r="DW118" s="2">
        <f t="shared" si="49"/>
        <v>77.188035362765447</v>
      </c>
      <c r="DX118" s="2">
        <f t="shared" si="49"/>
        <v>73.873610154628011</v>
      </c>
      <c r="DY118" s="2">
        <f t="shared" si="49"/>
        <v>70.246555009952857</v>
      </c>
      <c r="DZ118" s="2">
        <f t="shared" si="49"/>
        <v>69.571222360087447</v>
      </c>
      <c r="EB118" s="2">
        <f t="shared" si="50"/>
        <v>0.69236220942488647</v>
      </c>
      <c r="EC118" s="2">
        <f t="shared" si="50"/>
        <v>0.58022378739677194</v>
      </c>
      <c r="ED118" s="2">
        <f t="shared" si="50"/>
        <v>0.45052716583974828</v>
      </c>
      <c r="EE118" s="2">
        <f t="shared" si="50"/>
        <v>0.46459578802971069</v>
      </c>
      <c r="EF118" s="2">
        <f t="shared" si="50"/>
        <v>0.49810967117337324</v>
      </c>
      <c r="EG118" s="2">
        <f t="shared" si="50"/>
        <v>0.52910683210940546</v>
      </c>
      <c r="EH118" s="2">
        <f t="shared" si="50"/>
        <v>0.55803335242624874</v>
      </c>
      <c r="EI118" s="2">
        <f t="shared" si="50"/>
        <v>0.564602651447625</v>
      </c>
      <c r="EJ118" s="2">
        <f t="shared" si="50"/>
        <v>0.54725717154308562</v>
      </c>
      <c r="EK118" s="2">
        <f t="shared" si="50"/>
        <v>0.54847476022143837</v>
      </c>
      <c r="EL118" s="2">
        <f t="shared" si="50"/>
        <v>0.56021705088835017</v>
      </c>
      <c r="EM118" s="2">
        <f t="shared" si="50"/>
        <v>0.56390015028726648</v>
      </c>
      <c r="EN118" s="2">
        <f t="shared" si="50"/>
        <v>0.57729643271182096</v>
      </c>
      <c r="EO118" s="2">
        <f t="shared" si="50"/>
        <v>0.55306040842985316</v>
      </c>
      <c r="EP118" s="2">
        <f t="shared" si="50"/>
        <v>0.53783179970382455</v>
      </c>
    </row>
    <row r="119" spans="2:146" x14ac:dyDescent="0.25">
      <c r="B119" s="2">
        <v>97</v>
      </c>
      <c r="C119" s="49">
        <v>42.857100000000003</v>
      </c>
      <c r="D119" s="49">
        <v>51.517899999999997</v>
      </c>
      <c r="E119" s="49">
        <v>57.839300000000001</v>
      </c>
      <c r="F119" s="49">
        <v>64.856999999999999</v>
      </c>
      <c r="G119" s="49">
        <v>68.713999999999999</v>
      </c>
      <c r="H119" s="49">
        <v>74.942999999999998</v>
      </c>
      <c r="I119" s="49">
        <v>76.944999999999993</v>
      </c>
      <c r="J119" s="49">
        <v>78.509</v>
      </c>
      <c r="K119" s="49">
        <v>78.454999999999998</v>
      </c>
      <c r="L119" s="49">
        <v>77.963999999999999</v>
      </c>
      <c r="M119" s="49">
        <v>77.581999999999994</v>
      </c>
      <c r="N119" s="49">
        <v>77.036000000000001</v>
      </c>
      <c r="O119" s="49">
        <v>74.909000000000006</v>
      </c>
      <c r="P119" s="49">
        <v>70.745000000000005</v>
      </c>
      <c r="Q119" s="49">
        <v>69.911000000000001</v>
      </c>
      <c r="T119" s="4">
        <f t="shared" si="43"/>
        <v>43.259198847587875</v>
      </c>
      <c r="U119" s="4">
        <f t="shared" si="43"/>
        <v>51.029224402792906</v>
      </c>
      <c r="V119" s="4">
        <f t="shared" si="43"/>
        <v>58.937428794121175</v>
      </c>
      <c r="W119" s="4">
        <f t="shared" si="43"/>
        <v>65.422066325791732</v>
      </c>
      <c r="X119" s="4">
        <f t="shared" si="43"/>
        <v>69.54586771580847</v>
      </c>
      <c r="Y119" s="4">
        <f t="shared" si="43"/>
        <v>75.227553485269254</v>
      </c>
      <c r="Z119" s="4">
        <f t="shared" si="43"/>
        <v>77.161924029696934</v>
      </c>
      <c r="AA119" s="4">
        <f t="shared" si="43"/>
        <v>77.881997134935219</v>
      </c>
      <c r="AB119" s="4">
        <f t="shared" si="43"/>
        <v>77.582409371446644</v>
      </c>
      <c r="AC119" s="4">
        <f t="shared" si="43"/>
        <v>77.631971738633425</v>
      </c>
      <c r="AD119" s="4">
        <f t="shared" si="43"/>
        <v>77.652775628423385</v>
      </c>
      <c r="AE119" s="4">
        <f t="shared" si="43"/>
        <v>77.225269997534326</v>
      </c>
      <c r="AF119" s="4">
        <f t="shared" si="43"/>
        <v>74.739718823047042</v>
      </c>
      <c r="AG119" s="4">
        <f t="shared" si="43"/>
        <v>71.029508946182744</v>
      </c>
      <c r="AH119" s="4">
        <f t="shared" si="43"/>
        <v>70.358701948986365</v>
      </c>
      <c r="AJ119" s="4">
        <f t="shared" si="44"/>
        <v>-0.4020988475878724</v>
      </c>
      <c r="AK119" s="4">
        <f t="shared" si="44"/>
        <v>0.48867559720709153</v>
      </c>
      <c r="AL119" s="4">
        <f t="shared" si="44"/>
        <v>-1.0981287941211733</v>
      </c>
      <c r="AM119" s="4">
        <f t="shared" si="44"/>
        <v>-0.56506632579173299</v>
      </c>
      <c r="AN119" s="4">
        <f t="shared" si="44"/>
        <v>-0.83186771580847108</v>
      </c>
      <c r="AO119" s="4">
        <f t="shared" si="44"/>
        <v>-0.28455348526925661</v>
      </c>
      <c r="AP119" s="4">
        <f t="shared" si="44"/>
        <v>-0.21692402969694058</v>
      </c>
      <c r="AQ119" s="4">
        <f t="shared" si="44"/>
        <v>0.62700286506478164</v>
      </c>
      <c r="AR119" s="4">
        <f t="shared" si="44"/>
        <v>0.87259062855335401</v>
      </c>
      <c r="AS119" s="4">
        <f t="shared" si="44"/>
        <v>0.33202826136657393</v>
      </c>
      <c r="AT119" s="4">
        <f t="shared" si="44"/>
        <v>-7.0775628423390913E-2</v>
      </c>
      <c r="AU119" s="4">
        <f t="shared" si="44"/>
        <v>-0.18926999753432483</v>
      </c>
      <c r="AV119" s="4">
        <f t="shared" si="44"/>
        <v>0.16928117695296407</v>
      </c>
      <c r="AW119" s="4">
        <f t="shared" si="44"/>
        <v>-0.28450894618273992</v>
      </c>
      <c r="AX119" s="4">
        <f t="shared" si="44"/>
        <v>-0.44770194898636362</v>
      </c>
      <c r="AZ119" s="2">
        <f t="shared" si="45"/>
        <v>43.2591815196892</v>
      </c>
      <c r="BA119" s="2">
        <f t="shared" si="45"/>
        <v>50.961290656874532</v>
      </c>
      <c r="BB119" s="2">
        <f t="shared" si="45"/>
        <v>58.935699156980874</v>
      </c>
      <c r="BC119" s="2">
        <f t="shared" si="45"/>
        <v>65.421963632477713</v>
      </c>
      <c r="BD119" s="2">
        <f t="shared" si="45"/>
        <v>69.545571205631887</v>
      </c>
      <c r="BE119" s="2">
        <f t="shared" si="45"/>
        <v>75.226044273448423</v>
      </c>
      <c r="BF119" s="2">
        <f t="shared" si="45"/>
        <v>77.152276161501533</v>
      </c>
      <c r="BG119" s="2">
        <f t="shared" si="45"/>
        <v>77.86067902079418</v>
      </c>
      <c r="BH119" s="2">
        <f t="shared" si="45"/>
        <v>77.561198550227573</v>
      </c>
      <c r="BI119" s="2">
        <f t="shared" si="45"/>
        <v>77.627140869675827</v>
      </c>
      <c r="BJ119" s="2">
        <f t="shared" si="45"/>
        <v>77.633318301998798</v>
      </c>
      <c r="BK119" s="2">
        <f t="shared" si="45"/>
        <v>77.208894846329443</v>
      </c>
      <c r="BL119" s="2">
        <f t="shared" si="45"/>
        <v>74.718829332411843</v>
      </c>
      <c r="BM119" s="2">
        <f t="shared" si="45"/>
        <v>71.024007965360539</v>
      </c>
      <c r="BN119" s="2">
        <f t="shared" si="45"/>
        <v>70.35457665981582</v>
      </c>
      <c r="BP119" s="2" t="str">
        <f t="shared" si="46"/>
        <v/>
      </c>
      <c r="BQ119" s="2" t="str">
        <f t="shared" si="46"/>
        <v/>
      </c>
      <c r="BR119" s="2">
        <f t="shared" si="46"/>
        <v>57.839300000000001</v>
      </c>
      <c r="BS119" s="2" t="str">
        <f t="shared" si="46"/>
        <v/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 t="str">
        <f t="shared" si="46"/>
        <v/>
      </c>
      <c r="CB119" s="2" t="str">
        <f t="shared" si="46"/>
        <v/>
      </c>
      <c r="CC119" s="2" t="str">
        <f t="shared" si="46"/>
        <v/>
      </c>
      <c r="CD119" s="2" t="str">
        <f t="shared" si="46"/>
        <v/>
      </c>
      <c r="CF119" s="2" t="str">
        <f t="shared" si="47"/>
        <v/>
      </c>
      <c r="CG119" s="2" t="str">
        <f t="shared" si="47"/>
        <v/>
      </c>
      <c r="CH119" s="2" t="str">
        <f t="shared" si="47"/>
        <v/>
      </c>
      <c r="CI119" s="2">
        <f t="shared" si="47"/>
        <v>64.856999999999999</v>
      </c>
      <c r="CJ119" s="2">
        <f t="shared" si="47"/>
        <v>68.713999999999999</v>
      </c>
      <c r="CK119" s="2">
        <f t="shared" si="47"/>
        <v>74.942999999999998</v>
      </c>
      <c r="CL119" s="2">
        <f t="shared" si="47"/>
        <v>76.944999999999993</v>
      </c>
      <c r="CM119" s="2">
        <f t="shared" si="47"/>
        <v>78.509</v>
      </c>
      <c r="CN119" s="2">
        <f t="shared" si="47"/>
        <v>78.454999999999998</v>
      </c>
      <c r="CO119" s="2">
        <f t="shared" si="47"/>
        <v>77.963999999999999</v>
      </c>
      <c r="CP119" s="2">
        <f t="shared" si="47"/>
        <v>77.581999999999994</v>
      </c>
      <c r="CQ119" s="2">
        <f t="shared" si="47"/>
        <v>77.036000000000001</v>
      </c>
      <c r="CR119" s="2">
        <f t="shared" si="47"/>
        <v>74.909000000000006</v>
      </c>
      <c r="CS119" s="2">
        <f t="shared" si="47"/>
        <v>70.745000000000005</v>
      </c>
      <c r="CT119" s="2">
        <f t="shared" si="47"/>
        <v>69.911000000000001</v>
      </c>
      <c r="CV119" s="2">
        <f t="shared" si="48"/>
        <v>47.03538933639085</v>
      </c>
      <c r="CW119" s="2">
        <f t="shared" si="48"/>
        <v>52.123983851392296</v>
      </c>
      <c r="CX119" s="2">
        <f t="shared" si="48"/>
        <v>59.067648914485666</v>
      </c>
      <c r="CY119" s="2">
        <f t="shared" si="48"/>
        <v>65.430712652103637</v>
      </c>
      <c r="CZ119" s="2">
        <f t="shared" si="48"/>
        <v>69.205951242322982</v>
      </c>
      <c r="DA119" s="2">
        <f t="shared" si="48"/>
        <v>75.224637017391743</v>
      </c>
      <c r="DB119" s="2">
        <f t="shared" si="48"/>
        <v>77.006473833801252</v>
      </c>
      <c r="DC119" s="2">
        <f t="shared" si="48"/>
        <v>77.730608402689612</v>
      </c>
      <c r="DD119" s="2">
        <f t="shared" si="48"/>
        <v>77.588924682606304</v>
      </c>
      <c r="DE119" s="2">
        <f t="shared" si="48"/>
        <v>77.71951984630266</v>
      </c>
      <c r="DF119" s="2">
        <f t="shared" si="48"/>
        <v>78.411456979740308</v>
      </c>
      <c r="DG119" s="2">
        <f t="shared" si="48"/>
        <v>77.39813403618669</v>
      </c>
      <c r="DH119" s="2">
        <f t="shared" si="48"/>
        <v>76.219800928023972</v>
      </c>
      <c r="DI119" s="2">
        <f t="shared" si="48"/>
        <v>72.233809349096333</v>
      </c>
      <c r="DJ119" s="2">
        <f t="shared" si="48"/>
        <v>71.500887203966542</v>
      </c>
      <c r="DL119" s="2">
        <f t="shared" si="49"/>
        <v>41.728932128559414</v>
      </c>
      <c r="DM119" s="2">
        <f t="shared" si="49"/>
        <v>50.194128050922174</v>
      </c>
      <c r="DN119" s="2">
        <f t="shared" si="49"/>
        <v>58.78893032463359</v>
      </c>
      <c r="DO119" s="2">
        <f t="shared" si="49"/>
        <v>65.412768332411616</v>
      </c>
      <c r="DP119" s="2">
        <f t="shared" si="49"/>
        <v>69.857659201191666</v>
      </c>
      <c r="DQ119" s="2">
        <f t="shared" si="49"/>
        <v>75.22718649972424</v>
      </c>
      <c r="DR119" s="2">
        <f t="shared" si="49"/>
        <v>77.257592026235685</v>
      </c>
      <c r="DS119" s="2">
        <f t="shared" si="49"/>
        <v>77.952158160284355</v>
      </c>
      <c r="DT119" s="2">
        <f t="shared" si="49"/>
        <v>77.540279141242934</v>
      </c>
      <c r="DU119" s="2">
        <f t="shared" si="49"/>
        <v>77.557782554993523</v>
      </c>
      <c r="DV119" s="2">
        <f t="shared" si="49"/>
        <v>77.076210722717235</v>
      </c>
      <c r="DW119" s="2">
        <f t="shared" si="49"/>
        <v>77.075421420721923</v>
      </c>
      <c r="DX119" s="2">
        <f t="shared" si="49"/>
        <v>73.716502139540296</v>
      </c>
      <c r="DY119" s="2">
        <f t="shared" si="49"/>
        <v>70.132366340426728</v>
      </c>
      <c r="DZ119" s="2">
        <f t="shared" si="49"/>
        <v>69.456205356264292</v>
      </c>
      <c r="EB119" s="2">
        <f t="shared" si="50"/>
        <v>0.7116250388542853</v>
      </c>
      <c r="EC119" s="2">
        <f t="shared" si="50"/>
        <v>0.60247672092108018</v>
      </c>
      <c r="ED119" s="2">
        <f t="shared" si="50"/>
        <v>0.473415704258626</v>
      </c>
      <c r="EE119" s="2">
        <f t="shared" si="50"/>
        <v>0.48756485484441492</v>
      </c>
      <c r="EF119" s="2">
        <f t="shared" si="50"/>
        <v>0.52112293349687999</v>
      </c>
      <c r="EG119" s="2">
        <f t="shared" si="50"/>
        <v>0.55197717542431524</v>
      </c>
      <c r="EH119" s="2">
        <f t="shared" si="50"/>
        <v>0.58061236538386474</v>
      </c>
      <c r="EI119" s="2">
        <f t="shared" si="50"/>
        <v>0.58709438239374112</v>
      </c>
      <c r="EJ119" s="2">
        <f t="shared" si="50"/>
        <v>0.56996245907989507</v>
      </c>
      <c r="EK119" s="2">
        <f t="shared" si="50"/>
        <v>0.57116683406219426</v>
      </c>
      <c r="EL119" s="2">
        <f t="shared" si="50"/>
        <v>0.58276791539289441</v>
      </c>
      <c r="EM119" s="2">
        <f t="shared" si="50"/>
        <v>0.58640158701174638</v>
      </c>
      <c r="EN119" s="2">
        <f t="shared" si="50"/>
        <v>0.5995974601662768</v>
      </c>
      <c r="EO119" s="2">
        <f t="shared" si="50"/>
        <v>0.57570030628701174</v>
      </c>
      <c r="EP119" s="2">
        <f t="shared" si="50"/>
        <v>0.56063027381932939</v>
      </c>
    </row>
    <row r="120" spans="2:146" x14ac:dyDescent="0.25">
      <c r="B120" s="2">
        <v>98</v>
      </c>
      <c r="C120" s="49">
        <v>41.625</v>
      </c>
      <c r="D120" s="49">
        <v>51.446399999999997</v>
      </c>
      <c r="E120" s="49">
        <v>58.053600000000003</v>
      </c>
      <c r="F120" s="49">
        <v>64.713999999999999</v>
      </c>
      <c r="G120" s="49">
        <v>68.911000000000001</v>
      </c>
      <c r="H120" s="49">
        <v>74.584999999999994</v>
      </c>
      <c r="I120" s="49">
        <v>77.909000000000006</v>
      </c>
      <c r="J120" s="49">
        <v>78.817999999999998</v>
      </c>
      <c r="K120" s="49">
        <v>78.909000000000006</v>
      </c>
      <c r="L120" s="49">
        <v>78.454999999999998</v>
      </c>
      <c r="M120" s="49">
        <v>78.527000000000001</v>
      </c>
      <c r="N120" s="49">
        <v>80.326999999999998</v>
      </c>
      <c r="O120" s="49">
        <v>74.364000000000004</v>
      </c>
      <c r="P120" s="49">
        <v>71.308999999999997</v>
      </c>
      <c r="Q120" s="49">
        <v>70.338999999999999</v>
      </c>
      <c r="T120" s="4">
        <f t="shared" si="43"/>
        <v>43.158665347701451</v>
      </c>
      <c r="U120" s="4">
        <f t="shared" si="43"/>
        <v>51.018899763441688</v>
      </c>
      <c r="V120" s="4">
        <f t="shared" si="43"/>
        <v>58.879010234984378</v>
      </c>
      <c r="W120" s="4">
        <f t="shared" si="43"/>
        <v>65.352924921909988</v>
      </c>
      <c r="X120" s="4">
        <f t="shared" si="43"/>
        <v>69.48599315235667</v>
      </c>
      <c r="Y120" s="4">
        <f t="shared" si="43"/>
        <v>75.151143860507531</v>
      </c>
      <c r="Z120" s="4">
        <f t="shared" si="43"/>
        <v>77.105997725636996</v>
      </c>
      <c r="AA120" s="4">
        <f t="shared" si="43"/>
        <v>77.849498696005043</v>
      </c>
      <c r="AB120" s="4">
        <f t="shared" si="43"/>
        <v>77.536074341118919</v>
      </c>
      <c r="AC120" s="4">
        <f t="shared" si="43"/>
        <v>77.548041915832385</v>
      </c>
      <c r="AD120" s="4">
        <f t="shared" si="43"/>
        <v>77.563928795368028</v>
      </c>
      <c r="AE120" s="4">
        <f t="shared" si="43"/>
        <v>77.155901032681868</v>
      </c>
      <c r="AF120" s="4">
        <f t="shared" si="43"/>
        <v>74.597419381292667</v>
      </c>
      <c r="AG120" s="4">
        <f t="shared" si="43"/>
        <v>70.886081441990797</v>
      </c>
      <c r="AH120" s="4">
        <f t="shared" si="43"/>
        <v>70.224830823817129</v>
      </c>
      <c r="AJ120" s="4">
        <f t="shared" si="44"/>
        <v>-1.5336653477014508</v>
      </c>
      <c r="AK120" s="4">
        <f t="shared" si="44"/>
        <v>0.42750023655830915</v>
      </c>
      <c r="AL120" s="4">
        <f t="shared" si="44"/>
        <v>-0.82541023498437482</v>
      </c>
      <c r="AM120" s="4">
        <f t="shared" si="44"/>
        <v>-0.63892492190998951</v>
      </c>
      <c r="AN120" s="4">
        <f t="shared" si="44"/>
        <v>-0.5749931523566687</v>
      </c>
      <c r="AO120" s="4">
        <f t="shared" si="44"/>
        <v>-0.56614386050753751</v>
      </c>
      <c r="AP120" s="4">
        <f t="shared" si="44"/>
        <v>0.80300227436300986</v>
      </c>
      <c r="AQ120" s="4">
        <f t="shared" si="44"/>
        <v>0.96850130399495526</v>
      </c>
      <c r="AR120" s="4">
        <f t="shared" si="44"/>
        <v>1.372925658881087</v>
      </c>
      <c r="AS120" s="4">
        <f t="shared" si="44"/>
        <v>0.90695808416761281</v>
      </c>
      <c r="AT120" s="4">
        <f t="shared" si="44"/>
        <v>0.96307120463197293</v>
      </c>
      <c r="AU120" s="4">
        <f t="shared" si="44"/>
        <v>3.1710989673181302</v>
      </c>
      <c r="AV120" s="4">
        <f t="shared" si="44"/>
        <v>-0.23341938129266282</v>
      </c>
      <c r="AW120" s="4">
        <f t="shared" si="44"/>
        <v>0.42291855800920075</v>
      </c>
      <c r="AX120" s="4">
        <f t="shared" si="44"/>
        <v>0.11416917618286959</v>
      </c>
      <c r="AZ120" s="2">
        <f t="shared" si="45"/>
        <v>43.15866138427922</v>
      </c>
      <c r="BA120" s="2">
        <f t="shared" si="45"/>
        <v>50.890490904649383</v>
      </c>
      <c r="BB120" s="2">
        <f t="shared" si="45"/>
        <v>58.878462447518665</v>
      </c>
      <c r="BC120" s="2">
        <f t="shared" si="45"/>
        <v>65.352679812532116</v>
      </c>
      <c r="BD120" s="2">
        <f t="shared" si="45"/>
        <v>69.484842428836885</v>
      </c>
      <c r="BE120" s="2">
        <f t="shared" si="45"/>
        <v>75.145799763424662</v>
      </c>
      <c r="BF120" s="2">
        <f t="shared" si="45"/>
        <v>77.076059262404272</v>
      </c>
      <c r="BG120" s="2">
        <f t="shared" si="45"/>
        <v>77.787892901786392</v>
      </c>
      <c r="BH120" s="2">
        <f t="shared" si="45"/>
        <v>77.478013727456812</v>
      </c>
      <c r="BI120" s="2">
        <f t="shared" si="45"/>
        <v>77.532144788070866</v>
      </c>
      <c r="BJ120" s="2">
        <f t="shared" si="45"/>
        <v>77.509764418806952</v>
      </c>
      <c r="BK120" s="2">
        <f t="shared" si="45"/>
        <v>77.112311721907375</v>
      </c>
      <c r="BL120" s="2">
        <f t="shared" si="45"/>
        <v>74.546144539622219</v>
      </c>
      <c r="BM120" s="2">
        <f t="shared" si="45"/>
        <v>70.872113831851721</v>
      </c>
      <c r="BN120" s="2">
        <f t="shared" si="45"/>
        <v>70.214764362164289</v>
      </c>
      <c r="BP120" s="2" t="str">
        <f t="shared" si="46"/>
        <v/>
      </c>
      <c r="BQ120" s="2" t="str">
        <f t="shared" si="46"/>
        <v/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 t="str">
        <f t="shared" si="46"/>
        <v/>
      </c>
      <c r="CC120" s="2" t="str">
        <f t="shared" si="46"/>
        <v/>
      </c>
      <c r="CD120" s="2" t="str">
        <f t="shared" si="46"/>
        <v/>
      </c>
      <c r="CF120" s="2" t="str">
        <f t="shared" si="47"/>
        <v/>
      </c>
      <c r="CG120" s="2" t="str">
        <f t="shared" si="47"/>
        <v/>
      </c>
      <c r="CH120" s="2">
        <f t="shared" si="47"/>
        <v>58.053600000000003</v>
      </c>
      <c r="CI120" s="2">
        <f t="shared" si="47"/>
        <v>64.713999999999999</v>
      </c>
      <c r="CJ120" s="2">
        <f t="shared" si="47"/>
        <v>68.911000000000001</v>
      </c>
      <c r="CK120" s="2">
        <f t="shared" si="47"/>
        <v>74.584999999999994</v>
      </c>
      <c r="CL120" s="2">
        <f t="shared" si="47"/>
        <v>77.909000000000006</v>
      </c>
      <c r="CM120" s="2">
        <f t="shared" si="47"/>
        <v>78.817999999999998</v>
      </c>
      <c r="CN120" s="2">
        <f t="shared" si="47"/>
        <v>78.909000000000006</v>
      </c>
      <c r="CO120" s="2">
        <f t="shared" si="47"/>
        <v>78.454999999999998</v>
      </c>
      <c r="CP120" s="2">
        <f t="shared" si="47"/>
        <v>78.527000000000001</v>
      </c>
      <c r="CQ120" s="2">
        <f t="shared" si="47"/>
        <v>80.326999999999998</v>
      </c>
      <c r="CR120" s="2" t="str">
        <f t="shared" si="47"/>
        <v/>
      </c>
      <c r="CS120" s="2">
        <f t="shared" si="47"/>
        <v>71.308999999999997</v>
      </c>
      <c r="CT120" s="2">
        <f t="shared" si="47"/>
        <v>70.338999999999999</v>
      </c>
      <c r="CV120" s="2">
        <f t="shared" si="48"/>
        <v>47.076679263745689</v>
      </c>
      <c r="CW120" s="2">
        <f t="shared" si="48"/>
        <v>52.113936042976135</v>
      </c>
      <c r="CX120" s="2">
        <f t="shared" si="48"/>
        <v>59.04104897255047</v>
      </c>
      <c r="CY120" s="2">
        <f t="shared" si="48"/>
        <v>65.39618607368007</v>
      </c>
      <c r="CZ120" s="2">
        <f t="shared" si="48"/>
        <v>69.161322736941784</v>
      </c>
      <c r="DA120" s="2">
        <f t="shared" si="48"/>
        <v>75.182896720558972</v>
      </c>
      <c r="DB120" s="2">
        <f t="shared" si="48"/>
        <v>76.982231842407131</v>
      </c>
      <c r="DC120" s="2">
        <f t="shared" si="48"/>
        <v>77.692414035570138</v>
      </c>
      <c r="DD120" s="2">
        <f t="shared" si="48"/>
        <v>77.550731483134854</v>
      </c>
      <c r="DE120" s="2">
        <f t="shared" si="48"/>
        <v>77.672564500688154</v>
      </c>
      <c r="DF120" s="2">
        <f t="shared" si="48"/>
        <v>78.365845262755215</v>
      </c>
      <c r="DG120" s="2">
        <f t="shared" si="48"/>
        <v>77.344729739366315</v>
      </c>
      <c r="DH120" s="2">
        <f t="shared" si="48"/>
        <v>76.166350698480883</v>
      </c>
      <c r="DI120" s="2">
        <f t="shared" si="48"/>
        <v>72.142539169724131</v>
      </c>
      <c r="DJ120" s="2">
        <f t="shared" si="48"/>
        <v>71.436977971179516</v>
      </c>
      <c r="DL120" s="2">
        <f t="shared" si="49"/>
        <v>41.710647447019106</v>
      </c>
      <c r="DM120" s="2">
        <f t="shared" si="49"/>
        <v>50.154272288695594</v>
      </c>
      <c r="DN120" s="2">
        <f t="shared" si="49"/>
        <v>58.71352859942958</v>
      </c>
      <c r="DO120" s="2">
        <f t="shared" si="49"/>
        <v>65.310977678711566</v>
      </c>
      <c r="DP120" s="2">
        <f t="shared" si="49"/>
        <v>69.755976798597686</v>
      </c>
      <c r="DQ120" s="2">
        <f t="shared" si="49"/>
        <v>75.118338702719811</v>
      </c>
      <c r="DR120" s="2">
        <f t="shared" si="49"/>
        <v>77.137869315284647</v>
      </c>
      <c r="DS120" s="2">
        <f t="shared" si="49"/>
        <v>77.849135008217871</v>
      </c>
      <c r="DT120" s="2">
        <f t="shared" si="49"/>
        <v>77.427975653483998</v>
      </c>
      <c r="DU120" s="2">
        <f t="shared" si="49"/>
        <v>77.435993863467047</v>
      </c>
      <c r="DV120" s="2">
        <f t="shared" si="49"/>
        <v>76.950783679841606</v>
      </c>
      <c r="DW120" s="2">
        <f t="shared" si="49"/>
        <v>76.9628074786784</v>
      </c>
      <c r="DX120" s="2">
        <f t="shared" si="49"/>
        <v>73.559394124452567</v>
      </c>
      <c r="DY120" s="2">
        <f t="shared" si="49"/>
        <v>70.018177670900613</v>
      </c>
      <c r="DZ120" s="2">
        <f t="shared" si="49"/>
        <v>69.341188352441122</v>
      </c>
      <c r="EB120" s="2">
        <f t="shared" si="50"/>
        <v>0.73015181670252571</v>
      </c>
      <c r="EC120" s="2">
        <f t="shared" si="50"/>
        <v>0.62431380672033621</v>
      </c>
      <c r="ED120" s="2">
        <f t="shared" si="50"/>
        <v>0.49641652359680694</v>
      </c>
      <c r="EE120" s="2">
        <f t="shared" si="50"/>
        <v>0.51058655856657897</v>
      </c>
      <c r="EF120" s="2">
        <f t="shared" si="50"/>
        <v>0.54404688836096449</v>
      </c>
      <c r="EG120" s="2">
        <f t="shared" si="50"/>
        <v>0.57462974199011341</v>
      </c>
      <c r="EH120" s="2">
        <f t="shared" si="50"/>
        <v>0.60285879912080187</v>
      </c>
      <c r="EI120" s="2">
        <f t="shared" si="50"/>
        <v>0.60922839236626181</v>
      </c>
      <c r="EJ120" s="2">
        <f t="shared" si="50"/>
        <v>0.59237720835639129</v>
      </c>
      <c r="EK120" s="2">
        <f t="shared" si="50"/>
        <v>0.59356357266791693</v>
      </c>
      <c r="EL120" s="2">
        <f t="shared" si="50"/>
        <v>0.60497780046123673</v>
      </c>
      <c r="EM120" s="2">
        <f t="shared" si="50"/>
        <v>0.60854797266939209</v>
      </c>
      <c r="EN120" s="2">
        <f t="shared" si="50"/>
        <v>0.62149334400115952</v>
      </c>
      <c r="EO120" s="2">
        <f t="shared" si="50"/>
        <v>0.59802690765012567</v>
      </c>
      <c r="EP120" s="2">
        <f t="shared" si="50"/>
        <v>0.58317571481767994</v>
      </c>
    </row>
    <row r="121" spans="2:146" x14ac:dyDescent="0.25">
      <c r="B121" s="2">
        <v>99</v>
      </c>
      <c r="C121" s="49">
        <v>43.178600000000003</v>
      </c>
      <c r="D121" s="49">
        <v>50.964300000000001</v>
      </c>
      <c r="E121" s="49">
        <v>59.821399999999997</v>
      </c>
      <c r="F121" s="49">
        <v>64.981999999999999</v>
      </c>
      <c r="G121" s="49">
        <v>69.661000000000001</v>
      </c>
      <c r="H121" s="49">
        <v>76.962000000000003</v>
      </c>
      <c r="I121" s="49">
        <v>78.382000000000005</v>
      </c>
      <c r="J121" s="49">
        <v>79.364000000000004</v>
      </c>
      <c r="K121" s="49">
        <v>77.527000000000001</v>
      </c>
      <c r="L121" s="49">
        <v>78.655000000000001</v>
      </c>
      <c r="M121" s="49">
        <v>78.2</v>
      </c>
      <c r="N121" s="49">
        <v>77.835999999999999</v>
      </c>
      <c r="O121" s="49">
        <v>76.018000000000001</v>
      </c>
      <c r="P121" s="49">
        <v>70.364000000000004</v>
      </c>
      <c r="Q121" s="49">
        <v>69.429000000000002</v>
      </c>
      <c r="T121" s="4">
        <f t="shared" si="43"/>
        <v>43.060104852043601</v>
      </c>
      <c r="U121" s="4">
        <f t="shared" si="43"/>
        <v>51.048360815520674</v>
      </c>
      <c r="V121" s="4">
        <f t="shared" si="43"/>
        <v>58.819470334116339</v>
      </c>
      <c r="W121" s="4">
        <f t="shared" si="43"/>
        <v>65.281214124609434</v>
      </c>
      <c r="X121" s="4">
        <f t="shared" si="43"/>
        <v>69.425515099929072</v>
      </c>
      <c r="Y121" s="4">
        <f t="shared" si="43"/>
        <v>75.079924575045553</v>
      </c>
      <c r="Z121" s="4">
        <f t="shared" si="43"/>
        <v>77.080988123072189</v>
      </c>
      <c r="AA121" s="4">
        <f t="shared" si="43"/>
        <v>77.876271753980632</v>
      </c>
      <c r="AB121" s="4">
        <f t="shared" si="43"/>
        <v>77.539066854134191</v>
      </c>
      <c r="AC121" s="4">
        <f t="shared" si="43"/>
        <v>77.481718038447113</v>
      </c>
      <c r="AD121" s="4">
        <f t="shared" si="43"/>
        <v>77.521935019824582</v>
      </c>
      <c r="AE121" s="4">
        <f t="shared" si="43"/>
        <v>77.120243833725453</v>
      </c>
      <c r="AF121" s="4">
        <f t="shared" si="43"/>
        <v>74.486225681759109</v>
      </c>
      <c r="AG121" s="4">
        <f t="shared" si="43"/>
        <v>70.752974253678758</v>
      </c>
      <c r="AH121" s="4">
        <f t="shared" si="43"/>
        <v>70.096558166163447</v>
      </c>
      <c r="AJ121" s="4">
        <f t="shared" si="44"/>
        <v>0.11849514795640204</v>
      </c>
      <c r="AK121" s="4">
        <f t="shared" si="44"/>
        <v>-8.406081552067235E-2</v>
      </c>
      <c r="AL121" s="4">
        <f t="shared" si="44"/>
        <v>1.0019296658836581</v>
      </c>
      <c r="AM121" s="4">
        <f t="shared" si="44"/>
        <v>-0.29921412460943486</v>
      </c>
      <c r="AN121" s="4">
        <f t="shared" si="44"/>
        <v>0.23548490007092937</v>
      </c>
      <c r="AO121" s="4">
        <f t="shared" si="44"/>
        <v>1.8820754249544507</v>
      </c>
      <c r="AP121" s="4">
        <f t="shared" si="44"/>
        <v>1.3010118769278165</v>
      </c>
      <c r="AQ121" s="4">
        <f t="shared" si="44"/>
        <v>1.4877282460193726</v>
      </c>
      <c r="AR121" s="4">
        <f t="shared" si="44"/>
        <v>-1.2066854134189953E-2</v>
      </c>
      <c r="AS121" s="4">
        <f t="shared" si="44"/>
        <v>1.1732819615528882</v>
      </c>
      <c r="AT121" s="4">
        <f t="shared" si="44"/>
        <v>0.67806498017542083</v>
      </c>
      <c r="AU121" s="4">
        <f t="shared" si="44"/>
        <v>0.71575616627454508</v>
      </c>
      <c r="AV121" s="4">
        <f t="shared" si="44"/>
        <v>1.5317743182408918</v>
      </c>
      <c r="AW121" s="4">
        <f t="shared" si="44"/>
        <v>-0.38897425367875371</v>
      </c>
      <c r="AX121" s="4">
        <f t="shared" si="44"/>
        <v>-0.66755816616344532</v>
      </c>
      <c r="AZ121" s="2">
        <f t="shared" si="45"/>
        <v>43.060104007689219</v>
      </c>
      <c r="BA121" s="2">
        <f t="shared" si="45"/>
        <v>50.819372215790509</v>
      </c>
      <c r="BB121" s="2">
        <f t="shared" si="45"/>
        <v>58.818975064561805</v>
      </c>
      <c r="BC121" s="2">
        <f t="shared" si="45"/>
        <v>65.280305759119656</v>
      </c>
      <c r="BD121" s="2">
        <f t="shared" si="45"/>
        <v>69.421398331132991</v>
      </c>
      <c r="BE121" s="2">
        <f t="shared" si="45"/>
        <v>75.062555632886671</v>
      </c>
      <c r="BF121" s="2">
        <f t="shared" si="45"/>
        <v>76.995569051194167</v>
      </c>
      <c r="BG121" s="2">
        <f t="shared" si="45"/>
        <v>77.712196452602683</v>
      </c>
      <c r="BH121" s="2">
        <f t="shared" si="45"/>
        <v>77.391580980829374</v>
      </c>
      <c r="BI121" s="2">
        <f t="shared" si="45"/>
        <v>77.433915754906963</v>
      </c>
      <c r="BJ121" s="2">
        <f t="shared" si="45"/>
        <v>77.383300593492748</v>
      </c>
      <c r="BK121" s="2">
        <f t="shared" si="45"/>
        <v>77.013299312701562</v>
      </c>
      <c r="BL121" s="2">
        <f t="shared" si="45"/>
        <v>74.370233048914955</v>
      </c>
      <c r="BM121" s="2">
        <f t="shared" si="45"/>
        <v>70.720053657496265</v>
      </c>
      <c r="BN121" s="2">
        <f t="shared" si="45"/>
        <v>70.073383020397259</v>
      </c>
      <c r="BP121" s="2" t="str">
        <f t="shared" si="46"/>
        <v/>
      </c>
      <c r="BQ121" s="2" t="str">
        <f t="shared" si="46"/>
        <v/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 t="str">
        <f t="shared" si="46"/>
        <v/>
      </c>
      <c r="CC121" s="2" t="str">
        <f t="shared" si="46"/>
        <v/>
      </c>
      <c r="CD121" s="2" t="str">
        <f t="shared" si="46"/>
        <v/>
      </c>
      <c r="CF121" s="2" t="str">
        <f t="shared" si="47"/>
        <v/>
      </c>
      <c r="CG121" s="2" t="str">
        <f t="shared" si="47"/>
        <v/>
      </c>
      <c r="CH121" s="2">
        <f t="shared" si="47"/>
        <v>59.821399999999997</v>
      </c>
      <c r="CI121" s="2">
        <f t="shared" si="47"/>
        <v>64.981999999999999</v>
      </c>
      <c r="CJ121" s="2">
        <f t="shared" si="47"/>
        <v>69.661000000000001</v>
      </c>
      <c r="CK121" s="2">
        <f t="shared" si="47"/>
        <v>76.962000000000003</v>
      </c>
      <c r="CL121" s="2">
        <f t="shared" si="47"/>
        <v>78.382000000000005</v>
      </c>
      <c r="CM121" s="2">
        <f t="shared" si="47"/>
        <v>79.364000000000004</v>
      </c>
      <c r="CN121" s="2">
        <f t="shared" si="47"/>
        <v>77.527000000000001</v>
      </c>
      <c r="CO121" s="2">
        <f t="shared" si="47"/>
        <v>78.655000000000001</v>
      </c>
      <c r="CP121" s="2">
        <f t="shared" si="47"/>
        <v>78.2</v>
      </c>
      <c r="CQ121" s="2" t="str">
        <f t="shared" si="47"/>
        <v/>
      </c>
      <c r="CR121" s="2" t="str">
        <f t="shared" si="47"/>
        <v/>
      </c>
      <c r="CS121" s="2" t="str">
        <f t="shared" si="47"/>
        <v/>
      </c>
      <c r="CT121" s="2" t="str">
        <f t="shared" si="47"/>
        <v/>
      </c>
      <c r="CV121" s="2">
        <f t="shared" si="48"/>
        <v>47.117969191100535</v>
      </c>
      <c r="CW121" s="2">
        <f t="shared" si="48"/>
        <v>52.103888234559975</v>
      </c>
      <c r="CX121" s="2">
        <f t="shared" si="48"/>
        <v>59.014449030615268</v>
      </c>
      <c r="CY121" s="2">
        <f t="shared" si="48"/>
        <v>65.361659495256518</v>
      </c>
      <c r="CZ121" s="2">
        <f t="shared" si="48"/>
        <v>69.116694231560601</v>
      </c>
      <c r="DA121" s="2">
        <f t="shared" si="48"/>
        <v>75.141156423726216</v>
      </c>
      <c r="DB121" s="2">
        <f t="shared" si="48"/>
        <v>76.957989851013011</v>
      </c>
      <c r="DC121" s="2">
        <f t="shared" si="48"/>
        <v>77.654219668450679</v>
      </c>
      <c r="DD121" s="2">
        <f t="shared" si="48"/>
        <v>77.512538283663389</v>
      </c>
      <c r="DE121" s="2">
        <f t="shared" si="48"/>
        <v>77.625609155073661</v>
      </c>
      <c r="DF121" s="2">
        <f t="shared" si="48"/>
        <v>78.320233545770137</v>
      </c>
      <c r="DG121" s="2">
        <f t="shared" si="48"/>
        <v>77.29132544254594</v>
      </c>
      <c r="DH121" s="2">
        <f t="shared" si="48"/>
        <v>76.112900468937809</v>
      </c>
      <c r="DI121" s="2">
        <f t="shared" si="48"/>
        <v>72.051268990351943</v>
      </c>
      <c r="DJ121" s="2">
        <f t="shared" si="48"/>
        <v>71.373068738392504</v>
      </c>
      <c r="DL121" s="2">
        <f t="shared" si="49"/>
        <v>41.692362765478798</v>
      </c>
      <c r="DM121" s="2">
        <f t="shared" si="49"/>
        <v>50.114416526469014</v>
      </c>
      <c r="DN121" s="2">
        <f t="shared" si="49"/>
        <v>58.63812687422557</v>
      </c>
      <c r="DO121" s="2">
        <f t="shared" si="49"/>
        <v>65.209187025011516</v>
      </c>
      <c r="DP121" s="2">
        <f t="shared" si="49"/>
        <v>69.654294396003706</v>
      </c>
      <c r="DQ121" s="2">
        <f t="shared" si="49"/>
        <v>75.009490905715381</v>
      </c>
      <c r="DR121" s="2">
        <f t="shared" si="49"/>
        <v>77.018146604333594</v>
      </c>
      <c r="DS121" s="2">
        <f t="shared" si="49"/>
        <v>77.746111856151387</v>
      </c>
      <c r="DT121" s="2">
        <f t="shared" si="49"/>
        <v>77.315672165725047</v>
      </c>
      <c r="DU121" s="2">
        <f t="shared" si="49"/>
        <v>77.314205171940557</v>
      </c>
      <c r="DV121" s="2">
        <f t="shared" si="49"/>
        <v>76.825356636965964</v>
      </c>
      <c r="DW121" s="2">
        <f t="shared" si="49"/>
        <v>76.850193536634876</v>
      </c>
      <c r="DX121" s="2">
        <f t="shared" si="49"/>
        <v>73.402286109364852</v>
      </c>
      <c r="DY121" s="2">
        <f t="shared" si="49"/>
        <v>69.903989001374498</v>
      </c>
      <c r="DZ121" s="2">
        <f t="shared" si="49"/>
        <v>69.226171348617967</v>
      </c>
      <c r="EB121" s="2">
        <f t="shared" si="50"/>
        <v>0.74790997818208249</v>
      </c>
      <c r="EC121" s="2">
        <f t="shared" si="50"/>
        <v>0.64565684123352152</v>
      </c>
      <c r="ED121" s="2">
        <f t="shared" si="50"/>
        <v>0.5194325200747496</v>
      </c>
      <c r="EE121" s="2">
        <f t="shared" si="50"/>
        <v>0.53356344267351163</v>
      </c>
      <c r="EF121" s="2">
        <f t="shared" si="50"/>
        <v>0.56678572613166411</v>
      </c>
      <c r="EG121" s="2">
        <f t="shared" si="50"/>
        <v>0.59697323966842775</v>
      </c>
      <c r="EH121" s="2">
        <f t="shared" si="50"/>
        <v>0.62468797112256924</v>
      </c>
      <c r="EI121" s="2">
        <f t="shared" si="50"/>
        <v>0.63092179653866287</v>
      </c>
      <c r="EJ121" s="2">
        <f t="shared" si="50"/>
        <v>0.61441401954143138</v>
      </c>
      <c r="EK121" s="2">
        <f t="shared" si="50"/>
        <v>0.61557786845892204</v>
      </c>
      <c r="EL121" s="2">
        <f t="shared" si="50"/>
        <v>0.62676260952274121</v>
      </c>
      <c r="EM121" s="2">
        <f t="shared" si="50"/>
        <v>0.63025622522173208</v>
      </c>
      <c r="EN121" s="2">
        <f t="shared" si="50"/>
        <v>0.64290496133039077</v>
      </c>
      <c r="EO121" s="2">
        <f t="shared" si="50"/>
        <v>0.61995423963765839</v>
      </c>
      <c r="EP121" s="2">
        <f t="shared" si="50"/>
        <v>0.60537859153656981</v>
      </c>
    </row>
    <row r="122" spans="2:146" x14ac:dyDescent="0.25">
      <c r="B122" s="2">
        <v>100</v>
      </c>
      <c r="C122" s="49">
        <v>41.803600000000003</v>
      </c>
      <c r="D122" s="49">
        <v>51.232100000000003</v>
      </c>
      <c r="E122" s="49">
        <v>58.714300000000001</v>
      </c>
      <c r="F122" s="49">
        <v>64.5</v>
      </c>
      <c r="G122" s="49">
        <v>70.304000000000002</v>
      </c>
      <c r="H122" s="49">
        <v>76.491</v>
      </c>
      <c r="I122" s="49">
        <v>77.817999999999998</v>
      </c>
      <c r="J122" s="49">
        <v>79.491</v>
      </c>
      <c r="K122" s="49">
        <v>79.126999999999995</v>
      </c>
      <c r="L122" s="49">
        <v>78.126999999999995</v>
      </c>
      <c r="M122" s="49">
        <v>78.8</v>
      </c>
      <c r="N122" s="49">
        <v>77.090999999999994</v>
      </c>
      <c r="O122" s="49">
        <v>76.090999999999994</v>
      </c>
      <c r="P122" s="49">
        <v>70.254999999999995</v>
      </c>
      <c r="Q122" s="49">
        <v>69.713999999999999</v>
      </c>
      <c r="T122" s="4">
        <f t="shared" si="43"/>
        <v>42.963776867890857</v>
      </c>
      <c r="U122" s="4">
        <f t="shared" si="43"/>
        <v>51.133362537283745</v>
      </c>
      <c r="V122" s="4">
        <f t="shared" si="43"/>
        <v>58.758620352956946</v>
      </c>
      <c r="W122" s="4">
        <f t="shared" si="43"/>
        <v>65.20806323189035</v>
      </c>
      <c r="X122" s="4">
        <f t="shared" si="43"/>
        <v>69.368750123942775</v>
      </c>
      <c r="Y122" s="4">
        <f t="shared" si="43"/>
        <v>75.028203029694239</v>
      </c>
      <c r="Z122" s="4">
        <f t="shared" si="43"/>
        <v>77.135009940626546</v>
      </c>
      <c r="AA122" s="4">
        <f t="shared" si="43"/>
        <v>78.036403033522078</v>
      </c>
      <c r="AB122" s="4">
        <f t="shared" si="43"/>
        <v>77.649671899305289</v>
      </c>
      <c r="AC122" s="4">
        <f t="shared" si="43"/>
        <v>77.463915880430903</v>
      </c>
      <c r="AD122" s="4">
        <f t="shared" si="43"/>
        <v>77.580403517675919</v>
      </c>
      <c r="AE122" s="4">
        <f t="shared" si="43"/>
        <v>77.153808670623533</v>
      </c>
      <c r="AF122" s="4">
        <f t="shared" si="43"/>
        <v>74.433273681856988</v>
      </c>
      <c r="AG122" s="4">
        <f t="shared" si="43"/>
        <v>70.639994661079925</v>
      </c>
      <c r="AH122" s="4">
        <f t="shared" si="43"/>
        <v>69.98039799479497</v>
      </c>
      <c r="AJ122" s="4">
        <f t="shared" si="44"/>
        <v>-1.1601768678908542</v>
      </c>
      <c r="AK122" s="4">
        <f t="shared" si="44"/>
        <v>9.8737462716258051E-2</v>
      </c>
      <c r="AL122" s="4">
        <f t="shared" si="44"/>
        <v>-4.4320352956944475E-2</v>
      </c>
      <c r="AM122" s="4">
        <f t="shared" si="44"/>
        <v>-0.7080632318903497</v>
      </c>
      <c r="AN122" s="4">
        <f t="shared" si="44"/>
        <v>0.93524987605722743</v>
      </c>
      <c r="AO122" s="4">
        <f t="shared" si="44"/>
        <v>1.4627969703057602</v>
      </c>
      <c r="AP122" s="4">
        <f t="shared" si="44"/>
        <v>0.68299005937345214</v>
      </c>
      <c r="AQ122" s="4">
        <f t="shared" si="44"/>
        <v>1.4545969664779221</v>
      </c>
      <c r="AR122" s="4">
        <f t="shared" si="44"/>
        <v>1.4773281006947059</v>
      </c>
      <c r="AS122" s="4">
        <f t="shared" si="44"/>
        <v>0.66308411956909197</v>
      </c>
      <c r="AT122" s="4">
        <f t="shared" si="44"/>
        <v>1.2195964823240786</v>
      </c>
      <c r="AU122" s="4">
        <f t="shared" si="44"/>
        <v>-6.2808670623539342E-2</v>
      </c>
      <c r="AV122" s="4">
        <f t="shared" si="44"/>
        <v>1.6577263181430055</v>
      </c>
      <c r="AW122" s="4">
        <f t="shared" si="44"/>
        <v>-0.3849946610799293</v>
      </c>
      <c r="AX122" s="4">
        <f t="shared" si="44"/>
        <v>-0.26639799479497128</v>
      </c>
      <c r="AZ122" s="2">
        <f t="shared" si="45"/>
        <v>42.963776700353577</v>
      </c>
      <c r="BA122" s="2">
        <f t="shared" si="45"/>
        <v>50.748121389361714</v>
      </c>
      <c r="BB122" s="2">
        <f t="shared" si="45"/>
        <v>58.757276176195859</v>
      </c>
      <c r="BC122" s="2">
        <f t="shared" si="45"/>
        <v>65.204871765034966</v>
      </c>
      <c r="BD122" s="2">
        <f t="shared" si="45"/>
        <v>69.355226041491463</v>
      </c>
      <c r="BE122" s="2">
        <f t="shared" si="45"/>
        <v>74.976391247681988</v>
      </c>
      <c r="BF122" s="2">
        <f t="shared" si="45"/>
        <v>76.910927807322778</v>
      </c>
      <c r="BG122" s="2">
        <f t="shared" si="45"/>
        <v>77.633673308970913</v>
      </c>
      <c r="BH122" s="2">
        <f t="shared" si="45"/>
        <v>77.30200637934594</v>
      </c>
      <c r="BI122" s="2">
        <f t="shared" si="45"/>
        <v>77.332570908348771</v>
      </c>
      <c r="BJ122" s="2">
        <f t="shared" si="45"/>
        <v>77.254150473255578</v>
      </c>
      <c r="BK122" s="2">
        <f t="shared" si="45"/>
        <v>76.911973571090684</v>
      </c>
      <c r="BL122" s="2">
        <f t="shared" si="45"/>
        <v>74.191447136876008</v>
      </c>
      <c r="BM122" s="2">
        <f t="shared" si="45"/>
        <v>70.568027677081631</v>
      </c>
      <c r="BN122" s="2">
        <f t="shared" si="45"/>
        <v>69.930669755707797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 t="str">
        <f t="shared" si="47"/>
        <v/>
      </c>
      <c r="CH122" s="2">
        <f t="shared" si="47"/>
        <v>58.714300000000001</v>
      </c>
      <c r="CI122" s="2">
        <f t="shared" si="47"/>
        <v>64.5</v>
      </c>
      <c r="CJ122" s="2">
        <f t="shared" si="47"/>
        <v>70.304000000000002</v>
      </c>
      <c r="CK122" s="2">
        <f t="shared" si="47"/>
        <v>76.491</v>
      </c>
      <c r="CL122" s="2">
        <f t="shared" si="47"/>
        <v>77.817999999999998</v>
      </c>
      <c r="CM122" s="2" t="str">
        <f t="shared" si="47"/>
        <v/>
      </c>
      <c r="CN122" s="2" t="str">
        <f t="shared" si="47"/>
        <v/>
      </c>
      <c r="CO122" s="2">
        <f t="shared" si="47"/>
        <v>78.126999999999995</v>
      </c>
      <c r="CP122" s="2" t="str">
        <f t="shared" si="47"/>
        <v/>
      </c>
      <c r="CQ122" s="2" t="str">
        <f t="shared" si="47"/>
        <v/>
      </c>
      <c r="CR122" s="2" t="str">
        <f t="shared" si="47"/>
        <v/>
      </c>
      <c r="CS122" s="2" t="str">
        <f t="shared" si="47"/>
        <v/>
      </c>
      <c r="CT122" s="2" t="str">
        <f t="shared" si="47"/>
        <v/>
      </c>
      <c r="CV122" s="2">
        <f t="shared" si="48"/>
        <v>47.159259118455374</v>
      </c>
      <c r="CW122" s="2">
        <f t="shared" si="48"/>
        <v>52.093840426143814</v>
      </c>
      <c r="CX122" s="2">
        <f t="shared" si="48"/>
        <v>58.987849088680065</v>
      </c>
      <c r="CY122" s="2">
        <f t="shared" si="48"/>
        <v>65.327132916832952</v>
      </c>
      <c r="CZ122" s="2">
        <f t="shared" si="48"/>
        <v>69.072065726179417</v>
      </c>
      <c r="DA122" s="2">
        <f t="shared" si="48"/>
        <v>75.099416126893445</v>
      </c>
      <c r="DB122" s="2">
        <f t="shared" si="48"/>
        <v>76.933747859618904</v>
      </c>
      <c r="DC122" s="2">
        <f t="shared" si="48"/>
        <v>77.616025301331206</v>
      </c>
      <c r="DD122" s="2">
        <f t="shared" si="48"/>
        <v>77.474345084191938</v>
      </c>
      <c r="DE122" s="2">
        <f t="shared" si="48"/>
        <v>77.578653809459155</v>
      </c>
      <c r="DF122" s="2">
        <f t="shared" si="48"/>
        <v>78.274621828785058</v>
      </c>
      <c r="DG122" s="2">
        <f t="shared" si="48"/>
        <v>77.237921145725551</v>
      </c>
      <c r="DH122" s="2">
        <f t="shared" si="48"/>
        <v>76.059450239394721</v>
      </c>
      <c r="DI122" s="2">
        <f t="shared" si="48"/>
        <v>71.959998810979741</v>
      </c>
      <c r="DJ122" s="2">
        <f t="shared" si="48"/>
        <v>71.309159505605479</v>
      </c>
      <c r="DL122" s="2">
        <f t="shared" si="49"/>
        <v>41.67407808393849</v>
      </c>
      <c r="DM122" s="2">
        <f t="shared" si="49"/>
        <v>50.074560764242435</v>
      </c>
      <c r="DN122" s="2">
        <f t="shared" si="49"/>
        <v>58.56272514902156</v>
      </c>
      <c r="DO122" s="2">
        <f t="shared" si="49"/>
        <v>65.107396371311467</v>
      </c>
      <c r="DP122" s="2">
        <f t="shared" si="49"/>
        <v>69.552611993409712</v>
      </c>
      <c r="DQ122" s="2">
        <f t="shared" si="49"/>
        <v>74.900643108710952</v>
      </c>
      <c r="DR122" s="2">
        <f t="shared" si="49"/>
        <v>76.898423893382557</v>
      </c>
      <c r="DS122" s="2">
        <f t="shared" si="49"/>
        <v>77.643088704084903</v>
      </c>
      <c r="DT122" s="2">
        <f t="shared" si="49"/>
        <v>77.203368677966111</v>
      </c>
      <c r="DU122" s="2">
        <f t="shared" si="49"/>
        <v>77.192416480414067</v>
      </c>
      <c r="DV122" s="2">
        <f t="shared" si="49"/>
        <v>76.699929594090321</v>
      </c>
      <c r="DW122" s="2">
        <f t="shared" si="49"/>
        <v>76.737579594591338</v>
      </c>
      <c r="DX122" s="2">
        <f t="shared" si="49"/>
        <v>73.245178094277122</v>
      </c>
      <c r="DY122" s="2">
        <f t="shared" si="49"/>
        <v>69.789800331848369</v>
      </c>
      <c r="DZ122" s="2">
        <f t="shared" si="49"/>
        <v>69.111154344794812</v>
      </c>
      <c r="EB122" s="2">
        <f t="shared" si="50"/>
        <v>0.76487583394252046</v>
      </c>
      <c r="EC122" s="2">
        <f t="shared" si="50"/>
        <v>0.66643519576428967</v>
      </c>
      <c r="ED122" s="2">
        <f t="shared" si="50"/>
        <v>0.54236633361419551</v>
      </c>
      <c r="EE122" s="2">
        <f t="shared" si="50"/>
        <v>0.55639880707065625</v>
      </c>
      <c r="EF122" s="2">
        <f t="shared" si="50"/>
        <v>0.58924672736317762</v>
      </c>
      <c r="EG122" s="2">
        <f t="shared" si="50"/>
        <v>0.61892142271794759</v>
      </c>
      <c r="EH122" s="2">
        <f t="shared" si="50"/>
        <v>0.64602180127328723</v>
      </c>
      <c r="EI122" s="2">
        <f t="shared" si="50"/>
        <v>0.65209862190342738</v>
      </c>
      <c r="EJ122" s="2">
        <f t="shared" si="50"/>
        <v>0.63599155087465509</v>
      </c>
      <c r="EK122" s="2">
        <f t="shared" si="50"/>
        <v>0.63712873563718098</v>
      </c>
      <c r="EL122" s="2">
        <f t="shared" si="50"/>
        <v>0.64804495319512845</v>
      </c>
      <c r="EM122" s="2">
        <f t="shared" si="50"/>
        <v>0.65145014219983299</v>
      </c>
      <c r="EN122" s="2">
        <f t="shared" si="50"/>
        <v>0.66376064793856449</v>
      </c>
      <c r="EO122" s="2">
        <f t="shared" si="50"/>
        <v>0.64140268610604234</v>
      </c>
      <c r="EP122" s="2">
        <f t="shared" si="50"/>
        <v>0.62715491959503333</v>
      </c>
    </row>
    <row r="123" spans="2:146" x14ac:dyDescent="0.25">
      <c r="B123" s="2">
        <v>101</v>
      </c>
      <c r="C123" s="49">
        <v>41.089300000000001</v>
      </c>
      <c r="D123" s="49">
        <v>51.125</v>
      </c>
      <c r="E123" s="49">
        <v>59.125</v>
      </c>
      <c r="F123" s="49">
        <v>65.643000000000001</v>
      </c>
      <c r="G123" s="49">
        <v>70.036000000000001</v>
      </c>
      <c r="H123" s="49">
        <v>75.716999999999999</v>
      </c>
      <c r="I123" s="49">
        <v>79.344999999999999</v>
      </c>
      <c r="J123" s="49">
        <v>79.527000000000001</v>
      </c>
      <c r="K123" s="49">
        <v>79.563999999999993</v>
      </c>
      <c r="L123" s="49">
        <v>78.454999999999998</v>
      </c>
      <c r="M123" s="49">
        <v>77.491</v>
      </c>
      <c r="N123" s="49">
        <v>78.382000000000005</v>
      </c>
      <c r="O123" s="49">
        <v>75.164000000000001</v>
      </c>
      <c r="P123" s="49">
        <v>71.709000000000003</v>
      </c>
      <c r="Q123" s="49">
        <v>71.161000000000001</v>
      </c>
      <c r="T123" s="4">
        <f t="shared" si="43"/>
        <v>42.869905488390309</v>
      </c>
      <c r="U123" s="4">
        <f t="shared" si="43"/>
        <v>51.288351852400808</v>
      </c>
      <c r="V123" s="4">
        <f t="shared" si="43"/>
        <v>58.697570117689438</v>
      </c>
      <c r="W123" s="4">
        <f t="shared" si="43"/>
        <v>65.136764919796306</v>
      </c>
      <c r="X123" s="4">
        <f t="shared" si="43"/>
        <v>69.327126975937162</v>
      </c>
      <c r="Y123" s="4">
        <f t="shared" si="43"/>
        <v>75.029260670607187</v>
      </c>
      <c r="Z123" s="4">
        <f t="shared" si="43"/>
        <v>77.362775370756552</v>
      </c>
      <c r="AA123" s="4">
        <f t="shared" si="43"/>
        <v>78.463457149607706</v>
      </c>
      <c r="AB123" s="4">
        <f t="shared" si="43"/>
        <v>77.969945461454969</v>
      </c>
      <c r="AC123" s="4">
        <f t="shared" si="43"/>
        <v>77.558019744075864</v>
      </c>
      <c r="AD123" s="4">
        <f t="shared" si="43"/>
        <v>77.828483840903544</v>
      </c>
      <c r="AE123" s="4">
        <f t="shared" si="43"/>
        <v>77.312501006793468</v>
      </c>
      <c r="AF123" s="4">
        <f t="shared" si="43"/>
        <v>74.474793632949456</v>
      </c>
      <c r="AG123" s="4">
        <f t="shared" si="43"/>
        <v>70.562140482752241</v>
      </c>
      <c r="AH123" s="4">
        <f t="shared" si="43"/>
        <v>69.886211427827675</v>
      </c>
      <c r="AJ123" s="4">
        <f t="shared" si="44"/>
        <v>-1.7806054883903073</v>
      </c>
      <c r="AK123" s="4">
        <f t="shared" si="44"/>
        <v>-0.16335185240080818</v>
      </c>
      <c r="AL123" s="4">
        <f t="shared" si="44"/>
        <v>0.42742988231056245</v>
      </c>
      <c r="AM123" s="4">
        <f t="shared" si="44"/>
        <v>0.50623508020369457</v>
      </c>
      <c r="AN123" s="4">
        <f t="shared" si="44"/>
        <v>0.70887302406283936</v>
      </c>
      <c r="AO123" s="4">
        <f t="shared" si="44"/>
        <v>0.68773932939281224</v>
      </c>
      <c r="AP123" s="4">
        <f t="shared" si="44"/>
        <v>1.9822246292434471</v>
      </c>
      <c r="AQ123" s="4">
        <f t="shared" si="44"/>
        <v>1.0635428503922952</v>
      </c>
      <c r="AR123" s="4">
        <f t="shared" si="44"/>
        <v>1.5940545385450235</v>
      </c>
      <c r="AS123" s="4">
        <f t="shared" si="44"/>
        <v>0.89698025592413444</v>
      </c>
      <c r="AT123" s="4">
        <f t="shared" si="44"/>
        <v>-0.33748384090354477</v>
      </c>
      <c r="AU123" s="4">
        <f t="shared" si="44"/>
        <v>1.0694989932065369</v>
      </c>
      <c r="AV123" s="4">
        <f t="shared" si="44"/>
        <v>0.68920636705054505</v>
      </c>
      <c r="AW123" s="4">
        <f t="shared" si="44"/>
        <v>1.146859517247762</v>
      </c>
      <c r="AX123" s="4">
        <f t="shared" si="44"/>
        <v>1.2747885721723264</v>
      </c>
      <c r="AZ123" s="2">
        <f t="shared" si="45"/>
        <v>42.869905457427919</v>
      </c>
      <c r="BA123" s="2">
        <f t="shared" si="45"/>
        <v>50.676916577015305</v>
      </c>
      <c r="BB123" s="2">
        <f t="shared" si="45"/>
        <v>58.693423299587046</v>
      </c>
      <c r="BC123" s="2">
        <f t="shared" si="45"/>
        <v>65.126433459502664</v>
      </c>
      <c r="BD123" s="2">
        <f t="shared" si="45"/>
        <v>69.286335783197217</v>
      </c>
      <c r="BE123" s="2">
        <f t="shared" si="45"/>
        <v>74.88740744903545</v>
      </c>
      <c r="BF123" s="2">
        <f t="shared" si="45"/>
        <v>76.822286638016408</v>
      </c>
      <c r="BG123" s="2">
        <f t="shared" si="45"/>
        <v>77.552426511773902</v>
      </c>
      <c r="BH123" s="2">
        <f t="shared" si="45"/>
        <v>77.209417637301826</v>
      </c>
      <c r="BI123" s="2">
        <f t="shared" si="45"/>
        <v>77.228248307128155</v>
      </c>
      <c r="BJ123" s="2">
        <f t="shared" si="45"/>
        <v>77.122549718119501</v>
      </c>
      <c r="BK123" s="2">
        <f t="shared" si="45"/>
        <v>76.808464128461537</v>
      </c>
      <c r="BL123" s="2">
        <f t="shared" si="45"/>
        <v>74.010144735140841</v>
      </c>
      <c r="BM123" s="2">
        <f t="shared" si="45"/>
        <v>70.416227208823742</v>
      </c>
      <c r="BN123" s="2">
        <f t="shared" si="45"/>
        <v>69.786863728968171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 t="str">
        <f t="shared" si="47"/>
        <v/>
      </c>
      <c r="CH123" s="2">
        <f t="shared" si="47"/>
        <v>59.125</v>
      </c>
      <c r="CI123" s="2">
        <f t="shared" si="47"/>
        <v>65.643000000000001</v>
      </c>
      <c r="CJ123" s="2">
        <f t="shared" si="47"/>
        <v>70.036000000000001</v>
      </c>
      <c r="CK123" s="2">
        <f t="shared" si="47"/>
        <v>75.716999999999999</v>
      </c>
      <c r="CL123" s="2" t="str">
        <f t="shared" si="47"/>
        <v/>
      </c>
      <c r="CM123" s="2" t="str">
        <f t="shared" si="47"/>
        <v/>
      </c>
      <c r="CN123" s="2" t="str">
        <f t="shared" si="47"/>
        <v/>
      </c>
      <c r="CO123" s="2" t="str">
        <f t="shared" si="47"/>
        <v/>
      </c>
      <c r="CP123" s="2" t="str">
        <f t="shared" si="47"/>
        <v/>
      </c>
      <c r="CQ123" s="2" t="str">
        <f t="shared" si="47"/>
        <v/>
      </c>
      <c r="CR123" s="2" t="str">
        <f t="shared" si="47"/>
        <v/>
      </c>
      <c r="CS123" s="2" t="str">
        <f t="shared" si="47"/>
        <v/>
      </c>
      <c r="CT123" s="2" t="str">
        <f t="shared" si="47"/>
        <v/>
      </c>
      <c r="CV123" s="2">
        <f t="shared" si="48"/>
        <v>47.200549045810213</v>
      </c>
      <c r="CW123" s="2">
        <f t="shared" si="48"/>
        <v>52.08379261772766</v>
      </c>
      <c r="CX123" s="2">
        <f t="shared" si="48"/>
        <v>58.961249146744869</v>
      </c>
      <c r="CY123" s="2">
        <f t="shared" si="48"/>
        <v>65.292606338409399</v>
      </c>
      <c r="CZ123" s="2">
        <f t="shared" si="48"/>
        <v>69.027437220798234</v>
      </c>
      <c r="DA123" s="2">
        <f t="shared" si="48"/>
        <v>75.057675830060688</v>
      </c>
      <c r="DB123" s="2">
        <f t="shared" si="48"/>
        <v>76.909505868224784</v>
      </c>
      <c r="DC123" s="2">
        <f t="shared" si="48"/>
        <v>77.577830934211747</v>
      </c>
      <c r="DD123" s="2">
        <f t="shared" si="48"/>
        <v>77.436151884720474</v>
      </c>
      <c r="DE123" s="2">
        <f t="shared" si="48"/>
        <v>77.531698463844648</v>
      </c>
      <c r="DF123" s="2">
        <f t="shared" si="48"/>
        <v>78.22901011179998</v>
      </c>
      <c r="DG123" s="2">
        <f t="shared" si="48"/>
        <v>77.184516848905176</v>
      </c>
      <c r="DH123" s="2">
        <f t="shared" si="48"/>
        <v>76.006000009851647</v>
      </c>
      <c r="DI123" s="2">
        <f t="shared" si="48"/>
        <v>71.868728631607539</v>
      </c>
      <c r="DJ123" s="2">
        <f t="shared" si="48"/>
        <v>71.245250272818467</v>
      </c>
      <c r="DL123" s="2">
        <f t="shared" si="49"/>
        <v>41.655793402398182</v>
      </c>
      <c r="DM123" s="2">
        <f t="shared" si="49"/>
        <v>50.034705002015855</v>
      </c>
      <c r="DN123" s="2">
        <f t="shared" si="49"/>
        <v>58.48732342381755</v>
      </c>
      <c r="DO123" s="2">
        <f t="shared" si="49"/>
        <v>65.005605717611417</v>
      </c>
      <c r="DP123" s="2">
        <f t="shared" si="49"/>
        <v>69.450929590815733</v>
      </c>
      <c r="DQ123" s="2">
        <f t="shared" si="49"/>
        <v>74.791795311706522</v>
      </c>
      <c r="DR123" s="2">
        <f t="shared" si="49"/>
        <v>76.778701182431504</v>
      </c>
      <c r="DS123" s="2">
        <f t="shared" si="49"/>
        <v>77.540065552018405</v>
      </c>
      <c r="DT123" s="2">
        <f t="shared" si="49"/>
        <v>77.091065190207161</v>
      </c>
      <c r="DU123" s="2">
        <f t="shared" si="49"/>
        <v>77.070627788887577</v>
      </c>
      <c r="DV123" s="2">
        <f t="shared" si="49"/>
        <v>76.574502551214692</v>
      </c>
      <c r="DW123" s="2">
        <f t="shared" si="49"/>
        <v>76.624965652547814</v>
      </c>
      <c r="DX123" s="2">
        <f t="shared" si="49"/>
        <v>73.088070079189407</v>
      </c>
      <c r="DY123" s="2">
        <f t="shared" si="49"/>
        <v>69.675611662322254</v>
      </c>
      <c r="DZ123" s="2">
        <f t="shared" si="49"/>
        <v>68.996137340971643</v>
      </c>
      <c r="EB123" s="2">
        <f t="shared" si="50"/>
        <v>0.78103416397217063</v>
      </c>
      <c r="EC123" s="2">
        <f t="shared" si="50"/>
        <v>0.68658657146958457</v>
      </c>
      <c r="ED123" s="2">
        <f t="shared" si="50"/>
        <v>0.56512198895541954</v>
      </c>
      <c r="EE123" s="2">
        <f t="shared" si="50"/>
        <v>0.57899832566462006</v>
      </c>
      <c r="EF123" s="2">
        <f t="shared" si="50"/>
        <v>0.61134174008443698</v>
      </c>
      <c r="EG123" s="2">
        <f t="shared" si="50"/>
        <v>0.64039434735279077</v>
      </c>
      <c r="EH123" s="2">
        <f t="shared" si="50"/>
        <v>0.66678979945886396</v>
      </c>
      <c r="EI123" s="2">
        <f t="shared" si="50"/>
        <v>0.67269072792095574</v>
      </c>
      <c r="EJ123" s="2">
        <f t="shared" si="50"/>
        <v>0.65703561169873048</v>
      </c>
      <c r="EK123" s="2">
        <f t="shared" si="50"/>
        <v>0.65814239160784638</v>
      </c>
      <c r="EL123" s="2">
        <f t="shared" si="50"/>
        <v>0.66875511483856431</v>
      </c>
      <c r="EM123" s="2">
        <f t="shared" si="50"/>
        <v>0.67206132859997758</v>
      </c>
      <c r="EN123" s="2">
        <f t="shared" si="50"/>
        <v>0.68399698489601624</v>
      </c>
      <c r="EO123" s="2">
        <f t="shared" si="50"/>
        <v>0.66230002463441739</v>
      </c>
      <c r="EP123" s="2">
        <f t="shared" si="50"/>
        <v>0.64842744141476527</v>
      </c>
    </row>
    <row r="124" spans="2:146" x14ac:dyDescent="0.25">
      <c r="B124" s="2">
        <v>102</v>
      </c>
      <c r="C124" s="49">
        <v>41.696399999999997</v>
      </c>
      <c r="D124" s="49">
        <v>51.767899999999997</v>
      </c>
      <c r="E124" s="49">
        <v>59.267899999999997</v>
      </c>
      <c r="F124" s="49">
        <v>65.570999999999998</v>
      </c>
      <c r="G124" s="49">
        <v>70.570999999999998</v>
      </c>
      <c r="H124" s="49">
        <v>76.906000000000006</v>
      </c>
      <c r="I124" s="49">
        <v>81.182000000000002</v>
      </c>
      <c r="J124" s="49">
        <v>81.344999999999999</v>
      </c>
      <c r="K124" s="49">
        <v>79.673000000000002</v>
      </c>
      <c r="L124" s="49">
        <v>78.655000000000001</v>
      </c>
      <c r="M124" s="49">
        <v>77.8</v>
      </c>
      <c r="N124" s="49">
        <v>77.927000000000007</v>
      </c>
      <c r="O124" s="49">
        <v>74.927000000000007</v>
      </c>
      <c r="P124" s="49">
        <v>71.472999999999999</v>
      </c>
      <c r="Q124" s="49">
        <v>71.588999999999999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42.778675510174338</v>
      </c>
      <c r="U124" s="4">
        <f t="shared" si="51"/>
        <v>51.521443732220121</v>
      </c>
      <c r="V124" s="4">
        <f t="shared" si="51"/>
        <v>58.639512753764734</v>
      </c>
      <c r="W124" s="4">
        <f t="shared" si="51"/>
        <v>65.075850159244908</v>
      </c>
      <c r="X124" s="4">
        <f t="shared" si="51"/>
        <v>69.327721508989697</v>
      </c>
      <c r="Y124" s="4">
        <f t="shared" si="51"/>
        <v>75.152179631104971</v>
      </c>
      <c r="Z124" s="4">
        <f t="shared" si="51"/>
        <v>77.928473622075785</v>
      </c>
      <c r="AA124" s="4">
        <f t="shared" si="51"/>
        <v>79.367908849861308</v>
      </c>
      <c r="AB124" s="4">
        <f t="shared" si="51"/>
        <v>78.657831634195517</v>
      </c>
      <c r="AC124" s="4">
        <f t="shared" si="51"/>
        <v>77.87767077866377</v>
      </c>
      <c r="AD124" s="4">
        <f t="shared" si="51"/>
        <v>78.393171020287596</v>
      </c>
      <c r="AE124" s="4">
        <f t="shared" si="51"/>
        <v>77.671161489045204</v>
      </c>
      <c r="AF124" s="4">
        <f t="shared" si="51"/>
        <v>74.649481509963607</v>
      </c>
      <c r="AG124" s="4">
        <f t="shared" si="51"/>
        <v>70.539210801609926</v>
      </c>
      <c r="AH124" s="4">
        <f t="shared" si="51"/>
        <v>69.826978926976196</v>
      </c>
      <c r="AJ124" s="4">
        <f t="shared" ref="AJ124:AX140" si="52">C124-T124</f>
        <v>-1.0822755101743411</v>
      </c>
      <c r="AK124" s="4">
        <f t="shared" si="52"/>
        <v>0.24645626777987673</v>
      </c>
      <c r="AL124" s="4">
        <f t="shared" si="52"/>
        <v>0.62838724623526332</v>
      </c>
      <c r="AM124" s="4">
        <f t="shared" si="52"/>
        <v>0.49514984075509005</v>
      </c>
      <c r="AN124" s="4">
        <f t="shared" si="52"/>
        <v>1.243278491010301</v>
      </c>
      <c r="AO124" s="4">
        <f t="shared" si="52"/>
        <v>1.7538203688950347</v>
      </c>
      <c r="AP124" s="4">
        <f t="shared" si="52"/>
        <v>3.2535263779242172</v>
      </c>
      <c r="AQ124" s="4">
        <f t="shared" si="52"/>
        <v>1.9770911501386905</v>
      </c>
      <c r="AR124" s="4">
        <f t="shared" si="52"/>
        <v>1.0151683658044846</v>
      </c>
      <c r="AS124" s="4">
        <f t="shared" si="52"/>
        <v>0.77732922133623106</v>
      </c>
      <c r="AT124" s="4">
        <f t="shared" si="52"/>
        <v>-0.59317102028759905</v>
      </c>
      <c r="AU124" s="4">
        <f t="shared" si="52"/>
        <v>0.2558385109548027</v>
      </c>
      <c r="AV124" s="4">
        <f t="shared" si="52"/>
        <v>0.27751849003639961</v>
      </c>
      <c r="AW124" s="4">
        <f t="shared" si="52"/>
        <v>0.93378919839007324</v>
      </c>
      <c r="AX124" s="4">
        <f t="shared" si="52"/>
        <v>1.7620210730238028</v>
      </c>
      <c r="AZ124" s="2">
        <f t="shared" ref="AZ124:BN140" si="53">((1-EB124)*CV124) + (EB124*DL124)</f>
        <v>42.778675504844657</v>
      </c>
      <c r="BA124" s="2">
        <f t="shared" si="53"/>
        <v>50.605924983179783</v>
      </c>
      <c r="BB124" s="2">
        <f t="shared" si="53"/>
        <v>58.627491130992183</v>
      </c>
      <c r="BC124" s="2">
        <f t="shared" si="53"/>
        <v>65.045070466469156</v>
      </c>
      <c r="BD124" s="2">
        <f t="shared" si="53"/>
        <v>69.214760054589931</v>
      </c>
      <c r="BE124" s="2">
        <f t="shared" si="53"/>
        <v>74.795724090175014</v>
      </c>
      <c r="BF124" s="2">
        <f t="shared" si="53"/>
        <v>76.729821684892912</v>
      </c>
      <c r="BG124" s="2">
        <f t="shared" si="53"/>
        <v>77.468575898444669</v>
      </c>
      <c r="BH124" s="2">
        <f t="shared" si="53"/>
        <v>77.113961101942436</v>
      </c>
      <c r="BI124" s="2">
        <f t="shared" si="53"/>
        <v>77.121103778742125</v>
      </c>
      <c r="BJ124" s="2">
        <f t="shared" si="53"/>
        <v>76.988741677507477</v>
      </c>
      <c r="BK124" s="2">
        <f t="shared" si="53"/>
        <v>76.702911558391818</v>
      </c>
      <c r="BL124" s="2">
        <f t="shared" si="53"/>
        <v>73.826683521509352</v>
      </c>
      <c r="BM124" s="2">
        <f t="shared" si="53"/>
        <v>70.264832025944955</v>
      </c>
      <c r="BN124" s="2">
        <f t="shared" si="53"/>
        <v>69.642202210435116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 t="str">
        <f t="shared" si="55"/>
        <v/>
      </c>
      <c r="CH124" s="2">
        <f t="shared" si="55"/>
        <v>59.267899999999997</v>
      </c>
      <c r="CI124" s="2">
        <f t="shared" si="55"/>
        <v>65.570999999999998</v>
      </c>
      <c r="CJ124" s="2">
        <f t="shared" si="55"/>
        <v>70.570999999999998</v>
      </c>
      <c r="CK124" s="2" t="str">
        <f t="shared" si="55"/>
        <v/>
      </c>
      <c r="CL124" s="2" t="str">
        <f t="shared" si="55"/>
        <v/>
      </c>
      <c r="CM124" s="2" t="str">
        <f t="shared" si="55"/>
        <v/>
      </c>
      <c r="CN124" s="2" t="str">
        <f t="shared" si="55"/>
        <v/>
      </c>
      <c r="CO124" s="2" t="str">
        <f t="shared" si="55"/>
        <v/>
      </c>
      <c r="CP124" s="2" t="str">
        <f t="shared" si="55"/>
        <v/>
      </c>
      <c r="CQ124" s="2" t="str">
        <f t="shared" si="55"/>
        <v/>
      </c>
      <c r="CR124" s="2" t="str">
        <f t="shared" si="55"/>
        <v/>
      </c>
      <c r="CS124" s="2" t="str">
        <f t="shared" si="55"/>
        <v/>
      </c>
      <c r="CT124" s="2" t="str">
        <f t="shared" si="55"/>
        <v/>
      </c>
      <c r="CV124" s="2">
        <f t="shared" ref="CV124:DJ140" si="56">BP$223*$B124+BP$224</f>
        <v>47.241838973165059</v>
      </c>
      <c r="CW124" s="2">
        <f t="shared" si="56"/>
        <v>52.073744809311499</v>
      </c>
      <c r="CX124" s="2">
        <f t="shared" si="56"/>
        <v>58.934649204809666</v>
      </c>
      <c r="CY124" s="2">
        <f t="shared" si="56"/>
        <v>65.258079759985833</v>
      </c>
      <c r="CZ124" s="2">
        <f t="shared" si="56"/>
        <v>68.98280871541705</v>
      </c>
      <c r="DA124" s="2">
        <f t="shared" si="56"/>
        <v>75.015935533227918</v>
      </c>
      <c r="DB124" s="2">
        <f t="shared" si="56"/>
        <v>76.885263876830663</v>
      </c>
      <c r="DC124" s="2">
        <f t="shared" si="56"/>
        <v>77.539636567092273</v>
      </c>
      <c r="DD124" s="2">
        <f t="shared" si="56"/>
        <v>77.397958685249023</v>
      </c>
      <c r="DE124" s="2">
        <f t="shared" si="56"/>
        <v>77.484743118230142</v>
      </c>
      <c r="DF124" s="2">
        <f t="shared" si="56"/>
        <v>78.183398394814901</v>
      </c>
      <c r="DG124" s="2">
        <f t="shared" si="56"/>
        <v>77.131112552084787</v>
      </c>
      <c r="DH124" s="2">
        <f t="shared" si="56"/>
        <v>75.952549780308559</v>
      </c>
      <c r="DI124" s="2">
        <f t="shared" si="56"/>
        <v>71.777458452235351</v>
      </c>
      <c r="DJ124" s="2">
        <f t="shared" si="56"/>
        <v>71.181341040031441</v>
      </c>
      <c r="DL124" s="2">
        <f t="shared" ref="DL124:DZ140" si="57">CF$223*$B124+CF$224</f>
        <v>41.637508720857873</v>
      </c>
      <c r="DM124" s="2">
        <f t="shared" si="57"/>
        <v>49.994849239789275</v>
      </c>
      <c r="DN124" s="2">
        <f t="shared" si="57"/>
        <v>58.41192169861354</v>
      </c>
      <c r="DO124" s="2">
        <f t="shared" si="57"/>
        <v>64.903815063911367</v>
      </c>
      <c r="DP124" s="2">
        <f t="shared" si="57"/>
        <v>69.349247188221753</v>
      </c>
      <c r="DQ124" s="2">
        <f t="shared" si="57"/>
        <v>74.682947514702093</v>
      </c>
      <c r="DR124" s="2">
        <f t="shared" si="57"/>
        <v>76.658978471480467</v>
      </c>
      <c r="DS124" s="2">
        <f t="shared" si="57"/>
        <v>77.437042399951935</v>
      </c>
      <c r="DT124" s="2">
        <f t="shared" si="57"/>
        <v>76.97876170244821</v>
      </c>
      <c r="DU124" s="2">
        <f t="shared" si="57"/>
        <v>76.948839097361088</v>
      </c>
      <c r="DV124" s="2">
        <f t="shared" si="57"/>
        <v>76.44907550833905</v>
      </c>
      <c r="DW124" s="2">
        <f t="shared" si="57"/>
        <v>76.512351710504291</v>
      </c>
      <c r="DX124" s="2">
        <f t="shared" si="57"/>
        <v>72.930962064101678</v>
      </c>
      <c r="DY124" s="2">
        <f t="shared" si="57"/>
        <v>69.561422992796139</v>
      </c>
      <c r="DZ124" s="2">
        <f t="shared" si="57"/>
        <v>68.881120337148488</v>
      </c>
      <c r="EB124" s="2">
        <f t="shared" ref="EB124:EP140" si="58">POWER(10,($B124-C$224)/C$225)/(1+POWER(10,($B124-C$224)/C$225))</f>
        <v>0.79637767001382742</v>
      </c>
      <c r="EC124" s="2">
        <f t="shared" si="58"/>
        <v>0.70605750844379878</v>
      </c>
      <c r="ED124" s="2">
        <f t="shared" si="58"/>
        <v>0.58760648746544086</v>
      </c>
      <c r="EE124" s="2">
        <f t="shared" si="58"/>
        <v>0.60127157991465974</v>
      </c>
      <c r="EF124" s="2">
        <f t="shared" si="58"/>
        <v>0.63298849980882854</v>
      </c>
      <c r="EG124" s="2">
        <f t="shared" si="58"/>
        <v>0.66131941932267635</v>
      </c>
      <c r="EH124" s="2">
        <f t="shared" si="58"/>
        <v>0.68692981634049843</v>
      </c>
      <c r="EI124" s="2">
        <f t="shared" si="58"/>
        <v>0.69263848645898873</v>
      </c>
      <c r="EJ124" s="2">
        <f t="shared" si="58"/>
        <v>0.67748002719174405</v>
      </c>
      <c r="EK124" s="2">
        <f t="shared" si="58"/>
        <v>0.67855310900320764</v>
      </c>
      <c r="EL124" s="2">
        <f t="shared" si="58"/>
        <v>0.68883177787901251</v>
      </c>
      <c r="EM124" s="2">
        <f t="shared" si="58"/>
        <v>0.69202988443679325</v>
      </c>
      <c r="EN124" s="2">
        <f t="shared" si="58"/>
        <v>0.70355933981221497</v>
      </c>
      <c r="EO124" s="2">
        <f t="shared" si="58"/>
        <v>0.68258223028307885</v>
      </c>
      <c r="EP124" s="2">
        <f t="shared" si="58"/>
        <v>0.66912658757799603</v>
      </c>
    </row>
    <row r="125" spans="2:146" x14ac:dyDescent="0.25">
      <c r="B125" s="2">
        <v>103</v>
      </c>
      <c r="C125" s="49">
        <v>41.803600000000003</v>
      </c>
      <c r="D125" s="49">
        <v>51.607100000000003</v>
      </c>
      <c r="E125" s="49">
        <v>58.410699999999999</v>
      </c>
      <c r="F125" s="49">
        <v>65.179000000000002</v>
      </c>
      <c r="G125" s="49">
        <v>70.286000000000001</v>
      </c>
      <c r="H125" s="49">
        <v>76.641999999999996</v>
      </c>
      <c r="I125" s="49">
        <v>79.981999999999999</v>
      </c>
      <c r="J125" s="49">
        <v>82.944999999999993</v>
      </c>
      <c r="K125" s="49">
        <v>81.691000000000003</v>
      </c>
      <c r="L125" s="49">
        <v>79.144999999999996</v>
      </c>
      <c r="M125" s="49">
        <v>79.072999999999993</v>
      </c>
      <c r="N125" s="49">
        <v>77.655000000000001</v>
      </c>
      <c r="O125" s="49">
        <v>73.655000000000001</v>
      </c>
      <c r="P125" s="49">
        <v>69.563999999999993</v>
      </c>
      <c r="Q125" s="49">
        <v>70.429000000000002</v>
      </c>
      <c r="T125" s="4">
        <f t="shared" si="51"/>
        <v>42.690232653254171</v>
      </c>
      <c r="U125" s="4">
        <f t="shared" si="51"/>
        <v>51.828552265940239</v>
      </c>
      <c r="V125" s="4">
        <f t="shared" si="51"/>
        <v>58.591857321146399</v>
      </c>
      <c r="W125" s="4">
        <f t="shared" si="51"/>
        <v>65.045271935280212</v>
      </c>
      <c r="X125" s="4">
        <f t="shared" si="51"/>
        <v>69.427762164876683</v>
      </c>
      <c r="Y125" s="4">
        <f t="shared" si="51"/>
        <v>75.52358175091922</v>
      </c>
      <c r="Z125" s="4">
        <f t="shared" si="51"/>
        <v>79.077872747968371</v>
      </c>
      <c r="AA125" s="4">
        <f t="shared" si="51"/>
        <v>81.031626519955992</v>
      </c>
      <c r="AB125" s="4">
        <f t="shared" si="51"/>
        <v>79.924163629487694</v>
      </c>
      <c r="AC125" s="4">
        <f t="shared" si="51"/>
        <v>78.597356259158772</v>
      </c>
      <c r="AD125" s="4">
        <f t="shared" si="51"/>
        <v>79.421959132506046</v>
      </c>
      <c r="AE125" s="4">
        <f t="shared" si="51"/>
        <v>78.309796112800029</v>
      </c>
      <c r="AF125" s="4">
        <f t="shared" si="51"/>
        <v>74.984207919738978</v>
      </c>
      <c r="AG125" s="4">
        <f t="shared" si="51"/>
        <v>70.592528418378336</v>
      </c>
      <c r="AH125" s="4">
        <f t="shared" si="51"/>
        <v>69.81685654980167</v>
      </c>
      <c r="AJ125" s="4">
        <f t="shared" si="52"/>
        <v>-0.88663265325416774</v>
      </c>
      <c r="AK125" s="4">
        <f t="shared" si="52"/>
        <v>-0.22145226594023626</v>
      </c>
      <c r="AL125" s="4">
        <f t="shared" si="52"/>
        <v>-0.18115732114640082</v>
      </c>
      <c r="AM125" s="4">
        <f t="shared" si="52"/>
        <v>0.13372806471979004</v>
      </c>
      <c r="AN125" s="4">
        <f t="shared" si="52"/>
        <v>0.85823783512331886</v>
      </c>
      <c r="AO125" s="4">
        <f t="shared" si="52"/>
        <v>1.1184182490807757</v>
      </c>
      <c r="AP125" s="4">
        <f t="shared" si="52"/>
        <v>0.90412725203162836</v>
      </c>
      <c r="AQ125" s="4">
        <f t="shared" si="52"/>
        <v>1.913373480044001</v>
      </c>
      <c r="AR125" s="4">
        <f t="shared" si="52"/>
        <v>1.7668363705123085</v>
      </c>
      <c r="AS125" s="4">
        <f t="shared" si="52"/>
        <v>0.5476437408412238</v>
      </c>
      <c r="AT125" s="4">
        <f t="shared" si="52"/>
        <v>-0.34895913250605304</v>
      </c>
      <c r="AU125" s="4">
        <f t="shared" si="52"/>
        <v>-0.65479611280002814</v>
      </c>
      <c r="AV125" s="4">
        <f t="shared" si="52"/>
        <v>-1.3292079197389768</v>
      </c>
      <c r="AW125" s="4">
        <f t="shared" si="52"/>
        <v>-1.0285284183783432</v>
      </c>
      <c r="AX125" s="4">
        <f t="shared" si="52"/>
        <v>0.61214345019833161</v>
      </c>
      <c r="AZ125" s="2">
        <f t="shared" si="53"/>
        <v>42.690232652399644</v>
      </c>
      <c r="BA125" s="2">
        <f t="shared" si="53"/>
        <v>50.535300988033995</v>
      </c>
      <c r="BB125" s="2">
        <f t="shared" si="53"/>
        <v>58.55956996955473</v>
      </c>
      <c r="BC125" s="2">
        <f t="shared" si="53"/>
        <v>64.960884501301962</v>
      </c>
      <c r="BD125" s="2">
        <f t="shared" si="53"/>
        <v>69.140552297060054</v>
      </c>
      <c r="BE125" s="2">
        <f t="shared" si="53"/>
        <v>74.701477244123339</v>
      </c>
      <c r="BF125" s="2">
        <f t="shared" si="53"/>
        <v>76.63372997961423</v>
      </c>
      <c r="BG125" s="2">
        <f t="shared" si="53"/>
        <v>77.38225527113778</v>
      </c>
      <c r="BH125" s="2">
        <f t="shared" si="53"/>
        <v>77.015798476543125</v>
      </c>
      <c r="BI125" s="2">
        <f t="shared" si="53"/>
        <v>77.011307533857121</v>
      </c>
      <c r="BJ125" s="2">
        <f t="shared" si="53"/>
        <v>76.852973165176238</v>
      </c>
      <c r="BK125" s="2">
        <f t="shared" si="53"/>
        <v>76.595464562628862</v>
      </c>
      <c r="BL125" s="2">
        <f t="shared" si="53"/>
        <v>73.641415438810355</v>
      </c>
      <c r="BM125" s="2">
        <f t="shared" si="53"/>
        <v>70.114008166230633</v>
      </c>
      <c r="BN125" s="2">
        <f t="shared" si="53"/>
        <v>69.496916915410708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 t="str">
        <f t="shared" si="55"/>
        <v/>
      </c>
      <c r="CH125" s="2">
        <f t="shared" si="55"/>
        <v>58.410699999999999</v>
      </c>
      <c r="CI125" s="2">
        <f t="shared" si="55"/>
        <v>65.179000000000002</v>
      </c>
      <c r="CJ125" s="2">
        <f t="shared" si="55"/>
        <v>70.286000000000001</v>
      </c>
      <c r="CK125" s="2" t="str">
        <f t="shared" si="55"/>
        <v/>
      </c>
      <c r="CL125" s="2" t="str">
        <f t="shared" si="55"/>
        <v/>
      </c>
      <c r="CM125" s="2" t="str">
        <f t="shared" si="55"/>
        <v/>
      </c>
      <c r="CN125" s="2" t="str">
        <f t="shared" si="55"/>
        <v/>
      </c>
      <c r="CO125" s="2" t="str">
        <f t="shared" si="55"/>
        <v/>
      </c>
      <c r="CP125" s="2" t="str">
        <f t="shared" si="55"/>
        <v/>
      </c>
      <c r="CQ125" s="2" t="str">
        <f t="shared" si="55"/>
        <v/>
      </c>
      <c r="CR125" s="2" t="str">
        <f t="shared" si="55"/>
        <v/>
      </c>
      <c r="CS125" s="2" t="str">
        <f t="shared" si="55"/>
        <v/>
      </c>
      <c r="CT125" s="2" t="str">
        <f t="shared" si="55"/>
        <v/>
      </c>
      <c r="CV125" s="2">
        <f t="shared" si="56"/>
        <v>47.283128900519898</v>
      </c>
      <c r="CW125" s="2">
        <f t="shared" si="56"/>
        <v>52.063697000895338</v>
      </c>
      <c r="CX125" s="2">
        <f t="shared" si="56"/>
        <v>58.908049262874464</v>
      </c>
      <c r="CY125" s="2">
        <f t="shared" si="56"/>
        <v>65.223553181562281</v>
      </c>
      <c r="CZ125" s="2">
        <f t="shared" si="56"/>
        <v>68.938180210035867</v>
      </c>
      <c r="DA125" s="2">
        <f t="shared" si="56"/>
        <v>74.974195236395161</v>
      </c>
      <c r="DB125" s="2">
        <f t="shared" si="56"/>
        <v>76.861021885436557</v>
      </c>
      <c r="DC125" s="2">
        <f t="shared" si="56"/>
        <v>77.501442199972814</v>
      </c>
      <c r="DD125" s="2">
        <f t="shared" si="56"/>
        <v>77.359765485777558</v>
      </c>
      <c r="DE125" s="2">
        <f t="shared" si="56"/>
        <v>77.43778777261565</v>
      </c>
      <c r="DF125" s="2">
        <f t="shared" si="56"/>
        <v>78.137786677829808</v>
      </c>
      <c r="DG125" s="2">
        <f t="shared" si="56"/>
        <v>77.077708255264412</v>
      </c>
      <c r="DH125" s="2">
        <f t="shared" si="56"/>
        <v>75.899099550765484</v>
      </c>
      <c r="DI125" s="2">
        <f t="shared" si="56"/>
        <v>71.686188272863149</v>
      </c>
      <c r="DJ125" s="2">
        <f t="shared" si="56"/>
        <v>71.117431807244429</v>
      </c>
      <c r="DL125" s="2">
        <f t="shared" si="57"/>
        <v>41.619224039317565</v>
      </c>
      <c r="DM125" s="2">
        <f t="shared" si="57"/>
        <v>49.954993477562695</v>
      </c>
      <c r="DN125" s="2">
        <f t="shared" si="57"/>
        <v>58.336519973409523</v>
      </c>
      <c r="DO125" s="2">
        <f t="shared" si="57"/>
        <v>64.802024410211317</v>
      </c>
      <c r="DP125" s="2">
        <f t="shared" si="57"/>
        <v>69.247564785627773</v>
      </c>
      <c r="DQ125" s="2">
        <f t="shared" si="57"/>
        <v>74.574099717697663</v>
      </c>
      <c r="DR125" s="2">
        <f t="shared" si="57"/>
        <v>76.539255760529414</v>
      </c>
      <c r="DS125" s="2">
        <f t="shared" si="57"/>
        <v>77.334019247885436</v>
      </c>
      <c r="DT125" s="2">
        <f t="shared" si="57"/>
        <v>76.866458214689274</v>
      </c>
      <c r="DU125" s="2">
        <f t="shared" si="57"/>
        <v>76.827050405834598</v>
      </c>
      <c r="DV125" s="2">
        <f t="shared" si="57"/>
        <v>76.323648465463407</v>
      </c>
      <c r="DW125" s="2">
        <f t="shared" si="57"/>
        <v>76.399737768460767</v>
      </c>
      <c r="DX125" s="2">
        <f t="shared" si="57"/>
        <v>72.773854049013963</v>
      </c>
      <c r="DY125" s="2">
        <f t="shared" si="57"/>
        <v>69.447234323270024</v>
      </c>
      <c r="DZ125" s="2">
        <f t="shared" si="57"/>
        <v>68.766103333325319</v>
      </c>
      <c r="EB125" s="2">
        <f t="shared" si="58"/>
        <v>0.81090632005165286</v>
      </c>
      <c r="EC125" s="2">
        <f t="shared" si="58"/>
        <v>0.72480365112959677</v>
      </c>
      <c r="ED125" s="2">
        <f t="shared" si="58"/>
        <v>0.60973129416686977</v>
      </c>
      <c r="EE125" s="2">
        <f t="shared" si="58"/>
        <v>0.62313345639134254</v>
      </c>
      <c r="EF125" s="2">
        <f t="shared" si="58"/>
        <v>0.65411175278215683</v>
      </c>
      <c r="EG125" s="2">
        <f t="shared" si="58"/>
        <v>0.68163220912756739</v>
      </c>
      <c r="EH125" s="2">
        <f t="shared" si="58"/>
        <v>0.7063885481665243</v>
      </c>
      <c r="EI125" s="2">
        <f t="shared" si="58"/>
        <v>0.71189121532651811</v>
      </c>
      <c r="EJ125" s="2">
        <f t="shared" si="58"/>
        <v>0.69726725996883332</v>
      </c>
      <c r="EK125" s="2">
        <f t="shared" si="58"/>
        <v>0.69830382412382253</v>
      </c>
      <c r="EL125" s="2">
        <f t="shared" si="58"/>
        <v>0.70822250691563171</v>
      </c>
      <c r="EM125" s="2">
        <f t="shared" si="58"/>
        <v>0.71130484589253529</v>
      </c>
      <c r="EN125" s="2">
        <f t="shared" si="58"/>
        <v>0.72240216350678033</v>
      </c>
      <c r="EO125" s="2">
        <f t="shared" si="58"/>
        <v>0.70219403436958505</v>
      </c>
      <c r="EP125" s="2">
        <f t="shared" si="58"/>
        <v>0.68919119970197507</v>
      </c>
    </row>
    <row r="126" spans="2:146" x14ac:dyDescent="0.25">
      <c r="B126" s="2">
        <v>104</v>
      </c>
      <c r="C126" s="49">
        <v>42.375</v>
      </c>
      <c r="D126" s="49">
        <v>52.017899999999997</v>
      </c>
      <c r="E126" s="49">
        <v>58.571399999999997</v>
      </c>
      <c r="F126" s="49">
        <v>65.213999999999999</v>
      </c>
      <c r="G126" s="49">
        <v>70.911000000000001</v>
      </c>
      <c r="H126" s="49">
        <v>79.641999999999996</v>
      </c>
      <c r="I126" s="49">
        <v>82.963999999999999</v>
      </c>
      <c r="J126" s="49">
        <v>85.509</v>
      </c>
      <c r="K126" s="49">
        <v>82.290999999999997</v>
      </c>
      <c r="L126" s="49">
        <v>80.617999999999995</v>
      </c>
      <c r="M126" s="49">
        <v>80.581999999999994</v>
      </c>
      <c r="N126" s="49">
        <v>77.963999999999999</v>
      </c>
      <c r="O126" s="49">
        <v>73.891000000000005</v>
      </c>
      <c r="P126" s="49">
        <v>70.909000000000006</v>
      </c>
      <c r="Q126" s="49">
        <v>71.036000000000001</v>
      </c>
      <c r="T126" s="4">
        <f t="shared" si="51"/>
        <v>42.604685310260095</v>
      </c>
      <c r="U126" s="4">
        <f t="shared" si="51"/>
        <v>52.188630043442565</v>
      </c>
      <c r="V126" s="4">
        <f t="shared" si="51"/>
        <v>58.570027667739325</v>
      </c>
      <c r="W126" s="4">
        <f t="shared" si="51"/>
        <v>65.086909621524967</v>
      </c>
      <c r="X126" s="4">
        <f t="shared" si="51"/>
        <v>69.734246317655632</v>
      </c>
      <c r="Y126" s="4">
        <f t="shared" si="51"/>
        <v>76.345036296844953</v>
      </c>
      <c r="Z126" s="4">
        <f t="shared" si="51"/>
        <v>81.116562704649098</v>
      </c>
      <c r="AA126" s="4">
        <f t="shared" si="51"/>
        <v>83.755860304103976</v>
      </c>
      <c r="AB126" s="4">
        <f t="shared" si="51"/>
        <v>81.999381194920062</v>
      </c>
      <c r="AC126" s="4">
        <f t="shared" si="51"/>
        <v>79.937269150461105</v>
      </c>
      <c r="AD126" s="4">
        <f t="shared" si="51"/>
        <v>81.036146432431707</v>
      </c>
      <c r="AE126" s="4">
        <f t="shared" si="51"/>
        <v>79.283868957328124</v>
      </c>
      <c r="AF126" s="4">
        <f t="shared" si="51"/>
        <v>75.474312416972097</v>
      </c>
      <c r="AG126" s="4">
        <f t="shared" si="51"/>
        <v>70.737912030148991</v>
      </c>
      <c r="AH126" s="4">
        <f t="shared" si="51"/>
        <v>69.866957781126033</v>
      </c>
      <c r="AJ126" s="4">
        <f t="shared" si="52"/>
        <v>-0.22968531026009487</v>
      </c>
      <c r="AK126" s="4">
        <f t="shared" si="52"/>
        <v>-0.17073004344256759</v>
      </c>
      <c r="AL126" s="4">
        <f t="shared" si="52"/>
        <v>1.3723322606722377E-3</v>
      </c>
      <c r="AM126" s="4">
        <f t="shared" si="52"/>
        <v>0.12709037847503168</v>
      </c>
      <c r="AN126" s="4">
        <f t="shared" si="52"/>
        <v>1.1767536823443692</v>
      </c>
      <c r="AO126" s="4">
        <f t="shared" si="52"/>
        <v>3.2969637031550434</v>
      </c>
      <c r="AP126" s="4">
        <f t="shared" si="52"/>
        <v>1.8474372953509004</v>
      </c>
      <c r="AQ126" s="4">
        <f t="shared" si="52"/>
        <v>1.7531396958960244</v>
      </c>
      <c r="AR126" s="4">
        <f t="shared" si="52"/>
        <v>0.29161880507993487</v>
      </c>
      <c r="AS126" s="4">
        <f t="shared" si="52"/>
        <v>0.68073084953888952</v>
      </c>
      <c r="AT126" s="4">
        <f t="shared" si="52"/>
        <v>-0.45414643243171327</v>
      </c>
      <c r="AU126" s="4">
        <f t="shared" si="52"/>
        <v>-1.3198689573281257</v>
      </c>
      <c r="AV126" s="4">
        <f t="shared" si="52"/>
        <v>-1.5833124169720918</v>
      </c>
      <c r="AW126" s="4">
        <f t="shared" si="52"/>
        <v>0.17108796985101549</v>
      </c>
      <c r="AX126" s="4">
        <f t="shared" si="52"/>
        <v>1.1690422188739689</v>
      </c>
      <c r="AZ126" s="2">
        <f t="shared" si="53"/>
        <v>42.604685310132467</v>
      </c>
      <c r="BA126" s="2">
        <f t="shared" si="53"/>
        <v>50.465184717273246</v>
      </c>
      <c r="BB126" s="2">
        <f t="shared" si="53"/>
        <v>58.489763801204028</v>
      </c>
      <c r="BC126" s="2">
        <f t="shared" si="53"/>
        <v>64.873996991413733</v>
      </c>
      <c r="BD126" s="2">
        <f t="shared" si="53"/>
        <v>69.063785121694764</v>
      </c>
      <c r="BE126" s="2">
        <f t="shared" si="53"/>
        <v>74.60481619756932</v>
      </c>
      <c r="BF126" s="2">
        <f t="shared" si="53"/>
        <v>76.534225111956033</v>
      </c>
      <c r="BG126" s="2">
        <f t="shared" si="53"/>
        <v>77.293609452204166</v>
      </c>
      <c r="BH126" s="2">
        <f t="shared" si="53"/>
        <v>76.915103406706322</v>
      </c>
      <c r="BI126" s="2">
        <f t="shared" si="53"/>
        <v>76.899040676103425</v>
      </c>
      <c r="BJ126" s="2">
        <f t="shared" si="53"/>
        <v>76.715490463487498</v>
      </c>
      <c r="BK126" s="2">
        <f t="shared" si="53"/>
        <v>76.486277178133989</v>
      </c>
      <c r="BL126" s="2">
        <f t="shared" si="53"/>
        <v>73.454681782506356</v>
      </c>
      <c r="BM126" s="2">
        <f t="shared" si="53"/>
        <v>69.963906218911234</v>
      </c>
      <c r="BN126" s="2">
        <f t="shared" si="53"/>
        <v>69.35123070984119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 t="str">
        <f t="shared" si="55"/>
        <v/>
      </c>
      <c r="CH126" s="2">
        <f t="shared" si="55"/>
        <v>58.571399999999997</v>
      </c>
      <c r="CI126" s="2">
        <f t="shared" si="55"/>
        <v>65.213999999999999</v>
      </c>
      <c r="CJ126" s="2" t="str">
        <f t="shared" si="55"/>
        <v/>
      </c>
      <c r="CK126" s="2" t="str">
        <f t="shared" si="55"/>
        <v/>
      </c>
      <c r="CL126" s="2" t="str">
        <f t="shared" si="55"/>
        <v/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 t="str">
        <f t="shared" si="55"/>
        <v/>
      </c>
      <c r="CQ126" s="2" t="str">
        <f t="shared" si="55"/>
        <v/>
      </c>
      <c r="CR126" s="2" t="str">
        <f t="shared" si="55"/>
        <v/>
      </c>
      <c r="CS126" s="2" t="str">
        <f t="shared" si="55"/>
        <v/>
      </c>
      <c r="CT126" s="2" t="str">
        <f t="shared" si="55"/>
        <v/>
      </c>
      <c r="CV126" s="2">
        <f t="shared" si="56"/>
        <v>47.324418827874737</v>
      </c>
      <c r="CW126" s="2">
        <f t="shared" si="56"/>
        <v>52.053649192479178</v>
      </c>
      <c r="CX126" s="2">
        <f t="shared" si="56"/>
        <v>58.881449320939268</v>
      </c>
      <c r="CY126" s="2">
        <f t="shared" si="56"/>
        <v>65.189026603138714</v>
      </c>
      <c r="CZ126" s="2">
        <f t="shared" si="56"/>
        <v>68.893551704654683</v>
      </c>
      <c r="DA126" s="2">
        <f t="shared" si="56"/>
        <v>74.93245493956239</v>
      </c>
      <c r="DB126" s="2">
        <f t="shared" si="56"/>
        <v>76.836779894042436</v>
      </c>
      <c r="DC126" s="2">
        <f t="shared" si="56"/>
        <v>77.463247832853341</v>
      </c>
      <c r="DD126" s="2">
        <f t="shared" si="56"/>
        <v>77.321572286306107</v>
      </c>
      <c r="DE126" s="2">
        <f t="shared" si="56"/>
        <v>77.390832427001143</v>
      </c>
      <c r="DF126" s="2">
        <f t="shared" si="56"/>
        <v>78.09217496084473</v>
      </c>
      <c r="DG126" s="2">
        <f t="shared" si="56"/>
        <v>77.024303958444037</v>
      </c>
      <c r="DH126" s="2">
        <f t="shared" si="56"/>
        <v>75.845649321222396</v>
      </c>
      <c r="DI126" s="2">
        <f t="shared" si="56"/>
        <v>71.594918093490946</v>
      </c>
      <c r="DJ126" s="2">
        <f t="shared" si="56"/>
        <v>71.053522574457403</v>
      </c>
      <c r="DL126" s="2">
        <f t="shared" si="57"/>
        <v>41.600939357777257</v>
      </c>
      <c r="DM126" s="2">
        <f t="shared" si="57"/>
        <v>49.915137715336115</v>
      </c>
      <c r="DN126" s="2">
        <f t="shared" si="57"/>
        <v>58.261118248205513</v>
      </c>
      <c r="DO126" s="2">
        <f t="shared" si="57"/>
        <v>64.700233756511267</v>
      </c>
      <c r="DP126" s="2">
        <f t="shared" si="57"/>
        <v>69.145882383033779</v>
      </c>
      <c r="DQ126" s="2">
        <f t="shared" si="57"/>
        <v>74.465251920693234</v>
      </c>
      <c r="DR126" s="2">
        <f t="shared" si="57"/>
        <v>76.419533049578376</v>
      </c>
      <c r="DS126" s="2">
        <f t="shared" si="57"/>
        <v>77.230996095818952</v>
      </c>
      <c r="DT126" s="2">
        <f t="shared" si="57"/>
        <v>76.754154726930324</v>
      </c>
      <c r="DU126" s="2">
        <f t="shared" si="57"/>
        <v>76.705261714308122</v>
      </c>
      <c r="DV126" s="2">
        <f t="shared" si="57"/>
        <v>76.198221422587778</v>
      </c>
      <c r="DW126" s="2">
        <f t="shared" si="57"/>
        <v>76.287123826417229</v>
      </c>
      <c r="DX126" s="2">
        <f t="shared" si="57"/>
        <v>72.616746033926233</v>
      </c>
      <c r="DY126" s="2">
        <f t="shared" si="57"/>
        <v>69.333045653743895</v>
      </c>
      <c r="DZ126" s="2">
        <f t="shared" si="57"/>
        <v>68.651086329502164</v>
      </c>
      <c r="EB126" s="2">
        <f t="shared" si="58"/>
        <v>0.82462661784683422</v>
      </c>
      <c r="EC126" s="2">
        <f t="shared" si="58"/>
        <v>0.74278978260525141</v>
      </c>
      <c r="ED126" s="2">
        <f t="shared" si="58"/>
        <v>0.63141367078245092</v>
      </c>
      <c r="EE126" s="2">
        <f t="shared" si="58"/>
        <v>0.64450536438617367</v>
      </c>
      <c r="EF126" s="2">
        <f t="shared" si="58"/>
        <v>0.67464415398718913</v>
      </c>
      <c r="EG126" s="2">
        <f t="shared" si="58"/>
        <v>0.70127702253745783</v>
      </c>
      <c r="EH126" s="2">
        <f t="shared" si="58"/>
        <v>0.72512179804505084</v>
      </c>
      <c r="EI126" s="2">
        <f t="shared" si="58"/>
        <v>0.7304073709642902</v>
      </c>
      <c r="EJ126" s="2">
        <f t="shared" si="58"/>
        <v>0.71634878562261028</v>
      </c>
      <c r="EK126" s="2">
        <f t="shared" si="58"/>
        <v>0.71734649948200158</v>
      </c>
      <c r="EL126" s="2">
        <f t="shared" si="58"/>
        <v>0.72688398608987215</v>
      </c>
      <c r="EM126" s="2">
        <f t="shared" si="58"/>
        <v>0.7298443852939912</v>
      </c>
      <c r="EN126" s="2">
        <f t="shared" si="58"/>
        <v>0.74048905339565296</v>
      </c>
      <c r="EO126" s="2">
        <f t="shared" si="58"/>
        <v>0.72108923824285653</v>
      </c>
      <c r="EP126" s="2">
        <f t="shared" si="58"/>
        <v>0.7085690070613806</v>
      </c>
    </row>
    <row r="127" spans="2:146" x14ac:dyDescent="0.25">
      <c r="B127" s="2">
        <v>105</v>
      </c>
      <c r="C127" s="49">
        <v>42.107100000000003</v>
      </c>
      <c r="D127" s="49">
        <v>52.053600000000003</v>
      </c>
      <c r="E127" s="49">
        <v>58.928600000000003</v>
      </c>
      <c r="F127" s="49">
        <v>66.481999999999999</v>
      </c>
      <c r="G127" s="49">
        <v>71.606999999999999</v>
      </c>
      <c r="H127" s="49">
        <v>78.962000000000003</v>
      </c>
      <c r="I127" s="49">
        <v>86.436000000000007</v>
      </c>
      <c r="J127" s="49">
        <v>88.691000000000003</v>
      </c>
      <c r="K127" s="49">
        <v>84.691000000000003</v>
      </c>
      <c r="L127" s="49">
        <v>83.344999999999999</v>
      </c>
      <c r="M127" s="49">
        <v>83.036000000000001</v>
      </c>
      <c r="N127" s="49">
        <v>79.909000000000006</v>
      </c>
      <c r="O127" s="49">
        <v>75.344999999999999</v>
      </c>
      <c r="P127" s="49">
        <v>71.400000000000006</v>
      </c>
      <c r="Q127" s="49">
        <v>71.036000000000001</v>
      </c>
      <c r="T127" s="4">
        <f t="shared" si="51"/>
        <v>42.522107020648008</v>
      </c>
      <c r="U127" s="4">
        <f t="shared" si="51"/>
        <v>52.56246213972495</v>
      </c>
      <c r="V127" s="4">
        <f t="shared" si="51"/>
        <v>58.602859719491306</v>
      </c>
      <c r="W127" s="4">
        <f t="shared" si="51"/>
        <v>65.278897056157334</v>
      </c>
      <c r="X127" s="4">
        <f t="shared" si="51"/>
        <v>70.421536197099584</v>
      </c>
      <c r="Y127" s="4">
        <f t="shared" si="51"/>
        <v>77.886835367391811</v>
      </c>
      <c r="Z127" s="4">
        <f t="shared" si="51"/>
        <v>84.33057853945003</v>
      </c>
      <c r="AA127" s="4">
        <f t="shared" si="51"/>
        <v>87.749049578211981</v>
      </c>
      <c r="AB127" s="4">
        <f t="shared" si="51"/>
        <v>85.060119608999372</v>
      </c>
      <c r="AC127" s="4">
        <f t="shared" si="51"/>
        <v>82.102623666129759</v>
      </c>
      <c r="AD127" s="4">
        <f t="shared" si="51"/>
        <v>83.257878545992867</v>
      </c>
      <c r="AE127" s="4">
        <f t="shared" si="51"/>
        <v>80.583315404171614</v>
      </c>
      <c r="AF127" s="4">
        <f t="shared" si="51"/>
        <v>76.066321181949846</v>
      </c>
      <c r="AG127" s="4">
        <f t="shared" si="51"/>
        <v>70.975793747326662</v>
      </c>
      <c r="AH127" s="4">
        <f t="shared" si="51"/>
        <v>69.979286893464234</v>
      </c>
      <c r="AJ127" s="4">
        <f t="shared" si="52"/>
        <v>-0.41500702064800521</v>
      </c>
      <c r="AK127" s="4">
        <f t="shared" si="52"/>
        <v>-0.50886213972494687</v>
      </c>
      <c r="AL127" s="4">
        <f t="shared" si="52"/>
        <v>0.32574028050869686</v>
      </c>
      <c r="AM127" s="4">
        <f t="shared" si="52"/>
        <v>1.2031029438426657</v>
      </c>
      <c r="AN127" s="4">
        <f t="shared" si="52"/>
        <v>1.185463802900415</v>
      </c>
      <c r="AO127" s="4">
        <f t="shared" si="52"/>
        <v>1.0751646326081925</v>
      </c>
      <c r="AP127" s="4">
        <f t="shared" si="52"/>
        <v>2.1054214605499766</v>
      </c>
      <c r="AQ127" s="4">
        <f t="shared" si="52"/>
        <v>0.94195042178802169</v>
      </c>
      <c r="AR127" s="4">
        <f t="shared" si="52"/>
        <v>-0.36911960899936958</v>
      </c>
      <c r="AS127" s="4">
        <f t="shared" si="52"/>
        <v>1.24237633387024</v>
      </c>
      <c r="AT127" s="4">
        <f t="shared" si="52"/>
        <v>-0.22187854599286538</v>
      </c>
      <c r="AU127" s="4">
        <f t="shared" si="52"/>
        <v>-0.67431540417160818</v>
      </c>
      <c r="AV127" s="4">
        <f t="shared" si="52"/>
        <v>-0.72132118194984685</v>
      </c>
      <c r="AW127" s="4">
        <f t="shared" si="52"/>
        <v>0.42420625267334344</v>
      </c>
      <c r="AX127" s="4">
        <f t="shared" si="52"/>
        <v>1.0567131065357671</v>
      </c>
      <c r="AZ127" s="2">
        <f t="shared" si="53"/>
        <v>42.522107020630251</v>
      </c>
      <c r="BA127" s="2">
        <f t="shared" si="53"/>
        <v>50.395701061236487</v>
      </c>
      <c r="BB127" s="2">
        <f t="shared" si="53"/>
        <v>58.418188122180936</v>
      </c>
      <c r="BC127" s="2">
        <f t="shared" si="53"/>
        <v>64.784546324276803</v>
      </c>
      <c r="BD127" s="2">
        <f t="shared" si="53"/>
        <v>68.98454818130287</v>
      </c>
      <c r="BE127" s="2">
        <f t="shared" si="53"/>
        <v>74.505900346063953</v>
      </c>
      <c r="BF127" s="2">
        <f t="shared" si="53"/>
        <v>76.43153286654892</v>
      </c>
      <c r="BG127" s="2">
        <f t="shared" si="53"/>
        <v>77.202791331697057</v>
      </c>
      <c r="BH127" s="2">
        <f t="shared" si="53"/>
        <v>76.812058052366581</v>
      </c>
      <c r="BI127" s="2">
        <f t="shared" si="53"/>
        <v>76.784491729539383</v>
      </c>
      <c r="BJ127" s="2">
        <f t="shared" si="53"/>
        <v>76.576535665762975</v>
      </c>
      <c r="BK127" s="2">
        <f t="shared" si="53"/>
        <v>76.375506093127854</v>
      </c>
      <c r="BL127" s="2">
        <f t="shared" si="53"/>
        <v>73.266808959446749</v>
      </c>
      <c r="BM127" s="2">
        <f t="shared" si="53"/>
        <v>69.81466010394972</v>
      </c>
      <c r="BN127" s="2">
        <f t="shared" si="53"/>
        <v>69.205354764932011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>
        <f t="shared" si="55"/>
        <v>42.107100000000003</v>
      </c>
      <c r="CG127" s="2" t="str">
        <f t="shared" si="55"/>
        <v/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 t="str">
        <f t="shared" si="55"/>
        <v/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 t="str">
        <f t="shared" si="55"/>
        <v/>
      </c>
      <c r="CR127" s="2" t="str">
        <f t="shared" si="55"/>
        <v/>
      </c>
      <c r="CS127" s="2" t="str">
        <f t="shared" si="55"/>
        <v/>
      </c>
      <c r="CT127" s="2" t="str">
        <f t="shared" si="55"/>
        <v/>
      </c>
      <c r="CV127" s="2">
        <f t="shared" si="56"/>
        <v>47.365708755229576</v>
      </c>
      <c r="CW127" s="2">
        <f t="shared" si="56"/>
        <v>52.043601384063017</v>
      </c>
      <c r="CX127" s="2">
        <f t="shared" si="56"/>
        <v>58.854849379004065</v>
      </c>
      <c r="CY127" s="2">
        <f t="shared" si="56"/>
        <v>65.154500024715162</v>
      </c>
      <c r="CZ127" s="2">
        <f t="shared" si="56"/>
        <v>68.8489231992735</v>
      </c>
      <c r="DA127" s="2">
        <f t="shared" si="56"/>
        <v>74.890714642729634</v>
      </c>
      <c r="DB127" s="2">
        <f t="shared" si="56"/>
        <v>76.81253790264833</v>
      </c>
      <c r="DC127" s="2">
        <f t="shared" si="56"/>
        <v>77.425053465733882</v>
      </c>
      <c r="DD127" s="2">
        <f t="shared" si="56"/>
        <v>77.283379086834657</v>
      </c>
      <c r="DE127" s="2">
        <f t="shared" si="56"/>
        <v>77.343877081386637</v>
      </c>
      <c r="DF127" s="2">
        <f t="shared" si="56"/>
        <v>78.046563243859651</v>
      </c>
      <c r="DG127" s="2">
        <f t="shared" si="56"/>
        <v>76.970899661623648</v>
      </c>
      <c r="DH127" s="2">
        <f t="shared" si="56"/>
        <v>75.792199091679322</v>
      </c>
      <c r="DI127" s="2">
        <f t="shared" si="56"/>
        <v>71.503647914118758</v>
      </c>
      <c r="DJ127" s="2">
        <f t="shared" si="56"/>
        <v>70.989613341670392</v>
      </c>
      <c r="DL127" s="2">
        <f t="shared" si="57"/>
        <v>41.582654676236949</v>
      </c>
      <c r="DM127" s="2">
        <f t="shared" si="57"/>
        <v>49.875281953109528</v>
      </c>
      <c r="DN127" s="2">
        <f t="shared" si="57"/>
        <v>58.185716523001503</v>
      </c>
      <c r="DO127" s="2">
        <f t="shared" si="57"/>
        <v>64.598443102811217</v>
      </c>
      <c r="DP127" s="2">
        <f t="shared" si="57"/>
        <v>69.044199980439799</v>
      </c>
      <c r="DQ127" s="2">
        <f t="shared" si="57"/>
        <v>74.356404123688804</v>
      </c>
      <c r="DR127" s="2">
        <f t="shared" si="57"/>
        <v>76.299810338627339</v>
      </c>
      <c r="DS127" s="2">
        <f t="shared" si="57"/>
        <v>77.127972943752468</v>
      </c>
      <c r="DT127" s="2">
        <f t="shared" si="57"/>
        <v>76.641851239171373</v>
      </c>
      <c r="DU127" s="2">
        <f t="shared" si="57"/>
        <v>76.583473022781632</v>
      </c>
      <c r="DV127" s="2">
        <f t="shared" si="57"/>
        <v>76.072794379712136</v>
      </c>
      <c r="DW127" s="2">
        <f t="shared" si="57"/>
        <v>76.174509884373705</v>
      </c>
      <c r="DX127" s="2">
        <f t="shared" si="57"/>
        <v>72.459638018838518</v>
      </c>
      <c r="DY127" s="2">
        <f t="shared" si="57"/>
        <v>69.21885698421778</v>
      </c>
      <c r="DZ127" s="2">
        <f t="shared" si="57"/>
        <v>68.536069325679009</v>
      </c>
      <c r="EB127" s="2">
        <f t="shared" si="58"/>
        <v>0.83755082840986506</v>
      </c>
      <c r="EC127" s="2">
        <f t="shared" si="58"/>
        <v>0.75998964880459963</v>
      </c>
      <c r="ED127" s="2">
        <f t="shared" si="58"/>
        <v>0.65257781456401176</v>
      </c>
      <c r="EE127" s="2">
        <f t="shared" si="58"/>
        <v>0.66531623987635835</v>
      </c>
      <c r="EF127" s="2">
        <f t="shared" si="58"/>
        <v>0.69452692337177657</v>
      </c>
      <c r="EG127" s="2">
        <f t="shared" si="58"/>
        <v>0.72020722585898433</v>
      </c>
      <c r="EH127" s="2">
        <f t="shared" si="58"/>
        <v>0.74309450639134211</v>
      </c>
      <c r="EI127" s="2">
        <f t="shared" si="58"/>
        <v>0.74815451566603552</v>
      </c>
      <c r="EJ127" s="2">
        <f t="shared" si="58"/>
        <v>0.73468523024344135</v>
      </c>
      <c r="EK127" s="2">
        <f t="shared" si="58"/>
        <v>0.73564224903463482</v>
      </c>
      <c r="EL127" s="2">
        <f t="shared" si="58"/>
        <v>0.74478202833115881</v>
      </c>
      <c r="EM127" s="2">
        <f t="shared" si="58"/>
        <v>0.74761578501393777</v>
      </c>
      <c r="EN127" s="2">
        <f t="shared" si="58"/>
        <v>0.75779260365657064</v>
      </c>
      <c r="EO127" s="2">
        <f t="shared" si="58"/>
        <v>0.73923079265823266</v>
      </c>
      <c r="EP127" s="2">
        <f t="shared" si="58"/>
        <v>0.72721686063473123</v>
      </c>
    </row>
    <row r="128" spans="2:146" x14ac:dyDescent="0.25">
      <c r="B128" s="2">
        <v>106</v>
      </c>
      <c r="C128" s="49">
        <v>41.642899999999997</v>
      </c>
      <c r="D128" s="49">
        <v>52.178600000000003</v>
      </c>
      <c r="E128" s="49">
        <v>59.696399999999997</v>
      </c>
      <c r="F128" s="49">
        <v>67</v>
      </c>
      <c r="G128" s="49">
        <v>73.375</v>
      </c>
      <c r="H128" s="49">
        <v>81.980999999999995</v>
      </c>
      <c r="I128" s="49">
        <v>89.236000000000004</v>
      </c>
      <c r="J128" s="49">
        <v>93.036000000000001</v>
      </c>
      <c r="K128" s="49">
        <v>88.344999999999999</v>
      </c>
      <c r="L128" s="49">
        <v>86.018000000000001</v>
      </c>
      <c r="M128" s="49">
        <v>84.873000000000005</v>
      </c>
      <c r="N128" s="49">
        <v>79.817999999999998</v>
      </c>
      <c r="O128" s="49">
        <v>73.635999999999996</v>
      </c>
      <c r="P128" s="49">
        <v>71.254999999999995</v>
      </c>
      <c r="Q128" s="49">
        <v>70.768000000000001</v>
      </c>
      <c r="T128" s="4">
        <f t="shared" si="51"/>
        <v>42.44253936386815</v>
      </c>
      <c r="U128" s="4">
        <f t="shared" si="51"/>
        <v>52.896901953573632</v>
      </c>
      <c r="V128" s="4">
        <f t="shared" si="51"/>
        <v>58.738219504045468</v>
      </c>
      <c r="W128" s="4">
        <f t="shared" si="51"/>
        <v>65.748964820721369</v>
      </c>
      <c r="X128" s="4">
        <f t="shared" si="51"/>
        <v>71.730675224667308</v>
      </c>
      <c r="Y128" s="4">
        <f t="shared" si="51"/>
        <v>80.43361396606079</v>
      </c>
      <c r="Z128" s="4">
        <f t="shared" si="51"/>
        <v>88.845450850652313</v>
      </c>
      <c r="AA128" s="4">
        <f t="shared" si="51"/>
        <v>92.972100287798725</v>
      </c>
      <c r="AB128" s="4">
        <f t="shared" si="51"/>
        <v>89.12385315744551</v>
      </c>
      <c r="AC128" s="4">
        <f t="shared" si="51"/>
        <v>85.173993926653011</v>
      </c>
      <c r="AD128" s="4">
        <f t="shared" si="51"/>
        <v>85.935913507825987</v>
      </c>
      <c r="AE128" s="4">
        <f t="shared" si="51"/>
        <v>82.096549411313632</v>
      </c>
      <c r="AF128" s="4">
        <f t="shared" si="51"/>
        <v>76.65445614367141</v>
      </c>
      <c r="AG128" s="4">
        <f t="shared" si="51"/>
        <v>71.281913575446609</v>
      </c>
      <c r="AH128" s="4">
        <f t="shared" si="51"/>
        <v>70.140713217886159</v>
      </c>
      <c r="AJ128" s="4">
        <f t="shared" si="52"/>
        <v>-0.79963936386815249</v>
      </c>
      <c r="AK128" s="4">
        <f t="shared" si="52"/>
        <v>-0.71830195357362925</v>
      </c>
      <c r="AL128" s="4">
        <f t="shared" si="52"/>
        <v>0.95818049595452948</v>
      </c>
      <c r="AM128" s="4">
        <f t="shared" si="52"/>
        <v>1.2510351792786309</v>
      </c>
      <c r="AN128" s="4">
        <f t="shared" si="52"/>
        <v>1.6443247753326915</v>
      </c>
      <c r="AO128" s="4">
        <f t="shared" si="52"/>
        <v>1.5473860339392047</v>
      </c>
      <c r="AP128" s="4">
        <f t="shared" si="52"/>
        <v>0.39054914934769158</v>
      </c>
      <c r="AQ128" s="4">
        <f t="shared" si="52"/>
        <v>6.389971220127677E-2</v>
      </c>
      <c r="AR128" s="4">
        <f t="shared" si="52"/>
        <v>-0.77885315744551065</v>
      </c>
      <c r="AS128" s="4">
        <f t="shared" si="52"/>
        <v>0.84400607334698918</v>
      </c>
      <c r="AT128" s="4">
        <f t="shared" si="52"/>
        <v>-1.0629135078259822</v>
      </c>
      <c r="AU128" s="4">
        <f t="shared" si="52"/>
        <v>-2.2785494113136338</v>
      </c>
      <c r="AV128" s="4">
        <f t="shared" si="52"/>
        <v>-3.0184561436714148</v>
      </c>
      <c r="AW128" s="4">
        <f t="shared" si="52"/>
        <v>-2.6913575446613436E-2</v>
      </c>
      <c r="AX128" s="4">
        <f t="shared" si="52"/>
        <v>0.62728678211384192</v>
      </c>
      <c r="AZ128" s="2">
        <f t="shared" si="53"/>
        <v>42.442539363865848</v>
      </c>
      <c r="BA128" s="2">
        <f t="shared" si="53"/>
        <v>50.326959126974444</v>
      </c>
      <c r="BB128" s="2">
        <f t="shared" si="53"/>
        <v>58.344967589596465</v>
      </c>
      <c r="BC128" s="2">
        <f t="shared" si="53"/>
        <v>64.692684837175079</v>
      </c>
      <c r="BD128" s="2">
        <f t="shared" si="53"/>
        <v>68.902945783747299</v>
      </c>
      <c r="BE128" s="2">
        <f t="shared" si="53"/>
        <v>74.404896099655204</v>
      </c>
      <c r="BF128" s="2">
        <f t="shared" si="53"/>
        <v>76.325886969681576</v>
      </c>
      <c r="BG128" s="2">
        <f t="shared" si="53"/>
        <v>77.109959000814754</v>
      </c>
      <c r="BH128" s="2">
        <f t="shared" si="53"/>
        <v>76.706849756508845</v>
      </c>
      <c r="BI128" s="2">
        <f t="shared" si="53"/>
        <v>76.667853293165962</v>
      </c>
      <c r="BJ128" s="2">
        <f t="shared" si="53"/>
        <v>76.436343439783485</v>
      </c>
      <c r="BK128" s="2">
        <f t="shared" si="53"/>
        <v>76.263308146129788</v>
      </c>
      <c r="BL128" s="2">
        <f t="shared" si="53"/>
        <v>73.078104980700402</v>
      </c>
      <c r="BM128" s="2">
        <f t="shared" si="53"/>
        <v>69.666386336318411</v>
      </c>
      <c r="BN128" s="2">
        <f t="shared" si="53"/>
        <v>69.059486213038639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>
        <f t="shared" si="55"/>
        <v>41.642899999999997</v>
      </c>
      <c r="CG128" s="2" t="str">
        <f t="shared" si="55"/>
        <v/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 t="str">
        <f t="shared" si="55"/>
        <v/>
      </c>
      <c r="CS128" s="2" t="str">
        <f t="shared" si="55"/>
        <v/>
      </c>
      <c r="CT128" s="2" t="str">
        <f t="shared" si="55"/>
        <v/>
      </c>
      <c r="CV128" s="2">
        <f t="shared" si="56"/>
        <v>47.406998682584423</v>
      </c>
      <c r="CW128" s="2">
        <f t="shared" si="56"/>
        <v>52.033553575646863</v>
      </c>
      <c r="CX128" s="2">
        <f t="shared" si="56"/>
        <v>58.828249437068862</v>
      </c>
      <c r="CY128" s="2">
        <f t="shared" si="56"/>
        <v>65.119973446291596</v>
      </c>
      <c r="CZ128" s="2">
        <f t="shared" si="56"/>
        <v>68.804294693892302</v>
      </c>
      <c r="DA128" s="2">
        <f t="shared" si="56"/>
        <v>74.848974345896863</v>
      </c>
      <c r="DB128" s="2">
        <f t="shared" si="56"/>
        <v>76.78829591125421</v>
      </c>
      <c r="DC128" s="2">
        <f t="shared" si="56"/>
        <v>77.386859098614408</v>
      </c>
      <c r="DD128" s="2">
        <f t="shared" si="56"/>
        <v>77.245185887363192</v>
      </c>
      <c r="DE128" s="2">
        <f t="shared" si="56"/>
        <v>77.296921735772131</v>
      </c>
      <c r="DF128" s="2">
        <f t="shared" si="56"/>
        <v>78.000951526874573</v>
      </c>
      <c r="DG128" s="2">
        <f t="shared" si="56"/>
        <v>76.917495364803273</v>
      </c>
      <c r="DH128" s="2">
        <f t="shared" si="56"/>
        <v>75.738748862136234</v>
      </c>
      <c r="DI128" s="2">
        <f t="shared" si="56"/>
        <v>71.412377734746556</v>
      </c>
      <c r="DJ128" s="2">
        <f t="shared" si="56"/>
        <v>70.925704108883366</v>
      </c>
      <c r="DL128" s="2">
        <f t="shared" si="57"/>
        <v>41.564369994696641</v>
      </c>
      <c r="DM128" s="2">
        <f t="shared" si="57"/>
        <v>49.835426190882949</v>
      </c>
      <c r="DN128" s="2">
        <f t="shared" si="57"/>
        <v>58.110314797797493</v>
      </c>
      <c r="DO128" s="2">
        <f t="shared" si="57"/>
        <v>64.496652449111167</v>
      </c>
      <c r="DP128" s="2">
        <f t="shared" si="57"/>
        <v>68.94251757784582</v>
      </c>
      <c r="DQ128" s="2">
        <f t="shared" si="57"/>
        <v>74.247556326684375</v>
      </c>
      <c r="DR128" s="2">
        <f t="shared" si="57"/>
        <v>76.180087627676286</v>
      </c>
      <c r="DS128" s="2">
        <f t="shared" si="57"/>
        <v>77.024949791685984</v>
      </c>
      <c r="DT128" s="2">
        <f t="shared" si="57"/>
        <v>76.529547751412437</v>
      </c>
      <c r="DU128" s="2">
        <f t="shared" si="57"/>
        <v>76.461684331255142</v>
      </c>
      <c r="DV128" s="2">
        <f t="shared" si="57"/>
        <v>75.947367336836493</v>
      </c>
      <c r="DW128" s="2">
        <f t="shared" si="57"/>
        <v>76.061895942330182</v>
      </c>
      <c r="DX128" s="2">
        <f t="shared" si="57"/>
        <v>72.302530003750803</v>
      </c>
      <c r="DY128" s="2">
        <f t="shared" si="57"/>
        <v>69.104668314691665</v>
      </c>
      <c r="DZ128" s="2">
        <f t="shared" si="57"/>
        <v>68.421052321855839</v>
      </c>
      <c r="EB128" s="2">
        <f t="shared" si="58"/>
        <v>0.84969618709644845</v>
      </c>
      <c r="EC128" s="2">
        <f t="shared" si="58"/>
        <v>0.77638560008009505</v>
      </c>
      <c r="ED128" s="2">
        <f t="shared" si="58"/>
        <v>0.67315577357136014</v>
      </c>
      <c r="EE128" s="2">
        <f t="shared" si="58"/>
        <v>0.68550331378107432</v>
      </c>
      <c r="EF128" s="2">
        <f t="shared" si="58"/>
        <v>0.71371025573572167</v>
      </c>
      <c r="EG128" s="2">
        <f t="shared" si="58"/>
        <v>0.73838533608145418</v>
      </c>
      <c r="EH128" s="2">
        <f t="shared" si="58"/>
        <v>0.76028057173509112</v>
      </c>
      <c r="EI128" s="2">
        <f t="shared" si="58"/>
        <v>0.76510908257581212</v>
      </c>
      <c r="EJ128" s="2">
        <f t="shared" si="58"/>
        <v>0.75224628734904753</v>
      </c>
      <c r="EK128" s="2">
        <f t="shared" si="58"/>
        <v>0.75316124398183104</v>
      </c>
      <c r="EL128" s="2">
        <f t="shared" si="58"/>
        <v>0.7618913773688869</v>
      </c>
      <c r="EM128" s="2">
        <f t="shared" si="58"/>
        <v>0.76459520833076156</v>
      </c>
      <c r="EN128" s="2">
        <f t="shared" si="58"/>
        <v>0.77429406888418517</v>
      </c>
      <c r="EO128" s="2">
        <f t="shared" si="58"/>
        <v>0.75659066226224347</v>
      </c>
      <c r="EP128" s="2">
        <f t="shared" si="58"/>
        <v>0.74510073835832935</v>
      </c>
    </row>
    <row r="129" spans="2:146" x14ac:dyDescent="0.25">
      <c r="B129" s="2">
        <v>107</v>
      </c>
      <c r="C129" s="49">
        <v>41.714300000000001</v>
      </c>
      <c r="D129" s="49">
        <v>52.267899999999997</v>
      </c>
      <c r="E129" s="49">
        <v>60.375</v>
      </c>
      <c r="F129" s="49">
        <v>67.518000000000001</v>
      </c>
      <c r="G129" s="49">
        <v>75.661000000000001</v>
      </c>
      <c r="H129" s="49">
        <v>84.566000000000003</v>
      </c>
      <c r="I129" s="49">
        <v>94.709000000000003</v>
      </c>
      <c r="J129" s="49">
        <v>97.855000000000004</v>
      </c>
      <c r="K129" s="49">
        <v>93.236000000000004</v>
      </c>
      <c r="L129" s="49">
        <v>89.2</v>
      </c>
      <c r="M129" s="49">
        <v>85.944999999999993</v>
      </c>
      <c r="N129" s="49">
        <v>83.254999999999995</v>
      </c>
      <c r="O129" s="49">
        <v>76.2</v>
      </c>
      <c r="P129" s="49">
        <v>71.326999999999998</v>
      </c>
      <c r="Q129" s="49">
        <v>71.054000000000002</v>
      </c>
      <c r="T129" s="4">
        <f t="shared" si="51"/>
        <v>42.365995101094562</v>
      </c>
      <c r="U129" s="4">
        <f t="shared" si="51"/>
        <v>53.134694093877982</v>
      </c>
      <c r="V129" s="4">
        <f t="shared" si="51"/>
        <v>59.045287997175976</v>
      </c>
      <c r="W129" s="4">
        <f t="shared" si="51"/>
        <v>66.675559090093685</v>
      </c>
      <c r="X129" s="4">
        <f t="shared" si="51"/>
        <v>73.927998666302159</v>
      </c>
      <c r="Y129" s="4">
        <f t="shared" si="51"/>
        <v>84.168598127641403</v>
      </c>
      <c r="Z129" s="4">
        <f t="shared" si="51"/>
        <v>94.461976437972012</v>
      </c>
      <c r="AA129" s="4">
        <f t="shared" si="51"/>
        <v>99.002681747214112</v>
      </c>
      <c r="AB129" s="4">
        <f t="shared" si="51"/>
        <v>93.94665241489605</v>
      </c>
      <c r="AC129" s="4">
        <f t="shared" si="51"/>
        <v>88.981312671280563</v>
      </c>
      <c r="AD129" s="4">
        <f t="shared" si="51"/>
        <v>88.713670208056101</v>
      </c>
      <c r="AE129" s="4">
        <f t="shared" si="51"/>
        <v>83.603093586200586</v>
      </c>
      <c r="AF129" s="4">
        <f t="shared" si="51"/>
        <v>77.099469577662489</v>
      </c>
      <c r="AG129" s="4">
        <f t="shared" si="51"/>
        <v>71.6038687894753</v>
      </c>
      <c r="AH129" s="4">
        <f t="shared" si="51"/>
        <v>70.320054444021764</v>
      </c>
      <c r="AJ129" s="4">
        <f t="shared" si="52"/>
        <v>-0.65169510109456041</v>
      </c>
      <c r="AK129" s="4">
        <f t="shared" si="52"/>
        <v>-0.86679409387798501</v>
      </c>
      <c r="AL129" s="4">
        <f t="shared" si="52"/>
        <v>1.3297120028240244</v>
      </c>
      <c r="AM129" s="4">
        <f t="shared" si="52"/>
        <v>0.84244090990631548</v>
      </c>
      <c r="AN129" s="4">
        <f t="shared" si="52"/>
        <v>1.7330013336978425</v>
      </c>
      <c r="AO129" s="4">
        <f t="shared" si="52"/>
        <v>0.39740187235859992</v>
      </c>
      <c r="AP129" s="4">
        <f t="shared" si="52"/>
        <v>0.24702356202799081</v>
      </c>
      <c r="AQ129" s="4">
        <f t="shared" si="52"/>
        <v>-1.1476817472141079</v>
      </c>
      <c r="AR129" s="4">
        <f t="shared" si="52"/>
        <v>-0.71065241489604603</v>
      </c>
      <c r="AS129" s="4">
        <f t="shared" si="52"/>
        <v>0.21868732871944019</v>
      </c>
      <c r="AT129" s="4">
        <f t="shared" si="52"/>
        <v>-2.7686702080561076</v>
      </c>
      <c r="AU129" s="4">
        <f t="shared" si="52"/>
        <v>-0.34809358620059072</v>
      </c>
      <c r="AV129" s="4">
        <f t="shared" si="52"/>
        <v>-0.89946957766248659</v>
      </c>
      <c r="AW129" s="4">
        <f t="shared" si="52"/>
        <v>-0.27686878947530147</v>
      </c>
      <c r="AX129" s="4">
        <f t="shared" si="52"/>
        <v>0.73394555597823796</v>
      </c>
      <c r="AZ129" s="2">
        <f t="shared" si="53"/>
        <v>42.365995101094285</v>
      </c>
      <c r="BA129" s="2">
        <f t="shared" si="53"/>
        <v>50.259052091202747</v>
      </c>
      <c r="BB129" s="2">
        <f t="shared" si="53"/>
        <v>58.270233588750038</v>
      </c>
      <c r="BC129" s="2">
        <f t="shared" si="53"/>
        <v>64.598575666577446</v>
      </c>
      <c r="BD129" s="2">
        <f t="shared" si="53"/>
        <v>68.81909434550272</v>
      </c>
      <c r="BE129" s="2">
        <f t="shared" si="53"/>
        <v>74.301973896620609</v>
      </c>
      <c r="BF129" s="2">
        <f t="shared" si="53"/>
        <v>76.217525066930293</v>
      </c>
      <c r="BG129" s="2">
        <f t="shared" si="53"/>
        <v>77.015273050714384</v>
      </c>
      <c r="BH129" s="2">
        <f t="shared" si="53"/>
        <v>76.599667905456059</v>
      </c>
      <c r="BI129" s="2">
        <f t="shared" si="53"/>
        <v>76.549318914573945</v>
      </c>
      <c r="BJ129" s="2">
        <f t="shared" si="53"/>
        <v>76.295138268504687</v>
      </c>
      <c r="BK129" s="2">
        <f t="shared" si="53"/>
        <v>76.149838065831716</v>
      </c>
      <c r="BL129" s="2">
        <f t="shared" si="53"/>
        <v>72.888856713745724</v>
      </c>
      <c r="BM129" s="2">
        <f t="shared" si="53"/>
        <v>69.519183748414648</v>
      </c>
      <c r="BN129" s="2">
        <f t="shared" si="53"/>
        <v>68.913806330405151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>
        <f t="shared" si="55"/>
        <v>41.714300000000001</v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47.448288609939262</v>
      </c>
      <c r="CW129" s="2">
        <f t="shared" si="56"/>
        <v>52.023505767230702</v>
      </c>
      <c r="CX129" s="2">
        <f t="shared" si="56"/>
        <v>58.801649495133667</v>
      </c>
      <c r="CY129" s="2">
        <f t="shared" si="56"/>
        <v>65.085446867868043</v>
      </c>
      <c r="CZ129" s="2">
        <f t="shared" si="56"/>
        <v>68.759666188511119</v>
      </c>
      <c r="DA129" s="2">
        <f t="shared" si="56"/>
        <v>74.807234049064107</v>
      </c>
      <c r="DB129" s="2">
        <f t="shared" si="56"/>
        <v>76.764053919860089</v>
      </c>
      <c r="DC129" s="2">
        <f t="shared" si="56"/>
        <v>77.348664731494949</v>
      </c>
      <c r="DD129" s="2">
        <f t="shared" si="56"/>
        <v>77.206992687891741</v>
      </c>
      <c r="DE129" s="2">
        <f t="shared" si="56"/>
        <v>77.249966390157624</v>
      </c>
      <c r="DF129" s="2">
        <f t="shared" si="56"/>
        <v>77.955339809889495</v>
      </c>
      <c r="DG129" s="2">
        <f t="shared" si="56"/>
        <v>76.864091067982883</v>
      </c>
      <c r="DH129" s="2">
        <f t="shared" si="56"/>
        <v>75.68529863259316</v>
      </c>
      <c r="DI129" s="2">
        <f t="shared" si="56"/>
        <v>71.321107555374368</v>
      </c>
      <c r="DJ129" s="2">
        <f t="shared" si="56"/>
        <v>70.861794876096354</v>
      </c>
      <c r="DL129" s="2">
        <f t="shared" si="57"/>
        <v>41.546085313156333</v>
      </c>
      <c r="DM129" s="2">
        <f t="shared" si="57"/>
        <v>49.795570428656369</v>
      </c>
      <c r="DN129" s="2">
        <f t="shared" si="57"/>
        <v>58.034913072593483</v>
      </c>
      <c r="DO129" s="2">
        <f t="shared" si="57"/>
        <v>64.394861795411117</v>
      </c>
      <c r="DP129" s="2">
        <f t="shared" si="57"/>
        <v>68.84083517525184</v>
      </c>
      <c r="DQ129" s="2">
        <f t="shared" si="57"/>
        <v>74.138708529679946</v>
      </c>
      <c r="DR129" s="2">
        <f t="shared" si="57"/>
        <v>76.060364916725248</v>
      </c>
      <c r="DS129" s="2">
        <f t="shared" si="57"/>
        <v>76.9219266396195</v>
      </c>
      <c r="DT129" s="2">
        <f t="shared" si="57"/>
        <v>76.417244263653487</v>
      </c>
      <c r="DU129" s="2">
        <f t="shared" si="57"/>
        <v>76.339895639728653</v>
      </c>
      <c r="DV129" s="2">
        <f t="shared" si="57"/>
        <v>75.821940293960864</v>
      </c>
      <c r="DW129" s="2">
        <f t="shared" si="57"/>
        <v>75.949282000286658</v>
      </c>
      <c r="DX129" s="2">
        <f t="shared" si="57"/>
        <v>72.145421988663074</v>
      </c>
      <c r="DY129" s="2">
        <f t="shared" si="57"/>
        <v>68.990479645165536</v>
      </c>
      <c r="DZ129" s="2">
        <f t="shared" si="57"/>
        <v>68.306035318032684</v>
      </c>
      <c r="EB129" s="2">
        <f t="shared" si="58"/>
        <v>0.86108411609866853</v>
      </c>
      <c r="EC129" s="2">
        <f t="shared" si="58"/>
        <v>0.79196808160376664</v>
      </c>
      <c r="ED129" s="2">
        <f t="shared" si="58"/>
        <v>0.69308812097781791</v>
      </c>
      <c r="EE129" s="2">
        <f t="shared" si="58"/>
        <v>0.70501263451645135</v>
      </c>
      <c r="EF129" s="2">
        <f t="shared" si="58"/>
        <v>0.73215349085768811</v>
      </c>
      <c r="EG129" s="2">
        <f t="shared" si="58"/>
        <v>0.75578289503284701</v>
      </c>
      <c r="EH129" s="2">
        <f t="shared" si="58"/>
        <v>0.77666248938817795</v>
      </c>
      <c r="EI129" s="2">
        <f t="shared" si="58"/>
        <v>0.78125596736714087</v>
      </c>
      <c r="EJ129" s="2">
        <f t="shared" si="58"/>
        <v>0.76901043901604249</v>
      </c>
      <c r="EK129" s="2">
        <f t="shared" si="58"/>
        <v>0.76988242425483633</v>
      </c>
      <c r="EL129" s="2">
        <f t="shared" si="58"/>
        <v>0.77819533049914957</v>
      </c>
      <c r="EM129" s="2">
        <f t="shared" si="58"/>
        <v>0.78076729601061057</v>
      </c>
      <c r="EN129" s="2">
        <f t="shared" si="58"/>
        <v>0.78998287232482134</v>
      </c>
      <c r="EO129" s="2">
        <f t="shared" si="58"/>
        <v>0.77314950149990413</v>
      </c>
      <c r="EP129" s="2">
        <f t="shared" si="58"/>
        <v>0.76219554360859532</v>
      </c>
    </row>
    <row r="130" spans="2:146" x14ac:dyDescent="0.25">
      <c r="B130" s="2">
        <v>108</v>
      </c>
      <c r="C130" s="49">
        <v>42.089300000000001</v>
      </c>
      <c r="D130" s="49">
        <v>52.839300000000001</v>
      </c>
      <c r="E130" s="49">
        <v>59.678600000000003</v>
      </c>
      <c r="F130" s="49">
        <v>68.695999999999998</v>
      </c>
      <c r="G130" s="49">
        <v>78.554000000000002</v>
      </c>
      <c r="H130" s="49">
        <v>88.83</v>
      </c>
      <c r="I130" s="49">
        <v>99.709000000000003</v>
      </c>
      <c r="J130" s="49">
        <v>102.673</v>
      </c>
      <c r="K130" s="49">
        <v>98.236000000000004</v>
      </c>
      <c r="L130" s="49">
        <v>92.509</v>
      </c>
      <c r="M130" s="49">
        <v>89.272999999999996</v>
      </c>
      <c r="N130" s="49">
        <v>83.527000000000001</v>
      </c>
      <c r="O130" s="49">
        <v>77.326999999999998</v>
      </c>
      <c r="P130" s="49">
        <v>72.364000000000004</v>
      </c>
      <c r="Q130" s="49">
        <v>70.536000000000001</v>
      </c>
      <c r="T130" s="4">
        <f t="shared" si="51"/>
        <v>42.292461438444846</v>
      </c>
      <c r="U130" s="4">
        <f t="shared" si="51"/>
        <v>53.227661267394481</v>
      </c>
      <c r="V130" s="4">
        <f t="shared" si="51"/>
        <v>59.607909294769307</v>
      </c>
      <c r="W130" s="4">
        <f t="shared" si="51"/>
        <v>68.260738714619478</v>
      </c>
      <c r="X130" s="4">
        <f t="shared" si="51"/>
        <v>77.207791687218759</v>
      </c>
      <c r="Y130" s="4">
        <f t="shared" si="51"/>
        <v>89.017971035358116</v>
      </c>
      <c r="Z130" s="4">
        <f t="shared" si="51"/>
        <v>100.55221449857743</v>
      </c>
      <c r="AA130" s="4">
        <f t="shared" si="51"/>
        <v>105.0078183651992</v>
      </c>
      <c r="AB130" s="4">
        <f t="shared" si="51"/>
        <v>98.979873020052111</v>
      </c>
      <c r="AC130" s="4">
        <f t="shared" si="51"/>
        <v>93.031973728574286</v>
      </c>
      <c r="AD130" s="4">
        <f t="shared" si="51"/>
        <v>91.079793709313023</v>
      </c>
      <c r="AE130" s="4">
        <f t="shared" si="51"/>
        <v>84.812613611799819</v>
      </c>
      <c r="AF130" s="4">
        <f t="shared" si="51"/>
        <v>77.268082570379605</v>
      </c>
      <c r="AG130" s="4">
        <f t="shared" si="51"/>
        <v>71.868077064479678</v>
      </c>
      <c r="AH130" s="4">
        <f t="shared" si="51"/>
        <v>70.471179036638404</v>
      </c>
      <c r="AJ130" s="4">
        <f t="shared" si="52"/>
        <v>-0.20316143844484458</v>
      </c>
      <c r="AK130" s="4">
        <f t="shared" si="52"/>
        <v>-0.38836126739447963</v>
      </c>
      <c r="AL130" s="4">
        <f t="shared" si="52"/>
        <v>7.0690705230695983E-2</v>
      </c>
      <c r="AM130" s="4">
        <f t="shared" si="52"/>
        <v>0.43526128538051978</v>
      </c>
      <c r="AN130" s="4">
        <f t="shared" si="52"/>
        <v>1.3462083127812434</v>
      </c>
      <c r="AO130" s="4">
        <f t="shared" si="52"/>
        <v>-0.18797103535811743</v>
      </c>
      <c r="AP130" s="4">
        <f t="shared" si="52"/>
        <v>-0.84321449857742437</v>
      </c>
      <c r="AQ130" s="4">
        <f t="shared" si="52"/>
        <v>-2.3348183651991974</v>
      </c>
      <c r="AR130" s="4">
        <f t="shared" si="52"/>
        <v>-0.74387302005210643</v>
      </c>
      <c r="AS130" s="4">
        <f t="shared" si="52"/>
        <v>-0.5229737285742857</v>
      </c>
      <c r="AT130" s="4">
        <f t="shared" si="52"/>
        <v>-1.8067937093130269</v>
      </c>
      <c r="AU130" s="4">
        <f t="shared" si="52"/>
        <v>-1.2856136117998176</v>
      </c>
      <c r="AV130" s="4">
        <f t="shared" si="52"/>
        <v>5.8917429620393591E-2</v>
      </c>
      <c r="AW130" s="4">
        <f t="shared" si="52"/>
        <v>0.49592293552032629</v>
      </c>
      <c r="AX130" s="4">
        <f t="shared" si="52"/>
        <v>6.4820963361597705E-2</v>
      </c>
      <c r="AZ130" s="2">
        <f t="shared" si="53"/>
        <v>42.292461438444818</v>
      </c>
      <c r="BA130" s="2">
        <f t="shared" si="53"/>
        <v>50.192057410300983</v>
      </c>
      <c r="BB130" s="2">
        <f t="shared" si="53"/>
        <v>58.194121803952207</v>
      </c>
      <c r="BC130" s="2">
        <f t="shared" si="53"/>
        <v>64.502389571588537</v>
      </c>
      <c r="BD130" s="2">
        <f t="shared" si="53"/>
        <v>68.733119781584179</v>
      </c>
      <c r="BE130" s="2">
        <f t="shared" si="53"/>
        <v>74.197305407604063</v>
      </c>
      <c r="BF130" s="2">
        <f t="shared" si="53"/>
        <v>76.10668502813995</v>
      </c>
      <c r="BG130" s="2">
        <f t="shared" si="53"/>
        <v>76.91889409947099</v>
      </c>
      <c r="BH130" s="2">
        <f t="shared" si="53"/>
        <v>76.490701056459983</v>
      </c>
      <c r="BI130" s="2">
        <f t="shared" si="53"/>
        <v>76.429080254842972</v>
      </c>
      <c r="BJ130" s="2">
        <f t="shared" si="53"/>
        <v>76.153132197717753</v>
      </c>
      <c r="BK130" s="2">
        <f t="shared" si="53"/>
        <v>76.035246492647858</v>
      </c>
      <c r="BL130" s="2">
        <f t="shared" si="53"/>
        <v>72.699327885615773</v>
      </c>
      <c r="BM130" s="2">
        <f t="shared" si="53"/>
        <v>69.373133628252873</v>
      </c>
      <c r="BN130" s="2">
        <f t="shared" si="53"/>
        <v>68.768479247526514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>
        <f t="shared" si="55"/>
        <v>42.089300000000001</v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47.489578537294101</v>
      </c>
      <c r="CW130" s="2">
        <f t="shared" si="56"/>
        <v>52.013457958814541</v>
      </c>
      <c r="CX130" s="2">
        <f t="shared" si="56"/>
        <v>58.775049553198464</v>
      </c>
      <c r="CY130" s="2">
        <f t="shared" si="56"/>
        <v>65.050920289444477</v>
      </c>
      <c r="CZ130" s="2">
        <f t="shared" si="56"/>
        <v>68.715037683129935</v>
      </c>
      <c r="DA130" s="2">
        <f t="shared" si="56"/>
        <v>74.765493752231336</v>
      </c>
      <c r="DB130" s="2">
        <f t="shared" si="56"/>
        <v>76.739811928465983</v>
      </c>
      <c r="DC130" s="2">
        <f t="shared" si="56"/>
        <v>77.310470364375476</v>
      </c>
      <c r="DD130" s="2">
        <f t="shared" si="56"/>
        <v>77.168799488420277</v>
      </c>
      <c r="DE130" s="2">
        <f t="shared" si="56"/>
        <v>77.203011044543132</v>
      </c>
      <c r="DF130" s="2">
        <f t="shared" si="56"/>
        <v>77.909728092904402</v>
      </c>
      <c r="DG130" s="2">
        <f t="shared" si="56"/>
        <v>76.810686771162509</v>
      </c>
      <c r="DH130" s="2">
        <f t="shared" si="56"/>
        <v>75.631848403050071</v>
      </c>
      <c r="DI130" s="2">
        <f t="shared" si="56"/>
        <v>71.229837376002166</v>
      </c>
      <c r="DJ130" s="2">
        <f t="shared" si="56"/>
        <v>70.797885643309328</v>
      </c>
      <c r="DL130" s="2">
        <f t="shared" si="57"/>
        <v>41.527800631616024</v>
      </c>
      <c r="DM130" s="2">
        <f t="shared" si="57"/>
        <v>49.755714666429789</v>
      </c>
      <c r="DN130" s="2">
        <f t="shared" si="57"/>
        <v>57.959511347389466</v>
      </c>
      <c r="DO130" s="2">
        <f t="shared" si="57"/>
        <v>64.293071141711067</v>
      </c>
      <c r="DP130" s="2">
        <f t="shared" si="57"/>
        <v>68.739152772657846</v>
      </c>
      <c r="DQ130" s="2">
        <f t="shared" si="57"/>
        <v>74.02986073267553</v>
      </c>
      <c r="DR130" s="2">
        <f t="shared" si="57"/>
        <v>75.940642205774196</v>
      </c>
      <c r="DS130" s="2">
        <f t="shared" si="57"/>
        <v>76.818903487553015</v>
      </c>
      <c r="DT130" s="2">
        <f t="shared" si="57"/>
        <v>76.304940775894536</v>
      </c>
      <c r="DU130" s="2">
        <f t="shared" si="57"/>
        <v>76.218106948202177</v>
      </c>
      <c r="DV130" s="2">
        <f t="shared" si="57"/>
        <v>75.696513251085221</v>
      </c>
      <c r="DW130" s="2">
        <f t="shared" si="57"/>
        <v>75.836668058243134</v>
      </c>
      <c r="DX130" s="2">
        <f t="shared" si="57"/>
        <v>71.988313973575359</v>
      </c>
      <c r="DY130" s="2">
        <f t="shared" si="57"/>
        <v>68.876290975639421</v>
      </c>
      <c r="DZ130" s="2">
        <f t="shared" si="57"/>
        <v>68.191018314209515</v>
      </c>
      <c r="EB130" s="2">
        <f t="shared" si="58"/>
        <v>0.87173946783550649</v>
      </c>
      <c r="EC130" s="2">
        <f t="shared" si="58"/>
        <v>0.80673500599339265</v>
      </c>
      <c r="ED130" s="2">
        <f t="shared" si="58"/>
        <v>0.71232438297601519</v>
      </c>
      <c r="EE130" s="2">
        <f t="shared" si="58"/>
        <v>0.72379934647482058</v>
      </c>
      <c r="EF130" s="2">
        <f t="shared" si="58"/>
        <v>0.74982506008627181</v>
      </c>
      <c r="EG130" s="2">
        <f t="shared" si="58"/>
        <v>0.77238015358576295</v>
      </c>
      <c r="EH130" s="2">
        <f t="shared" si="58"/>
        <v>0.79223083951868489</v>
      </c>
      <c r="EI130" s="2">
        <f t="shared" si="58"/>
        <v>0.79658797890467337</v>
      </c>
      <c r="EJ130" s="2">
        <f t="shared" si="58"/>
        <v>0.78496451112667531</v>
      </c>
      <c r="EK130" s="2">
        <f t="shared" si="58"/>
        <v>0.78579304581573839</v>
      </c>
      <c r="EL130" s="2">
        <f t="shared" si="58"/>
        <v>0.7936852139229249</v>
      </c>
      <c r="EM130" s="2">
        <f t="shared" si="58"/>
        <v>0.79612462084065916</v>
      </c>
      <c r="EN130" s="2">
        <f t="shared" si="58"/>
        <v>0.80485599194874979</v>
      </c>
      <c r="EO130" s="2">
        <f t="shared" si="58"/>
        <v>0.7888961727982603</v>
      </c>
      <c r="EP130" s="2">
        <f t="shared" si="58"/>
        <v>0.77848472499119858</v>
      </c>
    </row>
    <row r="131" spans="2:146" x14ac:dyDescent="0.25">
      <c r="B131" s="2">
        <v>109</v>
      </c>
      <c r="C131" s="49">
        <v>41.821399999999997</v>
      </c>
      <c r="D131" s="49">
        <v>53.517899999999997</v>
      </c>
      <c r="E131" s="49">
        <v>60.035699999999999</v>
      </c>
      <c r="F131" s="49">
        <v>70.713999999999999</v>
      </c>
      <c r="G131" s="49">
        <v>81.643000000000001</v>
      </c>
      <c r="H131" s="49">
        <v>94.207999999999998</v>
      </c>
      <c r="I131" s="49">
        <v>104.145</v>
      </c>
      <c r="J131" s="49">
        <v>108.43600000000001</v>
      </c>
      <c r="K131" s="49">
        <v>102.291</v>
      </c>
      <c r="L131" s="49">
        <v>95.036000000000001</v>
      </c>
      <c r="M131" s="49">
        <v>91.745000000000005</v>
      </c>
      <c r="N131" s="49">
        <v>85.036000000000001</v>
      </c>
      <c r="O131" s="49">
        <v>76.909000000000006</v>
      </c>
      <c r="P131" s="49">
        <v>71.509</v>
      </c>
      <c r="Q131" s="49">
        <v>70.518000000000001</v>
      </c>
      <c r="T131" s="4">
        <f t="shared" si="51"/>
        <v>42.221903307521011</v>
      </c>
      <c r="U131" s="4">
        <f t="shared" si="51"/>
        <v>53.149149733260188</v>
      </c>
      <c r="V131" s="4">
        <f t="shared" si="51"/>
        <v>60.503628389879452</v>
      </c>
      <c r="W131" s="4">
        <f t="shared" si="51"/>
        <v>70.662817260416688</v>
      </c>
      <c r="X131" s="4">
        <f t="shared" si="51"/>
        <v>81.552092995881736</v>
      </c>
      <c r="Y131" s="4">
        <f t="shared" si="51"/>
        <v>94.523599320640017</v>
      </c>
      <c r="Z131" s="4">
        <f t="shared" si="51"/>
        <v>106.10945130133713</v>
      </c>
      <c r="AA131" s="4">
        <f t="shared" si="51"/>
        <v>109.89180247381677</v>
      </c>
      <c r="AB131" s="4">
        <f t="shared" si="51"/>
        <v>103.43623616510418</v>
      </c>
      <c r="AC131" s="4">
        <f t="shared" si="51"/>
        <v>96.568356149664083</v>
      </c>
      <c r="AD131" s="4">
        <f t="shared" si="51"/>
        <v>92.506621101878338</v>
      </c>
      <c r="AE131" s="4">
        <f t="shared" si="51"/>
        <v>85.446865495447312</v>
      </c>
      <c r="AF131" s="4">
        <f t="shared" si="51"/>
        <v>77.078511392361435</v>
      </c>
      <c r="AG131" s="4">
        <f t="shared" si="51"/>
        <v>71.997632365201767</v>
      </c>
      <c r="AH131" s="4">
        <f t="shared" si="51"/>
        <v>70.542961812284332</v>
      </c>
      <c r="AJ131" s="4">
        <f t="shared" si="52"/>
        <v>-0.4005033075210136</v>
      </c>
      <c r="AK131" s="4">
        <f t="shared" si="52"/>
        <v>0.36875026673980926</v>
      </c>
      <c r="AL131" s="4">
        <f t="shared" si="52"/>
        <v>-0.46792838987945373</v>
      </c>
      <c r="AM131" s="4">
        <f t="shared" si="52"/>
        <v>5.1182739583310877E-2</v>
      </c>
      <c r="AN131" s="4">
        <f t="shared" si="52"/>
        <v>9.0907004118264467E-2</v>
      </c>
      <c r="AO131" s="4">
        <f t="shared" si="52"/>
        <v>-0.31559932064001828</v>
      </c>
      <c r="AP131" s="4">
        <f t="shared" si="52"/>
        <v>-1.9644513013371352</v>
      </c>
      <c r="AQ131" s="4">
        <f t="shared" si="52"/>
        <v>-1.4558024738167603</v>
      </c>
      <c r="AR131" s="4">
        <f t="shared" si="52"/>
        <v>-1.1452361651041798</v>
      </c>
      <c r="AS131" s="4">
        <f t="shared" si="52"/>
        <v>-1.5323561496640821</v>
      </c>
      <c r="AT131" s="4">
        <f t="shared" si="52"/>
        <v>-0.76162110187833321</v>
      </c>
      <c r="AU131" s="4">
        <f t="shared" si="52"/>
        <v>-0.41086549544731099</v>
      </c>
      <c r="AV131" s="4">
        <f t="shared" si="52"/>
        <v>-0.16951139236142865</v>
      </c>
      <c r="AW131" s="4">
        <f t="shared" si="52"/>
        <v>-0.48863236520176656</v>
      </c>
      <c r="AX131" s="4">
        <f t="shared" si="52"/>
        <v>-2.4961812284331586E-2</v>
      </c>
      <c r="AZ131" s="2">
        <f t="shared" si="53"/>
        <v>42.221903307521011</v>
      </c>
      <c r="BA131" s="2">
        <f t="shared" si="53"/>
        <v>50.126037335708695</v>
      </c>
      <c r="BB131" s="2">
        <f t="shared" si="53"/>
        <v>58.116769872007133</v>
      </c>
      <c r="BC131" s="2">
        <f t="shared" si="53"/>
        <v>64.404301836474531</v>
      </c>
      <c r="BD131" s="2">
        <f t="shared" si="53"/>
        <v>68.645154920334988</v>
      </c>
      <c r="BE131" s="2">
        <f t="shared" si="53"/>
        <v>74.091060994750649</v>
      </c>
      <c r="BF131" s="2">
        <f t="shared" si="53"/>
        <v>75.993601650525022</v>
      </c>
      <c r="BG131" s="2">
        <f t="shared" si="53"/>
        <v>76.820980592502295</v>
      </c>
      <c r="BH131" s="2">
        <f t="shared" si="53"/>
        <v>76.380134387900853</v>
      </c>
      <c r="BI131" s="2">
        <f t="shared" si="53"/>
        <v>76.307324595858205</v>
      </c>
      <c r="BJ131" s="2">
        <f t="shared" si="53"/>
        <v>76.010523096270603</v>
      </c>
      <c r="BK131" s="2">
        <f t="shared" si="53"/>
        <v>75.919678306147858</v>
      </c>
      <c r="BL131" s="2">
        <f t="shared" si="53"/>
        <v>72.509757800373634</v>
      </c>
      <c r="BM131" s="2">
        <f t="shared" si="53"/>
        <v>69.228300219901953</v>
      </c>
      <c r="BN131" s="2">
        <f t="shared" si="53"/>
        <v>68.623651166365462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>
        <f t="shared" si="55"/>
        <v>41.821399999999997</v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47.530868464648947</v>
      </c>
      <c r="CW131" s="2">
        <f t="shared" si="56"/>
        <v>52.003410150398381</v>
      </c>
      <c r="CX131" s="2">
        <f t="shared" si="56"/>
        <v>58.748449611263268</v>
      </c>
      <c r="CY131" s="2">
        <f t="shared" si="56"/>
        <v>65.016393711020925</v>
      </c>
      <c r="CZ131" s="2">
        <f t="shared" si="56"/>
        <v>68.670409177748752</v>
      </c>
      <c r="DA131" s="2">
        <f t="shared" si="56"/>
        <v>74.723753455398565</v>
      </c>
      <c r="DB131" s="2">
        <f t="shared" si="56"/>
        <v>76.715569937071862</v>
      </c>
      <c r="DC131" s="2">
        <f t="shared" si="56"/>
        <v>77.272275997256003</v>
      </c>
      <c r="DD131" s="2">
        <f t="shared" si="56"/>
        <v>77.130606288948826</v>
      </c>
      <c r="DE131" s="2">
        <f t="shared" si="56"/>
        <v>77.156055698928625</v>
      </c>
      <c r="DF131" s="2">
        <f t="shared" si="56"/>
        <v>77.864116375919323</v>
      </c>
      <c r="DG131" s="2">
        <f t="shared" si="56"/>
        <v>76.757282474342134</v>
      </c>
      <c r="DH131" s="2">
        <f t="shared" si="56"/>
        <v>75.578398173506997</v>
      </c>
      <c r="DI131" s="2">
        <f t="shared" si="56"/>
        <v>71.138567196629964</v>
      </c>
      <c r="DJ131" s="2">
        <f t="shared" si="56"/>
        <v>70.733976410522317</v>
      </c>
      <c r="DL131" s="2">
        <f t="shared" si="57"/>
        <v>41.509515950075716</v>
      </c>
      <c r="DM131" s="2">
        <f t="shared" si="57"/>
        <v>49.715858904203209</v>
      </c>
      <c r="DN131" s="2">
        <f t="shared" si="57"/>
        <v>57.884109622185463</v>
      </c>
      <c r="DO131" s="2">
        <f t="shared" si="57"/>
        <v>64.191280488011017</v>
      </c>
      <c r="DP131" s="2">
        <f t="shared" si="57"/>
        <v>68.637470370063866</v>
      </c>
      <c r="DQ131" s="2">
        <f t="shared" si="57"/>
        <v>73.921012935671087</v>
      </c>
      <c r="DR131" s="2">
        <f t="shared" si="57"/>
        <v>75.820919494823158</v>
      </c>
      <c r="DS131" s="2">
        <f t="shared" si="57"/>
        <v>76.715880335486531</v>
      </c>
      <c r="DT131" s="2">
        <f t="shared" si="57"/>
        <v>76.1926372881356</v>
      </c>
      <c r="DU131" s="2">
        <f t="shared" si="57"/>
        <v>76.096318256675687</v>
      </c>
      <c r="DV131" s="2">
        <f t="shared" si="57"/>
        <v>75.571086208209579</v>
      </c>
      <c r="DW131" s="2">
        <f t="shared" si="57"/>
        <v>75.724054116199596</v>
      </c>
      <c r="DX131" s="2">
        <f t="shared" si="57"/>
        <v>71.831205958487629</v>
      </c>
      <c r="DY131" s="2">
        <f t="shared" si="57"/>
        <v>68.762102306113306</v>
      </c>
      <c r="DZ131" s="2">
        <f t="shared" si="57"/>
        <v>68.07600131038636</v>
      </c>
      <c r="EB131" s="2">
        <f t="shared" si="58"/>
        <v>0.88168981043359729</v>
      </c>
      <c r="EC131" s="2">
        <f t="shared" si="58"/>
        <v>0.82069104148476379</v>
      </c>
      <c r="ED131" s="2">
        <f t="shared" si="58"/>
        <v>0.73082322608965522</v>
      </c>
      <c r="EE131" s="2">
        <f t="shared" si="58"/>
        <v>0.74182773645726641</v>
      </c>
      <c r="EF131" s="2">
        <f t="shared" si="58"/>
        <v>0.76670223328549247</v>
      </c>
      <c r="EG131" s="2">
        <f t="shared" si="58"/>
        <v>0.78816559660239327</v>
      </c>
      <c r="EH131" s="2">
        <f t="shared" si="58"/>
        <v>0.80698365803314764</v>
      </c>
      <c r="EI131" s="2">
        <f t="shared" si="58"/>
        <v>0.81110518244962015</v>
      </c>
      <c r="EJ131" s="2">
        <f t="shared" si="58"/>
        <v>0.8001030955152173</v>
      </c>
      <c r="EK131" s="2">
        <f t="shared" si="58"/>
        <v>0.80088809664596239</v>
      </c>
      <c r="EL131" s="2">
        <f t="shared" si="58"/>
        <v>0.80835974412847067</v>
      </c>
      <c r="EM131" s="2">
        <f t="shared" si="58"/>
        <v>0.81066703366530479</v>
      </c>
      <c r="EN131" s="2">
        <f t="shared" si="58"/>
        <v>0.81891725778937929</v>
      </c>
      <c r="EO131" s="2">
        <f t="shared" si="58"/>
        <v>0.80382714019928503</v>
      </c>
      <c r="EP131" s="2">
        <f t="shared" si="58"/>
        <v>0.79395974930273583</v>
      </c>
    </row>
    <row r="132" spans="2:146" x14ac:dyDescent="0.25">
      <c r="B132" s="2">
        <v>110</v>
      </c>
      <c r="C132" s="49">
        <v>42.107100000000003</v>
      </c>
      <c r="D132" s="49">
        <v>53.25</v>
      </c>
      <c r="E132" s="49">
        <v>61.892899999999997</v>
      </c>
      <c r="F132" s="49">
        <v>74.75</v>
      </c>
      <c r="G132" s="49">
        <v>85.963999999999999</v>
      </c>
      <c r="H132" s="49">
        <v>99.093999999999994</v>
      </c>
      <c r="I132" s="49">
        <v>108.56399999999999</v>
      </c>
      <c r="J132" s="49">
        <v>111.07299999999999</v>
      </c>
      <c r="K132" s="49">
        <v>105.709</v>
      </c>
      <c r="L132" s="49">
        <v>98.472999999999999</v>
      </c>
      <c r="M132" s="49">
        <v>93</v>
      </c>
      <c r="N132" s="49">
        <v>85.6</v>
      </c>
      <c r="O132" s="49">
        <v>77.855000000000004</v>
      </c>
      <c r="P132" s="49">
        <v>70.781999999999996</v>
      </c>
      <c r="Q132" s="49">
        <v>69.625</v>
      </c>
      <c r="T132" s="4">
        <f t="shared" si="51"/>
        <v>42.154266578126361</v>
      </c>
      <c r="U132" s="4">
        <f t="shared" si="51"/>
        <v>52.901327904349635</v>
      </c>
      <c r="V132" s="4">
        <f t="shared" si="51"/>
        <v>61.76789423922088</v>
      </c>
      <c r="W132" s="4">
        <f t="shared" si="51"/>
        <v>73.895307193307019</v>
      </c>
      <c r="X132" s="4">
        <f t="shared" si="51"/>
        <v>86.603323946652381</v>
      </c>
      <c r="Y132" s="4">
        <f t="shared" si="51"/>
        <v>99.837686263681192</v>
      </c>
      <c r="Z132" s="4">
        <f t="shared" si="51"/>
        <v>109.9913396733569</v>
      </c>
      <c r="AA132" s="4">
        <f t="shared" si="51"/>
        <v>112.60592191110634</v>
      </c>
      <c r="AB132" s="4">
        <f t="shared" si="51"/>
        <v>106.47456819922654</v>
      </c>
      <c r="AC132" s="4">
        <f t="shared" si="51"/>
        <v>98.777242890140215</v>
      </c>
      <c r="AD132" s="4">
        <f t="shared" si="51"/>
        <v>92.629495465161767</v>
      </c>
      <c r="AE132" s="4">
        <f t="shared" si="51"/>
        <v>85.334465393230587</v>
      </c>
      <c r="AF132" s="4">
        <f t="shared" si="51"/>
        <v>76.530970554974644</v>
      </c>
      <c r="AG132" s="4">
        <f t="shared" si="51"/>
        <v>71.93564133651806</v>
      </c>
      <c r="AH132" s="4">
        <f t="shared" si="51"/>
        <v>70.4935616096936</v>
      </c>
      <c r="AJ132" s="4">
        <f t="shared" si="52"/>
        <v>-4.7166578126358161E-2</v>
      </c>
      <c r="AK132" s="4">
        <f t="shared" si="52"/>
        <v>0.34867209565036461</v>
      </c>
      <c r="AL132" s="4">
        <f t="shared" si="52"/>
        <v>0.12500576077911774</v>
      </c>
      <c r="AM132" s="4">
        <f t="shared" si="52"/>
        <v>0.85469280669298087</v>
      </c>
      <c r="AN132" s="4">
        <f t="shared" si="52"/>
        <v>-0.63932394665238235</v>
      </c>
      <c r="AO132" s="4">
        <f t="shared" si="52"/>
        <v>-0.74368626368119806</v>
      </c>
      <c r="AP132" s="4">
        <f t="shared" si="52"/>
        <v>-1.4273396733569115</v>
      </c>
      <c r="AQ132" s="4">
        <f t="shared" si="52"/>
        <v>-1.5329219111063423</v>
      </c>
      <c r="AR132" s="4">
        <f t="shared" si="52"/>
        <v>-0.76556819922653574</v>
      </c>
      <c r="AS132" s="4">
        <f t="shared" si="52"/>
        <v>-0.3042428901402161</v>
      </c>
      <c r="AT132" s="4">
        <f t="shared" si="52"/>
        <v>0.37050453483823276</v>
      </c>
      <c r="AU132" s="4">
        <f t="shared" si="52"/>
        <v>0.26553460676940688</v>
      </c>
      <c r="AV132" s="4">
        <f t="shared" si="52"/>
        <v>1.32402944502536</v>
      </c>
      <c r="AW132" s="4">
        <f t="shared" si="52"/>
        <v>-1.1536413365180636</v>
      </c>
      <c r="AX132" s="4">
        <f t="shared" si="52"/>
        <v>-0.86856160969360019</v>
      </c>
      <c r="AZ132" s="2">
        <f t="shared" si="53"/>
        <v>42.154266578126361</v>
      </c>
      <c r="BA132" s="2">
        <f t="shared" si="53"/>
        <v>50.061039679034991</v>
      </c>
      <c r="BB132" s="2">
        <f t="shared" si="53"/>
        <v>58.038315186319643</v>
      </c>
      <c r="BC132" s="2">
        <f t="shared" si="53"/>
        <v>64.304489343099419</v>
      </c>
      <c r="BD132" s="2">
        <f t="shared" si="53"/>
        <v>68.555337020167954</v>
      </c>
      <c r="BE132" s="2">
        <f t="shared" si="53"/>
        <v>73.983407471851734</v>
      </c>
      <c r="BF132" s="2">
        <f t="shared" si="53"/>
        <v>75.878503805241877</v>
      </c>
      <c r="BG132" s="2">
        <f t="shared" si="53"/>
        <v>76.721686904749049</v>
      </c>
      <c r="BH132" s="2">
        <f t="shared" si="53"/>
        <v>76.268147507164286</v>
      </c>
      <c r="BI132" s="2">
        <f t="shared" si="53"/>
        <v>76.184232720750359</v>
      </c>
      <c r="BJ132" s="2">
        <f t="shared" si="53"/>
        <v>75.867493413729719</v>
      </c>
      <c r="BK132" s="2">
        <f t="shared" si="53"/>
        <v>75.803271267290469</v>
      </c>
      <c r="BL132" s="2">
        <f t="shared" si="53"/>
        <v>72.320360712339763</v>
      </c>
      <c r="BM132" s="2">
        <f t="shared" si="53"/>
        <v>69.084731525826228</v>
      </c>
      <c r="BN132" s="2">
        <f t="shared" si="53"/>
        <v>68.47945004623989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>
        <f t="shared" si="55"/>
        <v>42.107100000000003</v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47.572158392003786</v>
      </c>
      <c r="CW132" s="2">
        <f t="shared" si="56"/>
        <v>51.99336234198222</v>
      </c>
      <c r="CX132" s="2">
        <f t="shared" si="56"/>
        <v>58.721849669328066</v>
      </c>
      <c r="CY132" s="2">
        <f t="shared" si="56"/>
        <v>64.981867132597358</v>
      </c>
      <c r="CZ132" s="2">
        <f t="shared" si="56"/>
        <v>68.625780672367569</v>
      </c>
      <c r="DA132" s="2">
        <f t="shared" si="56"/>
        <v>74.682013158565809</v>
      </c>
      <c r="DB132" s="2">
        <f t="shared" si="56"/>
        <v>76.691327945677742</v>
      </c>
      <c r="DC132" s="2">
        <f t="shared" si="56"/>
        <v>77.234081630136544</v>
      </c>
      <c r="DD132" s="2">
        <f t="shared" si="56"/>
        <v>77.092413089477361</v>
      </c>
      <c r="DE132" s="2">
        <f t="shared" si="56"/>
        <v>77.109100353314119</v>
      </c>
      <c r="DF132" s="2">
        <f t="shared" si="56"/>
        <v>77.818504658934245</v>
      </c>
      <c r="DG132" s="2">
        <f t="shared" si="56"/>
        <v>76.703878177521744</v>
      </c>
      <c r="DH132" s="2">
        <f t="shared" si="56"/>
        <v>75.524947943963909</v>
      </c>
      <c r="DI132" s="2">
        <f t="shared" si="56"/>
        <v>71.047297017257762</v>
      </c>
      <c r="DJ132" s="2">
        <f t="shared" si="56"/>
        <v>70.670067177735291</v>
      </c>
      <c r="DL132" s="2">
        <f t="shared" si="57"/>
        <v>41.491231268535408</v>
      </c>
      <c r="DM132" s="2">
        <f t="shared" si="57"/>
        <v>49.676003141976629</v>
      </c>
      <c r="DN132" s="2">
        <f t="shared" si="57"/>
        <v>57.808707896981446</v>
      </c>
      <c r="DO132" s="2">
        <f t="shared" si="57"/>
        <v>64.089489834310967</v>
      </c>
      <c r="DP132" s="2">
        <f t="shared" si="57"/>
        <v>68.535787967469886</v>
      </c>
      <c r="DQ132" s="2">
        <f t="shared" si="57"/>
        <v>73.812165138666671</v>
      </c>
      <c r="DR132" s="2">
        <f t="shared" si="57"/>
        <v>75.70119678387212</v>
      </c>
      <c r="DS132" s="2">
        <f t="shared" si="57"/>
        <v>76.612857183420033</v>
      </c>
      <c r="DT132" s="2">
        <f t="shared" si="57"/>
        <v>76.08033380037665</v>
      </c>
      <c r="DU132" s="2">
        <f t="shared" si="57"/>
        <v>75.974529565149197</v>
      </c>
      <c r="DV132" s="2">
        <f t="shared" si="57"/>
        <v>75.44565916533395</v>
      </c>
      <c r="DW132" s="2">
        <f t="shared" si="57"/>
        <v>75.611440174156073</v>
      </c>
      <c r="DX132" s="2">
        <f t="shared" si="57"/>
        <v>71.674097943399914</v>
      </c>
      <c r="DY132" s="2">
        <f t="shared" si="57"/>
        <v>68.647913636587177</v>
      </c>
      <c r="DZ132" s="2">
        <f t="shared" si="57"/>
        <v>67.960984306563205</v>
      </c>
      <c r="EB132" s="2">
        <f t="shared" si="58"/>
        <v>0.89096476637056343</v>
      </c>
      <c r="EC132" s="2">
        <f t="shared" si="58"/>
        <v>0.83384684728313663</v>
      </c>
      <c r="ED132" s="2">
        <f t="shared" si="58"/>
        <v>0.74855241946916717</v>
      </c>
      <c r="EE132" s="2">
        <f t="shared" si="58"/>
        <v>0.75907106870456775</v>
      </c>
      <c r="EF132" s="2">
        <f t="shared" si="58"/>
        <v>0.78277069546584754</v>
      </c>
      <c r="EG132" s="2">
        <f t="shared" si="58"/>
        <v>0.80313534172910861</v>
      </c>
      <c r="EH132" s="2">
        <f t="shared" si="58"/>
        <v>0.82092572357139715</v>
      </c>
      <c r="EI132" s="2">
        <f t="shared" si="58"/>
        <v>0.82481416836662991</v>
      </c>
      <c r="EJ132" s="2">
        <f t="shared" si="58"/>
        <v>0.81442787258839278</v>
      </c>
      <c r="EK132" s="2">
        <f t="shared" si="58"/>
        <v>0.81516961498687535</v>
      </c>
      <c r="EL132" s="2">
        <f t="shared" si="58"/>
        <v>0.8222243085217833</v>
      </c>
      <c r="EM132" s="2">
        <f t="shared" si="58"/>
        <v>0.82440093392632952</v>
      </c>
      <c r="EN132" s="2">
        <f t="shared" si="58"/>
        <v>0.83217659248082998</v>
      </c>
      <c r="EO132" s="2">
        <f t="shared" si="58"/>
        <v>0.81794577191871254</v>
      </c>
      <c r="EP132" s="2">
        <f t="shared" si="58"/>
        <v>0.80861946114908856</v>
      </c>
    </row>
    <row r="133" spans="2:146" x14ac:dyDescent="0.25">
      <c r="B133" s="2">
        <v>111</v>
      </c>
      <c r="C133" s="49">
        <v>41.232100000000003</v>
      </c>
      <c r="D133" s="49">
        <v>53.482100000000003</v>
      </c>
      <c r="E133" s="49">
        <v>62.357100000000003</v>
      </c>
      <c r="F133" s="49">
        <v>77.75</v>
      </c>
      <c r="G133" s="49">
        <v>90.963999999999999</v>
      </c>
      <c r="H133" s="49">
        <v>101.66</v>
      </c>
      <c r="I133" s="49">
        <v>110.636</v>
      </c>
      <c r="J133" s="49">
        <v>113.273</v>
      </c>
      <c r="K133" s="49">
        <v>107.636</v>
      </c>
      <c r="L133" s="49">
        <v>98.944999999999993</v>
      </c>
      <c r="M133" s="49">
        <v>93.144999999999996</v>
      </c>
      <c r="N133" s="49">
        <v>85.036000000000001</v>
      </c>
      <c r="O133" s="49">
        <v>77.835999999999999</v>
      </c>
      <c r="P133" s="49">
        <v>71.599999999999994</v>
      </c>
      <c r="Q133" s="49">
        <v>70.070999999999998</v>
      </c>
      <c r="T133" s="4">
        <f t="shared" si="51"/>
        <v>42.089481135994674</v>
      </c>
      <c r="U133" s="4">
        <f t="shared" si="51"/>
        <v>52.514598620146849</v>
      </c>
      <c r="V133" s="4">
        <f t="shared" si="51"/>
        <v>63.35255276901276</v>
      </c>
      <c r="W133" s="4">
        <f t="shared" si="51"/>
        <v>77.72852642350702</v>
      </c>
      <c r="X133" s="4">
        <f t="shared" si="51"/>
        <v>91.63452483083266</v>
      </c>
      <c r="Y133" s="4">
        <f t="shared" si="51"/>
        <v>103.90054387495441</v>
      </c>
      <c r="Z133" s="4">
        <f t="shared" si="51"/>
        <v>111.28935035783266</v>
      </c>
      <c r="AA133" s="4">
        <f t="shared" si="51"/>
        <v>112.50601869581173</v>
      </c>
      <c r="AB133" s="4">
        <f t="shared" si="51"/>
        <v>107.44995856597177</v>
      </c>
      <c r="AC133" s="4">
        <f t="shared" si="51"/>
        <v>99.080830415290208</v>
      </c>
      <c r="AD133" s="4">
        <f t="shared" si="51"/>
        <v>91.384386480063924</v>
      </c>
      <c r="AE133" s="4">
        <f t="shared" si="51"/>
        <v>84.474601482592831</v>
      </c>
      <c r="AF133" s="4">
        <f t="shared" si="51"/>
        <v>75.707672667460074</v>
      </c>
      <c r="AG133" s="4">
        <f t="shared" si="51"/>
        <v>71.664447049162391</v>
      </c>
      <c r="AH133" s="4">
        <f t="shared" si="51"/>
        <v>70.303658289282183</v>
      </c>
      <c r="AJ133" s="4">
        <f t="shared" si="52"/>
        <v>-0.85738113599467169</v>
      </c>
      <c r="AK133" s="4">
        <f t="shared" si="52"/>
        <v>0.96750137985315376</v>
      </c>
      <c r="AL133" s="4">
        <f t="shared" si="52"/>
        <v>-0.9954527690127577</v>
      </c>
      <c r="AM133" s="4">
        <f t="shared" si="52"/>
        <v>2.1473576492979873E-2</v>
      </c>
      <c r="AN133" s="4">
        <f t="shared" si="52"/>
        <v>-0.67052483083266168</v>
      </c>
      <c r="AO133" s="4">
        <f t="shared" si="52"/>
        <v>-2.2405438749544118</v>
      </c>
      <c r="AP133" s="4">
        <f t="shared" si="52"/>
        <v>-0.65335035783266449</v>
      </c>
      <c r="AQ133" s="4">
        <f t="shared" si="52"/>
        <v>0.76698130418826338</v>
      </c>
      <c r="AR133" s="4">
        <f t="shared" si="52"/>
        <v>0.18604143402822615</v>
      </c>
      <c r="AS133" s="4">
        <f t="shared" si="52"/>
        <v>-0.135830415290215</v>
      </c>
      <c r="AT133" s="4">
        <f t="shared" si="52"/>
        <v>1.7606135199360722</v>
      </c>
      <c r="AU133" s="4">
        <f t="shared" si="52"/>
        <v>0.56139851740717006</v>
      </c>
      <c r="AV133" s="4">
        <f t="shared" si="52"/>
        <v>2.128327332539925</v>
      </c>
      <c r="AW133" s="4">
        <f t="shared" si="52"/>
        <v>-6.4447049162396297E-2</v>
      </c>
      <c r="AX133" s="4">
        <f t="shared" si="52"/>
        <v>-0.23265828928218468</v>
      </c>
      <c r="AZ133" s="2">
        <f t="shared" si="53"/>
        <v>42.089481135994674</v>
      </c>
      <c r="BA133" s="2">
        <f t="shared" si="53"/>
        <v>49.997098770502255</v>
      </c>
      <c r="BB133" s="2">
        <f t="shared" si="53"/>
        <v>57.958892905985408</v>
      </c>
      <c r="BC133" s="2">
        <f t="shared" si="53"/>
        <v>64.203127886782667</v>
      </c>
      <c r="BD133" s="2">
        <f t="shared" si="53"/>
        <v>68.46380545149934</v>
      </c>
      <c r="BE133" s="2">
        <f t="shared" si="53"/>
        <v>73.874506193368362</v>
      </c>
      <c r="BF133" s="2">
        <f t="shared" si="53"/>
        <v>75.761612049203123</v>
      </c>
      <c r="BG133" s="2">
        <f t="shared" si="53"/>
        <v>76.621161757253901</v>
      </c>
      <c r="BH133" s="2">
        <f t="shared" si="53"/>
        <v>76.154912632440087</v>
      </c>
      <c r="BI133" s="2">
        <f t="shared" si="53"/>
        <v>76.059977179377071</v>
      </c>
      <c r="BJ133" s="2">
        <f t="shared" si="53"/>
        <v>75.724209403692967</v>
      </c>
      <c r="BK133" s="2">
        <f t="shared" si="53"/>
        <v>75.686154971123884</v>
      </c>
      <c r="BL133" s="2">
        <f t="shared" si="53"/>
        <v>72.131325781007178</v>
      </c>
      <c r="BM133" s="2">
        <f t="shared" si="53"/>
        <v>68.942460348022252</v>
      </c>
      <c r="BN133" s="2">
        <f t="shared" si="53"/>
        <v>68.335985707338835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>
        <f t="shared" si="55"/>
        <v>41.232100000000003</v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47.613448319358625</v>
      </c>
      <c r="CW133" s="2">
        <f t="shared" si="56"/>
        <v>51.983314533566066</v>
      </c>
      <c r="CX133" s="2">
        <f t="shared" si="56"/>
        <v>58.695249727392863</v>
      </c>
      <c r="CY133" s="2">
        <f t="shared" si="56"/>
        <v>64.947340554173806</v>
      </c>
      <c r="CZ133" s="2">
        <f t="shared" si="56"/>
        <v>68.581152166986385</v>
      </c>
      <c r="DA133" s="2">
        <f t="shared" si="56"/>
        <v>74.640272861733038</v>
      </c>
      <c r="DB133" s="2">
        <f t="shared" si="56"/>
        <v>76.667085954283635</v>
      </c>
      <c r="DC133" s="2">
        <f t="shared" si="56"/>
        <v>77.19588726301707</v>
      </c>
      <c r="DD133" s="2">
        <f t="shared" si="56"/>
        <v>77.054219890005911</v>
      </c>
      <c r="DE133" s="2">
        <f t="shared" si="56"/>
        <v>77.062145007699613</v>
      </c>
      <c r="DF133" s="2">
        <f t="shared" si="56"/>
        <v>77.772892941949166</v>
      </c>
      <c r="DG133" s="2">
        <f t="shared" si="56"/>
        <v>76.650473880701369</v>
      </c>
      <c r="DH133" s="2">
        <f t="shared" si="56"/>
        <v>75.471497714420835</v>
      </c>
      <c r="DI133" s="2">
        <f t="shared" si="56"/>
        <v>70.956026837885574</v>
      </c>
      <c r="DJ133" s="2">
        <f t="shared" si="56"/>
        <v>70.606157944948279</v>
      </c>
      <c r="DL133" s="2">
        <f t="shared" si="57"/>
        <v>41.4729465869951</v>
      </c>
      <c r="DM133" s="2">
        <f t="shared" si="57"/>
        <v>49.636147379750049</v>
      </c>
      <c r="DN133" s="2">
        <f t="shared" si="57"/>
        <v>57.733306171777436</v>
      </c>
      <c r="DO133" s="2">
        <f t="shared" si="57"/>
        <v>63.987699180610925</v>
      </c>
      <c r="DP133" s="2">
        <f t="shared" si="57"/>
        <v>68.434105564875907</v>
      </c>
      <c r="DQ133" s="2">
        <f t="shared" si="57"/>
        <v>73.703317341662242</v>
      </c>
      <c r="DR133" s="2">
        <f t="shared" si="57"/>
        <v>75.581474072921068</v>
      </c>
      <c r="DS133" s="2">
        <f t="shared" si="57"/>
        <v>76.509834031353549</v>
      </c>
      <c r="DT133" s="2">
        <f t="shared" si="57"/>
        <v>75.968030312617699</v>
      </c>
      <c r="DU133" s="2">
        <f t="shared" si="57"/>
        <v>75.852740873622707</v>
      </c>
      <c r="DV133" s="2">
        <f t="shared" si="57"/>
        <v>75.320232122458307</v>
      </c>
      <c r="DW133" s="2">
        <f t="shared" si="57"/>
        <v>75.498826232112549</v>
      </c>
      <c r="DX133" s="2">
        <f t="shared" si="57"/>
        <v>71.516989928312199</v>
      </c>
      <c r="DY133" s="2">
        <f t="shared" si="57"/>
        <v>68.533724967061062</v>
      </c>
      <c r="DZ133" s="2">
        <f t="shared" si="57"/>
        <v>67.845967302740036</v>
      </c>
      <c r="EB133" s="2">
        <f t="shared" si="58"/>
        <v>0.89959541160128198</v>
      </c>
      <c r="EC133" s="2">
        <f t="shared" si="58"/>
        <v>0.84621828480968075</v>
      </c>
      <c r="ED133" s="2">
        <f t="shared" si="58"/>
        <v>0.76548859557185756</v>
      </c>
      <c r="EE133" s="2">
        <f t="shared" si="58"/>
        <v>0.77551123564847113</v>
      </c>
      <c r="EF133" s="2">
        <f t="shared" si="58"/>
        <v>0.79802398561289634</v>
      </c>
      <c r="EG133" s="2">
        <f t="shared" si="58"/>
        <v>0.81729244554407032</v>
      </c>
      <c r="EH133" s="2">
        <f t="shared" si="58"/>
        <v>0.83406779220584859</v>
      </c>
      <c r="EI133" s="2">
        <f t="shared" si="58"/>
        <v>0.83772727718166262</v>
      </c>
      <c r="EJ133" s="2">
        <f t="shared" si="58"/>
        <v>0.82794686699926368</v>
      </c>
      <c r="EK133" s="2">
        <f t="shared" si="58"/>
        <v>0.82864594231560373</v>
      </c>
      <c r="EL133" s="2">
        <f t="shared" si="58"/>
        <v>0.83529019666138637</v>
      </c>
      <c r="EM133" s="2">
        <f t="shared" si="58"/>
        <v>0.83733849564067409</v>
      </c>
      <c r="EN133" s="2">
        <f t="shared" si="58"/>
        <v>0.84464922414541277</v>
      </c>
      <c r="EO133" s="2">
        <f t="shared" si="58"/>
        <v>0.83126158391560734</v>
      </c>
      <c r="EP133" s="2">
        <f t="shared" si="58"/>
        <v>0.82246936240361967</v>
      </c>
    </row>
    <row r="134" spans="2:146" x14ac:dyDescent="0.25">
      <c r="B134" s="2">
        <v>112</v>
      </c>
      <c r="C134" s="49">
        <v>41.517899999999997</v>
      </c>
      <c r="D134" s="49">
        <v>53.017899999999997</v>
      </c>
      <c r="E134" s="49">
        <v>65</v>
      </c>
      <c r="F134" s="49">
        <v>80.195999999999998</v>
      </c>
      <c r="G134" s="49">
        <v>94.838999999999999</v>
      </c>
      <c r="H134" s="49">
        <v>104.925</v>
      </c>
      <c r="I134" s="49">
        <v>110.38200000000001</v>
      </c>
      <c r="J134" s="49">
        <v>110.94499999999999</v>
      </c>
      <c r="K134" s="49">
        <v>106.855</v>
      </c>
      <c r="L134" s="49">
        <v>98.236000000000004</v>
      </c>
      <c r="M134" s="49">
        <v>91.090999999999994</v>
      </c>
      <c r="N134" s="49">
        <v>84.963999999999999</v>
      </c>
      <c r="O134" s="49">
        <v>77</v>
      </c>
      <c r="P134" s="49">
        <v>72.108999999999995</v>
      </c>
      <c r="Q134" s="49">
        <v>68.929000000000002</v>
      </c>
      <c r="T134" s="4">
        <f t="shared" si="51"/>
        <v>42.027463775234708</v>
      </c>
      <c r="U134" s="4">
        <f t="shared" si="51"/>
        <v>52.039349560041515</v>
      </c>
      <c r="V134" s="4">
        <f t="shared" si="51"/>
        <v>65.097980794686208</v>
      </c>
      <c r="W134" s="4">
        <f t="shared" si="51"/>
        <v>81.65352145964782</v>
      </c>
      <c r="X134" s="4">
        <f t="shared" si="51"/>
        <v>95.682823609212548</v>
      </c>
      <c r="Y134" s="4">
        <f t="shared" si="51"/>
        <v>105.76960609211346</v>
      </c>
      <c r="Z134" s="4">
        <f t="shared" si="51"/>
        <v>109.6639216755044</v>
      </c>
      <c r="AA134" s="4">
        <f t="shared" si="51"/>
        <v>109.59208837192735</v>
      </c>
      <c r="AB134" s="4">
        <f t="shared" si="51"/>
        <v>106.12865436730537</v>
      </c>
      <c r="AC134" s="4">
        <f t="shared" si="51"/>
        <v>97.368734825654954</v>
      </c>
      <c r="AD134" s="4">
        <f t="shared" si="51"/>
        <v>89.033028505408609</v>
      </c>
      <c r="AE134" s="4">
        <f t="shared" si="51"/>
        <v>83.037392226139175</v>
      </c>
      <c r="AF134" s="4">
        <f t="shared" si="51"/>
        <v>74.742325062738558</v>
      </c>
      <c r="AG134" s="4">
        <f t="shared" si="51"/>
        <v>71.21186937300034</v>
      </c>
      <c r="AH134" s="4">
        <f t="shared" si="51"/>
        <v>69.982938898306273</v>
      </c>
      <c r="AJ134" s="4">
        <f t="shared" si="52"/>
        <v>-0.50956377523471019</v>
      </c>
      <c r="AK134" s="4">
        <f t="shared" si="52"/>
        <v>0.97855043995848234</v>
      </c>
      <c r="AL134" s="4">
        <f t="shared" si="52"/>
        <v>-9.7980794686208128E-2</v>
      </c>
      <c r="AM134" s="4">
        <f t="shared" si="52"/>
        <v>-1.4575214596478219</v>
      </c>
      <c r="AN134" s="4">
        <f t="shared" si="52"/>
        <v>-0.84382360921254929</v>
      </c>
      <c r="AO134" s="4">
        <f t="shared" si="52"/>
        <v>-0.84460609211346593</v>
      </c>
      <c r="AP134" s="4">
        <f t="shared" si="52"/>
        <v>0.71807832449560749</v>
      </c>
      <c r="AQ134" s="4">
        <f t="shared" si="52"/>
        <v>1.352911628072647</v>
      </c>
      <c r="AR134" s="4">
        <f t="shared" si="52"/>
        <v>0.72634563269463115</v>
      </c>
      <c r="AS134" s="4">
        <f t="shared" si="52"/>
        <v>0.86726517434505013</v>
      </c>
      <c r="AT134" s="4">
        <f t="shared" si="52"/>
        <v>2.057971494591385</v>
      </c>
      <c r="AU134" s="4">
        <f t="shared" si="52"/>
        <v>1.9266077738608232</v>
      </c>
      <c r="AV134" s="4">
        <f t="shared" si="52"/>
        <v>2.2576749372614415</v>
      </c>
      <c r="AW134" s="4">
        <f t="shared" si="52"/>
        <v>0.89713062699965462</v>
      </c>
      <c r="AX134" s="4">
        <f t="shared" si="52"/>
        <v>-1.0539388983062707</v>
      </c>
      <c r="AZ134" s="2">
        <f t="shared" si="53"/>
        <v>42.027463775234708</v>
      </c>
      <c r="BA134" s="2">
        <f t="shared" si="53"/>
        <v>49.934236556400215</v>
      </c>
      <c r="BB134" s="2">
        <f t="shared" si="53"/>
        <v>57.878634209417868</v>
      </c>
      <c r="BC134" s="2">
        <f t="shared" si="53"/>
        <v>64.100389790173153</v>
      </c>
      <c r="BD134" s="2">
        <f t="shared" si="53"/>
        <v>68.370699592056809</v>
      </c>
      <c r="BE134" s="2">
        <f t="shared" si="53"/>
        <v>73.764511483539835</v>
      </c>
      <c r="BF134" s="2">
        <f t="shared" si="53"/>
        <v>75.643136703240415</v>
      </c>
      <c r="BG134" s="2">
        <f t="shared" si="53"/>
        <v>76.519546947195664</v>
      </c>
      <c r="BH134" s="2">
        <f t="shared" si="53"/>
        <v>76.040593148162728</v>
      </c>
      <c r="BI134" s="2">
        <f t="shared" si="53"/>
        <v>75.934720934490983</v>
      </c>
      <c r="BJ134" s="2">
        <f t="shared" si="53"/>
        <v>75.580820768619233</v>
      </c>
      <c r="BK134" s="2">
        <f t="shared" si="53"/>
        <v>75.568450094822893</v>
      </c>
      <c r="BL134" s="2">
        <f t="shared" si="53"/>
        <v>71.942817524257407</v>
      </c>
      <c r="BM134" s="2">
        <f t="shared" si="53"/>
        <v>68.801505505567761</v>
      </c>
      <c r="BN134" s="2">
        <f t="shared" si="53"/>
        <v>68.193350292521075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>
        <f t="shared" si="55"/>
        <v>41.517899999999997</v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47.654738246713464</v>
      </c>
      <c r="CW134" s="2">
        <f t="shared" si="56"/>
        <v>51.973266725149905</v>
      </c>
      <c r="CX134" s="2">
        <f t="shared" si="56"/>
        <v>58.668649785457667</v>
      </c>
      <c r="CY134" s="2">
        <f t="shared" si="56"/>
        <v>64.91281397575024</v>
      </c>
      <c r="CZ134" s="2">
        <f t="shared" si="56"/>
        <v>68.536523661605202</v>
      </c>
      <c r="DA134" s="2">
        <f t="shared" si="56"/>
        <v>74.598532564900282</v>
      </c>
      <c r="DB134" s="2">
        <f t="shared" si="56"/>
        <v>76.642843962889515</v>
      </c>
      <c r="DC134" s="2">
        <f t="shared" si="56"/>
        <v>77.157692895897611</v>
      </c>
      <c r="DD134" s="2">
        <f t="shared" si="56"/>
        <v>77.016026690534446</v>
      </c>
      <c r="DE134" s="2">
        <f t="shared" si="56"/>
        <v>77.01518966208512</v>
      </c>
      <c r="DF134" s="2">
        <f t="shared" si="56"/>
        <v>77.727281224964088</v>
      </c>
      <c r="DG134" s="2">
        <f t="shared" si="56"/>
        <v>76.59706958388098</v>
      </c>
      <c r="DH134" s="2">
        <f t="shared" si="56"/>
        <v>75.418047484877746</v>
      </c>
      <c r="DI134" s="2">
        <f t="shared" si="56"/>
        <v>70.864756658513372</v>
      </c>
      <c r="DJ134" s="2">
        <f t="shared" si="56"/>
        <v>70.542248712161253</v>
      </c>
      <c r="DL134" s="2">
        <f t="shared" si="57"/>
        <v>41.454661905454792</v>
      </c>
      <c r="DM134" s="2">
        <f t="shared" si="57"/>
        <v>49.59629161752347</v>
      </c>
      <c r="DN134" s="2">
        <f t="shared" si="57"/>
        <v>57.657904446573426</v>
      </c>
      <c r="DO134" s="2">
        <f t="shared" si="57"/>
        <v>63.885908526910875</v>
      </c>
      <c r="DP134" s="2">
        <f t="shared" si="57"/>
        <v>68.332423162281913</v>
      </c>
      <c r="DQ134" s="2">
        <f t="shared" si="57"/>
        <v>73.594469544657812</v>
      </c>
      <c r="DR134" s="2">
        <f t="shared" si="57"/>
        <v>75.461751361970016</v>
      </c>
      <c r="DS134" s="2">
        <f t="shared" si="57"/>
        <v>76.406810879287065</v>
      </c>
      <c r="DT134" s="2">
        <f t="shared" si="57"/>
        <v>75.855726824858763</v>
      </c>
      <c r="DU134" s="2">
        <f t="shared" si="57"/>
        <v>75.730952182096217</v>
      </c>
      <c r="DV134" s="2">
        <f t="shared" si="57"/>
        <v>75.194805079582665</v>
      </c>
      <c r="DW134" s="2">
        <f t="shared" si="57"/>
        <v>75.386212290069011</v>
      </c>
      <c r="DX134" s="2">
        <f t="shared" si="57"/>
        <v>71.35988191322447</v>
      </c>
      <c r="DY134" s="2">
        <f t="shared" si="57"/>
        <v>68.419536297534947</v>
      </c>
      <c r="DZ134" s="2">
        <f t="shared" si="57"/>
        <v>67.730950298916881</v>
      </c>
      <c r="EB134" s="2">
        <f t="shared" si="58"/>
        <v>0.90761373921024491</v>
      </c>
      <c r="EC134" s="2">
        <f t="shared" si="58"/>
        <v>0.85782562981309252</v>
      </c>
      <c r="ED134" s="2">
        <f t="shared" si="58"/>
        <v>0.78161683823533534</v>
      </c>
      <c r="EE134" s="2">
        <f t="shared" si="58"/>
        <v>0.7911382557131339</v>
      </c>
      <c r="EF134" s="2">
        <f t="shared" si="58"/>
        <v>0.81246283129240637</v>
      </c>
      <c r="EG134" s="2">
        <f t="shared" si="58"/>
        <v>0.83064614924174618</v>
      </c>
      <c r="EH134" s="2">
        <f t="shared" si="58"/>
        <v>0.84642580850207005</v>
      </c>
      <c r="EI134" s="2">
        <f t="shared" si="58"/>
        <v>0.84986180862676031</v>
      </c>
      <c r="EJ134" s="2">
        <f t="shared" si="58"/>
        <v>0.84067366654712872</v>
      </c>
      <c r="EK134" s="2">
        <f t="shared" si="58"/>
        <v>0.84133094106821538</v>
      </c>
      <c r="EL134" s="2">
        <f t="shared" si="58"/>
        <v>0.84757381042243451</v>
      </c>
      <c r="EM134" s="2">
        <f t="shared" si="58"/>
        <v>0.84949687656406681</v>
      </c>
      <c r="EN134" s="2">
        <f t="shared" si="58"/>
        <v>0.8563548971227799</v>
      </c>
      <c r="EO134" s="2">
        <f t="shared" si="58"/>
        <v>0.84378945385520587</v>
      </c>
      <c r="EP134" s="2">
        <f t="shared" si="58"/>
        <v>0.83552084281562911</v>
      </c>
    </row>
    <row r="135" spans="2:146" x14ac:dyDescent="0.25">
      <c r="B135" s="2">
        <v>113</v>
      </c>
      <c r="C135" s="49">
        <v>41.125</v>
      </c>
      <c r="D135" s="49">
        <v>51.571399999999997</v>
      </c>
      <c r="E135" s="49">
        <v>66.375</v>
      </c>
      <c r="F135" s="49">
        <v>83.536000000000001</v>
      </c>
      <c r="G135" s="49">
        <v>96.536000000000001</v>
      </c>
      <c r="H135" s="49">
        <v>106.057</v>
      </c>
      <c r="I135" s="49">
        <v>107.709</v>
      </c>
      <c r="J135" s="49">
        <v>107.182</v>
      </c>
      <c r="K135" s="49">
        <v>106.127</v>
      </c>
      <c r="L135" s="49">
        <v>94.581999999999994</v>
      </c>
      <c r="M135" s="49">
        <v>89.272999999999996</v>
      </c>
      <c r="N135" s="49">
        <v>83.491</v>
      </c>
      <c r="O135" s="49">
        <v>74.236000000000004</v>
      </c>
      <c r="P135" s="49">
        <v>70.835999999999999</v>
      </c>
      <c r="Q135" s="49">
        <v>68.929000000000002</v>
      </c>
      <c r="T135" s="4">
        <f t="shared" si="51"/>
        <v>41.968120870480185</v>
      </c>
      <c r="U135" s="4">
        <f t="shared" si="51"/>
        <v>51.533122142746137</v>
      </c>
      <c r="V135" s="4">
        <f t="shared" si="51"/>
        <v>66.741068342746956</v>
      </c>
      <c r="W135" s="4">
        <f t="shared" si="51"/>
        <v>84.960205861726863</v>
      </c>
      <c r="X135" s="4">
        <f t="shared" si="51"/>
        <v>97.834265713399319</v>
      </c>
      <c r="Y135" s="4">
        <f t="shared" si="51"/>
        <v>104.96447996843992</v>
      </c>
      <c r="Z135" s="4">
        <f t="shared" si="51"/>
        <v>105.47681465545425</v>
      </c>
      <c r="AA135" s="4">
        <f t="shared" si="51"/>
        <v>104.50833486437566</v>
      </c>
      <c r="AB135" s="4">
        <f t="shared" si="51"/>
        <v>102.76982889187126</v>
      </c>
      <c r="AC135" s="4">
        <f t="shared" si="51"/>
        <v>94.044229624554845</v>
      </c>
      <c r="AD135" s="4">
        <f t="shared" si="51"/>
        <v>86.062158334160571</v>
      </c>
      <c r="AE135" s="4">
        <f t="shared" si="51"/>
        <v>81.300704251399367</v>
      </c>
      <c r="AF135" s="4">
        <f t="shared" si="51"/>
        <v>73.774602986578998</v>
      </c>
      <c r="AG135" s="4">
        <f t="shared" si="51"/>
        <v>70.641454305860734</v>
      </c>
      <c r="AH135" s="4">
        <f t="shared" si="51"/>
        <v>69.566870230434517</v>
      </c>
      <c r="AJ135" s="4">
        <f t="shared" si="52"/>
        <v>-0.84312087048018469</v>
      </c>
      <c r="AK135" s="4">
        <f t="shared" si="52"/>
        <v>3.8277857253859793E-2</v>
      </c>
      <c r="AL135" s="4">
        <f t="shared" si="52"/>
        <v>-0.36606834274695643</v>
      </c>
      <c r="AM135" s="4">
        <f t="shared" si="52"/>
        <v>-1.4242058617268611</v>
      </c>
      <c r="AN135" s="4">
        <f t="shared" si="52"/>
        <v>-1.2982657133993172</v>
      </c>
      <c r="AO135" s="4">
        <f t="shared" si="52"/>
        <v>1.0925200315600847</v>
      </c>
      <c r="AP135" s="4">
        <f t="shared" si="52"/>
        <v>2.2321853445457549</v>
      </c>
      <c r="AQ135" s="4">
        <f t="shared" si="52"/>
        <v>2.673665135624347</v>
      </c>
      <c r="AR135" s="4">
        <f t="shared" si="52"/>
        <v>3.357171108128739</v>
      </c>
      <c r="AS135" s="4">
        <f t="shared" si="52"/>
        <v>0.53777037544514883</v>
      </c>
      <c r="AT135" s="4">
        <f t="shared" si="52"/>
        <v>3.2108416658394248</v>
      </c>
      <c r="AU135" s="4">
        <f t="shared" si="52"/>
        <v>2.1902957486006329</v>
      </c>
      <c r="AV135" s="4">
        <f t="shared" si="52"/>
        <v>0.46139701342100636</v>
      </c>
      <c r="AW135" s="4">
        <f t="shared" si="52"/>
        <v>0.19454569413926492</v>
      </c>
      <c r="AX135" s="4">
        <f t="shared" si="52"/>
        <v>-0.63787023043451541</v>
      </c>
      <c r="AZ135" s="2">
        <f t="shared" si="53"/>
        <v>41.968120870480178</v>
      </c>
      <c r="BA135" s="2">
        <f t="shared" si="53"/>
        <v>49.872463785377818</v>
      </c>
      <c r="BB135" s="2">
        <f t="shared" si="53"/>
        <v>57.797664817197344</v>
      </c>
      <c r="BC135" s="2">
        <f t="shared" si="53"/>
        <v>63.996441850679282</v>
      </c>
      <c r="BD135" s="2">
        <f t="shared" si="53"/>
        <v>68.276156968616618</v>
      </c>
      <c r="BE135" s="2">
        <f t="shared" si="53"/>
        <v>73.65356940234291</v>
      </c>
      <c r="BF135" s="2">
        <f t="shared" si="53"/>
        <v>75.523276380627678</v>
      </c>
      <c r="BG135" s="2">
        <f t="shared" si="53"/>
        <v>76.416976379302369</v>
      </c>
      <c r="BH135" s="2">
        <f t="shared" si="53"/>
        <v>75.925342520144014</v>
      </c>
      <c r="BI135" s="2">
        <f t="shared" si="53"/>
        <v>75.808616370974008</v>
      </c>
      <c r="BJ135" s="2">
        <f t="shared" si="53"/>
        <v>75.437460673919787</v>
      </c>
      <c r="BK135" s="2">
        <f t="shared" si="53"/>
        <v>75.450267917751447</v>
      </c>
      <c r="BL135" s="2">
        <f t="shared" si="53"/>
        <v>71.754976682662303</v>
      </c>
      <c r="BM135" s="2">
        <f t="shared" si="53"/>
        <v>68.661873169723549</v>
      </c>
      <c r="BN135" s="2">
        <f t="shared" si="53"/>
        <v>68.051619023977665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>
        <f t="shared" si="55"/>
        <v>41.125</v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47.69602817406831</v>
      </c>
      <c r="CW135" s="2">
        <f t="shared" si="56"/>
        <v>51.963218916733744</v>
      </c>
      <c r="CX135" s="2">
        <f t="shared" si="56"/>
        <v>58.642049843522464</v>
      </c>
      <c r="CY135" s="2">
        <f t="shared" si="56"/>
        <v>64.878287397326687</v>
      </c>
      <c r="CZ135" s="2">
        <f t="shared" si="56"/>
        <v>68.491895156224018</v>
      </c>
      <c r="DA135" s="2">
        <f t="shared" si="56"/>
        <v>74.556792268067511</v>
      </c>
      <c r="DB135" s="2">
        <f t="shared" si="56"/>
        <v>76.618601971495394</v>
      </c>
      <c r="DC135" s="2">
        <f t="shared" si="56"/>
        <v>77.119498528778138</v>
      </c>
      <c r="DD135" s="2">
        <f t="shared" si="56"/>
        <v>76.977833491062995</v>
      </c>
      <c r="DE135" s="2">
        <f t="shared" si="56"/>
        <v>76.968234316470614</v>
      </c>
      <c r="DF135" s="2">
        <f t="shared" si="56"/>
        <v>77.681669507978995</v>
      </c>
      <c r="DG135" s="2">
        <f t="shared" si="56"/>
        <v>76.543665287060605</v>
      </c>
      <c r="DH135" s="2">
        <f t="shared" si="56"/>
        <v>75.364597255334672</v>
      </c>
      <c r="DI135" s="2">
        <f t="shared" si="56"/>
        <v>70.773486479141184</v>
      </c>
      <c r="DJ135" s="2">
        <f t="shared" si="56"/>
        <v>70.478339479374242</v>
      </c>
      <c r="DL135" s="2">
        <f t="shared" si="57"/>
        <v>41.436377223914484</v>
      </c>
      <c r="DM135" s="2">
        <f t="shared" si="57"/>
        <v>49.55643585529689</v>
      </c>
      <c r="DN135" s="2">
        <f t="shared" si="57"/>
        <v>57.582502721369416</v>
      </c>
      <c r="DO135" s="2">
        <f t="shared" si="57"/>
        <v>63.784117873210825</v>
      </c>
      <c r="DP135" s="2">
        <f t="shared" si="57"/>
        <v>68.230740759687933</v>
      </c>
      <c r="DQ135" s="2">
        <f t="shared" si="57"/>
        <v>73.485621747653383</v>
      </c>
      <c r="DR135" s="2">
        <f t="shared" si="57"/>
        <v>75.342028651018978</v>
      </c>
      <c r="DS135" s="2">
        <f t="shared" si="57"/>
        <v>76.30378772722058</v>
      </c>
      <c r="DT135" s="2">
        <f t="shared" si="57"/>
        <v>75.743423337099813</v>
      </c>
      <c r="DU135" s="2">
        <f t="shared" si="57"/>
        <v>75.609163490569728</v>
      </c>
      <c r="DV135" s="2">
        <f t="shared" si="57"/>
        <v>75.069378036707036</v>
      </c>
      <c r="DW135" s="2">
        <f t="shared" si="57"/>
        <v>75.273598348025487</v>
      </c>
      <c r="DX135" s="2">
        <f t="shared" si="57"/>
        <v>71.202773898136755</v>
      </c>
      <c r="DY135" s="2">
        <f t="shared" si="57"/>
        <v>68.305347628008832</v>
      </c>
      <c r="DZ135" s="2">
        <f t="shared" si="57"/>
        <v>67.615933295093726</v>
      </c>
      <c r="EB135" s="2">
        <f t="shared" si="58"/>
        <v>0.91505218888400919</v>
      </c>
      <c r="EC135" s="2">
        <f t="shared" si="58"/>
        <v>0.86869280611761823</v>
      </c>
      <c r="ED135" s="2">
        <f t="shared" si="58"/>
        <v>0.79693013049697636</v>
      </c>
      <c r="EE135" s="2">
        <f t="shared" si="58"/>
        <v>0.80594965150393705</v>
      </c>
      <c r="EF135" s="2">
        <f t="shared" si="58"/>
        <v>0.82609441184573706</v>
      </c>
      <c r="EG135" s="2">
        <f t="shared" si="58"/>
        <v>0.84321109338913036</v>
      </c>
      <c r="EH135" s="2">
        <f t="shared" si="58"/>
        <v>0.85802011784089727</v>
      </c>
      <c r="EI135" s="2">
        <f t="shared" si="58"/>
        <v>0.86123923838489924</v>
      </c>
      <c r="EJ135" s="2">
        <f t="shared" si="58"/>
        <v>0.85262663105926484</v>
      </c>
      <c r="EK135" s="2">
        <f t="shared" si="58"/>
        <v>0.85324320366301742</v>
      </c>
      <c r="EL135" s="2">
        <f t="shared" si="58"/>
        <v>0.859095877599932</v>
      </c>
      <c r="EM135" s="2">
        <f t="shared" si="58"/>
        <v>0.86089743438234156</v>
      </c>
      <c r="EN135" s="2">
        <f t="shared" si="58"/>
        <v>0.86731710187302724</v>
      </c>
      <c r="EO135" s="2">
        <f t="shared" si="58"/>
        <v>0.8555488312372922</v>
      </c>
      <c r="EP135" s="2">
        <f t="shared" si="58"/>
        <v>0.84779039003038847</v>
      </c>
    </row>
    <row r="136" spans="2:146" x14ac:dyDescent="0.25">
      <c r="B136" s="2">
        <v>114</v>
      </c>
      <c r="C136" s="49">
        <v>41.446399999999997</v>
      </c>
      <c r="D136" s="49">
        <v>51.625</v>
      </c>
      <c r="E136" s="49">
        <v>67.267899999999997</v>
      </c>
      <c r="F136" s="49">
        <v>86.411000000000001</v>
      </c>
      <c r="G136" s="49">
        <v>97.143000000000001</v>
      </c>
      <c r="H136" s="49">
        <v>102.736</v>
      </c>
      <c r="I136" s="49">
        <v>102.036</v>
      </c>
      <c r="J136" s="49">
        <v>100.4</v>
      </c>
      <c r="K136" s="49">
        <v>100.05500000000001</v>
      </c>
      <c r="L136" s="49">
        <v>90.709000000000003</v>
      </c>
      <c r="M136" s="49">
        <v>83.454999999999998</v>
      </c>
      <c r="N136" s="49">
        <v>81.144999999999996</v>
      </c>
      <c r="O136" s="49">
        <v>73.835999999999999</v>
      </c>
      <c r="P136" s="49">
        <v>69.781999999999996</v>
      </c>
      <c r="Q136" s="49">
        <v>69.445999999999998</v>
      </c>
      <c r="T136" s="4">
        <f t="shared" si="51"/>
        <v>41.911350807098096</v>
      </c>
      <c r="U136" s="4">
        <f t="shared" si="51"/>
        <v>51.047683417569942</v>
      </c>
      <c r="V136" s="4">
        <f t="shared" si="51"/>
        <v>67.970222940711693</v>
      </c>
      <c r="W136" s="4">
        <f t="shared" si="51"/>
        <v>86.932056443831797</v>
      </c>
      <c r="X136" s="4">
        <f t="shared" si="51"/>
        <v>97.550248861616581</v>
      </c>
      <c r="Y136" s="4">
        <f t="shared" si="51"/>
        <v>101.65614904970221</v>
      </c>
      <c r="Z136" s="4">
        <f t="shared" si="51"/>
        <v>99.650386715841591</v>
      </c>
      <c r="AA136" s="4">
        <f t="shared" si="51"/>
        <v>98.303651764791326</v>
      </c>
      <c r="AB136" s="4">
        <f t="shared" si="51"/>
        <v>98.03514835624469</v>
      </c>
      <c r="AC136" s="4">
        <f t="shared" si="51"/>
        <v>89.858402219866832</v>
      </c>
      <c r="AD136" s="4">
        <f t="shared" si="51"/>
        <v>83.009775260007089</v>
      </c>
      <c r="AE136" s="4">
        <f t="shared" si="51"/>
        <v>79.555473706456311</v>
      </c>
      <c r="AF136" s="4">
        <f t="shared" si="51"/>
        <v>72.910710440580232</v>
      </c>
      <c r="AG136" s="4">
        <f t="shared" si="51"/>
        <v>70.031408101734044</v>
      </c>
      <c r="AH136" s="4">
        <f t="shared" si="51"/>
        <v>69.105243866839288</v>
      </c>
      <c r="AJ136" s="4">
        <f t="shared" si="52"/>
        <v>-0.46495080709809855</v>
      </c>
      <c r="AK136" s="4">
        <f t="shared" si="52"/>
        <v>0.57731658243005768</v>
      </c>
      <c r="AL136" s="4">
        <f t="shared" si="52"/>
        <v>-0.70232294071169576</v>
      </c>
      <c r="AM136" s="4">
        <f t="shared" si="52"/>
        <v>-0.52105644383179595</v>
      </c>
      <c r="AN136" s="4">
        <f t="shared" si="52"/>
        <v>-0.40724886161657992</v>
      </c>
      <c r="AO136" s="4">
        <f t="shared" si="52"/>
        <v>1.0798509502977964</v>
      </c>
      <c r="AP136" s="4">
        <f t="shared" si="52"/>
        <v>2.3856132841584099</v>
      </c>
      <c r="AQ136" s="4">
        <f t="shared" si="52"/>
        <v>2.09634823520868</v>
      </c>
      <c r="AR136" s="4">
        <f t="shared" si="52"/>
        <v>2.0198516437553167</v>
      </c>
      <c r="AS136" s="4">
        <f t="shared" si="52"/>
        <v>0.850597780133171</v>
      </c>
      <c r="AT136" s="4">
        <f t="shared" si="52"/>
        <v>0.44522473999290924</v>
      </c>
      <c r="AU136" s="4">
        <f t="shared" si="52"/>
        <v>1.5895262935436847</v>
      </c>
      <c r="AV136" s="4">
        <f t="shared" si="52"/>
        <v>0.92528955941976676</v>
      </c>
      <c r="AW136" s="4">
        <f t="shared" si="52"/>
        <v>-0.2494081017340477</v>
      </c>
      <c r="AX136" s="4">
        <f t="shared" si="52"/>
        <v>0.34075613316070985</v>
      </c>
      <c r="AZ136" s="2">
        <f t="shared" si="53"/>
        <v>41.911350807098003</v>
      </c>
      <c r="BA136" s="2">
        <f t="shared" si="53"/>
        <v>49.811781238992467</v>
      </c>
      <c r="BB136" s="2">
        <f t="shared" si="53"/>
        <v>57.716103794850952</v>
      </c>
      <c r="BC136" s="2">
        <f t="shared" si="53"/>
        <v>63.891443639017631</v>
      </c>
      <c r="BD136" s="2">
        <f t="shared" si="53"/>
        <v>68.180311663958193</v>
      </c>
      <c r="BE136" s="2">
        <f t="shared" si="53"/>
        <v>73.541816833282283</v>
      </c>
      <c r="BF136" s="2">
        <f t="shared" si="53"/>
        <v>75.402216936724997</v>
      </c>
      <c r="BG136" s="2">
        <f t="shared" si="53"/>
        <v>76.313575378028872</v>
      </c>
      <c r="BH136" s="2">
        <f t="shared" si="53"/>
        <v>75.809303545865248</v>
      </c>
      <c r="BI136" s="2">
        <f t="shared" si="53"/>
        <v>75.681804640440589</v>
      </c>
      <c r="BJ136" s="2">
        <f t="shared" si="53"/>
        <v>75.294246074791729</v>
      </c>
      <c r="BK136" s="2">
        <f t="shared" si="53"/>
        <v>75.331710084613547</v>
      </c>
      <c r="BL136" s="2">
        <f t="shared" si="53"/>
        <v>71.567921408424013</v>
      </c>
      <c r="BM136" s="2">
        <f t="shared" si="53"/>
        <v>68.523558263305006</v>
      </c>
      <c r="BN136" s="2">
        <f t="shared" si="53"/>
        <v>67.9108511909307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>
        <f t="shared" si="55"/>
        <v>41.446399999999997</v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47.737318101423149</v>
      </c>
      <c r="CW136" s="2">
        <f t="shared" si="56"/>
        <v>51.953171108317584</v>
      </c>
      <c r="CX136" s="2">
        <f t="shared" si="56"/>
        <v>58.615449901587262</v>
      </c>
      <c r="CY136" s="2">
        <f t="shared" si="56"/>
        <v>64.843760818903121</v>
      </c>
      <c r="CZ136" s="2">
        <f t="shared" si="56"/>
        <v>68.447266650842835</v>
      </c>
      <c r="DA136" s="2">
        <f t="shared" si="56"/>
        <v>74.515051971234755</v>
      </c>
      <c r="DB136" s="2">
        <f t="shared" si="56"/>
        <v>76.594359980101288</v>
      </c>
      <c r="DC136" s="2">
        <f t="shared" si="56"/>
        <v>77.081304161658679</v>
      </c>
      <c r="DD136" s="2">
        <f t="shared" si="56"/>
        <v>76.93964029159153</v>
      </c>
      <c r="DE136" s="2">
        <f t="shared" si="56"/>
        <v>76.921278970856108</v>
      </c>
      <c r="DF136" s="2">
        <f t="shared" si="56"/>
        <v>77.636057790993917</v>
      </c>
      <c r="DG136" s="2">
        <f t="shared" si="56"/>
        <v>76.490260990240216</v>
      </c>
      <c r="DH136" s="2">
        <f t="shared" si="56"/>
        <v>75.311147025791584</v>
      </c>
      <c r="DI136" s="2">
        <f t="shared" si="56"/>
        <v>70.682216299768982</v>
      </c>
      <c r="DJ136" s="2">
        <f t="shared" si="56"/>
        <v>70.414430246587216</v>
      </c>
      <c r="DL136" s="2">
        <f t="shared" si="57"/>
        <v>41.418092542374175</v>
      </c>
      <c r="DM136" s="2">
        <f t="shared" si="57"/>
        <v>49.51658009307031</v>
      </c>
      <c r="DN136" s="2">
        <f t="shared" si="57"/>
        <v>57.507100996165406</v>
      </c>
      <c r="DO136" s="2">
        <f t="shared" si="57"/>
        <v>63.682327219510775</v>
      </c>
      <c r="DP136" s="2">
        <f t="shared" si="57"/>
        <v>68.129058357093953</v>
      </c>
      <c r="DQ136" s="2">
        <f t="shared" si="57"/>
        <v>73.376773950648953</v>
      </c>
      <c r="DR136" s="2">
        <f t="shared" si="57"/>
        <v>75.22230594006794</v>
      </c>
      <c r="DS136" s="2">
        <f t="shared" si="57"/>
        <v>76.200764575154096</v>
      </c>
      <c r="DT136" s="2">
        <f t="shared" si="57"/>
        <v>75.631119849340863</v>
      </c>
      <c r="DU136" s="2">
        <f t="shared" si="57"/>
        <v>75.487374799043252</v>
      </c>
      <c r="DV136" s="2">
        <f t="shared" si="57"/>
        <v>74.943950993831393</v>
      </c>
      <c r="DW136" s="2">
        <f t="shared" si="57"/>
        <v>75.160984405981964</v>
      </c>
      <c r="DX136" s="2">
        <f t="shared" si="57"/>
        <v>71.045665883049026</v>
      </c>
      <c r="DY136" s="2">
        <f t="shared" si="57"/>
        <v>68.191158958482703</v>
      </c>
      <c r="DZ136" s="2">
        <f t="shared" si="57"/>
        <v>67.500916291270556</v>
      </c>
      <c r="EB136" s="2">
        <f t="shared" si="58"/>
        <v>0.92194324128571403</v>
      </c>
      <c r="EC136" s="2">
        <f t="shared" si="58"/>
        <v>0.87884665745096091</v>
      </c>
      <c r="ED136" s="2">
        <f t="shared" si="58"/>
        <v>0.81142869572646159</v>
      </c>
      <c r="EE136" s="2">
        <f t="shared" si="58"/>
        <v>0.81994974175341262</v>
      </c>
      <c r="EF136" s="2">
        <f t="shared" si="58"/>
        <v>0.83893158075669494</v>
      </c>
      <c r="EG136" s="2">
        <f t="shared" si="58"/>
        <v>0.85500652771245234</v>
      </c>
      <c r="EH136" s="2">
        <f t="shared" si="58"/>
        <v>0.8688747006986135</v>
      </c>
      <c r="EI136" s="2">
        <f t="shared" si="58"/>
        <v>0.87188446197791758</v>
      </c>
      <c r="EJ136" s="2">
        <f t="shared" si="58"/>
        <v>0.86382811397435633</v>
      </c>
      <c r="EK136" s="2">
        <f t="shared" si="58"/>
        <v>0.8644052753179986</v>
      </c>
      <c r="EL136" s="2">
        <f t="shared" si="58"/>
        <v>0.86988068923210926</v>
      </c>
      <c r="EM136" s="2">
        <f t="shared" si="58"/>
        <v>0.8715649695079507</v>
      </c>
      <c r="EN136" s="2">
        <f t="shared" si="58"/>
        <v>0.87756234105885667</v>
      </c>
      <c r="EO136" s="2">
        <f t="shared" si="58"/>
        <v>0.86656296532673494</v>
      </c>
      <c r="EP136" s="2">
        <f t="shared" si="58"/>
        <v>0.85929880345618914</v>
      </c>
    </row>
    <row r="137" spans="2:146" x14ac:dyDescent="0.25">
      <c r="B137" s="2">
        <v>115</v>
      </c>
      <c r="C137" s="49">
        <v>41.178600000000003</v>
      </c>
      <c r="D137" s="49">
        <v>50.964300000000001</v>
      </c>
      <c r="E137" s="49">
        <v>68.910700000000006</v>
      </c>
      <c r="F137" s="49">
        <v>86.661000000000001</v>
      </c>
      <c r="G137" s="49">
        <v>96.036000000000001</v>
      </c>
      <c r="H137" s="49">
        <v>99.093999999999994</v>
      </c>
      <c r="I137" s="49">
        <v>94.527000000000001</v>
      </c>
      <c r="J137" s="49">
        <v>93.436000000000007</v>
      </c>
      <c r="K137" s="49">
        <v>93.126999999999995</v>
      </c>
      <c r="L137" s="49">
        <v>86.635999999999996</v>
      </c>
      <c r="M137" s="49">
        <v>80.617999999999995</v>
      </c>
      <c r="N137" s="49">
        <v>77.563999999999993</v>
      </c>
      <c r="O137" s="49">
        <v>72.326999999999998</v>
      </c>
      <c r="P137" s="49">
        <v>70.108999999999995</v>
      </c>
      <c r="Q137" s="49">
        <v>69.268000000000001</v>
      </c>
      <c r="T137" s="4">
        <f t="shared" si="51"/>
        <v>41.857046159080497</v>
      </c>
      <c r="U137" s="4">
        <f t="shared" si="51"/>
        <v>50.619915382398716</v>
      </c>
      <c r="V137" s="4">
        <f t="shared" si="51"/>
        <v>68.515455494625144</v>
      </c>
      <c r="W137" s="4">
        <f t="shared" si="51"/>
        <v>87.089461876982909</v>
      </c>
      <c r="X137" s="4">
        <f t="shared" si="51"/>
        <v>94.877110908330252</v>
      </c>
      <c r="Y137" s="4">
        <f t="shared" si="51"/>
        <v>96.598810325880549</v>
      </c>
      <c r="Z137" s="4">
        <f t="shared" si="51"/>
        <v>93.32845276639307</v>
      </c>
      <c r="AA137" s="4">
        <f t="shared" si="51"/>
        <v>92.07407602163768</v>
      </c>
      <c r="AB137" s="4">
        <f t="shared" si="51"/>
        <v>92.769299713846266</v>
      </c>
      <c r="AC137" s="4">
        <f t="shared" si="51"/>
        <v>85.625086664143311</v>
      </c>
      <c r="AD137" s="4">
        <f t="shared" si="51"/>
        <v>80.302865010148977</v>
      </c>
      <c r="AE137" s="4">
        <f t="shared" si="51"/>
        <v>78.023430511903584</v>
      </c>
      <c r="AF137" s="4">
        <f t="shared" si="51"/>
        <v>72.20454451391312</v>
      </c>
      <c r="AG137" s="4">
        <f t="shared" si="51"/>
        <v>69.451760133596522</v>
      </c>
      <c r="AH137" s="4">
        <f t="shared" si="51"/>
        <v>68.647568632608156</v>
      </c>
      <c r="AJ137" s="4">
        <f t="shared" si="52"/>
        <v>-0.67844615908049377</v>
      </c>
      <c r="AK137" s="4">
        <f t="shared" si="52"/>
        <v>0.34438461760128547</v>
      </c>
      <c r="AL137" s="4">
        <f t="shared" si="52"/>
        <v>0.39524450537486189</v>
      </c>
      <c r="AM137" s="4">
        <f t="shared" si="52"/>
        <v>-0.42846187698290805</v>
      </c>
      <c r="AN137" s="4">
        <f t="shared" si="52"/>
        <v>1.1588890916697494</v>
      </c>
      <c r="AO137" s="4">
        <f t="shared" si="52"/>
        <v>2.4951896741194446</v>
      </c>
      <c r="AP137" s="4">
        <f t="shared" si="52"/>
        <v>1.1985472336069307</v>
      </c>
      <c r="AQ137" s="4">
        <f t="shared" si="52"/>
        <v>1.3619239783623271</v>
      </c>
      <c r="AR137" s="4">
        <f t="shared" si="52"/>
        <v>0.35770028615372951</v>
      </c>
      <c r="AS137" s="4">
        <f t="shared" si="52"/>
        <v>1.0109133358566851</v>
      </c>
      <c r="AT137" s="4">
        <f t="shared" si="52"/>
        <v>0.31513498985101762</v>
      </c>
      <c r="AU137" s="4">
        <f t="shared" si="52"/>
        <v>-0.45943051190359085</v>
      </c>
      <c r="AV137" s="4">
        <f t="shared" si="52"/>
        <v>0.12245548608687784</v>
      </c>
      <c r="AW137" s="4">
        <f t="shared" si="52"/>
        <v>0.65723986640347221</v>
      </c>
      <c r="AX137" s="4">
        <f t="shared" si="52"/>
        <v>0.6204313673918449</v>
      </c>
      <c r="AZ137" s="2">
        <f t="shared" si="53"/>
        <v>41.857046159079758</v>
      </c>
      <c r="BA137" s="2">
        <f t="shared" si="53"/>
        <v>49.752180968364847</v>
      </c>
      <c r="BB137" s="2">
        <f t="shared" si="53"/>
        <v>57.634062633909892</v>
      </c>
      <c r="BC137" s="2">
        <f t="shared" si="53"/>
        <v>63.785546150463546</v>
      </c>
      <c r="BD137" s="2">
        <f t="shared" si="53"/>
        <v>68.083292995104216</v>
      </c>
      <c r="BE137" s="2">
        <f t="shared" si="53"/>
        <v>73.429380869020946</v>
      </c>
      <c r="BF137" s="2">
        <f t="shared" si="53"/>
        <v>75.280130801045132</v>
      </c>
      <c r="BG137" s="2">
        <f t="shared" si="53"/>
        <v>76.2094602538766</v>
      </c>
      <c r="BH137" s="2">
        <f t="shared" si="53"/>
        <v>75.692607907879193</v>
      </c>
      <c r="BI137" s="2">
        <f t="shared" si="53"/>
        <v>75.554415306550936</v>
      </c>
      <c r="BJ137" s="2">
        <f t="shared" si="53"/>
        <v>75.151278298310885</v>
      </c>
      <c r="BK137" s="2">
        <f t="shared" si="53"/>
        <v>75.212868579473579</v>
      </c>
      <c r="BL137" s="2">
        <f t="shared" si="53"/>
        <v>71.381748696866978</v>
      </c>
      <c r="BM137" s="2">
        <f t="shared" si="53"/>
        <v>68.386545877946403</v>
      </c>
      <c r="BN137" s="2">
        <f t="shared" si="53"/>
        <v>67.771091307100221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>
        <f t="shared" si="55"/>
        <v>41.178600000000003</v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47.778608028777988</v>
      </c>
      <c r="CW137" s="2">
        <f t="shared" si="56"/>
        <v>51.943123299901423</v>
      </c>
      <c r="CX137" s="2">
        <f t="shared" si="56"/>
        <v>58.588849959652066</v>
      </c>
      <c r="CY137" s="2">
        <f t="shared" si="56"/>
        <v>64.809234240479569</v>
      </c>
      <c r="CZ137" s="2">
        <f t="shared" si="56"/>
        <v>68.402638145461651</v>
      </c>
      <c r="DA137" s="2">
        <f t="shared" si="56"/>
        <v>74.473311674401984</v>
      </c>
      <c r="DB137" s="2">
        <f t="shared" si="56"/>
        <v>76.570117988707167</v>
      </c>
      <c r="DC137" s="2">
        <f t="shared" si="56"/>
        <v>77.043109794539205</v>
      </c>
      <c r="DD137" s="2">
        <f t="shared" si="56"/>
        <v>76.90144709212008</v>
      </c>
      <c r="DE137" s="2">
        <f t="shared" si="56"/>
        <v>76.874323625241601</v>
      </c>
      <c r="DF137" s="2">
        <f t="shared" si="56"/>
        <v>77.590446074008838</v>
      </c>
      <c r="DG137" s="2">
        <f t="shared" si="56"/>
        <v>76.436856693419841</v>
      </c>
      <c r="DH137" s="2">
        <f t="shared" si="56"/>
        <v>75.25769679624851</v>
      </c>
      <c r="DI137" s="2">
        <f t="shared" si="56"/>
        <v>70.590946120396779</v>
      </c>
      <c r="DJ137" s="2">
        <f t="shared" si="56"/>
        <v>70.350521013800204</v>
      </c>
      <c r="DL137" s="2">
        <f t="shared" si="57"/>
        <v>41.399807860833867</v>
      </c>
      <c r="DM137" s="2">
        <f t="shared" si="57"/>
        <v>49.47672433084373</v>
      </c>
      <c r="DN137" s="2">
        <f t="shared" si="57"/>
        <v>57.431699270961388</v>
      </c>
      <c r="DO137" s="2">
        <f t="shared" si="57"/>
        <v>63.580536565810725</v>
      </c>
      <c r="DP137" s="2">
        <f t="shared" si="57"/>
        <v>68.027375954499973</v>
      </c>
      <c r="DQ137" s="2">
        <f t="shared" si="57"/>
        <v>73.267926153644524</v>
      </c>
      <c r="DR137" s="2">
        <f t="shared" si="57"/>
        <v>75.102583229116888</v>
      </c>
      <c r="DS137" s="2">
        <f t="shared" si="57"/>
        <v>76.097741423087612</v>
      </c>
      <c r="DT137" s="2">
        <f t="shared" si="57"/>
        <v>75.518816361581926</v>
      </c>
      <c r="DU137" s="2">
        <f t="shared" si="57"/>
        <v>75.365586107516762</v>
      </c>
      <c r="DV137" s="2">
        <f t="shared" si="57"/>
        <v>74.81852395095575</v>
      </c>
      <c r="DW137" s="2">
        <f t="shared" si="57"/>
        <v>75.04837046393844</v>
      </c>
      <c r="DX137" s="2">
        <f t="shared" si="57"/>
        <v>70.88855786796131</v>
      </c>
      <c r="DY137" s="2">
        <f t="shared" si="57"/>
        <v>68.076970288956588</v>
      </c>
      <c r="DZ137" s="2">
        <f t="shared" si="57"/>
        <v>67.385899287447401</v>
      </c>
      <c r="EB137" s="2">
        <f t="shared" si="58"/>
        <v>0.92831907471507158</v>
      </c>
      <c r="EC137" s="2">
        <f t="shared" si="58"/>
        <v>0.88831626959917065</v>
      </c>
      <c r="ED137" s="2">
        <f t="shared" si="58"/>
        <v>0.8251192649960879</v>
      </c>
      <c r="EE137" s="2">
        <f t="shared" si="58"/>
        <v>0.83314887878495203</v>
      </c>
      <c r="EF137" s="2">
        <f t="shared" si="58"/>
        <v>0.85099207447211522</v>
      </c>
      <c r="EG137" s="2">
        <f t="shared" si="58"/>
        <v>0.86605553775445376</v>
      </c>
      <c r="EH137" s="2">
        <f t="shared" si="58"/>
        <v>0.87901644525420231</v>
      </c>
      <c r="EI137" s="2">
        <f t="shared" si="58"/>
        <v>0.88182508092856016</v>
      </c>
      <c r="EJ137" s="2">
        <f t="shared" si="58"/>
        <v>0.87430371504210125</v>
      </c>
      <c r="EK137" s="2">
        <f t="shared" si="58"/>
        <v>0.8748429088454508</v>
      </c>
      <c r="EL137" s="2">
        <f t="shared" si="58"/>
        <v>0.8799553766003253</v>
      </c>
      <c r="EM137" s="2">
        <f t="shared" si="58"/>
        <v>0.8815270097445711</v>
      </c>
      <c r="EN137" s="2">
        <f t="shared" si="58"/>
        <v>0.88711944458607361</v>
      </c>
      <c r="EO137" s="2">
        <f t="shared" si="58"/>
        <v>0.87685816819787699</v>
      </c>
      <c r="EP137" s="2">
        <f t="shared" si="58"/>
        <v>0.8700704321806696</v>
      </c>
    </row>
    <row r="138" spans="2:146" x14ac:dyDescent="0.25">
      <c r="B138" s="2">
        <v>116</v>
      </c>
      <c r="C138" s="49">
        <v>41.392899999999997</v>
      </c>
      <c r="D138" s="49">
        <v>49.839300000000001</v>
      </c>
      <c r="E138" s="49">
        <v>68.589299999999994</v>
      </c>
      <c r="F138" s="49">
        <v>87.179000000000002</v>
      </c>
      <c r="G138" s="49">
        <v>92.911000000000001</v>
      </c>
      <c r="H138" s="49">
        <v>93.019000000000005</v>
      </c>
      <c r="I138" s="49">
        <v>86.126999999999995</v>
      </c>
      <c r="J138" s="49">
        <v>84.727000000000004</v>
      </c>
      <c r="K138" s="49">
        <v>86.090999999999994</v>
      </c>
      <c r="L138" s="49">
        <v>80.909000000000006</v>
      </c>
      <c r="M138" s="49">
        <v>76.655000000000001</v>
      </c>
      <c r="N138" s="49">
        <v>76.617999999999995</v>
      </c>
      <c r="O138" s="49">
        <v>70.691000000000003</v>
      </c>
      <c r="P138" s="49">
        <v>70.817999999999998</v>
      </c>
      <c r="Q138" s="49">
        <v>67.643000000000001</v>
      </c>
      <c r="T138" s="4">
        <f t="shared" si="51"/>
        <v>41.805095613420249</v>
      </c>
      <c r="U138" s="4">
        <f t="shared" si="51"/>
        <v>50.268410071333236</v>
      </c>
      <c r="V138" s="4">
        <f t="shared" si="51"/>
        <v>68.238777728857727</v>
      </c>
      <c r="W138" s="4">
        <f t="shared" si="51"/>
        <v>85.3696068089167</v>
      </c>
      <c r="X138" s="4">
        <f t="shared" si="51"/>
        <v>90.427732730009126</v>
      </c>
      <c r="Y138" s="4">
        <f t="shared" si="51"/>
        <v>90.841393496492955</v>
      </c>
      <c r="Z138" s="4">
        <f t="shared" si="51"/>
        <v>87.508734292047322</v>
      </c>
      <c r="AA138" s="4">
        <f t="shared" si="51"/>
        <v>86.653007504853221</v>
      </c>
      <c r="AB138" s="4">
        <f t="shared" si="51"/>
        <v>87.751007291009884</v>
      </c>
      <c r="AC138" s="4">
        <f t="shared" si="51"/>
        <v>81.963583189857204</v>
      </c>
      <c r="AD138" s="4">
        <f t="shared" si="51"/>
        <v>78.171232780871151</v>
      </c>
      <c r="AE138" s="4">
        <f t="shared" si="51"/>
        <v>76.817555329418099</v>
      </c>
      <c r="AF138" s="4">
        <f t="shared" si="51"/>
        <v>71.661184875038799</v>
      </c>
      <c r="AG138" s="4">
        <f t="shared" si="51"/>
        <v>68.948739568487525</v>
      </c>
      <c r="AH138" s="4">
        <f t="shared" si="51"/>
        <v>68.231147643027597</v>
      </c>
      <c r="AJ138" s="4">
        <f t="shared" si="52"/>
        <v>-0.41219561342025202</v>
      </c>
      <c r="AK138" s="4">
        <f t="shared" si="52"/>
        <v>-0.42911007133323409</v>
      </c>
      <c r="AL138" s="4">
        <f t="shared" si="52"/>
        <v>0.35052227114226753</v>
      </c>
      <c r="AM138" s="4">
        <f t="shared" si="52"/>
        <v>1.8093931910833021</v>
      </c>
      <c r="AN138" s="4">
        <f t="shared" si="52"/>
        <v>2.4832672699908755</v>
      </c>
      <c r="AO138" s="4">
        <f t="shared" si="52"/>
        <v>2.1776065035070502</v>
      </c>
      <c r="AP138" s="4">
        <f t="shared" si="52"/>
        <v>-1.3817342920473266</v>
      </c>
      <c r="AQ138" s="4">
        <f t="shared" si="52"/>
        <v>-1.9260075048532173</v>
      </c>
      <c r="AR138" s="4">
        <f t="shared" si="52"/>
        <v>-1.6600072910098902</v>
      </c>
      <c r="AS138" s="4">
        <f t="shared" si="52"/>
        <v>-1.0545831898571976</v>
      </c>
      <c r="AT138" s="4">
        <f t="shared" si="52"/>
        <v>-1.5162327808711495</v>
      </c>
      <c r="AU138" s="4">
        <f t="shared" si="52"/>
        <v>-0.19955532941810361</v>
      </c>
      <c r="AV138" s="4">
        <f t="shared" si="52"/>
        <v>-0.97018487503879669</v>
      </c>
      <c r="AW138" s="4">
        <f t="shared" si="52"/>
        <v>1.8692604315124726</v>
      </c>
      <c r="AX138" s="4">
        <f t="shared" si="52"/>
        <v>-0.5881476430275967</v>
      </c>
      <c r="AZ138" s="2">
        <f t="shared" si="53"/>
        <v>41.805095613414743</v>
      </c>
      <c r="BA138" s="2">
        <f t="shared" si="53"/>
        <v>49.693647505535225</v>
      </c>
      <c r="BB138" s="2">
        <f t="shared" si="53"/>
        <v>57.551644599315068</v>
      </c>
      <c r="BC138" s="2">
        <f t="shared" si="53"/>
        <v>63.6788907970029</v>
      </c>
      <c r="BD138" s="2">
        <f t="shared" si="53"/>
        <v>67.985224458178365</v>
      </c>
      <c r="BE138" s="2">
        <f t="shared" si="53"/>
        <v>73.316378464634653</v>
      </c>
      <c r="BF138" s="2">
        <f t="shared" si="53"/>
        <v>75.157176647093706</v>
      </c>
      <c r="BG138" s="2">
        <f t="shared" si="53"/>
        <v>76.104738093542778</v>
      </c>
      <c r="BH138" s="2">
        <f t="shared" si="53"/>
        <v>75.575375993595628</v>
      </c>
      <c r="BI138" s="2">
        <f t="shared" si="53"/>
        <v>75.426566252260841</v>
      </c>
      <c r="BJ138" s="2">
        <f t="shared" si="53"/>
        <v>75.008643824999425</v>
      </c>
      <c r="BK138" s="2">
        <f t="shared" si="53"/>
        <v>75.09382587716631</v>
      </c>
      <c r="BL138" s="2">
        <f t="shared" si="53"/>
        <v>71.196535985349044</v>
      </c>
      <c r="BM138" s="2">
        <f t="shared" si="53"/>
        <v>68.250812670463887</v>
      </c>
      <c r="BN138" s="2">
        <f t="shared" si="53"/>
        <v>67.632370381450244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>
        <f t="shared" si="55"/>
        <v>41.392899999999997</v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>
        <f t="shared" si="55"/>
        <v>70.691000000000003</v>
      </c>
      <c r="CS138" s="2" t="str">
        <f t="shared" si="55"/>
        <v/>
      </c>
      <c r="CT138" s="2" t="str">
        <f t="shared" si="55"/>
        <v/>
      </c>
      <c r="CV138" s="2">
        <f t="shared" si="56"/>
        <v>47.819897956132827</v>
      </c>
      <c r="CW138" s="2">
        <f t="shared" si="56"/>
        <v>51.933075491485269</v>
      </c>
      <c r="CX138" s="2">
        <f t="shared" si="56"/>
        <v>58.562250017716863</v>
      </c>
      <c r="CY138" s="2">
        <f t="shared" si="56"/>
        <v>64.774707662056002</v>
      </c>
      <c r="CZ138" s="2">
        <f t="shared" si="56"/>
        <v>68.358009640080454</v>
      </c>
      <c r="DA138" s="2">
        <f t="shared" si="56"/>
        <v>74.431571377569227</v>
      </c>
      <c r="DB138" s="2">
        <f t="shared" si="56"/>
        <v>76.545875997313061</v>
      </c>
      <c r="DC138" s="2">
        <f t="shared" si="56"/>
        <v>77.004915427419746</v>
      </c>
      <c r="DD138" s="2">
        <f t="shared" si="56"/>
        <v>76.863253892648629</v>
      </c>
      <c r="DE138" s="2">
        <f t="shared" si="56"/>
        <v>76.827368279627109</v>
      </c>
      <c r="DF138" s="2">
        <f t="shared" si="56"/>
        <v>77.54483435702376</v>
      </c>
      <c r="DG138" s="2">
        <f t="shared" si="56"/>
        <v>76.383452396599466</v>
      </c>
      <c r="DH138" s="2">
        <f t="shared" si="56"/>
        <v>75.204246566705422</v>
      </c>
      <c r="DI138" s="2">
        <f t="shared" si="56"/>
        <v>70.499675941024577</v>
      </c>
      <c r="DJ138" s="2">
        <f t="shared" si="56"/>
        <v>70.286611781013193</v>
      </c>
      <c r="DL138" s="2">
        <f t="shared" si="57"/>
        <v>41.381523179293559</v>
      </c>
      <c r="DM138" s="2">
        <f t="shared" si="57"/>
        <v>49.436868568617143</v>
      </c>
      <c r="DN138" s="2">
        <f t="shared" si="57"/>
        <v>57.356297545757386</v>
      </c>
      <c r="DO138" s="2">
        <f t="shared" si="57"/>
        <v>63.478745912110675</v>
      </c>
      <c r="DP138" s="2">
        <f t="shared" si="57"/>
        <v>67.925693551905994</v>
      </c>
      <c r="DQ138" s="2">
        <f t="shared" si="57"/>
        <v>73.159078356640094</v>
      </c>
      <c r="DR138" s="2">
        <f t="shared" si="57"/>
        <v>74.98286051816585</v>
      </c>
      <c r="DS138" s="2">
        <f t="shared" si="57"/>
        <v>75.994718271021128</v>
      </c>
      <c r="DT138" s="2">
        <f t="shared" si="57"/>
        <v>75.406512873822976</v>
      </c>
      <c r="DU138" s="2">
        <f t="shared" si="57"/>
        <v>75.243797415990272</v>
      </c>
      <c r="DV138" s="2">
        <f t="shared" si="57"/>
        <v>74.693096908080122</v>
      </c>
      <c r="DW138" s="2">
        <f t="shared" si="57"/>
        <v>74.935756521894916</v>
      </c>
      <c r="DX138" s="2">
        <f t="shared" si="57"/>
        <v>70.731449852873595</v>
      </c>
      <c r="DY138" s="2">
        <f t="shared" si="57"/>
        <v>67.962781619430473</v>
      </c>
      <c r="DZ138" s="2">
        <f t="shared" si="57"/>
        <v>67.270882283624246</v>
      </c>
      <c r="EB138" s="2">
        <f t="shared" si="58"/>
        <v>0.93421128020616306</v>
      </c>
      <c r="EC138" s="2">
        <f t="shared" si="58"/>
        <v>0.8971323512623528</v>
      </c>
      <c r="ED138" s="2">
        <f t="shared" si="58"/>
        <v>0.83801430147551614</v>
      </c>
      <c r="EE138" s="2">
        <f t="shared" si="58"/>
        <v>0.84556266039436256</v>
      </c>
      <c r="EF138" s="2">
        <f t="shared" si="58"/>
        <v>0.86229773098718687</v>
      </c>
      <c r="EG138" s="2">
        <f t="shared" si="58"/>
        <v>0.87638430591964522</v>
      </c>
      <c r="EH138" s="2">
        <f t="shared" si="58"/>
        <v>0.88847447050046613</v>
      </c>
      <c r="EI138" s="2">
        <f t="shared" si="58"/>
        <v>0.89109074221325801</v>
      </c>
      <c r="EJ138" s="2">
        <f t="shared" si="58"/>
        <v>0.88408157826928824</v>
      </c>
      <c r="EK138" s="2">
        <f t="shared" si="58"/>
        <v>0.88458436533062434</v>
      </c>
      <c r="EL138" s="2">
        <f t="shared" si="58"/>
        <v>0.88934923969378943</v>
      </c>
      <c r="EM138" s="2">
        <f t="shared" si="58"/>
        <v>0.89081314795923006</v>
      </c>
      <c r="EN138" s="2">
        <f t="shared" si="58"/>
        <v>0.89601894245781388</v>
      </c>
      <c r="EO138" s="2">
        <f t="shared" si="58"/>
        <v>0.88646312596402244</v>
      </c>
      <c r="EP138" s="2">
        <f t="shared" si="58"/>
        <v>0.88013245281482366</v>
      </c>
    </row>
    <row r="139" spans="2:146" x14ac:dyDescent="0.25">
      <c r="B139" s="2">
        <v>117</v>
      </c>
      <c r="C139" s="49">
        <v>41.321399999999997</v>
      </c>
      <c r="D139" s="49">
        <v>49.357100000000003</v>
      </c>
      <c r="E139" s="49">
        <v>67.285700000000006</v>
      </c>
      <c r="F139" s="49">
        <v>83.320999999999998</v>
      </c>
      <c r="G139" s="49">
        <v>86.268000000000001</v>
      </c>
      <c r="H139" s="49">
        <v>83.811000000000007</v>
      </c>
      <c r="I139" s="49">
        <v>80.108999999999995</v>
      </c>
      <c r="J139" s="49">
        <v>79.527000000000001</v>
      </c>
      <c r="K139" s="49">
        <v>79.855000000000004</v>
      </c>
      <c r="L139" s="49">
        <v>77.581999999999994</v>
      </c>
      <c r="M139" s="49">
        <v>74.418000000000006</v>
      </c>
      <c r="N139" s="49">
        <v>74.891000000000005</v>
      </c>
      <c r="O139" s="49">
        <v>70.673000000000002</v>
      </c>
      <c r="P139" s="49">
        <v>68.164000000000001</v>
      </c>
      <c r="Q139" s="49">
        <v>69.481999999999999</v>
      </c>
      <c r="T139" s="4">
        <f t="shared" si="51"/>
        <v>41.755385646959859</v>
      </c>
      <c r="U139" s="4">
        <f t="shared" si="51"/>
        <v>49.995319989262164</v>
      </c>
      <c r="V139" s="4">
        <f t="shared" si="51"/>
        <v>67.18362537726388</v>
      </c>
      <c r="W139" s="4">
        <f t="shared" si="51"/>
        <v>82.150893322369427</v>
      </c>
      <c r="X139" s="4">
        <f t="shared" si="51"/>
        <v>85.145134146616329</v>
      </c>
      <c r="Y139" s="4">
        <f t="shared" si="51"/>
        <v>85.369172405352757</v>
      </c>
      <c r="Z139" s="4">
        <f t="shared" si="51"/>
        <v>82.805515275386185</v>
      </c>
      <c r="AA139" s="4">
        <f t="shared" si="51"/>
        <v>82.463215873552613</v>
      </c>
      <c r="AB139" s="4">
        <f t="shared" si="51"/>
        <v>83.513755391666692</v>
      </c>
      <c r="AC139" s="4">
        <f t="shared" si="51"/>
        <v>79.175718987074646</v>
      </c>
      <c r="AD139" s="4">
        <f t="shared" si="51"/>
        <v>76.651558928892754</v>
      </c>
      <c r="AE139" s="4">
        <f t="shared" si="51"/>
        <v>75.949036583580252</v>
      </c>
      <c r="AF139" s="4">
        <f t="shared" si="51"/>
        <v>71.254175045304777</v>
      </c>
      <c r="AG139" s="4">
        <f t="shared" si="51"/>
        <v>68.54043673498802</v>
      </c>
      <c r="AH139" s="4">
        <f t="shared" si="51"/>
        <v>67.875528327118289</v>
      </c>
      <c r="AJ139" s="4">
        <f t="shared" si="52"/>
        <v>-0.43398564695986153</v>
      </c>
      <c r="AK139" s="4">
        <f t="shared" si="52"/>
        <v>-0.63821998926216139</v>
      </c>
      <c r="AL139" s="4">
        <f t="shared" si="52"/>
        <v>0.10207462273612578</v>
      </c>
      <c r="AM139" s="4">
        <f t="shared" si="52"/>
        <v>1.1701066776305709</v>
      </c>
      <c r="AN139" s="4">
        <f t="shared" si="52"/>
        <v>1.1228658533836722</v>
      </c>
      <c r="AO139" s="4">
        <f t="shared" si="52"/>
        <v>-1.5581724053527495</v>
      </c>
      <c r="AP139" s="4">
        <f t="shared" si="52"/>
        <v>-2.6965152753861901</v>
      </c>
      <c r="AQ139" s="4">
        <f t="shared" si="52"/>
        <v>-2.9362158735526123</v>
      </c>
      <c r="AR139" s="4">
        <f t="shared" si="52"/>
        <v>-3.6587553916666877</v>
      </c>
      <c r="AS139" s="4">
        <f t="shared" si="52"/>
        <v>-1.5937189870746522</v>
      </c>
      <c r="AT139" s="4">
        <f t="shared" si="52"/>
        <v>-2.233558928892748</v>
      </c>
      <c r="AU139" s="4">
        <f t="shared" si="52"/>
        <v>-1.0580365835802468</v>
      </c>
      <c r="AV139" s="4">
        <f t="shared" si="52"/>
        <v>-0.58117504530477504</v>
      </c>
      <c r="AW139" s="4">
        <f t="shared" si="52"/>
        <v>-0.37643673498801888</v>
      </c>
      <c r="AX139" s="4">
        <f t="shared" si="52"/>
        <v>1.6064716728817103</v>
      </c>
      <c r="AZ139" s="2">
        <f t="shared" si="53"/>
        <v>41.755385646922008</v>
      </c>
      <c r="BA139" s="2">
        <f t="shared" si="53"/>
        <v>49.636159024770045</v>
      </c>
      <c r="BB139" s="2">
        <f t="shared" si="53"/>
        <v>57.468944323280432</v>
      </c>
      <c r="BC139" s="2">
        <f t="shared" si="53"/>
        <v>63.571608718091397</v>
      </c>
      <c r="BD139" s="2">
        <f t="shared" si="53"/>
        <v>67.886222926670982</v>
      </c>
      <c r="BE139" s="2">
        <f t="shared" si="53"/>
        <v>73.202916324563162</v>
      </c>
      <c r="BF139" s="2">
        <f t="shared" si="53"/>
        <v>75.033499352444807</v>
      </c>
      <c r="BG139" s="2">
        <f t="shared" si="53"/>
        <v>75.999506741899268</v>
      </c>
      <c r="BH139" s="2">
        <f t="shared" si="53"/>
        <v>75.457716942531107</v>
      </c>
      <c r="BI139" s="2">
        <f t="shared" si="53"/>
        <v>75.298363808579609</v>
      </c>
      <c r="BJ139" s="2">
        <f t="shared" si="53"/>
        <v>74.866415217776904</v>
      </c>
      <c r="BK139" s="2">
        <f t="shared" si="53"/>
        <v>74.974655239005443</v>
      </c>
      <c r="BL139" s="2">
        <f t="shared" si="53"/>
        <v>71.012342853076646</v>
      </c>
      <c r="BM139" s="2">
        <f t="shared" si="53"/>
        <v>68.116328207240031</v>
      </c>
      <c r="BN139" s="2">
        <f t="shared" si="53"/>
        <v>67.494707252001703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>
        <f t="shared" si="55"/>
        <v>41.321399999999997</v>
      </c>
      <c r="CG139" s="2">
        <f t="shared" si="55"/>
        <v>49.357100000000003</v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>
        <f t="shared" si="55"/>
        <v>74.418000000000006</v>
      </c>
      <c r="CQ139" s="2">
        <f t="shared" si="55"/>
        <v>74.891000000000005</v>
      </c>
      <c r="CR139" s="2">
        <f t="shared" si="55"/>
        <v>70.673000000000002</v>
      </c>
      <c r="CS139" s="2" t="str">
        <f t="shared" si="55"/>
        <v/>
      </c>
      <c r="CT139" s="2" t="str">
        <f t="shared" si="55"/>
        <v/>
      </c>
      <c r="CV139" s="2">
        <f t="shared" si="56"/>
        <v>47.861187883487673</v>
      </c>
      <c r="CW139" s="2">
        <f t="shared" si="56"/>
        <v>51.923027683069108</v>
      </c>
      <c r="CX139" s="2">
        <f t="shared" si="56"/>
        <v>58.53565007578166</v>
      </c>
      <c r="CY139" s="2">
        <f t="shared" si="56"/>
        <v>64.74018108363245</v>
      </c>
      <c r="CZ139" s="2">
        <f t="shared" si="56"/>
        <v>68.31338113469927</v>
      </c>
      <c r="DA139" s="2">
        <f t="shared" si="56"/>
        <v>74.389831080736457</v>
      </c>
      <c r="DB139" s="2">
        <f t="shared" si="56"/>
        <v>76.521634005918941</v>
      </c>
      <c r="DC139" s="2">
        <f t="shared" si="56"/>
        <v>76.966721060300273</v>
      </c>
      <c r="DD139" s="2">
        <f t="shared" si="56"/>
        <v>76.825060693177164</v>
      </c>
      <c r="DE139" s="2">
        <f t="shared" si="56"/>
        <v>76.780412934012602</v>
      </c>
      <c r="DF139" s="2">
        <f t="shared" si="56"/>
        <v>77.499222640038681</v>
      </c>
      <c r="DG139" s="2">
        <f t="shared" si="56"/>
        <v>76.330048099779077</v>
      </c>
      <c r="DH139" s="2">
        <f t="shared" si="56"/>
        <v>75.150796337162348</v>
      </c>
      <c r="DI139" s="2">
        <f t="shared" si="56"/>
        <v>70.408405761652389</v>
      </c>
      <c r="DJ139" s="2">
        <f t="shared" si="56"/>
        <v>70.222702548226167</v>
      </c>
      <c r="DL139" s="2">
        <f t="shared" si="57"/>
        <v>41.363238497753244</v>
      </c>
      <c r="DM139" s="2">
        <f t="shared" si="57"/>
        <v>49.397012806390563</v>
      </c>
      <c r="DN139" s="2">
        <f t="shared" si="57"/>
        <v>57.280895820553368</v>
      </c>
      <c r="DO139" s="2">
        <f t="shared" si="57"/>
        <v>63.376955258410625</v>
      </c>
      <c r="DP139" s="2">
        <f t="shared" si="57"/>
        <v>67.824011149312</v>
      </c>
      <c r="DQ139" s="2">
        <f t="shared" si="57"/>
        <v>73.050230559635665</v>
      </c>
      <c r="DR139" s="2">
        <f t="shared" si="57"/>
        <v>74.863137807214798</v>
      </c>
      <c r="DS139" s="2">
        <f t="shared" si="57"/>
        <v>75.891695118954644</v>
      </c>
      <c r="DT139" s="2">
        <f t="shared" si="57"/>
        <v>75.29420938606404</v>
      </c>
      <c r="DU139" s="2">
        <f t="shared" si="57"/>
        <v>75.122008724463782</v>
      </c>
      <c r="DV139" s="2">
        <f t="shared" si="57"/>
        <v>74.567669865204479</v>
      </c>
      <c r="DW139" s="2">
        <f t="shared" si="57"/>
        <v>74.823142579851378</v>
      </c>
      <c r="DX139" s="2">
        <f t="shared" si="57"/>
        <v>70.574341837785866</v>
      </c>
      <c r="DY139" s="2">
        <f t="shared" si="57"/>
        <v>67.848592949904344</v>
      </c>
      <c r="DZ139" s="2">
        <f t="shared" si="57"/>
        <v>67.155865279801077</v>
      </c>
      <c r="EB139" s="2">
        <f t="shared" si="58"/>
        <v>0.9396506303927703</v>
      </c>
      <c r="EC139" s="2">
        <f t="shared" si="58"/>
        <v>0.90532667856100102</v>
      </c>
      <c r="ED139" s="2">
        <f t="shared" si="58"/>
        <v>0.85013120940334774</v>
      </c>
      <c r="EE139" s="2">
        <f t="shared" si="58"/>
        <v>0.8572111413388912</v>
      </c>
      <c r="EF139" s="2">
        <f t="shared" si="58"/>
        <v>0.87287373722000583</v>
      </c>
      <c r="EG139" s="2">
        <f t="shared" si="58"/>
        <v>0.88602142017529595</v>
      </c>
      <c r="EH139" s="2">
        <f t="shared" si="58"/>
        <v>0.89727950816943225</v>
      </c>
      <c r="EI139" s="2">
        <f t="shared" si="58"/>
        <v>0.89971253827635111</v>
      </c>
      <c r="EJ139" s="2">
        <f t="shared" si="58"/>
        <v>0.89319174520260169</v>
      </c>
      <c r="EK139" s="2">
        <f t="shared" si="58"/>
        <v>0.89365977057921131</v>
      </c>
      <c r="EL139" s="2">
        <f t="shared" si="58"/>
        <v>0.89809313509993982</v>
      </c>
      <c r="EM139" s="2">
        <f t="shared" si="58"/>
        <v>0.89945444014211606</v>
      </c>
      <c r="EN139" s="2">
        <f t="shared" si="58"/>
        <v>0.90429250081029922</v>
      </c>
      <c r="EO139" s="2">
        <f t="shared" si="58"/>
        <v>0.89540826731277279</v>
      </c>
      <c r="EP139" s="2">
        <f t="shared" si="58"/>
        <v>0.88951419897977546</v>
      </c>
    </row>
    <row r="140" spans="2:146" x14ac:dyDescent="0.25">
      <c r="B140" s="2">
        <v>118</v>
      </c>
      <c r="C140" s="49">
        <v>42.339300000000001</v>
      </c>
      <c r="D140" s="49">
        <v>49.232100000000003</v>
      </c>
      <c r="E140" s="49">
        <v>65.839299999999994</v>
      </c>
      <c r="F140" s="49">
        <v>79.375</v>
      </c>
      <c r="G140" s="49">
        <v>79.856999999999999</v>
      </c>
      <c r="H140" s="49">
        <v>78.415000000000006</v>
      </c>
      <c r="I140" s="49">
        <v>76.290999999999997</v>
      </c>
      <c r="J140" s="49">
        <v>76.673000000000002</v>
      </c>
      <c r="K140" s="49">
        <v>76.182000000000002</v>
      </c>
      <c r="L140" s="49">
        <v>75.072999999999993</v>
      </c>
      <c r="M140" s="49">
        <v>73.727000000000004</v>
      </c>
      <c r="N140" s="49">
        <v>74.308999999999997</v>
      </c>
      <c r="O140" s="49">
        <v>69.635999999999996</v>
      </c>
      <c r="P140" s="49">
        <v>67.563999999999993</v>
      </c>
      <c r="Q140" s="49">
        <v>67.838999999999999</v>
      </c>
      <c r="T140" s="4">
        <f t="shared" si="51"/>
        <v>41.707801967124354</v>
      </c>
      <c r="U140" s="4">
        <f t="shared" si="51"/>
        <v>49.791421876243454</v>
      </c>
      <c r="V140" s="4">
        <f t="shared" si="51"/>
        <v>65.559141211566711</v>
      </c>
      <c r="W140" s="4">
        <f t="shared" si="51"/>
        <v>78.108983002084173</v>
      </c>
      <c r="X140" s="4">
        <f t="shared" si="51"/>
        <v>79.972382105582341</v>
      </c>
      <c r="Y140" s="4">
        <f t="shared" si="51"/>
        <v>80.841042043391766</v>
      </c>
      <c r="Z140" s="4">
        <f t="shared" si="51"/>
        <v>79.405712291712376</v>
      </c>
      <c r="AA140" s="4">
        <f t="shared" si="51"/>
        <v>79.544186092619967</v>
      </c>
      <c r="AB140" s="4">
        <f t="shared" si="51"/>
        <v>80.286182801956485</v>
      </c>
      <c r="AC140" s="4">
        <f t="shared" si="51"/>
        <v>77.27138921909615</v>
      </c>
      <c r="AD140" s="4">
        <f t="shared" si="51"/>
        <v>75.651162908452235</v>
      </c>
      <c r="AE140" s="4">
        <f t="shared" si="51"/>
        <v>75.363095846498624</v>
      </c>
      <c r="AF140" s="4">
        <f t="shared" si="51"/>
        <v>70.945229581058257</v>
      </c>
      <c r="AG140" s="4">
        <f t="shared" si="51"/>
        <v>68.222078462601161</v>
      </c>
      <c r="AH140" s="4">
        <f t="shared" si="51"/>
        <v>67.58358977573883</v>
      </c>
      <c r="AJ140" s="4">
        <f t="shared" si="52"/>
        <v>0.63149803287564765</v>
      </c>
      <c r="AK140" s="4">
        <f t="shared" si="52"/>
        <v>-0.55932187624345175</v>
      </c>
      <c r="AL140" s="4">
        <f t="shared" si="52"/>
        <v>0.28015878843328323</v>
      </c>
      <c r="AM140" s="4">
        <f t="shared" si="52"/>
        <v>1.2660169979158269</v>
      </c>
      <c r="AN140" s="4">
        <f t="shared" si="52"/>
        <v>-0.11538210558234141</v>
      </c>
      <c r="AO140" s="4">
        <f t="shared" si="52"/>
        <v>-2.4260420433917602</v>
      </c>
      <c r="AP140" s="4">
        <f t="shared" si="52"/>
        <v>-3.1147122917123795</v>
      </c>
      <c r="AQ140" s="4">
        <f t="shared" si="52"/>
        <v>-2.8711860926199648</v>
      </c>
      <c r="AR140" s="4">
        <f t="shared" si="52"/>
        <v>-4.1041828019564832</v>
      </c>
      <c r="AS140" s="4">
        <f t="shared" si="52"/>
        <v>-2.1983892190961569</v>
      </c>
      <c r="AT140" s="4">
        <f t="shared" si="52"/>
        <v>-1.9241629084522316</v>
      </c>
      <c r="AU140" s="4">
        <f t="shared" si="52"/>
        <v>-1.0540958464986261</v>
      </c>
      <c r="AV140" s="4">
        <f t="shared" si="52"/>
        <v>-1.3092295810582613</v>
      </c>
      <c r="AW140" s="4">
        <f t="shared" si="52"/>
        <v>-0.65807846260116776</v>
      </c>
      <c r="AX140" s="4">
        <f t="shared" si="52"/>
        <v>0.25541022426116911</v>
      </c>
      <c r="AZ140" s="2">
        <f t="shared" si="53"/>
        <v>41.707801966884617</v>
      </c>
      <c r="BA140" s="2">
        <f t="shared" si="53"/>
        <v>49.579688435315241</v>
      </c>
      <c r="BB140" s="2">
        <f t="shared" si="53"/>
        <v>57.386047620095908</v>
      </c>
      <c r="BC140" s="2">
        <f t="shared" si="53"/>
        <v>63.463820380156477</v>
      </c>
      <c r="BD140" s="2">
        <f t="shared" si="53"/>
        <v>67.786398083570504</v>
      </c>
      <c r="BE140" s="2">
        <f t="shared" si="53"/>
        <v>73.089090987789788</v>
      </c>
      <c r="BF140" s="2">
        <f t="shared" si="53"/>
        <v>74.909230201157783</v>
      </c>
      <c r="BG140" s="2">
        <f t="shared" si="53"/>
        <v>75.893854943758143</v>
      </c>
      <c r="BH140" s="2">
        <f t="shared" si="53"/>
        <v>75.339728881964191</v>
      </c>
      <c r="BI140" s="2">
        <f t="shared" si="53"/>
        <v>75.169903064757335</v>
      </c>
      <c r="BJ140" s="2">
        <f t="shared" si="53"/>
        <v>74.724652151261665</v>
      </c>
      <c r="BK140" s="2">
        <f t="shared" si="53"/>
        <v>74.855421121350105</v>
      </c>
      <c r="BL140" s="2">
        <f t="shared" si="53"/>
        <v>70.829212764785439</v>
      </c>
      <c r="BM140" s="2">
        <f t="shared" si="53"/>
        <v>67.983056232974974</v>
      </c>
      <c r="BN140" s="2">
        <f t="shared" si="53"/>
        <v>67.35810993962005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42.339300000000001</v>
      </c>
      <c r="CG140" s="2">
        <f t="shared" si="55"/>
        <v>49.232100000000003</v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>
        <f t="shared" si="55"/>
        <v>76.290999999999997</v>
      </c>
      <c r="CM140" s="2">
        <f t="shared" si="55"/>
        <v>76.673000000000002</v>
      </c>
      <c r="CN140" s="2" t="str">
        <f t="shared" si="55"/>
        <v/>
      </c>
      <c r="CO140" s="2">
        <f t="shared" si="55"/>
        <v>75.072999999999993</v>
      </c>
      <c r="CP140" s="2">
        <f t="shared" si="55"/>
        <v>73.727000000000004</v>
      </c>
      <c r="CQ140" s="2">
        <f t="shared" si="55"/>
        <v>74.308999999999997</v>
      </c>
      <c r="CR140" s="2">
        <f t="shared" si="55"/>
        <v>69.635999999999996</v>
      </c>
      <c r="CS140" s="2">
        <f t="shared" si="55"/>
        <v>67.563999999999993</v>
      </c>
      <c r="CT140" s="2">
        <f t="shared" si="55"/>
        <v>67.838999999999999</v>
      </c>
      <c r="CV140" s="2">
        <f t="shared" si="56"/>
        <v>47.902477810842512</v>
      </c>
      <c r="CW140" s="2">
        <f t="shared" si="56"/>
        <v>51.912979874652947</v>
      </c>
      <c r="CX140" s="2">
        <f t="shared" si="56"/>
        <v>58.509050133846465</v>
      </c>
      <c r="CY140" s="2">
        <f t="shared" si="56"/>
        <v>64.705654505208884</v>
      </c>
      <c r="CZ140" s="2">
        <f t="shared" si="56"/>
        <v>68.268752629318087</v>
      </c>
      <c r="DA140" s="2">
        <f t="shared" si="56"/>
        <v>74.3480907839037</v>
      </c>
      <c r="DB140" s="2">
        <f t="shared" si="56"/>
        <v>76.49739201452482</v>
      </c>
      <c r="DC140" s="2">
        <f t="shared" si="56"/>
        <v>76.928526693180814</v>
      </c>
      <c r="DD140" s="2">
        <f t="shared" si="56"/>
        <v>76.786867493705714</v>
      </c>
      <c r="DE140" s="2">
        <f t="shared" si="56"/>
        <v>76.733457588398096</v>
      </c>
      <c r="DF140" s="2">
        <f t="shared" si="56"/>
        <v>77.453610923053589</v>
      </c>
      <c r="DG140" s="2">
        <f t="shared" si="56"/>
        <v>76.276643802958702</v>
      </c>
      <c r="DH140" s="2">
        <f t="shared" si="56"/>
        <v>75.097346107619259</v>
      </c>
      <c r="DI140" s="2">
        <f t="shared" si="56"/>
        <v>70.317135582280187</v>
      </c>
      <c r="DJ140" s="2">
        <f t="shared" si="56"/>
        <v>70.158793315439141</v>
      </c>
      <c r="DL140" s="2">
        <f t="shared" si="57"/>
        <v>41.344953816212936</v>
      </c>
      <c r="DM140" s="2">
        <f t="shared" si="57"/>
        <v>49.357157044163984</v>
      </c>
      <c r="DN140" s="2">
        <f t="shared" si="57"/>
        <v>57.205494095349358</v>
      </c>
      <c r="DO140" s="2">
        <f t="shared" si="57"/>
        <v>63.275164604710568</v>
      </c>
      <c r="DP140" s="2">
        <f t="shared" si="57"/>
        <v>67.72232874671802</v>
      </c>
      <c r="DQ140" s="2">
        <f t="shared" si="57"/>
        <v>72.941382762631235</v>
      </c>
      <c r="DR140" s="2">
        <f t="shared" si="57"/>
        <v>74.74341509626376</v>
      </c>
      <c r="DS140" s="2">
        <f t="shared" si="57"/>
        <v>75.78867196688816</v>
      </c>
      <c r="DT140" s="2">
        <f t="shared" si="57"/>
        <v>75.181905898305089</v>
      </c>
      <c r="DU140" s="2">
        <f t="shared" si="57"/>
        <v>75.000220032937307</v>
      </c>
      <c r="DV140" s="2">
        <f t="shared" si="57"/>
        <v>74.442242822328836</v>
      </c>
      <c r="DW140" s="2">
        <f t="shared" si="57"/>
        <v>74.710528637807855</v>
      </c>
      <c r="DX140" s="2">
        <f t="shared" si="57"/>
        <v>70.417233822698137</v>
      </c>
      <c r="DY140" s="2">
        <f t="shared" si="57"/>
        <v>67.734404280378229</v>
      </c>
      <c r="DZ140" s="2">
        <f t="shared" si="57"/>
        <v>67.040848275977922</v>
      </c>
      <c r="EB140" s="2">
        <f t="shared" si="58"/>
        <v>0.94466689699209083</v>
      </c>
      <c r="EC140" s="2">
        <f t="shared" si="58"/>
        <v>0.91293160523623518</v>
      </c>
      <c r="ED140" s="2">
        <f t="shared" si="58"/>
        <v>0.86149155125336296</v>
      </c>
      <c r="EE140" s="2">
        <f t="shared" si="58"/>
        <v>0.86811806544024239</v>
      </c>
      <c r="EF140" s="2">
        <f t="shared" si="58"/>
        <v>0.88274791989761148</v>
      </c>
      <c r="EG140" s="2">
        <f t="shared" si="58"/>
        <v>0.89499723970797185</v>
      </c>
      <c r="EH140" s="2">
        <f t="shared" si="58"/>
        <v>0.90546334836697118</v>
      </c>
      <c r="EI140" s="2">
        <f t="shared" si="58"/>
        <v>0.90772247160645469</v>
      </c>
      <c r="EJ140" s="2">
        <f t="shared" si="58"/>
        <v>0.90166556999782632</v>
      </c>
      <c r="EK140" s="2">
        <f t="shared" si="58"/>
        <v>0.90210053360231834</v>
      </c>
      <c r="EL140" s="2">
        <f t="shared" si="58"/>
        <v>0.90621892791357728</v>
      </c>
      <c r="EM140" s="2">
        <f t="shared" si="58"/>
        <v>0.90748286794842092</v>
      </c>
      <c r="EN140" s="2">
        <f t="shared" si="58"/>
        <v>0.91197242352183483</v>
      </c>
      <c r="EO140" s="2">
        <f t="shared" si="58"/>
        <v>0.90372519494628178</v>
      </c>
      <c r="EP140" s="2">
        <f t="shared" si="58"/>
        <v>0.89824655033144785</v>
      </c>
    </row>
    <row r="141" spans="2:146" x14ac:dyDescent="0.25">
      <c r="B141" s="2">
        <v>119</v>
      </c>
      <c r="C141" s="49">
        <v>40.392899999999997</v>
      </c>
      <c r="D141" s="49">
        <v>49.25</v>
      </c>
      <c r="E141" s="49">
        <v>65.017899999999997</v>
      </c>
      <c r="F141" s="49">
        <v>74.125</v>
      </c>
      <c r="G141" s="49">
        <v>73.963999999999999</v>
      </c>
      <c r="H141" s="49">
        <v>74.433999999999997</v>
      </c>
      <c r="I141" s="49">
        <v>74.364000000000004</v>
      </c>
      <c r="J141" s="49">
        <v>75.655000000000001</v>
      </c>
      <c r="K141" s="49">
        <v>75.126999999999995</v>
      </c>
      <c r="L141" s="49">
        <v>73.709000000000003</v>
      </c>
      <c r="M141" s="49">
        <v>73.272999999999996</v>
      </c>
      <c r="N141" s="49">
        <v>73.855000000000004</v>
      </c>
      <c r="O141" s="49">
        <v>70.308999999999997</v>
      </c>
      <c r="P141" s="49">
        <v>67.2</v>
      </c>
      <c r="Q141" s="49">
        <v>67.481999999999999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41.662230732007068</v>
      </c>
      <c r="U141" s="4">
        <f t="shared" si="59"/>
        <v>49.64196376843757</v>
      </c>
      <c r="V141" s="4">
        <f t="shared" si="59"/>
        <v>63.667102193836072</v>
      </c>
      <c r="W141" s="4">
        <f t="shared" si="59"/>
        <v>73.979181900913972</v>
      </c>
      <c r="X141" s="4">
        <f t="shared" si="59"/>
        <v>75.585596212886912</v>
      </c>
      <c r="Y141" s="4">
        <f t="shared" si="59"/>
        <v>77.508355149598998</v>
      </c>
      <c r="Z141" s="4">
        <f t="shared" si="59"/>
        <v>77.176376681948057</v>
      </c>
      <c r="AA141" s="4">
        <f t="shared" si="59"/>
        <v>77.687807991566501</v>
      </c>
      <c r="AB141" s="4">
        <f t="shared" si="59"/>
        <v>78.039946298069424</v>
      </c>
      <c r="AC141" s="4">
        <f t="shared" si="59"/>
        <v>76.082038329998113</v>
      </c>
      <c r="AD141" s="4">
        <f t="shared" si="59"/>
        <v>75.025706360041283</v>
      </c>
      <c r="AE141" s="4">
        <f t="shared" si="59"/>
        <v>74.980042735558484</v>
      </c>
      <c r="AF141" s="4">
        <f t="shared" si="59"/>
        <v>70.698535259934189</v>
      </c>
      <c r="AG141" s="4">
        <f t="shared" si="59"/>
        <v>67.975893952715282</v>
      </c>
      <c r="AH141" s="4">
        <f t="shared" si="59"/>
        <v>67.346863929560868</v>
      </c>
      <c r="AJ141" s="4">
        <f t="shared" ref="AJ141:AX157" si="60">C141-T141</f>
        <v>-1.2693307320070701</v>
      </c>
      <c r="AK141" s="4">
        <f t="shared" si="60"/>
        <v>-0.39196376843757008</v>
      </c>
      <c r="AL141" s="4">
        <f t="shared" si="60"/>
        <v>1.350797806163925</v>
      </c>
      <c r="AM141" s="4">
        <f t="shared" si="60"/>
        <v>0.1458180990860285</v>
      </c>
      <c r="AN141" s="4">
        <f t="shared" si="60"/>
        <v>-1.6215962128869137</v>
      </c>
      <c r="AO141" s="4">
        <f t="shared" si="60"/>
        <v>-3.0743551495990005</v>
      </c>
      <c r="AP141" s="4">
        <f t="shared" si="60"/>
        <v>-2.8123766819480522</v>
      </c>
      <c r="AQ141" s="4">
        <f t="shared" si="60"/>
        <v>-2.0328079915665</v>
      </c>
      <c r="AR141" s="4">
        <f t="shared" si="60"/>
        <v>-2.9129462980694285</v>
      </c>
      <c r="AS141" s="4">
        <f t="shared" si="60"/>
        <v>-2.3730383299981099</v>
      </c>
      <c r="AT141" s="4">
        <f t="shared" si="60"/>
        <v>-1.7527063600412873</v>
      </c>
      <c r="AU141" s="4">
        <f t="shared" si="60"/>
        <v>-1.1250427355584804</v>
      </c>
      <c r="AV141" s="4">
        <f t="shared" si="60"/>
        <v>-0.38953525993419191</v>
      </c>
      <c r="AW141" s="4">
        <f t="shared" si="60"/>
        <v>-0.77589395271527906</v>
      </c>
      <c r="AX141" s="4">
        <f t="shared" si="60"/>
        <v>0.13513607043913112</v>
      </c>
      <c r="AZ141" s="2">
        <f t="shared" ref="AZ141:BN157" si="61">((1-EB141)*CV141) + (EB141*DL141)</f>
        <v>41.662230730607625</v>
      </c>
      <c r="BA141" s="2">
        <f t="shared" si="61"/>
        <v>49.524204392728912</v>
      </c>
      <c r="BB141" s="2">
        <f t="shared" si="61"/>
        <v>57.303031492910712</v>
      </c>
      <c r="BC141" s="2">
        <f t="shared" si="61"/>
        <v>63.35563543015563</v>
      </c>
      <c r="BD141" s="2">
        <f t="shared" si="61"/>
        <v>67.685852063563459</v>
      </c>
      <c r="BE141" s="2">
        <f t="shared" si="61"/>
        <v>72.974989076011553</v>
      </c>
      <c r="BF141" s="2">
        <f t="shared" si="61"/>
        <v>74.784487282258766</v>
      </c>
      <c r="BG141" s="2">
        <f t="shared" si="61"/>
        <v>75.787862614608528</v>
      </c>
      <c r="BH141" s="2">
        <f t="shared" si="61"/>
        <v>75.221499313399079</v>
      </c>
      <c r="BI141" s="2">
        <f t="shared" si="61"/>
        <v>75.04126832171103</v>
      </c>
      <c r="BJ141" s="2">
        <f t="shared" si="61"/>
        <v>74.583402500253229</v>
      </c>
      <c r="BK141" s="2">
        <f t="shared" si="61"/>
        <v>74.736179668131527</v>
      </c>
      <c r="BL141" s="2">
        <f t="shared" si="61"/>
        <v>70.64717481092822</v>
      </c>
      <c r="BM141" s="2">
        <f t="shared" si="61"/>
        <v>67.850955846976206</v>
      </c>
      <c r="BN141" s="2">
        <f t="shared" si="61"/>
        <v>67.222576986101245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40.392899999999997</v>
      </c>
      <c r="CG141" s="2">
        <f t="shared" si="63"/>
        <v>49.25</v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>
        <f t="shared" si="63"/>
        <v>74.364000000000004</v>
      </c>
      <c r="CM141" s="2">
        <f t="shared" si="63"/>
        <v>75.655000000000001</v>
      </c>
      <c r="CN141" s="2">
        <f t="shared" si="63"/>
        <v>75.126999999999995</v>
      </c>
      <c r="CO141" s="2">
        <f t="shared" si="63"/>
        <v>73.709000000000003</v>
      </c>
      <c r="CP141" s="2">
        <f t="shared" si="63"/>
        <v>73.272999999999996</v>
      </c>
      <c r="CQ141" s="2">
        <f t="shared" si="63"/>
        <v>73.855000000000004</v>
      </c>
      <c r="CR141" s="2">
        <f t="shared" si="63"/>
        <v>70.308999999999997</v>
      </c>
      <c r="CS141" s="2">
        <f t="shared" si="63"/>
        <v>67.2</v>
      </c>
      <c r="CT141" s="2">
        <f t="shared" si="63"/>
        <v>67.481999999999999</v>
      </c>
      <c r="CV141" s="2">
        <f t="shared" ref="CV141:DJ157" si="64">BP$223*$B141+BP$224</f>
        <v>47.943767738197351</v>
      </c>
      <c r="CW141" s="2">
        <f t="shared" si="64"/>
        <v>51.902932066236787</v>
      </c>
      <c r="CX141" s="2">
        <f t="shared" si="64"/>
        <v>58.482450191911262</v>
      </c>
      <c r="CY141" s="2">
        <f t="shared" si="64"/>
        <v>64.671127926785317</v>
      </c>
      <c r="CZ141" s="2">
        <f t="shared" si="64"/>
        <v>68.224124123936903</v>
      </c>
      <c r="DA141" s="2">
        <f t="shared" si="64"/>
        <v>74.306350487070929</v>
      </c>
      <c r="DB141" s="2">
        <f t="shared" si="64"/>
        <v>76.473150023130714</v>
      </c>
      <c r="DC141" s="2">
        <f t="shared" si="64"/>
        <v>76.89033232606134</v>
      </c>
      <c r="DD141" s="2">
        <f t="shared" si="64"/>
        <v>76.748674294234249</v>
      </c>
      <c r="DE141" s="2">
        <f t="shared" si="64"/>
        <v>76.68650224278359</v>
      </c>
      <c r="DF141" s="2">
        <f t="shared" si="64"/>
        <v>77.40799920606851</v>
      </c>
      <c r="DG141" s="2">
        <f t="shared" si="64"/>
        <v>76.223239506138313</v>
      </c>
      <c r="DH141" s="2">
        <f t="shared" si="64"/>
        <v>75.043895878076185</v>
      </c>
      <c r="DI141" s="2">
        <f t="shared" si="64"/>
        <v>70.225865402907999</v>
      </c>
      <c r="DJ141" s="2">
        <f t="shared" si="64"/>
        <v>70.094884082652129</v>
      </c>
      <c r="DL141" s="2">
        <f t="shared" ref="DL141:DZ157" si="65">CF$223*$B141+CF$224</f>
        <v>41.326669134672628</v>
      </c>
      <c r="DM141" s="2">
        <f t="shared" si="65"/>
        <v>49.317301281937404</v>
      </c>
      <c r="DN141" s="2">
        <f t="shared" si="65"/>
        <v>57.130092370145348</v>
      </c>
      <c r="DO141" s="2">
        <f t="shared" si="65"/>
        <v>63.173373951010518</v>
      </c>
      <c r="DP141" s="2">
        <f t="shared" si="65"/>
        <v>67.62064634412404</v>
      </c>
      <c r="DQ141" s="2">
        <f t="shared" si="65"/>
        <v>72.832534965626806</v>
      </c>
      <c r="DR141" s="2">
        <f t="shared" si="65"/>
        <v>74.623692385312722</v>
      </c>
      <c r="DS141" s="2">
        <f t="shared" si="65"/>
        <v>75.685648814821661</v>
      </c>
      <c r="DT141" s="2">
        <f t="shared" si="65"/>
        <v>75.069602410546139</v>
      </c>
      <c r="DU141" s="2">
        <f t="shared" si="65"/>
        <v>74.878431341410817</v>
      </c>
      <c r="DV141" s="2">
        <f t="shared" si="65"/>
        <v>74.316815779453208</v>
      </c>
      <c r="DW141" s="2">
        <f t="shared" si="65"/>
        <v>74.597914695764331</v>
      </c>
      <c r="DX141" s="2">
        <f t="shared" si="65"/>
        <v>70.260125807610422</v>
      </c>
      <c r="DY141" s="2">
        <f t="shared" si="65"/>
        <v>67.620215610852114</v>
      </c>
      <c r="DZ141" s="2">
        <f t="shared" si="65"/>
        <v>66.925831272154767</v>
      </c>
      <c r="EB141" s="2">
        <f t="shared" ref="EB141:EP157" si="66">POWER(10,($B141-C$224)/C$225)/(1+POWER(10,($B141-C$224)/C$225))</f>
        <v>0.94928871155762273</v>
      </c>
      <c r="EC141" s="2">
        <f t="shared" si="66"/>
        <v>0.91997963821908557</v>
      </c>
      <c r="ED141" s="2">
        <f t="shared" si="66"/>
        <v>0.87212029243891775</v>
      </c>
      <c r="EE141" s="2">
        <f t="shared" si="66"/>
        <v>0.8783101349800565</v>
      </c>
      <c r="EF141" s="2">
        <f t="shared" si="66"/>
        <v>0.89195009059050889</v>
      </c>
      <c r="EG141" s="2">
        <f t="shared" si="66"/>
        <v>0.90334332329111688</v>
      </c>
      <c r="EH141" s="2">
        <f t="shared" si="66"/>
        <v>0.91305835091430165</v>
      </c>
      <c r="EI141" s="2">
        <f t="shared" si="66"/>
        <v>0.91515298513409771</v>
      </c>
      <c r="EJ141" s="2">
        <f t="shared" si="66"/>
        <v>0.90953519957746121</v>
      </c>
      <c r="EK141" s="2">
        <f t="shared" si="66"/>
        <v>0.90993883028780853</v>
      </c>
      <c r="EL141" s="2">
        <f t="shared" si="66"/>
        <v>0.91375900941215904</v>
      </c>
      <c r="EM141" s="2">
        <f t="shared" si="66"/>
        <v>0.91493086705826876</v>
      </c>
      <c r="EN141" s="2">
        <f t="shared" si="66"/>
        <v>0.91909121934864901</v>
      </c>
      <c r="EO141" s="2">
        <f t="shared" si="66"/>
        <v>0.91144618251171783</v>
      </c>
      <c r="EP141" s="2">
        <f t="shared" si="66"/>
        <v>0.90636138565961555</v>
      </c>
    </row>
    <row r="142" spans="2:146" x14ac:dyDescent="0.25">
      <c r="B142" s="2">
        <v>120</v>
      </c>
      <c r="C142" s="49">
        <v>41.178600000000003</v>
      </c>
      <c r="D142" s="49">
        <v>49.678600000000003</v>
      </c>
      <c r="E142" s="49">
        <v>61.946399999999997</v>
      </c>
      <c r="F142" s="49">
        <v>69.570999999999998</v>
      </c>
      <c r="G142" s="49">
        <v>68.981999999999999</v>
      </c>
      <c r="H142" s="49">
        <v>72.491</v>
      </c>
      <c r="I142" s="49">
        <v>74.144999999999996</v>
      </c>
      <c r="J142" s="49">
        <v>75.218000000000004</v>
      </c>
      <c r="K142" s="49">
        <v>74.272999999999996</v>
      </c>
      <c r="L142" s="49">
        <v>73.2</v>
      </c>
      <c r="M142" s="49">
        <v>73</v>
      </c>
      <c r="N142" s="49">
        <v>73.617999999999995</v>
      </c>
      <c r="O142" s="49">
        <v>68.8</v>
      </c>
      <c r="P142" s="49">
        <v>66.981999999999999</v>
      </c>
      <c r="Q142" s="49">
        <v>67.268000000000001</v>
      </c>
      <c r="T142" s="4">
        <f t="shared" si="59"/>
        <v>41.618559568982185</v>
      </c>
      <c r="U142" s="4">
        <f t="shared" si="59"/>
        <v>49.531468155478393</v>
      </c>
      <c r="V142" s="4">
        <f t="shared" si="59"/>
        <v>61.806387420802757</v>
      </c>
      <c r="W142" s="4">
        <f t="shared" si="59"/>
        <v>70.338927998976274</v>
      </c>
      <c r="X142" s="4">
        <f t="shared" si="59"/>
        <v>72.286550109569035</v>
      </c>
      <c r="Y142" s="4">
        <f t="shared" si="59"/>
        <v>75.293944801858046</v>
      </c>
      <c r="Z142" s="4">
        <f t="shared" si="59"/>
        <v>75.829295913874432</v>
      </c>
      <c r="AA142" s="4">
        <f t="shared" si="59"/>
        <v>76.593161853698234</v>
      </c>
      <c r="AB142" s="4">
        <f t="shared" si="59"/>
        <v>76.593427868558635</v>
      </c>
      <c r="AC142" s="4">
        <f t="shared" si="59"/>
        <v>75.383564080139337</v>
      </c>
      <c r="AD142" s="4">
        <f t="shared" si="59"/>
        <v>74.637446017465223</v>
      </c>
      <c r="AE142" s="4">
        <f t="shared" si="59"/>
        <v>74.725198455364648</v>
      </c>
      <c r="AF142" s="4">
        <f t="shared" si="59"/>
        <v>70.487412954082544</v>
      </c>
      <c r="AG142" s="4">
        <f t="shared" si="59"/>
        <v>67.7805525608686</v>
      </c>
      <c r="AH142" s="4">
        <f t="shared" si="59"/>
        <v>67.151877259309373</v>
      </c>
      <c r="AJ142" s="4">
        <f t="shared" si="60"/>
        <v>-0.43995956898218225</v>
      </c>
      <c r="AK142" s="4">
        <f t="shared" si="60"/>
        <v>0.14713184452160988</v>
      </c>
      <c r="AL142" s="4">
        <f t="shared" si="60"/>
        <v>0.14001257919723997</v>
      </c>
      <c r="AM142" s="4">
        <f t="shared" si="60"/>
        <v>-0.76792799897627617</v>
      </c>
      <c r="AN142" s="4">
        <f t="shared" si="60"/>
        <v>-3.3045501095690355</v>
      </c>
      <c r="AO142" s="4">
        <f t="shared" si="60"/>
        <v>-2.8029448018580467</v>
      </c>
      <c r="AP142" s="4">
        <f t="shared" si="60"/>
        <v>-1.6842959138744362</v>
      </c>
      <c r="AQ142" s="4">
        <f t="shared" si="60"/>
        <v>-1.3751618536982306</v>
      </c>
      <c r="AR142" s="4">
        <f t="shared" si="60"/>
        <v>-2.3204278685586388</v>
      </c>
      <c r="AS142" s="4">
        <f t="shared" si="60"/>
        <v>-2.1835640801393339</v>
      </c>
      <c r="AT142" s="4">
        <f t="shared" si="60"/>
        <v>-1.6374460174652228</v>
      </c>
      <c r="AU142" s="4">
        <f t="shared" si="60"/>
        <v>-1.107198455364653</v>
      </c>
      <c r="AV142" s="4">
        <f t="shared" si="60"/>
        <v>-1.6874129540825464</v>
      </c>
      <c r="AW142" s="4">
        <f t="shared" si="60"/>
        <v>-0.79855256086860038</v>
      </c>
      <c r="AX142" s="4">
        <f t="shared" si="60"/>
        <v>0.11612274069062778</v>
      </c>
      <c r="AZ142" s="2">
        <f t="shared" si="61"/>
        <v>41.618559561453118</v>
      </c>
      <c r="BA142" s="2">
        <f t="shared" si="61"/>
        <v>49.469672220828897</v>
      </c>
      <c r="BB142" s="2">
        <f t="shared" si="61"/>
        <v>57.219964302025652</v>
      </c>
      <c r="BC142" s="2">
        <f t="shared" si="61"/>
        <v>63.247152766117154</v>
      </c>
      <c r="BD142" s="2">
        <f t="shared" si="61"/>
        <v>67.584679279098339</v>
      </c>
      <c r="BE142" s="2">
        <f t="shared" si="61"/>
        <v>72.860687671155631</v>
      </c>
      <c r="BF142" s="2">
        <f t="shared" si="61"/>
        <v>74.659376041073912</v>
      </c>
      <c r="BG142" s="2">
        <f t="shared" si="61"/>
        <v>75.681601211655362</v>
      </c>
      <c r="BH142" s="2">
        <f t="shared" si="61"/>
        <v>75.103105614864447</v>
      </c>
      <c r="BI142" s="2">
        <f t="shared" si="61"/>
        <v>74.912533653480452</v>
      </c>
      <c r="BJ142" s="2">
        <f t="shared" si="61"/>
        <v>74.442703452427565</v>
      </c>
      <c r="BK142" s="2">
        <f t="shared" si="61"/>
        <v>74.616979261551748</v>
      </c>
      <c r="BL142" s="2">
        <f t="shared" si="61"/>
        <v>70.466245406392119</v>
      </c>
      <c r="BM142" s="2">
        <f t="shared" si="61"/>
        <v>67.71998257619407</v>
      </c>
      <c r="BN142" s="2">
        <f t="shared" si="61"/>
        <v>67.088098748157122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41.178600000000003</v>
      </c>
      <c r="CG142" s="2">
        <f t="shared" si="63"/>
        <v>49.678600000000003</v>
      </c>
      <c r="CH142" s="2" t="str">
        <f t="shared" si="63"/>
        <v/>
      </c>
      <c r="CI142" s="2" t="str">
        <f t="shared" si="63"/>
        <v/>
      </c>
      <c r="CJ142" s="2" t="str">
        <f t="shared" si="63"/>
        <v/>
      </c>
      <c r="CK142" s="2">
        <f t="shared" si="63"/>
        <v>72.491</v>
      </c>
      <c r="CL142" s="2">
        <f t="shared" si="63"/>
        <v>74.144999999999996</v>
      </c>
      <c r="CM142" s="2">
        <f t="shared" si="63"/>
        <v>75.218000000000004</v>
      </c>
      <c r="CN142" s="2">
        <f t="shared" si="63"/>
        <v>74.272999999999996</v>
      </c>
      <c r="CO142" s="2">
        <f t="shared" si="63"/>
        <v>73.2</v>
      </c>
      <c r="CP142" s="2">
        <f t="shared" si="63"/>
        <v>73</v>
      </c>
      <c r="CQ142" s="2">
        <f t="shared" si="63"/>
        <v>73.617999999999995</v>
      </c>
      <c r="CR142" s="2">
        <f t="shared" si="63"/>
        <v>68.8</v>
      </c>
      <c r="CS142" s="2">
        <f t="shared" si="63"/>
        <v>66.981999999999999</v>
      </c>
      <c r="CT142" s="2">
        <f t="shared" si="63"/>
        <v>67.268000000000001</v>
      </c>
      <c r="CV142" s="2">
        <f t="shared" si="64"/>
        <v>47.985057665552191</v>
      </c>
      <c r="CW142" s="2">
        <f t="shared" si="64"/>
        <v>51.892884257820626</v>
      </c>
      <c r="CX142" s="2">
        <f t="shared" si="64"/>
        <v>58.455850249976066</v>
      </c>
      <c r="CY142" s="2">
        <f t="shared" si="64"/>
        <v>64.636601348361765</v>
      </c>
      <c r="CZ142" s="2">
        <f t="shared" si="64"/>
        <v>68.17949561855572</v>
      </c>
      <c r="DA142" s="2">
        <f t="shared" si="64"/>
        <v>74.264610190238173</v>
      </c>
      <c r="DB142" s="2">
        <f t="shared" si="64"/>
        <v>76.448908031736593</v>
      </c>
      <c r="DC142" s="2">
        <f t="shared" si="64"/>
        <v>76.852137958941881</v>
      </c>
      <c r="DD142" s="2">
        <f t="shared" si="64"/>
        <v>76.710481094762798</v>
      </c>
      <c r="DE142" s="2">
        <f t="shared" si="64"/>
        <v>76.639546897169097</v>
      </c>
      <c r="DF142" s="2">
        <f t="shared" si="64"/>
        <v>77.362387489083432</v>
      </c>
      <c r="DG142" s="2">
        <f t="shared" si="64"/>
        <v>76.169835209317938</v>
      </c>
      <c r="DH142" s="2">
        <f t="shared" si="64"/>
        <v>74.990445648533097</v>
      </c>
      <c r="DI142" s="2">
        <f t="shared" si="64"/>
        <v>70.134595223535797</v>
      </c>
      <c r="DJ142" s="2">
        <f t="shared" si="64"/>
        <v>70.030974849865117</v>
      </c>
      <c r="DL142" s="2">
        <f t="shared" si="65"/>
        <v>41.308384453132319</v>
      </c>
      <c r="DM142" s="2">
        <f t="shared" si="65"/>
        <v>49.277445519710824</v>
      </c>
      <c r="DN142" s="2">
        <f t="shared" si="65"/>
        <v>57.054690644941338</v>
      </c>
      <c r="DO142" s="2">
        <f t="shared" si="65"/>
        <v>63.071583297310468</v>
      </c>
      <c r="DP142" s="2">
        <f t="shared" si="65"/>
        <v>67.51896394153006</v>
      </c>
      <c r="DQ142" s="2">
        <f t="shared" si="65"/>
        <v>72.723687168622376</v>
      </c>
      <c r="DR142" s="2">
        <f t="shared" si="65"/>
        <v>74.50396967436167</v>
      </c>
      <c r="DS142" s="2">
        <f t="shared" si="65"/>
        <v>75.582625662755177</v>
      </c>
      <c r="DT142" s="2">
        <f t="shared" si="65"/>
        <v>74.957298922787203</v>
      </c>
      <c r="DU142" s="2">
        <f t="shared" si="65"/>
        <v>74.756642649884327</v>
      </c>
      <c r="DV142" s="2">
        <f t="shared" si="65"/>
        <v>74.191388736577565</v>
      </c>
      <c r="DW142" s="2">
        <f t="shared" si="65"/>
        <v>74.485300753720807</v>
      </c>
      <c r="DX142" s="2">
        <f t="shared" si="65"/>
        <v>70.103017792522706</v>
      </c>
      <c r="DY142" s="2">
        <f t="shared" si="65"/>
        <v>67.506026941325985</v>
      </c>
      <c r="DZ142" s="2">
        <f t="shared" si="65"/>
        <v>66.810814268331598</v>
      </c>
      <c r="EB142" s="2">
        <f t="shared" si="66"/>
        <v>0.95354346416957925</v>
      </c>
      <c r="EC142" s="2">
        <f t="shared" si="66"/>
        <v>0.92650307639895324</v>
      </c>
      <c r="ED142" s="2">
        <f t="shared" si="66"/>
        <v>0.88204508858916064</v>
      </c>
      <c r="EE142" s="2">
        <f t="shared" si="66"/>
        <v>0.8878163298571885</v>
      </c>
      <c r="EF142" s="2">
        <f t="shared" si="66"/>
        <v>0.90051145182894388</v>
      </c>
      <c r="EG142" s="2">
        <f t="shared" si="66"/>
        <v>0.91109192308023346</v>
      </c>
      <c r="EH142" s="2">
        <f t="shared" si="66"/>
        <v>0.92009702203519228</v>
      </c>
      <c r="EI142" s="2">
        <f t="shared" si="66"/>
        <v>0.92203655750520597</v>
      </c>
      <c r="EJ142" s="2">
        <f t="shared" si="66"/>
        <v>0.91683311956512226</v>
      </c>
      <c r="EK142" s="2">
        <f t="shared" si="66"/>
        <v>0.91720715282206966</v>
      </c>
      <c r="EL142" s="2">
        <f t="shared" si="66"/>
        <v>0.92074587993722556</v>
      </c>
      <c r="EM142" s="2">
        <f t="shared" si="66"/>
        <v>0.92183092046979209</v>
      </c>
      <c r="EN142" s="2">
        <f t="shared" si="66"/>
        <v>0.92568123262981394</v>
      </c>
      <c r="EO142" s="2">
        <f t="shared" si="66"/>
        <v>0.91860373713091747</v>
      </c>
      <c r="EP142" s="2">
        <f t="shared" si="66"/>
        <v>0.91389110176192812</v>
      </c>
    </row>
    <row r="143" spans="2:146" x14ac:dyDescent="0.25">
      <c r="B143" s="2">
        <v>121</v>
      </c>
      <c r="C143" s="49">
        <v>41.446399999999997</v>
      </c>
      <c r="D143" s="49">
        <v>48.410699999999999</v>
      </c>
      <c r="E143" s="49">
        <v>59.428600000000003</v>
      </c>
      <c r="F143" s="49">
        <v>66.054000000000002</v>
      </c>
      <c r="G143" s="49">
        <v>67.393000000000001</v>
      </c>
      <c r="H143" s="49">
        <v>72.17</v>
      </c>
      <c r="I143" s="49">
        <v>74.909000000000006</v>
      </c>
      <c r="J143" s="49">
        <v>74.436000000000007</v>
      </c>
      <c r="K143" s="49">
        <v>74.581999999999994</v>
      </c>
      <c r="L143" s="49">
        <v>74.527000000000001</v>
      </c>
      <c r="M143" s="49">
        <v>73.781999999999996</v>
      </c>
      <c r="N143" s="49">
        <v>74.072999999999993</v>
      </c>
      <c r="O143" s="49">
        <v>69.326999999999998</v>
      </c>
      <c r="P143" s="49">
        <v>66.855000000000004</v>
      </c>
      <c r="Q143" s="49">
        <v>65.856999999999999</v>
      </c>
      <c r="T143" s="4">
        <f t="shared" si="59"/>
        <v>41.576678417566399</v>
      </c>
      <c r="U143" s="4">
        <f t="shared" si="59"/>
        <v>49.446683302295334</v>
      </c>
      <c r="V143" s="4">
        <f t="shared" si="59"/>
        <v>60.196077687202447</v>
      </c>
      <c r="W143" s="4">
        <f t="shared" si="59"/>
        <v>67.495089662228565</v>
      </c>
      <c r="X143" s="4">
        <f t="shared" si="59"/>
        <v>70.052379793299309</v>
      </c>
      <c r="Y143" s="4">
        <f t="shared" si="59"/>
        <v>73.945006036975471</v>
      </c>
      <c r="Z143" s="4">
        <f t="shared" si="59"/>
        <v>75.060359585055267</v>
      </c>
      <c r="AA143" s="4">
        <f t="shared" si="59"/>
        <v>75.978926134733783</v>
      </c>
      <c r="AB143" s="4">
        <f t="shared" si="59"/>
        <v>75.716113962248457</v>
      </c>
      <c r="AC143" s="4">
        <f t="shared" si="59"/>
        <v>74.978728366342409</v>
      </c>
      <c r="AD143" s="4">
        <f t="shared" si="59"/>
        <v>74.383381786455956</v>
      </c>
      <c r="AE143" s="4">
        <f t="shared" si="59"/>
        <v>74.542984400053527</v>
      </c>
      <c r="AF143" s="4">
        <f t="shared" si="59"/>
        <v>70.295113962798638</v>
      </c>
      <c r="AG143" s="4">
        <f t="shared" si="59"/>
        <v>67.61733050091263</v>
      </c>
      <c r="AH143" s="4">
        <f t="shared" si="59"/>
        <v>66.985127362645301</v>
      </c>
      <c r="AJ143" s="4">
        <f t="shared" si="60"/>
        <v>-0.13027841756640157</v>
      </c>
      <c r="AK143" s="4">
        <f t="shared" si="60"/>
        <v>-1.0359833022953353</v>
      </c>
      <c r="AL143" s="4">
        <f t="shared" si="60"/>
        <v>-0.7674776872024438</v>
      </c>
      <c r="AM143" s="4">
        <f t="shared" si="60"/>
        <v>-1.4410896622285634</v>
      </c>
      <c r="AN143" s="4">
        <f t="shared" si="60"/>
        <v>-2.6593797932993084</v>
      </c>
      <c r="AO143" s="4">
        <f t="shared" si="60"/>
        <v>-1.7750060369754692</v>
      </c>
      <c r="AP143" s="4">
        <f t="shared" si="60"/>
        <v>-0.15135958505526048</v>
      </c>
      <c r="AQ143" s="4">
        <f t="shared" si="60"/>
        <v>-1.5429261347337757</v>
      </c>
      <c r="AR143" s="4">
        <f t="shared" si="60"/>
        <v>-1.1341139622484633</v>
      </c>
      <c r="AS143" s="4">
        <f t="shared" si="60"/>
        <v>-0.45172836634240809</v>
      </c>
      <c r="AT143" s="4">
        <f t="shared" si="60"/>
        <v>-0.60138178645595985</v>
      </c>
      <c r="AU143" s="4">
        <f t="shared" si="60"/>
        <v>-0.46998440005353359</v>
      </c>
      <c r="AV143" s="4">
        <f t="shared" si="60"/>
        <v>-0.9681139627986397</v>
      </c>
      <c r="AW143" s="4">
        <f t="shared" si="60"/>
        <v>-0.76233050091262555</v>
      </c>
      <c r="AX143" s="4">
        <f t="shared" si="60"/>
        <v>-1.1281273626453014</v>
      </c>
      <c r="AZ143" s="2">
        <f t="shared" si="61"/>
        <v>41.576678380233211</v>
      </c>
      <c r="BA143" s="2">
        <f t="shared" si="61"/>
        <v>49.416054740411894</v>
      </c>
      <c r="BB143" s="2">
        <f t="shared" si="61"/>
        <v>57.136906064308555</v>
      </c>
      <c r="BC143" s="2">
        <f t="shared" si="61"/>
        <v>63.138460787236966</v>
      </c>
      <c r="BD143" s="2">
        <f t="shared" si="61"/>
        <v>67.482966403253926</v>
      </c>
      <c r="BE143" s="2">
        <f t="shared" si="61"/>
        <v>72.746254791161604</v>
      </c>
      <c r="BF143" s="2">
        <f t="shared" si="61"/>
        <v>74.53398994422291</v>
      </c>
      <c r="BG143" s="2">
        <f t="shared" si="61"/>
        <v>75.575134179237907</v>
      </c>
      <c r="BH143" s="2">
        <f t="shared" si="61"/>
        <v>74.984615627466965</v>
      </c>
      <c r="BI143" s="2">
        <f t="shared" si="61"/>
        <v>74.783763545184527</v>
      </c>
      <c r="BJ143" s="2">
        <f t="shared" si="61"/>
        <v>74.302582616446543</v>
      </c>
      <c r="BK143" s="2">
        <f t="shared" si="61"/>
        <v>74.497861108560656</v>
      </c>
      <c r="BL143" s="2">
        <f t="shared" si="61"/>
        <v>70.286429918488835</v>
      </c>
      <c r="BM143" s="2">
        <f t="shared" si="61"/>
        <v>67.59008933935425</v>
      </c>
      <c r="BN143" s="2">
        <f t="shared" si="61"/>
        <v>66.954658625722345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41.446399999999997</v>
      </c>
      <c r="CG143" s="2">
        <f t="shared" si="63"/>
        <v>48.410699999999999</v>
      </c>
      <c r="CH143" s="2" t="str">
        <f t="shared" si="63"/>
        <v/>
      </c>
      <c r="CI143" s="2" t="str">
        <f t="shared" si="63"/>
        <v/>
      </c>
      <c r="CJ143" s="2">
        <f t="shared" si="63"/>
        <v>67.393000000000001</v>
      </c>
      <c r="CK143" s="2">
        <f t="shared" si="63"/>
        <v>72.17</v>
      </c>
      <c r="CL143" s="2">
        <f t="shared" si="63"/>
        <v>74.909000000000006</v>
      </c>
      <c r="CM143" s="2">
        <f t="shared" si="63"/>
        <v>74.436000000000007</v>
      </c>
      <c r="CN143" s="2">
        <f t="shared" si="63"/>
        <v>74.581999999999994</v>
      </c>
      <c r="CO143" s="2">
        <f t="shared" si="63"/>
        <v>74.527000000000001</v>
      </c>
      <c r="CP143" s="2">
        <f t="shared" si="63"/>
        <v>73.781999999999996</v>
      </c>
      <c r="CQ143" s="2">
        <f t="shared" si="63"/>
        <v>74.072999999999993</v>
      </c>
      <c r="CR143" s="2">
        <f t="shared" si="63"/>
        <v>69.326999999999998</v>
      </c>
      <c r="CS143" s="2">
        <f t="shared" si="63"/>
        <v>66.855000000000004</v>
      </c>
      <c r="CT143" s="2">
        <f t="shared" si="63"/>
        <v>65.856999999999999</v>
      </c>
      <c r="CV143" s="2">
        <f t="shared" si="64"/>
        <v>48.026347592907037</v>
      </c>
      <c r="CW143" s="2">
        <f t="shared" si="64"/>
        <v>51.882836449404465</v>
      </c>
      <c r="CX143" s="2">
        <f t="shared" si="64"/>
        <v>58.429250308040864</v>
      </c>
      <c r="CY143" s="2">
        <f t="shared" si="64"/>
        <v>64.602074769938199</v>
      </c>
      <c r="CZ143" s="2">
        <f t="shared" si="64"/>
        <v>68.134867113174536</v>
      </c>
      <c r="DA143" s="2">
        <f t="shared" si="64"/>
        <v>74.222869893405402</v>
      </c>
      <c r="DB143" s="2">
        <f t="shared" si="64"/>
        <v>76.424666040342473</v>
      </c>
      <c r="DC143" s="2">
        <f t="shared" si="64"/>
        <v>76.813943591822408</v>
      </c>
      <c r="DD143" s="2">
        <f t="shared" si="64"/>
        <v>76.672287895291333</v>
      </c>
      <c r="DE143" s="2">
        <f t="shared" si="64"/>
        <v>76.592591551554591</v>
      </c>
      <c r="DF143" s="2">
        <f t="shared" si="64"/>
        <v>77.316775772098353</v>
      </c>
      <c r="DG143" s="2">
        <f t="shared" si="64"/>
        <v>76.116430912497549</v>
      </c>
      <c r="DH143" s="2">
        <f t="shared" si="64"/>
        <v>74.936995418990023</v>
      </c>
      <c r="DI143" s="2">
        <f t="shared" si="64"/>
        <v>70.043325044163595</v>
      </c>
      <c r="DJ143" s="2">
        <f t="shared" si="64"/>
        <v>69.967065617078092</v>
      </c>
      <c r="DL143" s="2">
        <f t="shared" si="65"/>
        <v>41.290099771592011</v>
      </c>
      <c r="DM143" s="2">
        <f t="shared" si="65"/>
        <v>49.237589757484244</v>
      </c>
      <c r="DN143" s="2">
        <f t="shared" si="65"/>
        <v>56.979288919737328</v>
      </c>
      <c r="DO143" s="2">
        <f t="shared" si="65"/>
        <v>62.969792643610418</v>
      </c>
      <c r="DP143" s="2">
        <f t="shared" si="65"/>
        <v>67.417281538936066</v>
      </c>
      <c r="DQ143" s="2">
        <f t="shared" si="65"/>
        <v>72.614839371617961</v>
      </c>
      <c r="DR143" s="2">
        <f t="shared" si="65"/>
        <v>74.384246963410632</v>
      </c>
      <c r="DS143" s="2">
        <f t="shared" si="65"/>
        <v>75.479602510688693</v>
      </c>
      <c r="DT143" s="2">
        <f t="shared" si="65"/>
        <v>74.844995435028252</v>
      </c>
      <c r="DU143" s="2">
        <f t="shared" si="65"/>
        <v>74.634853958357837</v>
      </c>
      <c r="DV143" s="2">
        <f t="shared" si="65"/>
        <v>74.065961693701922</v>
      </c>
      <c r="DW143" s="2">
        <f t="shared" si="65"/>
        <v>74.372686811677269</v>
      </c>
      <c r="DX143" s="2">
        <f t="shared" si="65"/>
        <v>69.945909777434977</v>
      </c>
      <c r="DY143" s="2">
        <f t="shared" si="65"/>
        <v>67.39183827179987</v>
      </c>
      <c r="DZ143" s="2">
        <f t="shared" si="65"/>
        <v>66.695797264508442</v>
      </c>
      <c r="EB143" s="2">
        <f t="shared" si="66"/>
        <v>0.95745723491134049</v>
      </c>
      <c r="EC143" s="2">
        <f t="shared" si="66"/>
        <v>0.93253370905905919</v>
      </c>
      <c r="ED143" s="2">
        <f t="shared" si="66"/>
        <v>0.89129562632309933</v>
      </c>
      <c r="EE143" s="2">
        <f t="shared" si="66"/>
        <v>0.89666728508140359</v>
      </c>
      <c r="EF143" s="2">
        <f t="shared" si="66"/>
        <v>0.90846406801367641</v>
      </c>
      <c r="EG143" s="2">
        <f t="shared" si="66"/>
        <v>0.91827554405026524</v>
      </c>
      <c r="EH143" s="2">
        <f t="shared" si="66"/>
        <v>0.92661165419142622</v>
      </c>
      <c r="EI143" s="2">
        <f t="shared" si="66"/>
        <v>0.92840536059337564</v>
      </c>
      <c r="EJ143" s="2">
        <f t="shared" si="66"/>
        <v>0.92359176460531722</v>
      </c>
      <c r="EK143" s="2">
        <f t="shared" si="66"/>
        <v>0.92393792337432823</v>
      </c>
      <c r="EL143" s="2">
        <f t="shared" si="66"/>
        <v>0.9272117946341184</v>
      </c>
      <c r="EM143" s="2">
        <f t="shared" si="66"/>
        <v>0.92821521413348251</v>
      </c>
      <c r="EN143" s="2">
        <f t="shared" si="66"/>
        <v>0.93177433418117739</v>
      </c>
      <c r="EO143" s="2">
        <f t="shared" si="66"/>
        <v>0.92523022569045543</v>
      </c>
      <c r="EP143" s="2">
        <f t="shared" si="66"/>
        <v>0.92086819749576543</v>
      </c>
    </row>
    <row r="144" spans="2:146" x14ac:dyDescent="0.25">
      <c r="B144" s="2">
        <v>122</v>
      </c>
      <c r="C144" s="49">
        <v>40.875</v>
      </c>
      <c r="D144" s="49">
        <v>48.732100000000003</v>
      </c>
      <c r="E144" s="49">
        <v>58.553600000000003</v>
      </c>
      <c r="F144" s="49">
        <v>64.054000000000002</v>
      </c>
      <c r="G144" s="49">
        <v>66.570999999999998</v>
      </c>
      <c r="H144" s="49">
        <v>71.623000000000005</v>
      </c>
      <c r="I144" s="49">
        <v>73.763999999999996</v>
      </c>
      <c r="J144" s="49">
        <v>73.527000000000001</v>
      </c>
      <c r="K144" s="49">
        <v>74.036000000000001</v>
      </c>
      <c r="L144" s="49">
        <v>73.418000000000006</v>
      </c>
      <c r="M144" s="49">
        <v>73.108999999999995</v>
      </c>
      <c r="N144" s="49">
        <v>73.8</v>
      </c>
      <c r="O144" s="49">
        <v>68.581999999999994</v>
      </c>
      <c r="P144" s="49">
        <v>66.781999999999996</v>
      </c>
      <c r="Q144" s="49">
        <v>66.286000000000001</v>
      </c>
      <c r="T144" s="4">
        <f t="shared" si="59"/>
        <v>41.536480241906155</v>
      </c>
      <c r="U144" s="4">
        <f t="shared" si="59"/>
        <v>49.377770515575669</v>
      </c>
      <c r="V144" s="4">
        <f t="shared" si="59"/>
        <v>58.942440212728904</v>
      </c>
      <c r="W144" s="4">
        <f t="shared" si="59"/>
        <v>65.492594396290968</v>
      </c>
      <c r="X144" s="4">
        <f t="shared" si="59"/>
        <v>68.669952711790842</v>
      </c>
      <c r="Y144" s="4">
        <f t="shared" si="59"/>
        <v>73.173997386868962</v>
      </c>
      <c r="Z144" s="4">
        <f t="shared" si="59"/>
        <v>74.627090402912202</v>
      </c>
      <c r="AA144" s="4">
        <f t="shared" si="59"/>
        <v>75.635987156212792</v>
      </c>
      <c r="AB144" s="4">
        <f t="shared" si="59"/>
        <v>75.200165304493638</v>
      </c>
      <c r="AC144" s="4">
        <f t="shared" si="59"/>
        <v>74.729514995578953</v>
      </c>
      <c r="AD144" s="4">
        <f t="shared" si="59"/>
        <v>74.199765544002915</v>
      </c>
      <c r="AE144" s="4">
        <f t="shared" si="59"/>
        <v>74.398885978224385</v>
      </c>
      <c r="AF144" s="4">
        <f t="shared" si="59"/>
        <v>70.112807352523021</v>
      </c>
      <c r="AG144" s="4">
        <f t="shared" si="59"/>
        <v>67.472617466241317</v>
      </c>
      <c r="AH144" s="4">
        <f t="shared" si="59"/>
        <v>66.835785086274754</v>
      </c>
      <c r="AJ144" s="4">
        <f t="shared" si="60"/>
        <v>-0.66148024190615473</v>
      </c>
      <c r="AK144" s="4">
        <f t="shared" si="60"/>
        <v>-0.64567051557566657</v>
      </c>
      <c r="AL144" s="4">
        <f t="shared" si="60"/>
        <v>-0.38884021272890124</v>
      </c>
      <c r="AM144" s="4">
        <f t="shared" si="60"/>
        <v>-1.4385943962909664</v>
      </c>
      <c r="AN144" s="4">
        <f t="shared" si="60"/>
        <v>-2.0989527117908438</v>
      </c>
      <c r="AO144" s="4">
        <f t="shared" si="60"/>
        <v>-1.5509973868689571</v>
      </c>
      <c r="AP144" s="4">
        <f t="shared" si="60"/>
        <v>-0.8630904029122064</v>
      </c>
      <c r="AQ144" s="4">
        <f t="shared" si="60"/>
        <v>-2.1089871562127911</v>
      </c>
      <c r="AR144" s="4">
        <f t="shared" si="60"/>
        <v>-1.1641653044936362</v>
      </c>
      <c r="AS144" s="4">
        <f t="shared" si="60"/>
        <v>-1.3115149955789462</v>
      </c>
      <c r="AT144" s="4">
        <f t="shared" si="60"/>
        <v>-1.0907655440029203</v>
      </c>
      <c r="AU144" s="4">
        <f t="shared" si="60"/>
        <v>-0.59888597822438783</v>
      </c>
      <c r="AV144" s="4">
        <f t="shared" si="60"/>
        <v>-1.530807352523027</v>
      </c>
      <c r="AW144" s="4">
        <f t="shared" si="60"/>
        <v>-0.6906174662413207</v>
      </c>
      <c r="AX144" s="4">
        <f t="shared" si="60"/>
        <v>-0.54978508627475264</v>
      </c>
      <c r="AZ144" s="2">
        <f t="shared" si="61"/>
        <v>41.536480071291763</v>
      </c>
      <c r="BA144" s="2">
        <f t="shared" si="61"/>
        <v>49.363313004245988</v>
      </c>
      <c r="BB144" s="2">
        <f t="shared" si="61"/>
        <v>57.053908854681389</v>
      </c>
      <c r="BC144" s="2">
        <f t="shared" si="61"/>
        <v>63.029637787355796</v>
      </c>
      <c r="BD144" s="2">
        <f t="shared" si="61"/>
        <v>67.38079248274245</v>
      </c>
      <c r="BE144" s="2">
        <f t="shared" si="61"/>
        <v>72.631749936138888</v>
      </c>
      <c r="BF144" s="2">
        <f t="shared" si="61"/>
        <v>74.408411223653047</v>
      </c>
      <c r="BG144" s="2">
        <f t="shared" si="61"/>
        <v>75.468517445787484</v>
      </c>
      <c r="BH144" s="2">
        <f t="shared" si="61"/>
        <v>74.8660882984408</v>
      </c>
      <c r="BI144" s="2">
        <f t="shared" si="61"/>
        <v>74.65501357999112</v>
      </c>
      <c r="BJ144" s="2">
        <f t="shared" si="61"/>
        <v>74.163059102547749</v>
      </c>
      <c r="BK144" s="2">
        <f t="shared" si="61"/>
        <v>74.378859844179402</v>
      </c>
      <c r="BL144" s="2">
        <f t="shared" si="61"/>
        <v>70.107724202798394</v>
      </c>
      <c r="BM144" s="2">
        <f t="shared" si="61"/>
        <v>67.461227300768158</v>
      </c>
      <c r="BN144" s="2">
        <f t="shared" si="61"/>
        <v>66.822234209158339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40.875</v>
      </c>
      <c r="CG144" s="2">
        <f t="shared" si="63"/>
        <v>48.732100000000003</v>
      </c>
      <c r="CH144" s="2" t="str">
        <f t="shared" si="63"/>
        <v/>
      </c>
      <c r="CI144" s="2">
        <f t="shared" si="63"/>
        <v>64.054000000000002</v>
      </c>
      <c r="CJ144" s="2">
        <f t="shared" si="63"/>
        <v>66.570999999999998</v>
      </c>
      <c r="CK144" s="2">
        <f t="shared" si="63"/>
        <v>71.623000000000005</v>
      </c>
      <c r="CL144" s="2">
        <f t="shared" si="63"/>
        <v>73.763999999999996</v>
      </c>
      <c r="CM144" s="2">
        <f t="shared" si="63"/>
        <v>73.527000000000001</v>
      </c>
      <c r="CN144" s="2">
        <f t="shared" si="63"/>
        <v>74.036000000000001</v>
      </c>
      <c r="CO144" s="2">
        <f t="shared" si="63"/>
        <v>73.418000000000006</v>
      </c>
      <c r="CP144" s="2">
        <f t="shared" si="63"/>
        <v>73.108999999999995</v>
      </c>
      <c r="CQ144" s="2">
        <f t="shared" si="63"/>
        <v>73.8</v>
      </c>
      <c r="CR144" s="2">
        <f t="shared" si="63"/>
        <v>68.581999999999994</v>
      </c>
      <c r="CS144" s="2">
        <f t="shared" si="63"/>
        <v>66.781999999999996</v>
      </c>
      <c r="CT144" s="2">
        <f t="shared" si="63"/>
        <v>66.286000000000001</v>
      </c>
      <c r="CV144" s="2">
        <f t="shared" si="64"/>
        <v>48.067637520261876</v>
      </c>
      <c r="CW144" s="2">
        <f t="shared" si="64"/>
        <v>51.872788640988311</v>
      </c>
      <c r="CX144" s="2">
        <f t="shared" si="64"/>
        <v>58.402650366105661</v>
      </c>
      <c r="CY144" s="2">
        <f t="shared" si="64"/>
        <v>64.567548191514646</v>
      </c>
      <c r="CZ144" s="2">
        <f t="shared" si="64"/>
        <v>68.090238607793353</v>
      </c>
      <c r="DA144" s="2">
        <f t="shared" si="64"/>
        <v>74.181129596572646</v>
      </c>
      <c r="DB144" s="2">
        <f t="shared" si="64"/>
        <v>76.400424048948366</v>
      </c>
      <c r="DC144" s="2">
        <f t="shared" si="64"/>
        <v>76.775749224702949</v>
      </c>
      <c r="DD144" s="2">
        <f t="shared" si="64"/>
        <v>76.634094695819883</v>
      </c>
      <c r="DE144" s="2">
        <f t="shared" si="64"/>
        <v>76.545636205940085</v>
      </c>
      <c r="DF144" s="2">
        <f t="shared" si="64"/>
        <v>77.271164055113275</v>
      </c>
      <c r="DG144" s="2">
        <f t="shared" si="64"/>
        <v>76.063026615677174</v>
      </c>
      <c r="DH144" s="2">
        <f t="shared" si="64"/>
        <v>74.883545189446934</v>
      </c>
      <c r="DI144" s="2">
        <f t="shared" si="64"/>
        <v>69.952054864791407</v>
      </c>
      <c r="DJ144" s="2">
        <f t="shared" si="64"/>
        <v>69.90315638429108</v>
      </c>
      <c r="DL144" s="2">
        <f t="shared" si="65"/>
        <v>41.271815090051703</v>
      </c>
      <c r="DM144" s="2">
        <f t="shared" si="65"/>
        <v>49.197733995257664</v>
      </c>
      <c r="DN144" s="2">
        <f t="shared" si="65"/>
        <v>56.903887194533311</v>
      </c>
      <c r="DO144" s="2">
        <f t="shared" si="65"/>
        <v>62.868001989910368</v>
      </c>
      <c r="DP144" s="2">
        <f t="shared" si="65"/>
        <v>67.315599136342087</v>
      </c>
      <c r="DQ144" s="2">
        <f t="shared" si="65"/>
        <v>72.505991574613518</v>
      </c>
      <c r="DR144" s="2">
        <f t="shared" si="65"/>
        <v>74.26452425245958</v>
      </c>
      <c r="DS144" s="2">
        <f t="shared" si="65"/>
        <v>75.376579358622209</v>
      </c>
      <c r="DT144" s="2">
        <f t="shared" si="65"/>
        <v>74.732691947269302</v>
      </c>
      <c r="DU144" s="2">
        <f t="shared" si="65"/>
        <v>74.513065266831347</v>
      </c>
      <c r="DV144" s="2">
        <f t="shared" si="65"/>
        <v>73.940534650826294</v>
      </c>
      <c r="DW144" s="2">
        <f t="shared" si="65"/>
        <v>74.260072869633746</v>
      </c>
      <c r="DX144" s="2">
        <f t="shared" si="65"/>
        <v>69.788801762347262</v>
      </c>
      <c r="DY144" s="2">
        <f t="shared" si="65"/>
        <v>67.277649602273755</v>
      </c>
      <c r="DZ144" s="2">
        <f t="shared" si="65"/>
        <v>66.580780260685287</v>
      </c>
      <c r="EB144" s="2">
        <f t="shared" si="66"/>
        <v>0.96105475327555312</v>
      </c>
      <c r="EC144" s="2">
        <f t="shared" si="66"/>
        <v>0.93810256951102466</v>
      </c>
      <c r="ED144" s="2">
        <f t="shared" si="66"/>
        <v>0.89990302471157557</v>
      </c>
      <c r="EE144" s="2">
        <f t="shared" si="66"/>
        <v>0.90489473172729595</v>
      </c>
      <c r="EF144" s="2">
        <f t="shared" si="66"/>
        <v>0.91584040214445839</v>
      </c>
      <c r="EG144" s="2">
        <f t="shared" si="66"/>
        <v>0.92492656731754352</v>
      </c>
      <c r="EH144" s="2">
        <f t="shared" si="66"/>
        <v>0.932634025514677</v>
      </c>
      <c r="EI144" s="2">
        <f t="shared" si="66"/>
        <v>0.93429097538899253</v>
      </c>
      <c r="EJ144" s="2">
        <f t="shared" si="66"/>
        <v>0.92984319010100125</v>
      </c>
      <c r="EK144" s="2">
        <f t="shared" si="66"/>
        <v>0.93016316900505702</v>
      </c>
      <c r="EL144" s="2">
        <f t="shared" si="66"/>
        <v>0.93318846839127945</v>
      </c>
      <c r="EM144" s="2">
        <f t="shared" si="66"/>
        <v>0.93411535109741806</v>
      </c>
      <c r="EN144" s="2">
        <f t="shared" si="66"/>
        <v>0.93740166801045677</v>
      </c>
      <c r="EO144" s="2">
        <f t="shared" si="66"/>
        <v>0.93135756159798067</v>
      </c>
      <c r="EP144" s="2">
        <f t="shared" si="66"/>
        <v>0.92732492063210581</v>
      </c>
    </row>
    <row r="145" spans="2:146" x14ac:dyDescent="0.25">
      <c r="B145" s="2">
        <v>123</v>
      </c>
      <c r="C145" s="49">
        <v>41.178600000000003</v>
      </c>
      <c r="D145" s="49">
        <v>49.107100000000003</v>
      </c>
      <c r="E145" s="49">
        <v>57.464300000000001</v>
      </c>
      <c r="F145" s="49">
        <v>63.036000000000001</v>
      </c>
      <c r="G145" s="49">
        <v>65.768000000000001</v>
      </c>
      <c r="H145" s="49">
        <v>70.736000000000004</v>
      </c>
      <c r="I145" s="49">
        <v>74.055000000000007</v>
      </c>
      <c r="J145" s="49">
        <v>73.927000000000007</v>
      </c>
      <c r="K145" s="49">
        <v>75.272999999999996</v>
      </c>
      <c r="L145" s="49">
        <v>73.727000000000004</v>
      </c>
      <c r="M145" s="49">
        <v>72.599999999999994</v>
      </c>
      <c r="N145" s="49">
        <v>73.709000000000003</v>
      </c>
      <c r="O145" s="49">
        <v>68.144999999999996</v>
      </c>
      <c r="P145" s="49">
        <v>66.599999999999994</v>
      </c>
      <c r="Q145" s="49">
        <v>66.731999999999999</v>
      </c>
      <c r="T145" s="4">
        <f t="shared" si="59"/>
        <v>41.497861721008007</v>
      </c>
      <c r="U145" s="4">
        <f t="shared" si="59"/>
        <v>49.318319800769693</v>
      </c>
      <c r="V145" s="4">
        <f t="shared" si="59"/>
        <v>58.050052190087158</v>
      </c>
      <c r="W145" s="4">
        <f t="shared" si="59"/>
        <v>64.202131473618607</v>
      </c>
      <c r="X145" s="4">
        <f t="shared" si="59"/>
        <v>67.872154410254467</v>
      </c>
      <c r="Y145" s="4">
        <f t="shared" si="59"/>
        <v>72.743179576489041</v>
      </c>
      <c r="Z145" s="4">
        <f t="shared" si="59"/>
        <v>74.369629602610132</v>
      </c>
      <c r="AA145" s="4">
        <f t="shared" si="59"/>
        <v>75.434484031230156</v>
      </c>
      <c r="AB145" s="4">
        <f t="shared" si="59"/>
        <v>74.892659763324545</v>
      </c>
      <c r="AC145" s="4">
        <f t="shared" si="59"/>
        <v>74.55540383494079</v>
      </c>
      <c r="AD145" s="4">
        <f t="shared" si="59"/>
        <v>74.055336330974754</v>
      </c>
      <c r="AE145" s="4">
        <f t="shared" si="59"/>
        <v>74.275761271698798</v>
      </c>
      <c r="AF145" s="4">
        <f t="shared" si="59"/>
        <v>69.937205758031695</v>
      </c>
      <c r="AG145" s="4">
        <f t="shared" si="59"/>
        <v>67.337861742808997</v>
      </c>
      <c r="AH145" s="4">
        <f t="shared" si="59"/>
        <v>66.696409255102665</v>
      </c>
      <c r="AJ145" s="4">
        <f t="shared" si="60"/>
        <v>-0.31926172100800443</v>
      </c>
      <c r="AK145" s="4">
        <f t="shared" si="60"/>
        <v>-0.21121980076969038</v>
      </c>
      <c r="AL145" s="4">
        <f t="shared" si="60"/>
        <v>-0.58575219008715607</v>
      </c>
      <c r="AM145" s="4">
        <f t="shared" si="60"/>
        <v>-1.1661314736186057</v>
      </c>
      <c r="AN145" s="4">
        <f t="shared" si="60"/>
        <v>-2.1041544102544663</v>
      </c>
      <c r="AO145" s="4">
        <f t="shared" si="60"/>
        <v>-2.0071795764890368</v>
      </c>
      <c r="AP145" s="4">
        <f t="shared" si="60"/>
        <v>-0.3146296026101254</v>
      </c>
      <c r="AQ145" s="4">
        <f t="shared" si="60"/>
        <v>-1.507484031230149</v>
      </c>
      <c r="AR145" s="4">
        <f t="shared" si="60"/>
        <v>0.38034023667545114</v>
      </c>
      <c r="AS145" s="4">
        <f t="shared" si="60"/>
        <v>-0.82840383494078651</v>
      </c>
      <c r="AT145" s="4">
        <f t="shared" si="60"/>
        <v>-1.4553363309747596</v>
      </c>
      <c r="AU145" s="4">
        <f t="shared" si="60"/>
        <v>-0.56676127169879464</v>
      </c>
      <c r="AV145" s="4">
        <f t="shared" si="60"/>
        <v>-1.7922057580316988</v>
      </c>
      <c r="AW145" s="4">
        <f t="shared" si="60"/>
        <v>-0.73786174280900241</v>
      </c>
      <c r="AX145" s="4">
        <f t="shared" si="60"/>
        <v>3.5590744897334048E-2</v>
      </c>
      <c r="AZ145" s="2">
        <f t="shared" si="61"/>
        <v>41.497861002381896</v>
      </c>
      <c r="BA145" s="2">
        <f t="shared" si="61"/>
        <v>49.311406940453203</v>
      </c>
      <c r="BB145" s="2">
        <f t="shared" si="61"/>
        <v>56.971017282862611</v>
      </c>
      <c r="BC145" s="2">
        <f t="shared" si="61"/>
        <v>62.92075245807041</v>
      </c>
      <c r="BD145" s="2">
        <f t="shared" si="61"/>
        <v>67.278229155701197</v>
      </c>
      <c r="BE145" s="2">
        <f t="shared" si="61"/>
        <v>72.5172246805258</v>
      </c>
      <c r="BF145" s="2">
        <f t="shared" si="61"/>
        <v>74.282711669879987</v>
      </c>
      <c r="BG145" s="2">
        <f t="shared" si="61"/>
        <v>75.361799952683469</v>
      </c>
      <c r="BH145" s="2">
        <f t="shared" si="61"/>
        <v>74.747574356911514</v>
      </c>
      <c r="BI145" s="2">
        <f t="shared" si="61"/>
        <v>74.526331151750568</v>
      </c>
      <c r="BJ145" s="2">
        <f t="shared" si="61"/>
        <v>74.024144558056946</v>
      </c>
      <c r="BK145" s="2">
        <f t="shared" si="61"/>
        <v>74.26000413609566</v>
      </c>
      <c r="BL145" s="2">
        <f t="shared" si="61"/>
        <v>69.930116032271101</v>
      </c>
      <c r="BM145" s="2">
        <f t="shared" si="61"/>
        <v>67.333346615748169</v>
      </c>
      <c r="BN145" s="2">
        <f t="shared" si="61"/>
        <v>66.690798335296279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41.178600000000003</v>
      </c>
      <c r="CG145" s="2">
        <f t="shared" si="63"/>
        <v>49.107100000000003</v>
      </c>
      <c r="CH145" s="2">
        <f t="shared" si="63"/>
        <v>57.464300000000001</v>
      </c>
      <c r="CI145" s="2">
        <f t="shared" si="63"/>
        <v>63.036000000000001</v>
      </c>
      <c r="CJ145" s="2">
        <f t="shared" si="63"/>
        <v>65.768000000000001</v>
      </c>
      <c r="CK145" s="2">
        <f t="shared" si="63"/>
        <v>70.736000000000004</v>
      </c>
      <c r="CL145" s="2">
        <f t="shared" si="63"/>
        <v>74.055000000000007</v>
      </c>
      <c r="CM145" s="2">
        <f t="shared" si="63"/>
        <v>73.927000000000007</v>
      </c>
      <c r="CN145" s="2">
        <f t="shared" si="63"/>
        <v>75.272999999999996</v>
      </c>
      <c r="CO145" s="2">
        <f t="shared" si="63"/>
        <v>73.727000000000004</v>
      </c>
      <c r="CP145" s="2">
        <f t="shared" si="63"/>
        <v>72.599999999999994</v>
      </c>
      <c r="CQ145" s="2">
        <f t="shared" si="63"/>
        <v>73.709000000000003</v>
      </c>
      <c r="CR145" s="2">
        <f t="shared" si="63"/>
        <v>68.144999999999996</v>
      </c>
      <c r="CS145" s="2">
        <f t="shared" si="63"/>
        <v>66.599999999999994</v>
      </c>
      <c r="CT145" s="2">
        <f t="shared" si="63"/>
        <v>66.731999999999999</v>
      </c>
      <c r="CV145" s="2">
        <f t="shared" si="64"/>
        <v>48.108927447616715</v>
      </c>
      <c r="CW145" s="2">
        <f t="shared" si="64"/>
        <v>51.86274083257215</v>
      </c>
      <c r="CX145" s="2">
        <f t="shared" si="64"/>
        <v>58.376050424170465</v>
      </c>
      <c r="CY145" s="2">
        <f t="shared" si="64"/>
        <v>64.53302161309108</v>
      </c>
      <c r="CZ145" s="2">
        <f t="shared" si="64"/>
        <v>68.045610102412169</v>
      </c>
      <c r="DA145" s="2">
        <f t="shared" si="64"/>
        <v>74.139389299739875</v>
      </c>
      <c r="DB145" s="2">
        <f t="shared" si="64"/>
        <v>76.376182057554246</v>
      </c>
      <c r="DC145" s="2">
        <f t="shared" si="64"/>
        <v>76.737554857583476</v>
      </c>
      <c r="DD145" s="2">
        <f t="shared" si="64"/>
        <v>76.595901496348432</v>
      </c>
      <c r="DE145" s="2">
        <f t="shared" si="64"/>
        <v>76.498680860325578</v>
      </c>
      <c r="DF145" s="2">
        <f t="shared" si="64"/>
        <v>77.225552338128182</v>
      </c>
      <c r="DG145" s="2">
        <f t="shared" si="64"/>
        <v>76.009622318856799</v>
      </c>
      <c r="DH145" s="2">
        <f t="shared" si="64"/>
        <v>74.83009495990386</v>
      </c>
      <c r="DI145" s="2">
        <f t="shared" si="64"/>
        <v>69.860784685419205</v>
      </c>
      <c r="DJ145" s="2">
        <f t="shared" si="64"/>
        <v>69.839247151504054</v>
      </c>
      <c r="DL145" s="2">
        <f t="shared" si="65"/>
        <v>41.253530408511395</v>
      </c>
      <c r="DM145" s="2">
        <f t="shared" si="65"/>
        <v>49.157878233031084</v>
      </c>
      <c r="DN145" s="2">
        <f t="shared" si="65"/>
        <v>56.828485469329308</v>
      </c>
      <c r="DO145" s="2">
        <f t="shared" si="65"/>
        <v>62.766211336210318</v>
      </c>
      <c r="DP145" s="2">
        <f t="shared" si="65"/>
        <v>67.213916733748107</v>
      </c>
      <c r="DQ145" s="2">
        <f t="shared" si="65"/>
        <v>72.397143777609102</v>
      </c>
      <c r="DR145" s="2">
        <f t="shared" si="65"/>
        <v>74.144801541508542</v>
      </c>
      <c r="DS145" s="2">
        <f t="shared" si="65"/>
        <v>75.273556206555725</v>
      </c>
      <c r="DT145" s="2">
        <f t="shared" si="65"/>
        <v>74.620388459510366</v>
      </c>
      <c r="DU145" s="2">
        <f t="shared" si="65"/>
        <v>74.391276575304857</v>
      </c>
      <c r="DV145" s="2">
        <f t="shared" si="65"/>
        <v>73.815107607950651</v>
      </c>
      <c r="DW145" s="2">
        <f t="shared" si="65"/>
        <v>74.147458927590222</v>
      </c>
      <c r="DX145" s="2">
        <f t="shared" si="65"/>
        <v>69.631693747259533</v>
      </c>
      <c r="DY145" s="2">
        <f t="shared" si="65"/>
        <v>67.163460932747626</v>
      </c>
      <c r="DZ145" s="2">
        <f t="shared" si="65"/>
        <v>66.465763256862118</v>
      </c>
      <c r="EB145" s="2">
        <f t="shared" si="66"/>
        <v>0.96435938101370933</v>
      </c>
      <c r="EC145" s="2">
        <f t="shared" si="66"/>
        <v>0.94323973888796875</v>
      </c>
      <c r="ED145" s="2">
        <f t="shared" si="66"/>
        <v>0.90789930135893204</v>
      </c>
      <c r="EE145" s="2">
        <f t="shared" si="66"/>
        <v>0.91253100353653849</v>
      </c>
      <c r="EF145" s="2">
        <f t="shared" si="66"/>
        <v>0.92267291723583533</v>
      </c>
      <c r="EG145" s="2">
        <f t="shared" si="66"/>
        <v>0.93107693411096537</v>
      </c>
      <c r="EH145" s="2">
        <f t="shared" si="66"/>
        <v>0.9381951543541166</v>
      </c>
      <c r="EI145" s="2">
        <f t="shared" si="66"/>
        <v>0.93972416158594896</v>
      </c>
      <c r="EJ145" s="2">
        <f t="shared" si="66"/>
        <v>0.93561880127872321</v>
      </c>
      <c r="EK145" s="2">
        <f t="shared" si="66"/>
        <v>0.93591425365997782</v>
      </c>
      <c r="EL145" s="2">
        <f t="shared" si="66"/>
        <v>0.93870683542923061</v>
      </c>
      <c r="EM145" s="2">
        <f t="shared" si="66"/>
        <v>0.93956211950398061</v>
      </c>
      <c r="EN145" s="2">
        <f t="shared" si="66"/>
        <v>0.94259344886929852</v>
      </c>
      <c r="EO145" s="2">
        <f t="shared" si="66"/>
        <v>0.93701694769406818</v>
      </c>
      <c r="EP145" s="2">
        <f t="shared" si="66"/>
        <v>0.93329297383290355</v>
      </c>
    </row>
    <row r="146" spans="2:146" x14ac:dyDescent="0.25">
      <c r="B146" s="2">
        <v>124</v>
      </c>
      <c r="C146" s="49">
        <v>41.5</v>
      </c>
      <c r="D146" s="49">
        <v>48.625</v>
      </c>
      <c r="E146" s="49">
        <v>55.928600000000003</v>
      </c>
      <c r="F146" s="49">
        <v>62</v>
      </c>
      <c r="G146" s="49">
        <v>66.393000000000001</v>
      </c>
      <c r="H146" s="49">
        <v>70.962000000000003</v>
      </c>
      <c r="I146" s="49">
        <v>73.400000000000006</v>
      </c>
      <c r="J146" s="49">
        <v>74.635999999999996</v>
      </c>
      <c r="K146" s="49">
        <v>73.855000000000004</v>
      </c>
      <c r="L146" s="49">
        <v>74.873000000000005</v>
      </c>
      <c r="M146" s="49">
        <v>74.344999999999999</v>
      </c>
      <c r="N146" s="49">
        <v>73.144999999999996</v>
      </c>
      <c r="O146" s="49">
        <v>69.236000000000004</v>
      </c>
      <c r="P146" s="49">
        <v>66.909000000000006</v>
      </c>
      <c r="Q146" s="49">
        <v>65.643000000000001</v>
      </c>
      <c r="T146" s="4">
        <f t="shared" si="59"/>
        <v>41.460724206424857</v>
      </c>
      <c r="U146" s="4">
        <f t="shared" si="59"/>
        <v>49.264913988204263</v>
      </c>
      <c r="V146" s="4">
        <f t="shared" si="59"/>
        <v>57.458880514512487</v>
      </c>
      <c r="W146" s="4">
        <f t="shared" si="59"/>
        <v>63.425416236633126</v>
      </c>
      <c r="X146" s="4">
        <f t="shared" si="59"/>
        <v>67.42684830919741</v>
      </c>
      <c r="Y146" s="4">
        <f t="shared" si="59"/>
        <v>72.492084112720235</v>
      </c>
      <c r="Z146" s="4">
        <f t="shared" si="59"/>
        <v>74.199872584205977</v>
      </c>
      <c r="AA146" s="4">
        <f t="shared" si="59"/>
        <v>75.309852993574751</v>
      </c>
      <c r="AB146" s="4">
        <f t="shared" si="59"/>
        <v>74.699915940549062</v>
      </c>
      <c r="AC146" s="4">
        <f t="shared" si="59"/>
        <v>74.418986795866573</v>
      </c>
      <c r="AD146" s="4">
        <f t="shared" si="59"/>
        <v>73.94332468781009</v>
      </c>
      <c r="AE146" s="4">
        <f t="shared" si="59"/>
        <v>74.169720578283545</v>
      </c>
      <c r="AF146" s="4">
        <f t="shared" si="59"/>
        <v>69.769088392154472</v>
      </c>
      <c r="AG146" s="4">
        <f t="shared" si="59"/>
        <v>67.208381052195918</v>
      </c>
      <c r="AH146" s="4">
        <f t="shared" si="59"/>
        <v>66.562484304545848</v>
      </c>
      <c r="AJ146" s="4">
        <f t="shared" si="60"/>
        <v>3.9275793575143325E-2</v>
      </c>
      <c r="AK146" s="4">
        <f t="shared" si="60"/>
        <v>-0.63991398820426326</v>
      </c>
      <c r="AL146" s="4">
        <f t="shared" si="60"/>
        <v>-1.5302805145124836</v>
      </c>
      <c r="AM146" s="4">
        <f t="shared" si="60"/>
        <v>-1.4254162366331258</v>
      </c>
      <c r="AN146" s="4">
        <f t="shared" si="60"/>
        <v>-1.0338483091974098</v>
      </c>
      <c r="AO146" s="4">
        <f t="shared" si="60"/>
        <v>-1.5300841127202318</v>
      </c>
      <c r="AP146" s="4">
        <f t="shared" si="60"/>
        <v>-0.79987258420597129</v>
      </c>
      <c r="AQ146" s="4">
        <f t="shared" si="60"/>
        <v>-0.67385299357475503</v>
      </c>
      <c r="AR146" s="4">
        <f t="shared" si="60"/>
        <v>-0.84491594054905761</v>
      </c>
      <c r="AS146" s="4">
        <f t="shared" si="60"/>
        <v>0.45401320413343171</v>
      </c>
      <c r="AT146" s="4">
        <f t="shared" si="60"/>
        <v>0.4016753121899086</v>
      </c>
      <c r="AU146" s="4">
        <f t="shared" si="60"/>
        <v>-1.0247205782835493</v>
      </c>
      <c r="AV146" s="4">
        <f t="shared" si="60"/>
        <v>-0.53308839215446824</v>
      </c>
      <c r="AW146" s="4">
        <f t="shared" si="60"/>
        <v>-0.29938105219591193</v>
      </c>
      <c r="AX146" s="4">
        <f t="shared" si="60"/>
        <v>-0.91948430454584695</v>
      </c>
      <c r="AZ146" s="2">
        <f t="shared" si="61"/>
        <v>41.460721416727694</v>
      </c>
      <c r="BA146" s="2">
        <f t="shared" si="61"/>
        <v>49.260295908353115</v>
      </c>
      <c r="BB146" s="2">
        <f t="shared" si="61"/>
        <v>56.888269021369872</v>
      </c>
      <c r="BC146" s="2">
        <f t="shared" si="61"/>
        <v>62.811864470952543</v>
      </c>
      <c r="BD146" s="2">
        <f t="shared" si="61"/>
        <v>67.175340950904271</v>
      </c>
      <c r="BE146" s="2">
        <f t="shared" si="61"/>
        <v>72.402723290488467</v>
      </c>
      <c r="BF146" s="2">
        <f t="shared" si="61"/>
        <v>74.156953449342936</v>
      </c>
      <c r="BG146" s="2">
        <f t="shared" si="61"/>
        <v>75.25502419851847</v>
      </c>
      <c r="BH146" s="2">
        <f t="shared" si="61"/>
        <v>74.629117002513965</v>
      </c>
      <c r="BI146" s="2">
        <f t="shared" si="61"/>
        <v>74.397756183972362</v>
      </c>
      <c r="BJ146" s="2">
        <f t="shared" si="61"/>
        <v>73.885844145039897</v>
      </c>
      <c r="BK146" s="2">
        <f t="shared" si="61"/>
        <v>74.141317278093624</v>
      </c>
      <c r="BL146" s="2">
        <f t="shared" si="61"/>
        <v>69.753586410773053</v>
      </c>
      <c r="BM146" s="2">
        <f t="shared" si="61"/>
        <v>67.206397072087469</v>
      </c>
      <c r="BN146" s="2">
        <f t="shared" si="61"/>
        <v>66.560320046792356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41.5</v>
      </c>
      <c r="CG146" s="2">
        <f t="shared" si="63"/>
        <v>48.625</v>
      </c>
      <c r="CH146" s="2">
        <f t="shared" si="63"/>
        <v>55.928600000000003</v>
      </c>
      <c r="CI146" s="2">
        <f t="shared" si="63"/>
        <v>62</v>
      </c>
      <c r="CJ146" s="2">
        <f t="shared" si="63"/>
        <v>66.393000000000001</v>
      </c>
      <c r="CK146" s="2">
        <f t="shared" si="63"/>
        <v>70.962000000000003</v>
      </c>
      <c r="CL146" s="2">
        <f t="shared" si="63"/>
        <v>73.400000000000006</v>
      </c>
      <c r="CM146" s="2">
        <f t="shared" si="63"/>
        <v>74.635999999999996</v>
      </c>
      <c r="CN146" s="2">
        <f t="shared" si="63"/>
        <v>73.855000000000004</v>
      </c>
      <c r="CO146" s="2">
        <f t="shared" si="63"/>
        <v>74.873000000000005</v>
      </c>
      <c r="CP146" s="2">
        <f t="shared" si="63"/>
        <v>74.344999999999999</v>
      </c>
      <c r="CQ146" s="2">
        <f t="shared" si="63"/>
        <v>73.144999999999996</v>
      </c>
      <c r="CR146" s="2">
        <f t="shared" si="63"/>
        <v>69.236000000000004</v>
      </c>
      <c r="CS146" s="2">
        <f t="shared" si="63"/>
        <v>66.909000000000006</v>
      </c>
      <c r="CT146" s="2">
        <f t="shared" si="63"/>
        <v>65.643000000000001</v>
      </c>
      <c r="CV146" s="2">
        <f t="shared" si="64"/>
        <v>48.150217374971561</v>
      </c>
      <c r="CW146" s="2">
        <f t="shared" si="64"/>
        <v>51.85269302415599</v>
      </c>
      <c r="CX146" s="2">
        <f t="shared" si="64"/>
        <v>58.349450482235262</v>
      </c>
      <c r="CY146" s="2">
        <f t="shared" si="64"/>
        <v>64.498495034667528</v>
      </c>
      <c r="CZ146" s="2">
        <f t="shared" si="64"/>
        <v>68.000981597030986</v>
      </c>
      <c r="DA146" s="2">
        <f t="shared" si="64"/>
        <v>74.097649002907119</v>
      </c>
      <c r="DB146" s="2">
        <f t="shared" si="64"/>
        <v>76.351940066160125</v>
      </c>
      <c r="DC146" s="2">
        <f t="shared" si="64"/>
        <v>76.699360490464016</v>
      </c>
      <c r="DD146" s="2">
        <f t="shared" si="64"/>
        <v>76.557708296876967</v>
      </c>
      <c r="DE146" s="2">
        <f t="shared" si="64"/>
        <v>76.451725514711086</v>
      </c>
      <c r="DF146" s="2">
        <f t="shared" si="64"/>
        <v>77.179940621143103</v>
      </c>
      <c r="DG146" s="2">
        <f t="shared" si="64"/>
        <v>75.95621802203641</v>
      </c>
      <c r="DH146" s="2">
        <f t="shared" si="64"/>
        <v>74.776644730360772</v>
      </c>
      <c r="DI146" s="2">
        <f t="shared" si="64"/>
        <v>69.769514506047003</v>
      </c>
      <c r="DJ146" s="2">
        <f t="shared" si="64"/>
        <v>69.775337918717042</v>
      </c>
      <c r="DL146" s="2">
        <f t="shared" si="65"/>
        <v>41.235245726971087</v>
      </c>
      <c r="DM146" s="2">
        <f t="shared" si="65"/>
        <v>49.118022470804505</v>
      </c>
      <c r="DN146" s="2">
        <f t="shared" si="65"/>
        <v>56.753083744125291</v>
      </c>
      <c r="DO146" s="2">
        <f t="shared" si="65"/>
        <v>62.664420682510269</v>
      </c>
      <c r="DP146" s="2">
        <f t="shared" si="65"/>
        <v>67.112234331154127</v>
      </c>
      <c r="DQ146" s="2">
        <f t="shared" si="65"/>
        <v>72.288295980604673</v>
      </c>
      <c r="DR146" s="2">
        <f t="shared" si="65"/>
        <v>74.02507883055749</v>
      </c>
      <c r="DS146" s="2">
        <f t="shared" si="65"/>
        <v>75.17053305448924</v>
      </c>
      <c r="DT146" s="2">
        <f t="shared" si="65"/>
        <v>74.508084971751416</v>
      </c>
      <c r="DU146" s="2">
        <f t="shared" si="65"/>
        <v>74.269487883778382</v>
      </c>
      <c r="DV146" s="2">
        <f t="shared" si="65"/>
        <v>73.689680565075022</v>
      </c>
      <c r="DW146" s="2">
        <f t="shared" si="65"/>
        <v>74.034844985546698</v>
      </c>
      <c r="DX146" s="2">
        <f t="shared" si="65"/>
        <v>69.474585732171818</v>
      </c>
      <c r="DY146" s="2">
        <f t="shared" si="65"/>
        <v>67.049272263221511</v>
      </c>
      <c r="DZ146" s="2">
        <f t="shared" si="65"/>
        <v>66.350746253038963</v>
      </c>
      <c r="EB146" s="2">
        <f t="shared" si="66"/>
        <v>0.96739311435617981</v>
      </c>
      <c r="EC146" s="2">
        <f t="shared" si="66"/>
        <v>0.94797419478033806</v>
      </c>
      <c r="ED146" s="2">
        <f t="shared" si="66"/>
        <v>0.91531690430694101</v>
      </c>
      <c r="EE146" s="2">
        <f t="shared" si="66"/>
        <v>0.9196086089591462</v>
      </c>
      <c r="EF146" s="2">
        <f t="shared" si="66"/>
        <v>0.92899373964557175</v>
      </c>
      <c r="EG146" s="2">
        <f t="shared" si="66"/>
        <v>0.93675788612097866</v>
      </c>
      <c r="EH146" s="2">
        <f t="shared" si="66"/>
        <v>0.94332510389202562</v>
      </c>
      <c r="EI146" s="2">
        <f t="shared" si="66"/>
        <v>0.94473467571220271</v>
      </c>
      <c r="EJ146" s="2">
        <f t="shared" si="66"/>
        <v>0.94094913476107234</v>
      </c>
      <c r="EK146" s="2">
        <f t="shared" si="66"/>
        <v>0.94122166240018723</v>
      </c>
      <c r="EL146" s="2">
        <f t="shared" si="66"/>
        <v>0.94379685845361805</v>
      </c>
      <c r="EM146" s="2">
        <f t="shared" si="66"/>
        <v>0.94458530929452045</v>
      </c>
      <c r="EN146" s="2">
        <f t="shared" si="66"/>
        <v>0.94737880534778163</v>
      </c>
      <c r="EO146" s="2">
        <f t="shared" si="66"/>
        <v>0.94223867036828246</v>
      </c>
      <c r="EP146" s="2">
        <f t="shared" si="66"/>
        <v>0.93880327518933782</v>
      </c>
    </row>
    <row r="147" spans="2:146" x14ac:dyDescent="0.25">
      <c r="B147" s="2">
        <v>125</v>
      </c>
      <c r="C147" s="49">
        <v>40.339300000000001</v>
      </c>
      <c r="D147" s="49">
        <v>49.035699999999999</v>
      </c>
      <c r="E147" s="49">
        <v>56.482100000000003</v>
      </c>
      <c r="F147" s="49">
        <v>62.570999999999998</v>
      </c>
      <c r="G147" s="49">
        <v>67.143000000000001</v>
      </c>
      <c r="H147" s="49">
        <v>70.358000000000004</v>
      </c>
      <c r="I147" s="49">
        <v>73.436000000000007</v>
      </c>
      <c r="J147" s="49">
        <v>74.055000000000007</v>
      </c>
      <c r="K147" s="49">
        <v>72.617999999999995</v>
      </c>
      <c r="L147" s="49">
        <v>74.108999999999995</v>
      </c>
      <c r="M147" s="49">
        <v>72.873000000000005</v>
      </c>
      <c r="N147" s="49">
        <v>73.472999999999999</v>
      </c>
      <c r="O147" s="49">
        <v>67.855000000000004</v>
      </c>
      <c r="P147" s="49">
        <v>66.326999999999998</v>
      </c>
      <c r="Q147" s="49">
        <v>66.070999999999998</v>
      </c>
      <c r="T147" s="4">
        <f t="shared" si="59"/>
        <v>41.424975695682562</v>
      </c>
      <c r="U147" s="4">
        <f t="shared" si="59"/>
        <v>49.216865989692671</v>
      </c>
      <c r="V147" s="4">
        <f t="shared" si="59"/>
        <v>57.084991454461502</v>
      </c>
      <c r="W147" s="4">
        <f t="shared" si="59"/>
        <v>62.973628249169806</v>
      </c>
      <c r="X147" s="4">
        <f t="shared" si="59"/>
        <v>67.171106377345126</v>
      </c>
      <c r="Y147" s="4">
        <f t="shared" si="59"/>
        <v>72.330220130984088</v>
      </c>
      <c r="Z147" s="4">
        <f t="shared" si="59"/>
        <v>74.082815064806383</v>
      </c>
      <c r="AA147" s="4">
        <f t="shared" si="59"/>
        <v>75.247754722455099</v>
      </c>
      <c r="AB147" s="4">
        <f t="shared" si="59"/>
        <v>74.580843795158046</v>
      </c>
      <c r="AC147" s="4">
        <f t="shared" si="59"/>
        <v>74.314278170529988</v>
      </c>
      <c r="AD147" s="4">
        <f t="shared" si="59"/>
        <v>73.877028065969768</v>
      </c>
      <c r="AE147" s="4">
        <f t="shared" si="59"/>
        <v>74.088168047998749</v>
      </c>
      <c r="AF147" s="4">
        <f t="shared" si="59"/>
        <v>69.613009047591532</v>
      </c>
      <c r="AG147" s="4">
        <f t="shared" si="59"/>
        <v>67.082100976332399</v>
      </c>
      <c r="AH147" s="4">
        <f t="shared" si="59"/>
        <v>66.431548603212974</v>
      </c>
      <c r="AJ147" s="4">
        <f t="shared" si="60"/>
        <v>-1.0856756956825606</v>
      </c>
      <c r="AK147" s="4">
        <f t="shared" si="60"/>
        <v>-0.18116598969267272</v>
      </c>
      <c r="AL147" s="4">
        <f t="shared" si="60"/>
        <v>-0.60289145446149917</v>
      </c>
      <c r="AM147" s="4">
        <f t="shared" si="60"/>
        <v>-0.40262824916980833</v>
      </c>
      <c r="AN147" s="4">
        <f t="shared" si="60"/>
        <v>-2.8106377345125111E-2</v>
      </c>
      <c r="AO147" s="4">
        <f t="shared" si="60"/>
        <v>-1.9722201309840841</v>
      </c>
      <c r="AP147" s="4">
        <f t="shared" si="60"/>
        <v>-0.64681506480637552</v>
      </c>
      <c r="AQ147" s="4">
        <f t="shared" si="60"/>
        <v>-1.1927547224550921</v>
      </c>
      <c r="AR147" s="4">
        <f t="shared" si="60"/>
        <v>-1.9628437951580509</v>
      </c>
      <c r="AS147" s="4">
        <f t="shared" si="60"/>
        <v>-0.20527817052999353</v>
      </c>
      <c r="AT147" s="4">
        <f t="shared" si="60"/>
        <v>-1.0040280659697629</v>
      </c>
      <c r="AU147" s="4">
        <f t="shared" si="60"/>
        <v>-0.61516804799875047</v>
      </c>
      <c r="AV147" s="4">
        <f t="shared" si="60"/>
        <v>-1.7580090475915284</v>
      </c>
      <c r="AW147" s="4">
        <f t="shared" si="60"/>
        <v>-0.75510097633240036</v>
      </c>
      <c r="AX147" s="4">
        <f t="shared" si="60"/>
        <v>-0.3605486032129761</v>
      </c>
      <c r="AZ147" s="2">
        <f t="shared" si="61"/>
        <v>41.424965714594919</v>
      </c>
      <c r="BA147" s="2">
        <f t="shared" si="61"/>
        <v>49.209939172217197</v>
      </c>
      <c r="BB147" s="2">
        <f t="shared" si="61"/>
        <v>56.805695363926219</v>
      </c>
      <c r="BC147" s="2">
        <f t="shared" si="61"/>
        <v>62.703025112022274</v>
      </c>
      <c r="BD147" s="2">
        <f t="shared" si="61"/>
        <v>67.072185647410862</v>
      </c>
      <c r="BE147" s="2">
        <f t="shared" si="61"/>
        <v>72.288283349324473</v>
      </c>
      <c r="BF147" s="2">
        <f t="shared" si="61"/>
        <v>74.031189925293688</v>
      </c>
      <c r="BG147" s="2">
        <f t="shared" si="61"/>
        <v>75.148226785270339</v>
      </c>
      <c r="BH147" s="2">
        <f t="shared" si="61"/>
        <v>74.510752590717843</v>
      </c>
      <c r="BI147" s="2">
        <f t="shared" si="61"/>
        <v>74.269321839601247</v>
      </c>
      <c r="BJ147" s="2">
        <f t="shared" si="61"/>
        <v>73.748157451434054</v>
      </c>
      <c r="BK147" s="2">
        <f t="shared" si="61"/>
        <v>74.022817762723008</v>
      </c>
      <c r="BL147" s="2">
        <f t="shared" si="61"/>
        <v>69.578110767013897</v>
      </c>
      <c r="BM147" s="2">
        <f t="shared" si="61"/>
        <v>67.080328633876945</v>
      </c>
      <c r="BN147" s="2">
        <f t="shared" si="61"/>
        <v>66.430765452975834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40.339300000000001</v>
      </c>
      <c r="CG147" s="2">
        <f t="shared" si="63"/>
        <v>49.035699999999999</v>
      </c>
      <c r="CH147" s="2">
        <f t="shared" si="63"/>
        <v>56.482100000000003</v>
      </c>
      <c r="CI147" s="2">
        <f t="shared" si="63"/>
        <v>62.570999999999998</v>
      </c>
      <c r="CJ147" s="2">
        <f t="shared" si="63"/>
        <v>67.143000000000001</v>
      </c>
      <c r="CK147" s="2">
        <f t="shared" si="63"/>
        <v>70.358000000000004</v>
      </c>
      <c r="CL147" s="2">
        <f t="shared" si="63"/>
        <v>73.436000000000007</v>
      </c>
      <c r="CM147" s="2">
        <f t="shared" si="63"/>
        <v>74.055000000000007</v>
      </c>
      <c r="CN147" s="2">
        <f t="shared" si="63"/>
        <v>72.617999999999995</v>
      </c>
      <c r="CO147" s="2">
        <f t="shared" si="63"/>
        <v>74.108999999999995</v>
      </c>
      <c r="CP147" s="2">
        <f t="shared" si="63"/>
        <v>72.873000000000005</v>
      </c>
      <c r="CQ147" s="2">
        <f t="shared" si="63"/>
        <v>73.472999999999999</v>
      </c>
      <c r="CR147" s="2">
        <f t="shared" si="63"/>
        <v>67.855000000000004</v>
      </c>
      <c r="CS147" s="2">
        <f t="shared" si="63"/>
        <v>66.326999999999998</v>
      </c>
      <c r="CT147" s="2">
        <f t="shared" si="63"/>
        <v>66.070999999999998</v>
      </c>
      <c r="CV147" s="2">
        <f t="shared" si="64"/>
        <v>48.1915073023264</v>
      </c>
      <c r="CW147" s="2">
        <f t="shared" si="64"/>
        <v>51.842645215739829</v>
      </c>
      <c r="CX147" s="2">
        <f t="shared" si="64"/>
        <v>58.32285054030006</v>
      </c>
      <c r="CY147" s="2">
        <f t="shared" si="64"/>
        <v>64.463968456243961</v>
      </c>
      <c r="CZ147" s="2">
        <f t="shared" si="64"/>
        <v>67.956353091649788</v>
      </c>
      <c r="DA147" s="2">
        <f t="shared" si="64"/>
        <v>74.055908706074348</v>
      </c>
      <c r="DB147" s="2">
        <f t="shared" si="64"/>
        <v>76.327698074766019</v>
      </c>
      <c r="DC147" s="2">
        <f t="shared" si="64"/>
        <v>76.661166123344543</v>
      </c>
      <c r="DD147" s="2">
        <f t="shared" si="64"/>
        <v>76.519515097405517</v>
      </c>
      <c r="DE147" s="2">
        <f t="shared" si="64"/>
        <v>76.404770169096579</v>
      </c>
      <c r="DF147" s="2">
        <f t="shared" si="64"/>
        <v>77.134328904158025</v>
      </c>
      <c r="DG147" s="2">
        <f t="shared" si="64"/>
        <v>75.902813725216035</v>
      </c>
      <c r="DH147" s="2">
        <f t="shared" si="64"/>
        <v>74.723194500817698</v>
      </c>
      <c r="DI147" s="2">
        <f t="shared" si="64"/>
        <v>69.678244326674815</v>
      </c>
      <c r="DJ147" s="2">
        <f t="shared" si="64"/>
        <v>69.711428685930017</v>
      </c>
      <c r="DL147" s="2">
        <f t="shared" si="65"/>
        <v>41.216961045430779</v>
      </c>
      <c r="DM147" s="2">
        <f t="shared" si="65"/>
        <v>49.078166708577925</v>
      </c>
      <c r="DN147" s="2">
        <f t="shared" si="65"/>
        <v>56.677682018921281</v>
      </c>
      <c r="DO147" s="2">
        <f t="shared" si="65"/>
        <v>62.562630028810219</v>
      </c>
      <c r="DP147" s="2">
        <f t="shared" si="65"/>
        <v>67.010551928560147</v>
      </c>
      <c r="DQ147" s="2">
        <f t="shared" si="65"/>
        <v>72.179448183600243</v>
      </c>
      <c r="DR147" s="2">
        <f t="shared" si="65"/>
        <v>73.905356119606452</v>
      </c>
      <c r="DS147" s="2">
        <f t="shared" si="65"/>
        <v>75.067509902422756</v>
      </c>
      <c r="DT147" s="2">
        <f t="shared" si="65"/>
        <v>74.395781483992465</v>
      </c>
      <c r="DU147" s="2">
        <f t="shared" si="65"/>
        <v>74.147699192251892</v>
      </c>
      <c r="DV147" s="2">
        <f t="shared" si="65"/>
        <v>73.56425352219938</v>
      </c>
      <c r="DW147" s="2">
        <f t="shared" si="65"/>
        <v>73.92223104350316</v>
      </c>
      <c r="DX147" s="2">
        <f t="shared" si="65"/>
        <v>69.317477717084103</v>
      </c>
      <c r="DY147" s="2">
        <f t="shared" si="65"/>
        <v>66.935083593695396</v>
      </c>
      <c r="DZ147" s="2">
        <f t="shared" si="65"/>
        <v>66.235729249215794</v>
      </c>
      <c r="EB147" s="2">
        <f t="shared" si="66"/>
        <v>0.97017660196052302</v>
      </c>
      <c r="EC147" s="2">
        <f t="shared" si="66"/>
        <v>0.95233369935852674</v>
      </c>
      <c r="ED147" s="2">
        <f t="shared" si="66"/>
        <v>0.92218830877115787</v>
      </c>
      <c r="EE147" s="2">
        <f t="shared" si="66"/>
        <v>0.92615986655171767</v>
      </c>
      <c r="EF147" s="2">
        <f t="shared" si="66"/>
        <v>0.93483438035815181</v>
      </c>
      <c r="EG147" s="2">
        <f t="shared" si="66"/>
        <v>0.94199975729798791</v>
      </c>
      <c r="EH147" s="2">
        <f t="shared" si="66"/>
        <v>0.94805283150910447</v>
      </c>
      <c r="EI147" s="2">
        <f t="shared" si="66"/>
        <v>0.94935113245383551</v>
      </c>
      <c r="EJ147" s="2">
        <f t="shared" si="66"/>
        <v>0.94586368742329552</v>
      </c>
      <c r="EK147" s="2">
        <f t="shared" si="66"/>
        <v>0.9461148326317218</v>
      </c>
      <c r="EL147" s="2">
        <f t="shared" si="66"/>
        <v>0.94848738204128058</v>
      </c>
      <c r="EM147" s="2">
        <f t="shared" si="66"/>
        <v>0.9492135722741678</v>
      </c>
      <c r="EN147" s="2">
        <f t="shared" si="66"/>
        <v>0.95178566314941526</v>
      </c>
      <c r="EO147" s="2">
        <f t="shared" si="66"/>
        <v>0.9470519395982322</v>
      </c>
      <c r="EP147" s="2">
        <f t="shared" si="66"/>
        <v>0.94388576822844927</v>
      </c>
    </row>
    <row r="148" spans="2:146" x14ac:dyDescent="0.25">
      <c r="B148" s="2">
        <v>126</v>
      </c>
      <c r="C148" s="49">
        <v>40.589300000000001</v>
      </c>
      <c r="D148" s="49">
        <v>49.232100000000003</v>
      </c>
      <c r="E148" s="49">
        <v>55.803600000000003</v>
      </c>
      <c r="F148" s="49">
        <v>62.179000000000002</v>
      </c>
      <c r="G148" s="49">
        <v>67.143000000000001</v>
      </c>
      <c r="H148" s="49">
        <v>71.603999999999999</v>
      </c>
      <c r="I148" s="49">
        <v>73.763999999999996</v>
      </c>
      <c r="J148" s="49">
        <v>74.655000000000001</v>
      </c>
      <c r="K148" s="49">
        <v>73.272999999999996</v>
      </c>
      <c r="L148" s="49">
        <v>73.218000000000004</v>
      </c>
      <c r="M148" s="49">
        <v>73.108999999999995</v>
      </c>
      <c r="N148" s="49">
        <v>72.436000000000007</v>
      </c>
      <c r="O148" s="49">
        <v>67.763999999999996</v>
      </c>
      <c r="P148" s="49">
        <v>65.108999999999995</v>
      </c>
      <c r="Q148" s="49">
        <v>65.106999999999999</v>
      </c>
      <c r="T148" s="4">
        <f t="shared" si="59"/>
        <v>41.390535553253912</v>
      </c>
      <c r="U148" s="4">
        <f t="shared" si="59"/>
        <v>49.176559036913893</v>
      </c>
      <c r="V148" s="4">
        <f t="shared" si="59"/>
        <v>56.849923928661525</v>
      </c>
      <c r="W148" s="4">
        <f t="shared" si="59"/>
        <v>62.705041132729413</v>
      </c>
      <c r="X148" s="4">
        <f t="shared" si="59"/>
        <v>67.00866312886518</v>
      </c>
      <c r="Y148" s="4">
        <f t="shared" si="59"/>
        <v>72.219125079932809</v>
      </c>
      <c r="Z148" s="4">
        <f t="shared" si="59"/>
        <v>74.024666529815619</v>
      </c>
      <c r="AA148" s="4">
        <f t="shared" si="59"/>
        <v>75.277788320913288</v>
      </c>
      <c r="AB148" s="4">
        <f t="shared" si="59"/>
        <v>74.543103049525456</v>
      </c>
      <c r="AC148" s="4">
        <f t="shared" si="59"/>
        <v>74.264788717127061</v>
      </c>
      <c r="AD148" s="4">
        <f t="shared" si="59"/>
        <v>73.888911358802858</v>
      </c>
      <c r="AE148" s="4">
        <f t="shared" si="59"/>
        <v>74.05010143297136</v>
      </c>
      <c r="AF148" s="4">
        <f t="shared" si="59"/>
        <v>69.477862441989785</v>
      </c>
      <c r="AG148" s="4">
        <f t="shared" si="59"/>
        <v>66.958765765482724</v>
      </c>
      <c r="AH148" s="4">
        <f t="shared" si="59"/>
        <v>66.302386074915873</v>
      </c>
      <c r="AJ148" s="4">
        <f t="shared" si="60"/>
        <v>-0.80123555325391038</v>
      </c>
      <c r="AK148" s="4">
        <f t="shared" si="60"/>
        <v>5.554096308610923E-2</v>
      </c>
      <c r="AL148" s="4">
        <f t="shared" si="60"/>
        <v>-1.046323928661522</v>
      </c>
      <c r="AM148" s="4">
        <f t="shared" si="60"/>
        <v>-0.52604113272941078</v>
      </c>
      <c r="AN148" s="4">
        <f t="shared" si="60"/>
        <v>0.13433687113482051</v>
      </c>
      <c r="AO148" s="4">
        <f t="shared" si="60"/>
        <v>-0.61512507993280963</v>
      </c>
      <c r="AP148" s="4">
        <f t="shared" si="60"/>
        <v>-0.26066652981562299</v>
      </c>
      <c r="AQ148" s="4">
        <f t="shared" si="60"/>
        <v>-0.62278832091328695</v>
      </c>
      <c r="AR148" s="4">
        <f t="shared" si="60"/>
        <v>-1.2701030495254599</v>
      </c>
      <c r="AS148" s="4">
        <f t="shared" si="60"/>
        <v>-1.0467887171270576</v>
      </c>
      <c r="AT148" s="4">
        <f t="shared" si="60"/>
        <v>-0.77991135880286322</v>
      </c>
      <c r="AU148" s="4">
        <f t="shared" si="60"/>
        <v>-1.6141014329713528</v>
      </c>
      <c r="AV148" s="4">
        <f t="shared" si="60"/>
        <v>-1.7138624419897894</v>
      </c>
      <c r="AW148" s="4">
        <f t="shared" si="60"/>
        <v>-1.8497657654827293</v>
      </c>
      <c r="AX148" s="4">
        <f t="shared" si="60"/>
        <v>-1.1953860749158736</v>
      </c>
      <c r="AZ148" s="2">
        <f t="shared" si="61"/>
        <v>41.390502640409402</v>
      </c>
      <c r="BA148" s="2">
        <f t="shared" si="61"/>
        <v>49.160296299275771</v>
      </c>
      <c r="BB148" s="2">
        <f t="shared" si="61"/>
        <v>56.723321796644996</v>
      </c>
      <c r="BC148" s="2">
        <f t="shared" si="61"/>
        <v>62.594277945474062</v>
      </c>
      <c r="BD148" s="2">
        <f t="shared" si="61"/>
        <v>66.968814676256684</v>
      </c>
      <c r="BE148" s="2">
        <f t="shared" si="61"/>
        <v>72.173936376947836</v>
      </c>
      <c r="BF148" s="2">
        <f t="shared" si="61"/>
        <v>73.905466465792401</v>
      </c>
      <c r="BG148" s="2">
        <f t="shared" si="61"/>
        <v>75.041438955619356</v>
      </c>
      <c r="BH148" s="2">
        <f t="shared" si="61"/>
        <v>74.392511302117683</v>
      </c>
      <c r="BI148" s="2">
        <f t="shared" si="61"/>
        <v>74.141055209482275</v>
      </c>
      <c r="BJ148" s="2">
        <f t="shared" si="61"/>
        <v>73.611079330467263</v>
      </c>
      <c r="BK148" s="2">
        <f t="shared" si="61"/>
        <v>73.904519826114324</v>
      </c>
      <c r="BL148" s="2">
        <f t="shared" si="61"/>
        <v>69.403660028595013</v>
      </c>
      <c r="BM148" s="2">
        <f t="shared" si="61"/>
        <v>66.955091895128888</v>
      </c>
      <c r="BN148" s="2">
        <f t="shared" si="61"/>
        <v>66.30209849330187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40.589300000000001</v>
      </c>
      <c r="CG148" s="2">
        <f t="shared" si="63"/>
        <v>49.232100000000003</v>
      </c>
      <c r="CH148" s="2">
        <f t="shared" si="63"/>
        <v>55.803600000000003</v>
      </c>
      <c r="CI148" s="2">
        <f t="shared" si="63"/>
        <v>62.179000000000002</v>
      </c>
      <c r="CJ148" s="2">
        <f t="shared" si="63"/>
        <v>67.143000000000001</v>
      </c>
      <c r="CK148" s="2">
        <f t="shared" si="63"/>
        <v>71.603999999999999</v>
      </c>
      <c r="CL148" s="2">
        <f t="shared" si="63"/>
        <v>73.763999999999996</v>
      </c>
      <c r="CM148" s="2">
        <f t="shared" si="63"/>
        <v>74.655000000000001</v>
      </c>
      <c r="CN148" s="2">
        <f t="shared" si="63"/>
        <v>73.272999999999996</v>
      </c>
      <c r="CO148" s="2">
        <f t="shared" si="63"/>
        <v>73.218000000000004</v>
      </c>
      <c r="CP148" s="2">
        <f t="shared" si="63"/>
        <v>73.108999999999995</v>
      </c>
      <c r="CQ148" s="2">
        <f t="shared" si="63"/>
        <v>72.436000000000007</v>
      </c>
      <c r="CR148" s="2">
        <f t="shared" si="63"/>
        <v>67.763999999999996</v>
      </c>
      <c r="CS148" s="2">
        <f t="shared" si="63"/>
        <v>65.108999999999995</v>
      </c>
      <c r="CT148" s="2">
        <f t="shared" si="63"/>
        <v>65.106999999999999</v>
      </c>
      <c r="CV148" s="2">
        <f t="shared" si="64"/>
        <v>48.232797229681239</v>
      </c>
      <c r="CW148" s="2">
        <f t="shared" si="64"/>
        <v>51.832597407323675</v>
      </c>
      <c r="CX148" s="2">
        <f t="shared" si="64"/>
        <v>58.296250598364864</v>
      </c>
      <c r="CY148" s="2">
        <f t="shared" si="64"/>
        <v>64.429441877820409</v>
      </c>
      <c r="CZ148" s="2">
        <f t="shared" si="64"/>
        <v>67.911724586268605</v>
      </c>
      <c r="DA148" s="2">
        <f t="shared" si="64"/>
        <v>74.014168409241591</v>
      </c>
      <c r="DB148" s="2">
        <f t="shared" si="64"/>
        <v>76.303456083371898</v>
      </c>
      <c r="DC148" s="2">
        <f t="shared" si="64"/>
        <v>76.622971756225084</v>
      </c>
      <c r="DD148" s="2">
        <f t="shared" si="64"/>
        <v>76.481321897934052</v>
      </c>
      <c r="DE148" s="2">
        <f t="shared" si="64"/>
        <v>76.357814823482073</v>
      </c>
      <c r="DF148" s="2">
        <f t="shared" si="64"/>
        <v>77.088717187172946</v>
      </c>
      <c r="DG148" s="2">
        <f t="shared" si="64"/>
        <v>75.849409428395646</v>
      </c>
      <c r="DH148" s="2">
        <f t="shared" si="64"/>
        <v>74.66974427127461</v>
      </c>
      <c r="DI148" s="2">
        <f t="shared" si="64"/>
        <v>69.586974147302612</v>
      </c>
      <c r="DJ148" s="2">
        <f t="shared" si="64"/>
        <v>69.647519453143005</v>
      </c>
      <c r="DL148" s="2">
        <f t="shared" si="65"/>
        <v>41.19867636389047</v>
      </c>
      <c r="DM148" s="2">
        <f t="shared" si="65"/>
        <v>49.038310946351345</v>
      </c>
      <c r="DN148" s="2">
        <f t="shared" si="65"/>
        <v>56.602280293717271</v>
      </c>
      <c r="DO148" s="2">
        <f t="shared" si="65"/>
        <v>62.460839375110169</v>
      </c>
      <c r="DP148" s="2">
        <f t="shared" si="65"/>
        <v>66.908869525966153</v>
      </c>
      <c r="DQ148" s="2">
        <f t="shared" si="65"/>
        <v>72.070600386595814</v>
      </c>
      <c r="DR148" s="2">
        <f t="shared" si="65"/>
        <v>73.7856334086554</v>
      </c>
      <c r="DS148" s="2">
        <f t="shared" si="65"/>
        <v>74.964486750356272</v>
      </c>
      <c r="DT148" s="2">
        <f t="shared" si="65"/>
        <v>74.283477996233529</v>
      </c>
      <c r="DU148" s="2">
        <f t="shared" si="65"/>
        <v>74.025910500725402</v>
      </c>
      <c r="DV148" s="2">
        <f t="shared" si="65"/>
        <v>73.438826479323737</v>
      </c>
      <c r="DW148" s="2">
        <f t="shared" si="65"/>
        <v>73.809617101459637</v>
      </c>
      <c r="DX148" s="2">
        <f t="shared" si="65"/>
        <v>69.160369701996373</v>
      </c>
      <c r="DY148" s="2">
        <f t="shared" si="65"/>
        <v>66.820894924169266</v>
      </c>
      <c r="DZ148" s="2">
        <f t="shared" si="65"/>
        <v>66.120712245392639</v>
      </c>
      <c r="EB148" s="2">
        <f t="shared" si="66"/>
        <v>0.97272917537544057</v>
      </c>
      <c r="EC148" s="2">
        <f t="shared" si="66"/>
        <v>0.95634472176414465</v>
      </c>
      <c r="ED148" s="2">
        <f t="shared" si="66"/>
        <v>0.92854567603952021</v>
      </c>
      <c r="EE148" s="2">
        <f t="shared" si="66"/>
        <v>0.93221660026329434</v>
      </c>
      <c r="EF148" s="2">
        <f t="shared" si="66"/>
        <v>0.94022550948443784</v>
      </c>
      <c r="EG148" s="2">
        <f t="shared" si="66"/>
        <v>0.94683181182856713</v>
      </c>
      <c r="EH148" s="2">
        <f t="shared" si="66"/>
        <v>0.9524060775445623</v>
      </c>
      <c r="EI148" s="2">
        <f t="shared" si="66"/>
        <v>0.9536009038425034</v>
      </c>
      <c r="EJ148" s="2">
        <f t="shared" si="66"/>
        <v>0.95039078717109859</v>
      </c>
      <c r="EK148" s="2">
        <f t="shared" si="66"/>
        <v>0.9506220269703255</v>
      </c>
      <c r="EL148" s="2">
        <f t="shared" si="66"/>
        <v>0.95280602491107935</v>
      </c>
      <c r="EM148" s="2">
        <f t="shared" si="66"/>
        <v>0.95347432020335154</v>
      </c>
      <c r="EN148" s="2">
        <f t="shared" si="66"/>
        <v>0.95584066330227613</v>
      </c>
      <c r="EO148" s="2">
        <f t="shared" si="66"/>
        <v>0.951484769547706</v>
      </c>
      <c r="EP148" s="2">
        <f t="shared" si="66"/>
        <v>0.94856927605494945</v>
      </c>
    </row>
    <row r="149" spans="2:146" x14ac:dyDescent="0.25">
      <c r="B149" s="2">
        <v>127</v>
      </c>
      <c r="C149" s="49">
        <v>41.357100000000003</v>
      </c>
      <c r="D149" s="49">
        <v>48.982100000000003</v>
      </c>
      <c r="E149" s="49">
        <v>56.160699999999999</v>
      </c>
      <c r="F149" s="49">
        <v>62.481999999999999</v>
      </c>
      <c r="G149" s="49">
        <v>67.429000000000002</v>
      </c>
      <c r="H149" s="49">
        <v>69.906000000000006</v>
      </c>
      <c r="I149" s="49">
        <v>74.164000000000001</v>
      </c>
      <c r="J149" s="49">
        <v>75.944999999999993</v>
      </c>
      <c r="K149" s="49">
        <v>74.108999999999995</v>
      </c>
      <c r="L149" s="49">
        <v>74.382000000000005</v>
      </c>
      <c r="M149" s="49">
        <v>72.655000000000001</v>
      </c>
      <c r="N149" s="49">
        <v>72.873000000000005</v>
      </c>
      <c r="O149" s="49">
        <v>68.254999999999995</v>
      </c>
      <c r="P149" s="49">
        <v>66.436000000000007</v>
      </c>
      <c r="Q149" s="49">
        <v>65.393000000000001</v>
      </c>
      <c r="T149" s="4">
        <f t="shared" si="59"/>
        <v>41.357345417620877</v>
      </c>
      <c r="U149" s="4">
        <f t="shared" si="59"/>
        <v>49.150513071775734</v>
      </c>
      <c r="V149" s="4">
        <f t="shared" si="59"/>
        <v>56.694570108490602</v>
      </c>
      <c r="W149" s="4">
        <f t="shared" si="59"/>
        <v>62.530586670806478</v>
      </c>
      <c r="X149" s="4">
        <f t="shared" si="59"/>
        <v>66.893464125985616</v>
      </c>
      <c r="Y149" s="4">
        <f t="shared" si="59"/>
        <v>72.159121344076993</v>
      </c>
      <c r="Z149" s="4">
        <f t="shared" si="59"/>
        <v>74.072260223449376</v>
      </c>
      <c r="AA149" s="4">
        <f t="shared" si="59"/>
        <v>75.476041267178786</v>
      </c>
      <c r="AB149" s="4">
        <f t="shared" si="59"/>
        <v>74.648055850821265</v>
      </c>
      <c r="AC149" s="4">
        <f t="shared" si="59"/>
        <v>74.331144676633599</v>
      </c>
      <c r="AD149" s="4">
        <f t="shared" si="59"/>
        <v>74.029626039877158</v>
      </c>
      <c r="AE149" s="4">
        <f t="shared" si="59"/>
        <v>74.086719020483997</v>
      </c>
      <c r="AF149" s="4">
        <f t="shared" si="59"/>
        <v>69.377544113357516</v>
      </c>
      <c r="AG149" s="4">
        <f t="shared" si="59"/>
        <v>66.839786537218501</v>
      </c>
      <c r="AH149" s="4">
        <f t="shared" si="59"/>
        <v>66.174465817891843</v>
      </c>
      <c r="AJ149" s="4">
        <f t="shared" si="60"/>
        <v>-2.4541762087437746E-4</v>
      </c>
      <c r="AK149" s="4">
        <f t="shared" si="60"/>
        <v>-0.16841307177573128</v>
      </c>
      <c r="AL149" s="4">
        <f t="shared" si="60"/>
        <v>-0.53387010849060346</v>
      </c>
      <c r="AM149" s="4">
        <f t="shared" si="60"/>
        <v>-4.8586670806479049E-2</v>
      </c>
      <c r="AN149" s="4">
        <f t="shared" si="60"/>
        <v>0.53553587401438563</v>
      </c>
      <c r="AO149" s="4">
        <f t="shared" si="60"/>
        <v>-2.2531213440769875</v>
      </c>
      <c r="AP149" s="4">
        <f t="shared" si="60"/>
        <v>9.1739776550625152E-2</v>
      </c>
      <c r="AQ149" s="4">
        <f t="shared" si="60"/>
        <v>0.46895873282120704</v>
      </c>
      <c r="AR149" s="4">
        <f t="shared" si="60"/>
        <v>-0.53905585082127061</v>
      </c>
      <c r="AS149" s="4">
        <f t="shared" si="60"/>
        <v>5.0855323366405969E-2</v>
      </c>
      <c r="AT149" s="4">
        <f t="shared" si="60"/>
        <v>-1.3746260398771568</v>
      </c>
      <c r="AU149" s="4">
        <f t="shared" si="60"/>
        <v>-1.2137190204839925</v>
      </c>
      <c r="AV149" s="4">
        <f t="shared" si="60"/>
        <v>-1.1225441133575202</v>
      </c>
      <c r="AW149" s="4">
        <f t="shared" si="60"/>
        <v>-0.40378653721849389</v>
      </c>
      <c r="AX149" s="4">
        <f t="shared" si="60"/>
        <v>-0.78146581789184211</v>
      </c>
      <c r="AZ149" s="2">
        <f t="shared" si="61"/>
        <v>41.357245390053222</v>
      </c>
      <c r="BA149" s="2">
        <f t="shared" si="61"/>
        <v>49.111327488812812</v>
      </c>
      <c r="BB149" s="2">
        <f t="shared" si="61"/>
        <v>56.641168567529114</v>
      </c>
      <c r="BC149" s="2">
        <f t="shared" si="61"/>
        <v>62.48565948746969</v>
      </c>
      <c r="BD149" s="2">
        <f t="shared" si="61"/>
        <v>66.865273548429457</v>
      </c>
      <c r="BE149" s="2">
        <f t="shared" si="61"/>
        <v>72.059708432550138</v>
      </c>
      <c r="BF149" s="2">
        <f t="shared" si="61"/>
        <v>73.779821226107927</v>
      </c>
      <c r="BG149" s="2">
        <f t="shared" si="61"/>
        <v>74.934687113099841</v>
      </c>
      <c r="BH149" s="2">
        <f t="shared" si="61"/>
        <v>74.274417785980773</v>
      </c>
      <c r="BI149" s="2">
        <f t="shared" si="61"/>
        <v>74.01297797043982</v>
      </c>
      <c r="BJ149" s="2">
        <f t="shared" si="61"/>
        <v>73.474600666008911</v>
      </c>
      <c r="BK149" s="2">
        <f t="shared" si="61"/>
        <v>73.786433960001517</v>
      </c>
      <c r="BL149" s="2">
        <f t="shared" si="61"/>
        <v>69.230201578852189</v>
      </c>
      <c r="BM149" s="2">
        <f t="shared" si="61"/>
        <v>66.83063845136428</v>
      </c>
      <c r="BN149" s="2">
        <f t="shared" si="61"/>
        <v>66.174281606749659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41.357100000000003</v>
      </c>
      <c r="CG149" s="2">
        <f t="shared" si="63"/>
        <v>48.982100000000003</v>
      </c>
      <c r="CH149" s="2">
        <f t="shared" si="63"/>
        <v>56.160699999999999</v>
      </c>
      <c r="CI149" s="2">
        <f t="shared" si="63"/>
        <v>62.481999999999999</v>
      </c>
      <c r="CJ149" s="2">
        <f t="shared" si="63"/>
        <v>67.429000000000002</v>
      </c>
      <c r="CK149" s="2">
        <f t="shared" si="63"/>
        <v>69.906000000000006</v>
      </c>
      <c r="CL149" s="2">
        <f t="shared" si="63"/>
        <v>74.164000000000001</v>
      </c>
      <c r="CM149" s="2">
        <f t="shared" si="63"/>
        <v>75.944999999999993</v>
      </c>
      <c r="CN149" s="2">
        <f t="shared" si="63"/>
        <v>74.108999999999995</v>
      </c>
      <c r="CO149" s="2">
        <f t="shared" si="63"/>
        <v>74.382000000000005</v>
      </c>
      <c r="CP149" s="2">
        <f t="shared" si="63"/>
        <v>72.655000000000001</v>
      </c>
      <c r="CQ149" s="2">
        <f t="shared" si="63"/>
        <v>72.873000000000005</v>
      </c>
      <c r="CR149" s="2">
        <f t="shared" si="63"/>
        <v>68.254999999999995</v>
      </c>
      <c r="CS149" s="2">
        <f t="shared" si="63"/>
        <v>66.436000000000007</v>
      </c>
      <c r="CT149" s="2">
        <f t="shared" si="63"/>
        <v>65.393000000000001</v>
      </c>
      <c r="CV149" s="2">
        <f t="shared" si="64"/>
        <v>48.274087157036078</v>
      </c>
      <c r="CW149" s="2">
        <f t="shared" si="64"/>
        <v>51.822549598907514</v>
      </c>
      <c r="CX149" s="2">
        <f t="shared" si="64"/>
        <v>58.269650656429661</v>
      </c>
      <c r="CY149" s="2">
        <f t="shared" si="64"/>
        <v>64.394915299396843</v>
      </c>
      <c r="CZ149" s="2">
        <f t="shared" si="64"/>
        <v>67.867096080887421</v>
      </c>
      <c r="DA149" s="2">
        <f t="shared" si="64"/>
        <v>73.972428112408821</v>
      </c>
      <c r="DB149" s="2">
        <f t="shared" si="64"/>
        <v>76.279214091977792</v>
      </c>
      <c r="DC149" s="2">
        <f t="shared" si="64"/>
        <v>76.584777389105611</v>
      </c>
      <c r="DD149" s="2">
        <f t="shared" si="64"/>
        <v>76.443128698462601</v>
      </c>
      <c r="DE149" s="2">
        <f t="shared" si="64"/>
        <v>76.310859477867567</v>
      </c>
      <c r="DF149" s="2">
        <f t="shared" si="64"/>
        <v>77.043105470187868</v>
      </c>
      <c r="DG149" s="2">
        <f t="shared" si="64"/>
        <v>75.796005131575271</v>
      </c>
      <c r="DH149" s="2">
        <f t="shared" si="64"/>
        <v>74.616294041731535</v>
      </c>
      <c r="DI149" s="2">
        <f t="shared" si="64"/>
        <v>69.49570396793041</v>
      </c>
      <c r="DJ149" s="2">
        <f t="shared" si="64"/>
        <v>69.583610220355979</v>
      </c>
      <c r="DL149" s="2">
        <f t="shared" si="65"/>
        <v>41.180391682350162</v>
      </c>
      <c r="DM149" s="2">
        <f t="shared" si="65"/>
        <v>48.998455184124765</v>
      </c>
      <c r="DN149" s="2">
        <f t="shared" si="65"/>
        <v>56.526878568513261</v>
      </c>
      <c r="DO149" s="2">
        <f t="shared" si="65"/>
        <v>62.359048721410119</v>
      </c>
      <c r="DP149" s="2">
        <f t="shared" si="65"/>
        <v>66.807187123372174</v>
      </c>
      <c r="DQ149" s="2">
        <f t="shared" si="65"/>
        <v>71.961752589591384</v>
      </c>
      <c r="DR149" s="2">
        <f t="shared" si="65"/>
        <v>73.665910697704362</v>
      </c>
      <c r="DS149" s="2">
        <f t="shared" si="65"/>
        <v>74.861463598289788</v>
      </c>
      <c r="DT149" s="2">
        <f t="shared" si="65"/>
        <v>74.171174508474579</v>
      </c>
      <c r="DU149" s="2">
        <f t="shared" si="65"/>
        <v>73.904121809198912</v>
      </c>
      <c r="DV149" s="2">
        <f t="shared" si="65"/>
        <v>73.313399436448108</v>
      </c>
      <c r="DW149" s="2">
        <f t="shared" si="65"/>
        <v>73.697003159416113</v>
      </c>
      <c r="DX149" s="2">
        <f t="shared" si="65"/>
        <v>69.003261686908658</v>
      </c>
      <c r="DY149" s="2">
        <f t="shared" si="65"/>
        <v>66.706706254643152</v>
      </c>
      <c r="DZ149" s="2">
        <f t="shared" si="65"/>
        <v>66.005695241569484</v>
      </c>
      <c r="EB149" s="2">
        <f t="shared" si="66"/>
        <v>0.97506888922224366</v>
      </c>
      <c r="EC149" s="2">
        <f t="shared" si="66"/>
        <v>0.96003238981770112</v>
      </c>
      <c r="ED149" s="2">
        <f t="shared" si="66"/>
        <v>0.93442057064817363</v>
      </c>
      <c r="EE149" s="2">
        <f t="shared" si="66"/>
        <v>0.93780989018210525</v>
      </c>
      <c r="EF149" s="2">
        <f t="shared" si="66"/>
        <v>0.94519677879366015</v>
      </c>
      <c r="EG149" s="2">
        <f t="shared" si="66"/>
        <v>0.95128212292478842</v>
      </c>
      <c r="EH149" s="2">
        <f t="shared" si="66"/>
        <v>0.95641128823649701</v>
      </c>
      <c r="EI149" s="2">
        <f t="shared" si="66"/>
        <v>0.95751005115824517</v>
      </c>
      <c r="EJ149" s="2">
        <f t="shared" si="66"/>
        <v>0.95455750033994402</v>
      </c>
      <c r="EK149" s="2">
        <f t="shared" si="66"/>
        <v>0.95477024244976527</v>
      </c>
      <c r="EL149" s="2">
        <f t="shared" si="66"/>
        <v>0.95677910588594683</v>
      </c>
      <c r="EM149" s="2">
        <f t="shared" si="66"/>
        <v>0.9573936557604048</v>
      </c>
      <c r="EN149" s="2">
        <f t="shared" si="66"/>
        <v>0.95956911031369163</v>
      </c>
      <c r="EO149" s="2">
        <f t="shared" si="66"/>
        <v>0.95556389446621093</v>
      </c>
      <c r="EP149" s="2">
        <f t="shared" si="66"/>
        <v>0.95288139428138219</v>
      </c>
    </row>
    <row r="150" spans="2:146" x14ac:dyDescent="0.25">
      <c r="B150" s="2">
        <v>128</v>
      </c>
      <c r="C150" s="49">
        <v>40.75</v>
      </c>
      <c r="D150" s="49">
        <v>48.607100000000003</v>
      </c>
      <c r="E150" s="49">
        <v>56.196399999999997</v>
      </c>
      <c r="F150" s="49">
        <v>62.125</v>
      </c>
      <c r="G150" s="49">
        <v>66.481999999999999</v>
      </c>
      <c r="H150" s="49">
        <v>71.962000000000003</v>
      </c>
      <c r="I150" s="49">
        <v>74.018000000000001</v>
      </c>
      <c r="J150" s="49">
        <v>75.599999999999994</v>
      </c>
      <c r="K150" s="49">
        <v>74.236000000000004</v>
      </c>
      <c r="L150" s="49">
        <v>73.436000000000007</v>
      </c>
      <c r="M150" s="49">
        <v>73.144999999999996</v>
      </c>
      <c r="N150" s="49">
        <v>73.436000000000007</v>
      </c>
      <c r="O150" s="49">
        <v>67.781999999999996</v>
      </c>
      <c r="P150" s="49">
        <v>65.182000000000002</v>
      </c>
      <c r="Q150" s="49">
        <v>65.231999999999999</v>
      </c>
      <c r="T150" s="4">
        <f t="shared" si="59"/>
        <v>41.325391833839824</v>
      </c>
      <c r="U150" s="4">
        <f t="shared" si="59"/>
        <v>49.15075723273015</v>
      </c>
      <c r="V150" s="4">
        <f t="shared" si="59"/>
        <v>56.581095294805365</v>
      </c>
      <c r="W150" s="4">
        <f t="shared" si="59"/>
        <v>62.403961180562682</v>
      </c>
      <c r="X150" s="4">
        <f t="shared" si="59"/>
        <v>66.815508285840295</v>
      </c>
      <c r="Y150" s="4">
        <f t="shared" si="59"/>
        <v>72.186218315575132</v>
      </c>
      <c r="Z150" s="4">
        <f t="shared" si="59"/>
        <v>74.319758622456646</v>
      </c>
      <c r="AA150" s="4">
        <f t="shared" si="59"/>
        <v>75.967711543313797</v>
      </c>
      <c r="AB150" s="4">
        <f t="shared" si="59"/>
        <v>75.019364018842225</v>
      </c>
      <c r="AC150" s="4">
        <f t="shared" si="59"/>
        <v>74.619988556394219</v>
      </c>
      <c r="AD150" s="4">
        <f t="shared" si="59"/>
        <v>74.361301293805354</v>
      </c>
      <c r="AE150" s="4">
        <f t="shared" si="59"/>
        <v>74.238847994719478</v>
      </c>
      <c r="AF150" s="4">
        <f t="shared" si="59"/>
        <v>69.330562959262608</v>
      </c>
      <c r="AG150" s="4">
        <f t="shared" si="59"/>
        <v>66.728658605001939</v>
      </c>
      <c r="AH150" s="4">
        <f t="shared" si="59"/>
        <v>66.047647125197415</v>
      </c>
      <c r="AJ150" s="4">
        <f t="shared" si="60"/>
        <v>-0.57539183383982362</v>
      </c>
      <c r="AK150" s="4">
        <f t="shared" si="60"/>
        <v>-0.54365723273014765</v>
      </c>
      <c r="AL150" s="4">
        <f t="shared" si="60"/>
        <v>-0.38469529480536835</v>
      </c>
      <c r="AM150" s="4">
        <f t="shared" si="60"/>
        <v>-0.27896118056268193</v>
      </c>
      <c r="AN150" s="4">
        <f t="shared" si="60"/>
        <v>-0.33350828584029557</v>
      </c>
      <c r="AO150" s="4">
        <f t="shared" si="60"/>
        <v>-0.22421831557512917</v>
      </c>
      <c r="AP150" s="4">
        <f t="shared" si="60"/>
        <v>-0.30175862245664575</v>
      </c>
      <c r="AQ150" s="4">
        <f t="shared" si="60"/>
        <v>-0.36771154331380274</v>
      </c>
      <c r="AR150" s="4">
        <f t="shared" si="60"/>
        <v>-0.78336401884222084</v>
      </c>
      <c r="AS150" s="4">
        <f t="shared" si="60"/>
        <v>-1.1839885563942119</v>
      </c>
      <c r="AT150" s="4">
        <f t="shared" si="60"/>
        <v>-1.2163012938053583</v>
      </c>
      <c r="AU150" s="4">
        <f t="shared" si="60"/>
        <v>-0.8028479947194711</v>
      </c>
      <c r="AV150" s="4">
        <f t="shared" si="60"/>
        <v>-1.5485629592626111</v>
      </c>
      <c r="AW150" s="4">
        <f t="shared" si="60"/>
        <v>-1.5466586050019373</v>
      </c>
      <c r="AX150" s="4">
        <f t="shared" si="60"/>
        <v>-0.81564712519741533</v>
      </c>
      <c r="AZ150" s="2">
        <f t="shared" si="61"/>
        <v>41.325111651511634</v>
      </c>
      <c r="BA150" s="2">
        <f t="shared" si="61"/>
        <v>49.062993839360374</v>
      </c>
      <c r="BB150" s="2">
        <f t="shared" si="61"/>
        <v>56.559251242785386</v>
      </c>
      <c r="BC150" s="2">
        <f t="shared" si="61"/>
        <v>62.377199874437245</v>
      </c>
      <c r="BD150" s="2">
        <f t="shared" si="61"/>
        <v>66.761602295929009</v>
      </c>
      <c r="BE150" s="2">
        <f t="shared" si="61"/>
        <v>71.945620692208109</v>
      </c>
      <c r="BF150" s="2">
        <f t="shared" si="61"/>
        <v>73.6542858960768</v>
      </c>
      <c r="BG150" s="2">
        <f t="shared" si="61"/>
        <v>74.827993318915631</v>
      </c>
      <c r="BH150" s="2">
        <f t="shared" si="61"/>
        <v>74.15649177098787</v>
      </c>
      <c r="BI150" s="2">
        <f t="shared" si="61"/>
        <v>73.885107006519391</v>
      </c>
      <c r="BJ150" s="2">
        <f t="shared" si="61"/>
        <v>73.33870906375698</v>
      </c>
      <c r="BK150" s="2">
        <f t="shared" si="61"/>
        <v>73.668567387821454</v>
      </c>
      <c r="BL150" s="2">
        <f t="shared" si="61"/>
        <v>69.057700101346484</v>
      </c>
      <c r="BM150" s="2">
        <f t="shared" si="61"/>
        <v>66.706921197598888</v>
      </c>
      <c r="BN150" s="2">
        <f t="shared" si="61"/>
        <v>66.047276312122136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40.75</v>
      </c>
      <c r="CG150" s="2">
        <f t="shared" si="63"/>
        <v>48.607100000000003</v>
      </c>
      <c r="CH150" s="2">
        <f t="shared" si="63"/>
        <v>56.196399999999997</v>
      </c>
      <c r="CI150" s="2">
        <f t="shared" si="63"/>
        <v>62.125</v>
      </c>
      <c r="CJ150" s="2">
        <f t="shared" si="63"/>
        <v>66.481999999999999</v>
      </c>
      <c r="CK150" s="2">
        <f t="shared" si="63"/>
        <v>71.962000000000003</v>
      </c>
      <c r="CL150" s="2">
        <f t="shared" si="63"/>
        <v>74.018000000000001</v>
      </c>
      <c r="CM150" s="2">
        <f t="shared" si="63"/>
        <v>75.599999999999994</v>
      </c>
      <c r="CN150" s="2">
        <f t="shared" si="63"/>
        <v>74.236000000000004</v>
      </c>
      <c r="CO150" s="2">
        <f t="shared" si="63"/>
        <v>73.436000000000007</v>
      </c>
      <c r="CP150" s="2" t="str">
        <f t="shared" si="63"/>
        <v/>
      </c>
      <c r="CQ150" s="2">
        <f t="shared" si="63"/>
        <v>73.436000000000007</v>
      </c>
      <c r="CR150" s="2">
        <f t="shared" si="63"/>
        <v>67.781999999999996</v>
      </c>
      <c r="CS150" s="2">
        <f t="shared" si="63"/>
        <v>65.182000000000002</v>
      </c>
      <c r="CT150" s="2">
        <f t="shared" si="63"/>
        <v>65.231999999999999</v>
      </c>
      <c r="CV150" s="2">
        <f t="shared" si="64"/>
        <v>48.315377084390924</v>
      </c>
      <c r="CW150" s="2">
        <f t="shared" si="64"/>
        <v>51.812501790491353</v>
      </c>
      <c r="CX150" s="2">
        <f t="shared" si="64"/>
        <v>58.243050714494458</v>
      </c>
      <c r="CY150" s="2">
        <f t="shared" si="64"/>
        <v>64.36038872097329</v>
      </c>
      <c r="CZ150" s="2">
        <f t="shared" si="64"/>
        <v>67.822467575506238</v>
      </c>
      <c r="DA150" s="2">
        <f t="shared" si="64"/>
        <v>73.930687815576064</v>
      </c>
      <c r="DB150" s="2">
        <f t="shared" si="64"/>
        <v>76.254972100583672</v>
      </c>
      <c r="DC150" s="2">
        <f t="shared" si="64"/>
        <v>76.546583021986152</v>
      </c>
      <c r="DD150" s="2">
        <f t="shared" si="64"/>
        <v>76.404935498991136</v>
      </c>
      <c r="DE150" s="2">
        <f t="shared" si="64"/>
        <v>76.26390413225306</v>
      </c>
      <c r="DF150" s="2">
        <f t="shared" si="64"/>
        <v>76.997493753202775</v>
      </c>
      <c r="DG150" s="2">
        <f t="shared" si="64"/>
        <v>75.742600834754896</v>
      </c>
      <c r="DH150" s="2">
        <f t="shared" si="64"/>
        <v>74.562843812188447</v>
      </c>
      <c r="DI150" s="2">
        <f t="shared" si="64"/>
        <v>69.404433788558222</v>
      </c>
      <c r="DJ150" s="2">
        <f t="shared" si="64"/>
        <v>69.519700987568967</v>
      </c>
      <c r="DL150" s="2">
        <f t="shared" si="65"/>
        <v>41.162107000809854</v>
      </c>
      <c r="DM150" s="2">
        <f t="shared" si="65"/>
        <v>48.958599421898185</v>
      </c>
      <c r="DN150" s="2">
        <f t="shared" si="65"/>
        <v>56.451476843309251</v>
      </c>
      <c r="DO150" s="2">
        <f t="shared" si="65"/>
        <v>62.257258067710069</v>
      </c>
      <c r="DP150" s="2">
        <f t="shared" si="65"/>
        <v>66.705504720778194</v>
      </c>
      <c r="DQ150" s="2">
        <f t="shared" si="65"/>
        <v>71.852904792586955</v>
      </c>
      <c r="DR150" s="2">
        <f t="shared" si="65"/>
        <v>73.546187986753324</v>
      </c>
      <c r="DS150" s="2">
        <f t="shared" si="65"/>
        <v>74.75844044622329</v>
      </c>
      <c r="DT150" s="2">
        <f t="shared" si="65"/>
        <v>74.058871020715628</v>
      </c>
      <c r="DU150" s="2">
        <f t="shared" si="65"/>
        <v>73.782333117672437</v>
      </c>
      <c r="DV150" s="2">
        <f t="shared" si="65"/>
        <v>73.187972393572466</v>
      </c>
      <c r="DW150" s="2">
        <f t="shared" si="65"/>
        <v>73.584389217372589</v>
      </c>
      <c r="DX150" s="2">
        <f t="shared" si="65"/>
        <v>68.846153671820929</v>
      </c>
      <c r="DY150" s="2">
        <f t="shared" si="65"/>
        <v>66.592517585117037</v>
      </c>
      <c r="DZ150" s="2">
        <f t="shared" si="65"/>
        <v>65.890678237746314</v>
      </c>
      <c r="EB150" s="2">
        <f t="shared" si="66"/>
        <v>0.97721256868576412</v>
      </c>
      <c r="EC150" s="2">
        <f t="shared" si="66"/>
        <v>0.96342046644235901</v>
      </c>
      <c r="ED150" s="2">
        <f t="shared" si="66"/>
        <v>0.93984373114080022</v>
      </c>
      <c r="EE150" s="2">
        <f t="shared" si="66"/>
        <v>0.94296987372559349</v>
      </c>
      <c r="EF150" s="2">
        <f t="shared" si="66"/>
        <v>0.94977668692083184</v>
      </c>
      <c r="EG150" s="2">
        <f t="shared" si="66"/>
        <v>0.95537748716044002</v>
      </c>
      <c r="EH150" s="2">
        <f t="shared" si="66"/>
        <v>0.96009356789580691</v>
      </c>
      <c r="EI150" s="2">
        <f t="shared" si="66"/>
        <v>0.96110328469603856</v>
      </c>
      <c r="EJ150" s="2">
        <f t="shared" si="66"/>
        <v>0.95838957062936125</v>
      </c>
      <c r="EK150" s="2">
        <f t="shared" si="66"/>
        <v>0.95858515100188324</v>
      </c>
      <c r="EL150" s="2">
        <f t="shared" si="66"/>
        <v>0.9604315986302413</v>
      </c>
      <c r="EM150" s="2">
        <f t="shared" si="66"/>
        <v>0.96099633151314012</v>
      </c>
      <c r="EN150" s="2">
        <f t="shared" si="66"/>
        <v>0.96299494561866195</v>
      </c>
      <c r="EO150" s="2">
        <f t="shared" si="66"/>
        <v>0.95931471487598241</v>
      </c>
      <c r="EP150" s="2">
        <f t="shared" si="66"/>
        <v>0.95684841755718653</v>
      </c>
    </row>
    <row r="151" spans="2:146" x14ac:dyDescent="0.25">
      <c r="B151" s="2">
        <v>129</v>
      </c>
      <c r="C151" s="49">
        <v>40.428600000000003</v>
      </c>
      <c r="D151" s="49">
        <v>49.285699999999999</v>
      </c>
      <c r="E151" s="49">
        <v>55.357100000000003</v>
      </c>
      <c r="F151" s="49">
        <v>62.195999999999998</v>
      </c>
      <c r="G151" s="49">
        <v>66.411000000000001</v>
      </c>
      <c r="H151" s="49">
        <v>72.716999999999999</v>
      </c>
      <c r="I151" s="49">
        <v>75.581999999999994</v>
      </c>
      <c r="J151" s="49">
        <v>77.745000000000005</v>
      </c>
      <c r="K151" s="49">
        <v>77.236000000000004</v>
      </c>
      <c r="L151" s="49">
        <v>74.944999999999993</v>
      </c>
      <c r="M151" s="49">
        <v>73.835999999999999</v>
      </c>
      <c r="N151" s="49">
        <v>73.344999999999999</v>
      </c>
      <c r="O151" s="49">
        <v>68.2</v>
      </c>
      <c r="P151" s="49">
        <v>65.491</v>
      </c>
      <c r="Q151" s="49">
        <v>64.518000000000001</v>
      </c>
      <c r="T151" s="4">
        <f t="shared" si="59"/>
        <v>41.294746907330392</v>
      </c>
      <c r="U151" s="4">
        <f t="shared" si="59"/>
        <v>49.195269112635209</v>
      </c>
      <c r="V151" s="4">
        <f t="shared" si="59"/>
        <v>56.488998570292061</v>
      </c>
      <c r="W151" s="4">
        <f t="shared" si="59"/>
        <v>62.31003351851048</v>
      </c>
      <c r="X151" s="4">
        <f t="shared" si="59"/>
        <v>66.796339251677011</v>
      </c>
      <c r="Y151" s="4">
        <f t="shared" si="59"/>
        <v>72.376670379044398</v>
      </c>
      <c r="Z151" s="4">
        <f t="shared" si="59"/>
        <v>74.910602006679142</v>
      </c>
      <c r="AA151" s="4">
        <f t="shared" si="59"/>
        <v>76.914023100063758</v>
      </c>
      <c r="AB151" s="4">
        <f t="shared" si="59"/>
        <v>75.836867691138622</v>
      </c>
      <c r="AC151" s="4">
        <f t="shared" si="59"/>
        <v>75.276525344191413</v>
      </c>
      <c r="AD151" s="4">
        <f t="shared" si="59"/>
        <v>74.939991351446665</v>
      </c>
      <c r="AE151" s="4">
        <f t="shared" si="59"/>
        <v>74.547418642552401</v>
      </c>
      <c r="AF151" s="4">
        <f t="shared" si="59"/>
        <v>69.357309709107938</v>
      </c>
      <c r="AG151" s="4">
        <f t="shared" si="59"/>
        <v>66.631659147458592</v>
      </c>
      <c r="AH151" s="4">
        <f t="shared" si="59"/>
        <v>65.922119402214989</v>
      </c>
      <c r="AJ151" s="4">
        <f t="shared" si="60"/>
        <v>-0.86614690733038913</v>
      </c>
      <c r="AK151" s="4">
        <f t="shared" si="60"/>
        <v>9.0430887364789214E-2</v>
      </c>
      <c r="AL151" s="4">
        <f t="shared" si="60"/>
        <v>-1.1318985702920585</v>
      </c>
      <c r="AM151" s="4">
        <f t="shared" si="60"/>
        <v>-0.11403351851048171</v>
      </c>
      <c r="AN151" s="4">
        <f t="shared" si="60"/>
        <v>-0.38533925167701</v>
      </c>
      <c r="AO151" s="4">
        <f t="shared" si="60"/>
        <v>0.34032962095560038</v>
      </c>
      <c r="AP151" s="4">
        <f t="shared" si="60"/>
        <v>0.67139799332085204</v>
      </c>
      <c r="AQ151" s="4">
        <f t="shared" si="60"/>
        <v>0.83097689993624613</v>
      </c>
      <c r="AR151" s="4">
        <f t="shared" si="60"/>
        <v>1.3991323088613825</v>
      </c>
      <c r="AS151" s="4">
        <f t="shared" si="60"/>
        <v>-0.33152534419141944</v>
      </c>
      <c r="AT151" s="4">
        <f t="shared" si="60"/>
        <v>-1.1039913514466662</v>
      </c>
      <c r="AU151" s="4">
        <f t="shared" si="60"/>
        <v>-1.2024186425524022</v>
      </c>
      <c r="AV151" s="4">
        <f t="shared" si="60"/>
        <v>-1.1573097091079347</v>
      </c>
      <c r="AW151" s="4">
        <f t="shared" si="60"/>
        <v>-1.1406591474585923</v>
      </c>
      <c r="AX151" s="4">
        <f t="shared" si="60"/>
        <v>-1.4041194022149881</v>
      </c>
      <c r="AZ151" s="2">
        <f t="shared" si="61"/>
        <v>41.29402359059678</v>
      </c>
      <c r="BA151" s="2">
        <f t="shared" si="61"/>
        <v>49.015257560938259</v>
      </c>
      <c r="BB151" s="2">
        <f t="shared" si="61"/>
        <v>56.477581241147675</v>
      </c>
      <c r="BC151" s="2">
        <f t="shared" si="61"/>
        <v>62.268923513643784</v>
      </c>
      <c r="BD151" s="2">
        <f t="shared" si="61"/>
        <v>66.65783591511267</v>
      </c>
      <c r="BE151" s="2">
        <f t="shared" si="61"/>
        <v>71.831689995523107</v>
      </c>
      <c r="BF151" s="2">
        <f t="shared" si="61"/>
        <v>73.528886405764581</v>
      </c>
      <c r="BG151" s="2">
        <f t="shared" si="61"/>
        <v>74.721375761076658</v>
      </c>
      <c r="BH151" s="2">
        <f t="shared" si="61"/>
        <v>74.038748638349347</v>
      </c>
      <c r="BI151" s="2">
        <f t="shared" si="61"/>
        <v>73.757454989153302</v>
      </c>
      <c r="BJ151" s="2">
        <f t="shared" si="61"/>
        <v>73.203389469906256</v>
      </c>
      <c r="BK151" s="2">
        <f t="shared" si="61"/>
        <v>73.550924503243962</v>
      </c>
      <c r="BL151" s="2">
        <f t="shared" si="61"/>
        <v>68.886118318395191</v>
      </c>
      <c r="BM151" s="2">
        <f t="shared" si="61"/>
        <v>66.583894561125931</v>
      </c>
      <c r="BN151" s="2">
        <f t="shared" si="61"/>
        <v>65.921043705296228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40.428600000000003</v>
      </c>
      <c r="CG151" s="2">
        <f t="shared" si="63"/>
        <v>49.285699999999999</v>
      </c>
      <c r="CH151" s="2">
        <f t="shared" si="63"/>
        <v>55.357100000000003</v>
      </c>
      <c r="CI151" s="2">
        <f t="shared" si="63"/>
        <v>62.195999999999998</v>
      </c>
      <c r="CJ151" s="2">
        <f t="shared" si="63"/>
        <v>66.411000000000001</v>
      </c>
      <c r="CK151" s="2">
        <f t="shared" si="63"/>
        <v>72.716999999999999</v>
      </c>
      <c r="CL151" s="2">
        <f t="shared" si="63"/>
        <v>75.581999999999994</v>
      </c>
      <c r="CM151" s="2">
        <f t="shared" si="63"/>
        <v>77.745000000000005</v>
      </c>
      <c r="CN151" s="2">
        <f t="shared" si="63"/>
        <v>77.236000000000004</v>
      </c>
      <c r="CO151" s="2">
        <f t="shared" si="63"/>
        <v>74.944999999999993</v>
      </c>
      <c r="CP151" s="2" t="str">
        <f t="shared" si="63"/>
        <v/>
      </c>
      <c r="CQ151" s="2" t="str">
        <f t="shared" si="63"/>
        <v/>
      </c>
      <c r="CR151" s="2" t="str">
        <f t="shared" si="63"/>
        <v/>
      </c>
      <c r="CS151" s="2">
        <f t="shared" si="63"/>
        <v>65.491</v>
      </c>
      <c r="CT151" s="2">
        <f t="shared" si="63"/>
        <v>64.518000000000001</v>
      </c>
      <c r="CV151" s="2">
        <f t="shared" si="64"/>
        <v>48.356667011745763</v>
      </c>
      <c r="CW151" s="2">
        <f t="shared" si="64"/>
        <v>51.802453982075193</v>
      </c>
      <c r="CX151" s="2">
        <f t="shared" si="64"/>
        <v>58.216450772559263</v>
      </c>
      <c r="CY151" s="2">
        <f t="shared" si="64"/>
        <v>64.325862142549724</v>
      </c>
      <c r="CZ151" s="2">
        <f t="shared" si="64"/>
        <v>67.777839070125054</v>
      </c>
      <c r="DA151" s="2">
        <f t="shared" si="64"/>
        <v>73.888947518743294</v>
      </c>
      <c r="DB151" s="2">
        <f t="shared" si="64"/>
        <v>76.230730109189551</v>
      </c>
      <c r="DC151" s="2">
        <f t="shared" si="64"/>
        <v>76.508388654866678</v>
      </c>
      <c r="DD151" s="2">
        <f t="shared" si="64"/>
        <v>76.366742299519686</v>
      </c>
      <c r="DE151" s="2">
        <f t="shared" si="64"/>
        <v>76.216948786638568</v>
      </c>
      <c r="DF151" s="2">
        <f t="shared" si="64"/>
        <v>76.951882036217697</v>
      </c>
      <c r="DG151" s="2">
        <f t="shared" si="64"/>
        <v>75.689196537934507</v>
      </c>
      <c r="DH151" s="2">
        <f t="shared" si="64"/>
        <v>74.509393582645373</v>
      </c>
      <c r="DI151" s="2">
        <f t="shared" si="64"/>
        <v>69.31316360918602</v>
      </c>
      <c r="DJ151" s="2">
        <f t="shared" si="64"/>
        <v>69.455791754781941</v>
      </c>
      <c r="DL151" s="2">
        <f t="shared" si="65"/>
        <v>41.143822319269546</v>
      </c>
      <c r="DM151" s="2">
        <f t="shared" si="65"/>
        <v>48.918743659671598</v>
      </c>
      <c r="DN151" s="2">
        <f t="shared" si="65"/>
        <v>56.376075118105234</v>
      </c>
      <c r="DO151" s="2">
        <f t="shared" si="65"/>
        <v>62.155467414010019</v>
      </c>
      <c r="DP151" s="2">
        <f t="shared" si="65"/>
        <v>66.603822318184214</v>
      </c>
      <c r="DQ151" s="2">
        <f t="shared" si="65"/>
        <v>71.744056995582525</v>
      </c>
      <c r="DR151" s="2">
        <f t="shared" si="65"/>
        <v>73.426465275802272</v>
      </c>
      <c r="DS151" s="2">
        <f t="shared" si="65"/>
        <v>74.655417294156805</v>
      </c>
      <c r="DT151" s="2">
        <f t="shared" si="65"/>
        <v>73.946567532956692</v>
      </c>
      <c r="DU151" s="2">
        <f t="shared" si="65"/>
        <v>73.660544426145947</v>
      </c>
      <c r="DV151" s="2">
        <f t="shared" si="65"/>
        <v>73.062545350696823</v>
      </c>
      <c r="DW151" s="2">
        <f t="shared" si="65"/>
        <v>73.471775275329065</v>
      </c>
      <c r="DX151" s="2">
        <f t="shared" si="65"/>
        <v>68.689045656733214</v>
      </c>
      <c r="DY151" s="2">
        <f t="shared" si="65"/>
        <v>66.478328915590907</v>
      </c>
      <c r="DZ151" s="2">
        <f t="shared" si="65"/>
        <v>65.775661233923159</v>
      </c>
      <c r="EB151" s="2">
        <f t="shared" si="66"/>
        <v>0.97917586226639419</v>
      </c>
      <c r="EC151" s="2">
        <f t="shared" si="66"/>
        <v>0.96653134660688866</v>
      </c>
      <c r="ED151" s="2">
        <f t="shared" si="66"/>
        <v>0.94484488925031151</v>
      </c>
      <c r="EE151" s="2">
        <f t="shared" si="66"/>
        <v>0.94772559196635231</v>
      </c>
      <c r="EF151" s="2">
        <f t="shared" si="66"/>
        <v>0.95399248193080011</v>
      </c>
      <c r="EG151" s="2">
        <f t="shared" si="66"/>
        <v>0.95914336932616895</v>
      </c>
      <c r="EH151" s="2">
        <f t="shared" si="66"/>
        <v>0.96347665571992547</v>
      </c>
      <c r="EI151" s="2">
        <f t="shared" si="66"/>
        <v>0.96440394691552445</v>
      </c>
      <c r="EJ151" s="2">
        <f t="shared" si="66"/>
        <v>0.96191138480318406</v>
      </c>
      <c r="EK151" s="2">
        <f t="shared" si="66"/>
        <v>0.96209106645840869</v>
      </c>
      <c r="EL151" s="2">
        <f t="shared" si="66"/>
        <v>0.96378711060583477</v>
      </c>
      <c r="EM151" s="2">
        <f t="shared" si="66"/>
        <v>0.96430573240652195</v>
      </c>
      <c r="EN151" s="2">
        <f t="shared" si="66"/>
        <v>0.96614074207065725</v>
      </c>
      <c r="EO151" s="2">
        <f t="shared" si="66"/>
        <v>0.96276126937012219</v>
      </c>
      <c r="EP151" s="2">
        <f t="shared" si="66"/>
        <v>0.96049529478667905</v>
      </c>
    </row>
    <row r="152" spans="2:146" x14ac:dyDescent="0.25">
      <c r="B152" s="2">
        <v>130</v>
      </c>
      <c r="C152" s="49">
        <v>40.553600000000003</v>
      </c>
      <c r="D152" s="49">
        <v>49.517899999999997</v>
      </c>
      <c r="E152" s="49">
        <v>55.982100000000003</v>
      </c>
      <c r="F152" s="49">
        <v>61.786000000000001</v>
      </c>
      <c r="G152" s="49">
        <v>66.945999999999998</v>
      </c>
      <c r="H152" s="49">
        <v>73.358000000000004</v>
      </c>
      <c r="I152" s="49">
        <v>75.944999999999993</v>
      </c>
      <c r="J152" s="49">
        <v>79.709000000000003</v>
      </c>
      <c r="K152" s="49">
        <v>77.817999999999998</v>
      </c>
      <c r="L152" s="49">
        <v>77.509</v>
      </c>
      <c r="M152" s="49">
        <v>76.018000000000001</v>
      </c>
      <c r="N152" s="49">
        <v>74.400000000000006</v>
      </c>
      <c r="O152" s="49">
        <v>69.673000000000002</v>
      </c>
      <c r="P152" s="49">
        <v>66.873000000000005</v>
      </c>
      <c r="Q152" s="49">
        <v>64.679000000000002</v>
      </c>
      <c r="T152" s="4">
        <f t="shared" si="59"/>
        <v>41.265628800621279</v>
      </c>
      <c r="U152" s="4">
        <f t="shared" si="59"/>
        <v>49.305503083318968</v>
      </c>
      <c r="V152" s="4">
        <f t="shared" si="59"/>
        <v>56.410385494787135</v>
      </c>
      <c r="W152" s="4">
        <f t="shared" si="59"/>
        <v>62.258845401145258</v>
      </c>
      <c r="X152" s="4">
        <f t="shared" si="59"/>
        <v>66.894266379816642</v>
      </c>
      <c r="Y152" s="4">
        <f t="shared" si="59"/>
        <v>72.85002282738013</v>
      </c>
      <c r="Z152" s="4">
        <f t="shared" si="59"/>
        <v>76.016511351239686</v>
      </c>
      <c r="AA152" s="4">
        <f t="shared" si="59"/>
        <v>78.466948602256522</v>
      </c>
      <c r="AB152" s="4">
        <f t="shared" si="59"/>
        <v>77.289480781920147</v>
      </c>
      <c r="AC152" s="4">
        <f t="shared" si="59"/>
        <v>76.439265782935692</v>
      </c>
      <c r="AD152" s="4">
        <f t="shared" si="59"/>
        <v>75.786787924187564</v>
      </c>
      <c r="AE152" s="4">
        <f t="shared" si="59"/>
        <v>75.0354842272193</v>
      </c>
      <c r="AF152" s="4">
        <f t="shared" si="59"/>
        <v>69.474132877409829</v>
      </c>
      <c r="AG152" s="4">
        <f t="shared" si="59"/>
        <v>66.558226524758012</v>
      </c>
      <c r="AH152" s="4">
        <f t="shared" si="59"/>
        <v>65.798566189932913</v>
      </c>
      <c r="AJ152" s="4">
        <f t="shared" si="60"/>
        <v>-0.71202880062127605</v>
      </c>
      <c r="AK152" s="4">
        <f t="shared" si="60"/>
        <v>0.21239691668102978</v>
      </c>
      <c r="AL152" s="4">
        <f t="shared" si="60"/>
        <v>-0.42828549478713285</v>
      </c>
      <c r="AM152" s="4">
        <f t="shared" si="60"/>
        <v>-0.47284540114525697</v>
      </c>
      <c r="AN152" s="4">
        <f t="shared" si="60"/>
        <v>5.1733620183355811E-2</v>
      </c>
      <c r="AO152" s="4">
        <f t="shared" si="60"/>
        <v>0.5079771726198743</v>
      </c>
      <c r="AP152" s="4">
        <f t="shared" si="60"/>
        <v>-7.1511351239692544E-2</v>
      </c>
      <c r="AQ152" s="4">
        <f t="shared" si="60"/>
        <v>1.2420513977434808</v>
      </c>
      <c r="AR152" s="4">
        <f t="shared" si="60"/>
        <v>0.52851921807985036</v>
      </c>
      <c r="AS152" s="4">
        <f t="shared" si="60"/>
        <v>1.0697342170643083</v>
      </c>
      <c r="AT152" s="4">
        <f t="shared" si="60"/>
        <v>0.23121207581243652</v>
      </c>
      <c r="AU152" s="4">
        <f t="shared" si="60"/>
        <v>-0.63548422721929398</v>
      </c>
      <c r="AV152" s="4">
        <f t="shared" si="60"/>
        <v>0.19886712259017258</v>
      </c>
      <c r="AW152" s="4">
        <f t="shared" si="60"/>
        <v>0.31477347524199217</v>
      </c>
      <c r="AX152" s="4">
        <f t="shared" si="60"/>
        <v>-1.119566189932911</v>
      </c>
      <c r="AZ152" s="2">
        <f t="shared" si="61"/>
        <v>41.263907792077653</v>
      </c>
      <c r="BA152" s="2">
        <f t="shared" si="61"/>
        <v>48.96808213903833</v>
      </c>
      <c r="BB152" s="2">
        <f t="shared" si="61"/>
        <v>56.396166339778176</v>
      </c>
      <c r="BC152" s="2">
        <f t="shared" si="61"/>
        <v>62.160849706781107</v>
      </c>
      <c r="BD152" s="2">
        <f t="shared" si="61"/>
        <v>66.554004803714449</v>
      </c>
      <c r="BE152" s="2">
        <f t="shared" si="61"/>
        <v>71.717929357339997</v>
      </c>
      <c r="BF152" s="2">
        <f t="shared" si="61"/>
        <v>73.40364358510972</v>
      </c>
      <c r="BG152" s="2">
        <f t="shared" si="61"/>
        <v>74.614849193045387</v>
      </c>
      <c r="BH152" s="2">
        <f t="shared" si="61"/>
        <v>73.921199954349362</v>
      </c>
      <c r="BI152" s="2">
        <f t="shared" si="61"/>
        <v>73.630030913839249</v>
      </c>
      <c r="BJ152" s="2">
        <f t="shared" si="61"/>
        <v>73.068624720234851</v>
      </c>
      <c r="BK152" s="2">
        <f t="shared" si="61"/>
        <v>73.433507270674951</v>
      </c>
      <c r="BL152" s="2">
        <f t="shared" si="61"/>
        <v>68.715417631035109</v>
      </c>
      <c r="BM152" s="2">
        <f t="shared" si="61"/>
        <v>66.461514677220237</v>
      </c>
      <c r="BN152" s="2">
        <f t="shared" si="61"/>
        <v>65.795544880135481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40.553600000000003</v>
      </c>
      <c r="CG152" s="2" t="str">
        <f t="shared" si="63"/>
        <v/>
      </c>
      <c r="CH152" s="2">
        <f t="shared" si="63"/>
        <v>55.982100000000003</v>
      </c>
      <c r="CI152" s="2">
        <f t="shared" si="63"/>
        <v>61.786000000000001</v>
      </c>
      <c r="CJ152" s="2">
        <f t="shared" si="63"/>
        <v>66.945999999999998</v>
      </c>
      <c r="CK152" s="2">
        <f t="shared" si="63"/>
        <v>73.358000000000004</v>
      </c>
      <c r="CL152" s="2" t="str">
        <f t="shared" si="63"/>
        <v/>
      </c>
      <c r="CM152" s="2" t="str">
        <f t="shared" si="63"/>
        <v/>
      </c>
      <c r="CN152" s="2" t="str">
        <f t="shared" si="63"/>
        <v/>
      </c>
      <c r="CO152" s="2" t="str">
        <f t="shared" si="63"/>
        <v/>
      </c>
      <c r="CP152" s="2" t="str">
        <f t="shared" si="63"/>
        <v/>
      </c>
      <c r="CQ152" s="2" t="str">
        <f t="shared" si="63"/>
        <v/>
      </c>
      <c r="CR152" s="2" t="str">
        <f t="shared" si="63"/>
        <v/>
      </c>
      <c r="CS152" s="2">
        <f t="shared" si="63"/>
        <v>66.873000000000005</v>
      </c>
      <c r="CT152" s="2">
        <f t="shared" si="63"/>
        <v>64.679000000000002</v>
      </c>
      <c r="CV152" s="2">
        <f t="shared" si="64"/>
        <v>48.397956939100602</v>
      </c>
      <c r="CW152" s="2">
        <f t="shared" si="64"/>
        <v>51.792406173659032</v>
      </c>
      <c r="CX152" s="2">
        <f t="shared" si="64"/>
        <v>58.18985083062406</v>
      </c>
      <c r="CY152" s="2">
        <f t="shared" si="64"/>
        <v>64.291335564126172</v>
      </c>
      <c r="CZ152" s="2">
        <f t="shared" si="64"/>
        <v>67.733210564743871</v>
      </c>
      <c r="DA152" s="2">
        <f t="shared" si="64"/>
        <v>73.847207221910537</v>
      </c>
      <c r="DB152" s="2">
        <f t="shared" si="64"/>
        <v>76.206488117795445</v>
      </c>
      <c r="DC152" s="2">
        <f t="shared" si="64"/>
        <v>76.470194287747205</v>
      </c>
      <c r="DD152" s="2">
        <f t="shared" si="64"/>
        <v>76.328549100048221</v>
      </c>
      <c r="DE152" s="2">
        <f t="shared" si="64"/>
        <v>76.169993441024062</v>
      </c>
      <c r="DF152" s="2">
        <f t="shared" si="64"/>
        <v>76.906270319232618</v>
      </c>
      <c r="DG152" s="2">
        <f t="shared" si="64"/>
        <v>75.635792241114132</v>
      </c>
      <c r="DH152" s="2">
        <f t="shared" si="64"/>
        <v>74.455943353102285</v>
      </c>
      <c r="DI152" s="2">
        <f t="shared" si="64"/>
        <v>69.221893429813818</v>
      </c>
      <c r="DJ152" s="2">
        <f t="shared" si="64"/>
        <v>69.39188252199493</v>
      </c>
      <c r="DL152" s="2">
        <f t="shared" si="65"/>
        <v>41.125537637729238</v>
      </c>
      <c r="DM152" s="2">
        <f t="shared" si="65"/>
        <v>48.878887897445018</v>
      </c>
      <c r="DN152" s="2">
        <f t="shared" si="65"/>
        <v>56.300673392901231</v>
      </c>
      <c r="DO152" s="2">
        <f t="shared" si="65"/>
        <v>62.053676760309969</v>
      </c>
      <c r="DP152" s="2">
        <f t="shared" si="65"/>
        <v>66.50213991559022</v>
      </c>
      <c r="DQ152" s="2">
        <f t="shared" si="65"/>
        <v>71.635209198578096</v>
      </c>
      <c r="DR152" s="2">
        <f t="shared" si="65"/>
        <v>73.306742564851234</v>
      </c>
      <c r="DS152" s="2">
        <f t="shared" si="65"/>
        <v>74.552394142090321</v>
      </c>
      <c r="DT152" s="2">
        <f t="shared" si="65"/>
        <v>73.834264045197742</v>
      </c>
      <c r="DU152" s="2">
        <f t="shared" si="65"/>
        <v>73.538755734619457</v>
      </c>
      <c r="DV152" s="2">
        <f t="shared" si="65"/>
        <v>72.937118307821194</v>
      </c>
      <c r="DW152" s="2">
        <f t="shared" si="65"/>
        <v>73.359161333285527</v>
      </c>
      <c r="DX152" s="2">
        <f t="shared" si="65"/>
        <v>68.531937641645499</v>
      </c>
      <c r="DY152" s="2">
        <f t="shared" si="65"/>
        <v>66.364140246064792</v>
      </c>
      <c r="DZ152" s="2">
        <f t="shared" si="65"/>
        <v>65.66064423009999</v>
      </c>
      <c r="EB152" s="2">
        <f t="shared" si="66"/>
        <v>0.9809732980712037</v>
      </c>
      <c r="EC152" s="2">
        <f t="shared" si="66"/>
        <v>0.969386071018846</v>
      </c>
      <c r="ED152" s="2">
        <f t="shared" si="66"/>
        <v>0.94945263215082309</v>
      </c>
      <c r="EE152" s="2">
        <f t="shared" si="66"/>
        <v>0.95210487573513813</v>
      </c>
      <c r="EF152" s="2">
        <f t="shared" si="66"/>
        <v>0.95787009611521456</v>
      </c>
      <c r="EG152" s="2">
        <f t="shared" si="66"/>
        <v>0.96260387310957785</v>
      </c>
      <c r="EH152" s="2">
        <f t="shared" si="66"/>
        <v>0.9665829230567845</v>
      </c>
      <c r="EI152" s="2">
        <f t="shared" si="66"/>
        <v>0.96743401490687098</v>
      </c>
      <c r="EJ152" s="2">
        <f t="shared" si="66"/>
        <v>0.96514596077038095</v>
      </c>
      <c r="EK152" s="2">
        <f t="shared" si="66"/>
        <v>0.96531093371092103</v>
      </c>
      <c r="EL152" s="2">
        <f t="shared" si="66"/>
        <v>0.96686788209784247</v>
      </c>
      <c r="EM152" s="2">
        <f t="shared" si="66"/>
        <v>0.96734387768620289</v>
      </c>
      <c r="EN152" s="2">
        <f t="shared" si="66"/>
        <v>0.96902771564943391</v>
      </c>
      <c r="EO152" s="2">
        <f t="shared" si="66"/>
        <v>0.965926227741016</v>
      </c>
      <c r="EP152" s="2">
        <f t="shared" si="66"/>
        <v>0.96384560848645884</v>
      </c>
    </row>
    <row r="153" spans="2:146" x14ac:dyDescent="0.25">
      <c r="B153" s="2">
        <v>131</v>
      </c>
      <c r="C153" s="49">
        <v>40.785699999999999</v>
      </c>
      <c r="D153" s="49">
        <v>49.607100000000003</v>
      </c>
      <c r="E153" s="49">
        <v>55.517899999999997</v>
      </c>
      <c r="F153" s="49">
        <v>60.820999999999998</v>
      </c>
      <c r="G153" s="49">
        <v>67.606999999999999</v>
      </c>
      <c r="H153" s="49">
        <v>74.453000000000003</v>
      </c>
      <c r="I153" s="49">
        <v>78.491</v>
      </c>
      <c r="J153" s="49">
        <v>82.182000000000002</v>
      </c>
      <c r="K153" s="49">
        <v>78.781999999999996</v>
      </c>
      <c r="L153" s="49">
        <v>78.218000000000004</v>
      </c>
      <c r="M153" s="49">
        <v>78.436000000000007</v>
      </c>
      <c r="N153" s="49">
        <v>76.691000000000003</v>
      </c>
      <c r="O153" s="49">
        <v>68.909000000000006</v>
      </c>
      <c r="P153" s="49">
        <v>66.472999999999999</v>
      </c>
      <c r="Q153" s="49">
        <v>64.875</v>
      </c>
      <c r="T153" s="4">
        <f t="shared" si="59"/>
        <v>41.238469185958486</v>
      </c>
      <c r="U153" s="4">
        <f t="shared" si="59"/>
        <v>49.499257261839638</v>
      </c>
      <c r="V153" s="4">
        <f t="shared" si="59"/>
        <v>56.347279207444522</v>
      </c>
      <c r="W153" s="4">
        <f t="shared" si="59"/>
        <v>62.286578218139823</v>
      </c>
      <c r="X153" s="4">
        <f t="shared" si="59"/>
        <v>67.212649152500887</v>
      </c>
      <c r="Y153" s="4">
        <f t="shared" si="59"/>
        <v>73.756231748230178</v>
      </c>
      <c r="Z153" s="4">
        <f t="shared" si="59"/>
        <v>77.777832616629681</v>
      </c>
      <c r="AA153" s="4">
        <f t="shared" si="59"/>
        <v>80.687855275470071</v>
      </c>
      <c r="AB153" s="4">
        <f t="shared" si="59"/>
        <v>79.472905402968195</v>
      </c>
      <c r="AC153" s="4">
        <f t="shared" si="59"/>
        <v>78.150494735177531</v>
      </c>
      <c r="AD153" s="4">
        <f t="shared" si="59"/>
        <v>76.855646127467992</v>
      </c>
      <c r="AE153" s="4">
        <f t="shared" si="59"/>
        <v>75.685663285607035</v>
      </c>
      <c r="AF153" s="4">
        <f t="shared" si="59"/>
        <v>69.684726955555149</v>
      </c>
      <c r="AG153" s="4">
        <f t="shared" si="59"/>
        <v>66.520106401526093</v>
      </c>
      <c r="AH153" s="4">
        <f t="shared" si="59"/>
        <v>65.678565024709485</v>
      </c>
      <c r="AJ153" s="4">
        <f t="shared" si="60"/>
        <v>-0.4527691859584877</v>
      </c>
      <c r="AK153" s="4">
        <f t="shared" si="60"/>
        <v>0.1078427381603646</v>
      </c>
      <c r="AL153" s="4">
        <f t="shared" si="60"/>
        <v>-0.82937920744452498</v>
      </c>
      <c r="AM153" s="4">
        <f t="shared" si="60"/>
        <v>-1.4655782181398251</v>
      </c>
      <c r="AN153" s="4">
        <f t="shared" si="60"/>
        <v>0.39435084749911198</v>
      </c>
      <c r="AO153" s="4">
        <f t="shared" si="60"/>
        <v>0.69676825176982504</v>
      </c>
      <c r="AP153" s="4">
        <f t="shared" si="60"/>
        <v>0.71316738337031893</v>
      </c>
      <c r="AQ153" s="4">
        <f t="shared" si="60"/>
        <v>1.4941447245299315</v>
      </c>
      <c r="AR153" s="4">
        <f t="shared" si="60"/>
        <v>-0.69090540296819825</v>
      </c>
      <c r="AS153" s="4">
        <f t="shared" si="60"/>
        <v>6.75052648224721E-2</v>
      </c>
      <c r="AT153" s="4">
        <f t="shared" si="60"/>
        <v>1.5803538725320152</v>
      </c>
      <c r="AU153" s="4">
        <f t="shared" si="60"/>
        <v>1.0053367143929677</v>
      </c>
      <c r="AV153" s="4">
        <f t="shared" si="60"/>
        <v>-0.77572695555514315</v>
      </c>
      <c r="AW153" s="4">
        <f t="shared" si="60"/>
        <v>-4.7106401526093578E-2</v>
      </c>
      <c r="AX153" s="4">
        <f t="shared" si="60"/>
        <v>-0.80356502470948499</v>
      </c>
      <c r="AZ153" s="2">
        <f t="shared" si="61"/>
        <v>41.234695165227855</v>
      </c>
      <c r="BA153" s="2">
        <f t="shared" si="61"/>
        <v>48.921432456681416</v>
      </c>
      <c r="BB153" s="2">
        <f t="shared" si="61"/>
        <v>56.315011147358064</v>
      </c>
      <c r="BC153" s="2">
        <f t="shared" si="61"/>
        <v>62.052993239888764</v>
      </c>
      <c r="BD153" s="2">
        <f t="shared" si="61"/>
        <v>66.4501351848713</v>
      </c>
      <c r="BE153" s="2">
        <f t="shared" si="61"/>
        <v>71.604348442214942</v>
      </c>
      <c r="BF153" s="2">
        <f t="shared" si="61"/>
        <v>73.278573775148288</v>
      </c>
      <c r="BG153" s="2">
        <f t="shared" si="61"/>
        <v>74.50842534033653</v>
      </c>
      <c r="BH153" s="2">
        <f t="shared" si="61"/>
        <v>73.803853960893306</v>
      </c>
      <c r="BI153" s="2">
        <f t="shared" si="61"/>
        <v>73.502840592393909</v>
      </c>
      <c r="BJ153" s="2">
        <f t="shared" si="61"/>
        <v>72.934396023457495</v>
      </c>
      <c r="BK153" s="2">
        <f t="shared" si="61"/>
        <v>73.316315588201789</v>
      </c>
      <c r="BL153" s="2">
        <f t="shared" si="61"/>
        <v>68.545558668379783</v>
      </c>
      <c r="BM153" s="2">
        <f t="shared" si="61"/>
        <v>66.339739515449565</v>
      </c>
      <c r="BN153" s="2">
        <f t="shared" si="61"/>
        <v>65.670741280093182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40.785699999999999</v>
      </c>
      <c r="CG153" s="2" t="str">
        <f t="shared" si="63"/>
        <v/>
      </c>
      <c r="CH153" s="2">
        <f t="shared" si="63"/>
        <v>55.517899999999997</v>
      </c>
      <c r="CI153" s="2">
        <f t="shared" si="63"/>
        <v>60.820999999999998</v>
      </c>
      <c r="CJ153" s="2">
        <f t="shared" si="63"/>
        <v>67.606999999999999</v>
      </c>
      <c r="CK153" s="2">
        <f t="shared" si="63"/>
        <v>74.453000000000003</v>
      </c>
      <c r="CL153" s="2" t="str">
        <f t="shared" si="63"/>
        <v/>
      </c>
      <c r="CM153" s="2" t="str">
        <f t="shared" si="63"/>
        <v/>
      </c>
      <c r="CN153" s="2" t="str">
        <f t="shared" si="63"/>
        <v/>
      </c>
      <c r="CO153" s="2" t="str">
        <f t="shared" si="63"/>
        <v/>
      </c>
      <c r="CP153" s="2" t="str">
        <f t="shared" si="63"/>
        <v/>
      </c>
      <c r="CQ153" s="2" t="str">
        <f t="shared" si="63"/>
        <v/>
      </c>
      <c r="CR153" s="2" t="str">
        <f t="shared" si="63"/>
        <v/>
      </c>
      <c r="CS153" s="2">
        <f t="shared" si="63"/>
        <v>66.472999999999999</v>
      </c>
      <c r="CT153" s="2">
        <f t="shared" si="63"/>
        <v>64.875</v>
      </c>
      <c r="CV153" s="2">
        <f t="shared" si="64"/>
        <v>48.439246866455441</v>
      </c>
      <c r="CW153" s="2">
        <f t="shared" si="64"/>
        <v>51.782358365242871</v>
      </c>
      <c r="CX153" s="2">
        <f t="shared" si="64"/>
        <v>58.163250888688857</v>
      </c>
      <c r="CY153" s="2">
        <f t="shared" si="64"/>
        <v>64.256808985702605</v>
      </c>
      <c r="CZ153" s="2">
        <f t="shared" si="64"/>
        <v>67.688582059362687</v>
      </c>
      <c r="DA153" s="2">
        <f t="shared" si="64"/>
        <v>73.805466925077766</v>
      </c>
      <c r="DB153" s="2">
        <f t="shared" si="64"/>
        <v>76.182246126401324</v>
      </c>
      <c r="DC153" s="2">
        <f t="shared" si="64"/>
        <v>76.431999920627746</v>
      </c>
      <c r="DD153" s="2">
        <f t="shared" si="64"/>
        <v>76.29035590057677</v>
      </c>
      <c r="DE153" s="2">
        <f t="shared" si="64"/>
        <v>76.123038095409555</v>
      </c>
      <c r="DF153" s="2">
        <f t="shared" si="64"/>
        <v>76.86065860224754</v>
      </c>
      <c r="DG153" s="2">
        <f t="shared" si="64"/>
        <v>75.582387944293743</v>
      </c>
      <c r="DH153" s="2">
        <f t="shared" si="64"/>
        <v>74.402493123559211</v>
      </c>
      <c r="DI153" s="2">
        <f t="shared" si="64"/>
        <v>69.13062325044163</v>
      </c>
      <c r="DJ153" s="2">
        <f t="shared" si="64"/>
        <v>69.327973289207904</v>
      </c>
      <c r="DL153" s="2">
        <f t="shared" si="65"/>
        <v>41.10725295618893</v>
      </c>
      <c r="DM153" s="2">
        <f t="shared" si="65"/>
        <v>48.839032135218439</v>
      </c>
      <c r="DN153" s="2">
        <f t="shared" si="65"/>
        <v>56.225271667697214</v>
      </c>
      <c r="DO153" s="2">
        <f t="shared" si="65"/>
        <v>61.951886106609919</v>
      </c>
      <c r="DP153" s="2">
        <f t="shared" si="65"/>
        <v>66.40045751299624</v>
      </c>
      <c r="DQ153" s="2">
        <f t="shared" si="65"/>
        <v>71.526361401573666</v>
      </c>
      <c r="DR153" s="2">
        <f t="shared" si="65"/>
        <v>73.187019853900182</v>
      </c>
      <c r="DS153" s="2">
        <f t="shared" si="65"/>
        <v>74.449370990023837</v>
      </c>
      <c r="DT153" s="2">
        <f t="shared" si="65"/>
        <v>73.721960557438791</v>
      </c>
      <c r="DU153" s="2">
        <f t="shared" si="65"/>
        <v>73.416967043092967</v>
      </c>
      <c r="DV153" s="2">
        <f t="shared" si="65"/>
        <v>72.811691264945551</v>
      </c>
      <c r="DW153" s="2">
        <f t="shared" si="65"/>
        <v>73.246547391242004</v>
      </c>
      <c r="DX153" s="2">
        <f t="shared" si="65"/>
        <v>68.374829626557769</v>
      </c>
      <c r="DY153" s="2">
        <f t="shared" si="65"/>
        <v>66.249951576538678</v>
      </c>
      <c r="DZ153" s="2">
        <f t="shared" si="65"/>
        <v>65.545627226276835</v>
      </c>
      <c r="EB153" s="2">
        <f t="shared" si="66"/>
        <v>0.98261834221377609</v>
      </c>
      <c r="EC153" s="2">
        <f t="shared" si="66"/>
        <v>0.97200435323056422</v>
      </c>
      <c r="ED153" s="2">
        <f t="shared" si="66"/>
        <v>0.9536943024523582</v>
      </c>
      <c r="EE153" s="2">
        <f t="shared" si="66"/>
        <v>0.95613426627156961</v>
      </c>
      <c r="EF153" s="2">
        <f t="shared" si="66"/>
        <v>0.96143410820390784</v>
      </c>
      <c r="EG153" s="2">
        <f t="shared" si="66"/>
        <v>0.96578173329975059</v>
      </c>
      <c r="EH153" s="2">
        <f t="shared" si="66"/>
        <v>0.96943338735752493</v>
      </c>
      <c r="EI153" s="2">
        <f t="shared" si="66"/>
        <v>0.97021411853669848</v>
      </c>
      <c r="EJ153" s="2">
        <f t="shared" si="66"/>
        <v>0.96811495408083814</v>
      </c>
      <c r="EK153" s="2">
        <f t="shared" si="66"/>
        <v>0.96826633608625168</v>
      </c>
      <c r="EL153" s="2">
        <f t="shared" si="66"/>
        <v>0.96969480159014987</v>
      </c>
      <c r="EM153" s="2">
        <f t="shared" si="66"/>
        <v>0.97013143860841478</v>
      </c>
      <c r="EN153" s="2">
        <f t="shared" si="66"/>
        <v>0.9716757509925803</v>
      </c>
      <c r="EO153" s="2">
        <f t="shared" si="66"/>
        <v>0.96883090158302032</v>
      </c>
      <c r="EP153" s="2">
        <f t="shared" si="66"/>
        <v>0.96692157414084146</v>
      </c>
    </row>
    <row r="154" spans="2:146" x14ac:dyDescent="0.25">
      <c r="B154" s="2">
        <v>132</v>
      </c>
      <c r="C154" s="49">
        <v>41.375</v>
      </c>
      <c r="D154" s="49">
        <v>50.160699999999999</v>
      </c>
      <c r="E154" s="49">
        <v>55.267899999999997</v>
      </c>
      <c r="F154" s="49">
        <v>62.018000000000001</v>
      </c>
      <c r="G154" s="49">
        <v>68.393000000000001</v>
      </c>
      <c r="H154" s="49">
        <v>74.528000000000006</v>
      </c>
      <c r="I154" s="49">
        <v>80.655000000000001</v>
      </c>
      <c r="J154" s="49">
        <v>84.055000000000007</v>
      </c>
      <c r="K154" s="49">
        <v>82.072999999999993</v>
      </c>
      <c r="L154" s="49">
        <v>80.182000000000002</v>
      </c>
      <c r="M154" s="49">
        <v>79.182000000000002</v>
      </c>
      <c r="N154" s="49">
        <v>76.454999999999998</v>
      </c>
      <c r="O154" s="49">
        <v>70.635999999999996</v>
      </c>
      <c r="P154" s="49">
        <v>65.655000000000001</v>
      </c>
      <c r="Q154" s="49">
        <v>65.213999999999999</v>
      </c>
      <c r="T154" s="4">
        <f t="shared" si="59"/>
        <v>41.213948498291245</v>
      </c>
      <c r="U154" s="4">
        <f t="shared" si="59"/>
        <v>49.77924304551717</v>
      </c>
      <c r="V154" s="4">
        <f t="shared" si="59"/>
        <v>56.311752758651643</v>
      </c>
      <c r="W154" s="4">
        <f t="shared" si="59"/>
        <v>62.459969788366408</v>
      </c>
      <c r="X154" s="4">
        <f t="shared" si="59"/>
        <v>67.897276426862305</v>
      </c>
      <c r="Y154" s="4">
        <f t="shared" si="59"/>
        <v>75.232778451004009</v>
      </c>
      <c r="Z154" s="4">
        <f t="shared" si="59"/>
        <v>80.208410836012789</v>
      </c>
      <c r="AA154" s="4">
        <f t="shared" si="59"/>
        <v>83.453546948828802</v>
      </c>
      <c r="AB154" s="4">
        <f t="shared" si="59"/>
        <v>82.259038769853248</v>
      </c>
      <c r="AC154" s="4">
        <f t="shared" si="59"/>
        <v>80.254704640153463</v>
      </c>
      <c r="AD154" s="4">
        <f t="shared" si="59"/>
        <v>78.014393210716008</v>
      </c>
      <c r="AE154" s="4">
        <f t="shared" si="59"/>
        <v>76.42332374413877</v>
      </c>
      <c r="AF154" s="4">
        <f t="shared" si="59"/>
        <v>69.971368732497396</v>
      </c>
      <c r="AG154" s="4">
        <f t="shared" si="59"/>
        <v>66.528355205661526</v>
      </c>
      <c r="AH154" s="4">
        <f t="shared" si="59"/>
        <v>65.565191083720336</v>
      </c>
      <c r="AJ154" s="4">
        <f t="shared" si="60"/>
        <v>0.16105150170875504</v>
      </c>
      <c r="AK154" s="4">
        <f t="shared" si="60"/>
        <v>0.38145695448282879</v>
      </c>
      <c r="AL154" s="4">
        <f t="shared" si="60"/>
        <v>-1.0438527586516457</v>
      </c>
      <c r="AM154" s="4">
        <f t="shared" si="60"/>
        <v>-0.4419697883664071</v>
      </c>
      <c r="AN154" s="4">
        <f t="shared" si="60"/>
        <v>0.49572357313769544</v>
      </c>
      <c r="AO154" s="4">
        <f t="shared" si="60"/>
        <v>-0.70477845100400316</v>
      </c>
      <c r="AP154" s="4">
        <f t="shared" si="60"/>
        <v>0.4465891639872126</v>
      </c>
      <c r="AQ154" s="4">
        <f t="shared" si="60"/>
        <v>0.60145305117120529</v>
      </c>
      <c r="AR154" s="4">
        <f t="shared" si="60"/>
        <v>-0.18603876985325485</v>
      </c>
      <c r="AS154" s="4">
        <f t="shared" si="60"/>
        <v>-7.2704640153460787E-2</v>
      </c>
      <c r="AT154" s="4">
        <f t="shared" si="60"/>
        <v>1.1676067892839939</v>
      </c>
      <c r="AU154" s="4">
        <f t="shared" si="60"/>
        <v>3.1676255861228242E-2</v>
      </c>
      <c r="AV154" s="4">
        <f t="shared" si="60"/>
        <v>0.6646312675025996</v>
      </c>
      <c r="AW154" s="4">
        <f t="shared" si="60"/>
        <v>-0.87335520566152525</v>
      </c>
      <c r="AX154" s="4">
        <f t="shared" si="60"/>
        <v>-0.35119108372033736</v>
      </c>
      <c r="AZ154" s="2">
        <f t="shared" si="61"/>
        <v>41.206320821580938</v>
      </c>
      <c r="BA154" s="2">
        <f t="shared" si="61"/>
        <v>48.875274880422147</v>
      </c>
      <c r="BB154" s="2">
        <f t="shared" si="61"/>
        <v>56.234117541691184</v>
      </c>
      <c r="BC154" s="2">
        <f t="shared" si="61"/>
        <v>61.945364935135771</v>
      </c>
      <c r="BD154" s="2">
        <f t="shared" si="61"/>
        <v>66.346249513183622</v>
      </c>
      <c r="BE154" s="2">
        <f t="shared" si="61"/>
        <v>71.490954000616298</v>
      </c>
      <c r="BF154" s="2">
        <f t="shared" si="61"/>
        <v>73.153689389957549</v>
      </c>
      <c r="BG154" s="2">
        <f t="shared" si="61"/>
        <v>74.402113274519465</v>
      </c>
      <c r="BH154" s="2">
        <f t="shared" si="61"/>
        <v>73.686716023842678</v>
      </c>
      <c r="BI154" s="2">
        <f t="shared" si="61"/>
        <v>73.375887101001737</v>
      </c>
      <c r="BJ154" s="2">
        <f t="shared" si="61"/>
        <v>72.80068338329005</v>
      </c>
      <c r="BK154" s="2">
        <f t="shared" si="61"/>
        <v>73.199347614149588</v>
      </c>
      <c r="BL154" s="2">
        <f t="shared" si="61"/>
        <v>68.376501754555918</v>
      </c>
      <c r="BM154" s="2">
        <f t="shared" si="61"/>
        <v>66.218528963731117</v>
      </c>
      <c r="BN154" s="2">
        <f t="shared" si="61"/>
        <v>65.546594987581244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41.375</v>
      </c>
      <c r="CG154" s="2" t="str">
        <f t="shared" si="63"/>
        <v/>
      </c>
      <c r="CH154" s="2">
        <f t="shared" si="63"/>
        <v>55.267899999999997</v>
      </c>
      <c r="CI154" s="2">
        <f t="shared" si="63"/>
        <v>62.018000000000001</v>
      </c>
      <c r="CJ154" s="2">
        <f t="shared" si="63"/>
        <v>68.393000000000001</v>
      </c>
      <c r="CK154" s="2" t="str">
        <f t="shared" si="63"/>
        <v/>
      </c>
      <c r="CL154" s="2" t="str">
        <f t="shared" si="63"/>
        <v/>
      </c>
      <c r="CM154" s="2" t="str">
        <f t="shared" si="63"/>
        <v/>
      </c>
      <c r="CN154" s="2" t="str">
        <f t="shared" si="63"/>
        <v/>
      </c>
      <c r="CO154" s="2" t="str">
        <f t="shared" si="63"/>
        <v/>
      </c>
      <c r="CP154" s="2" t="str">
        <f t="shared" si="63"/>
        <v/>
      </c>
      <c r="CQ154" s="2" t="str">
        <f t="shared" si="63"/>
        <v/>
      </c>
      <c r="CR154" s="2" t="str">
        <f t="shared" si="63"/>
        <v/>
      </c>
      <c r="CS154" s="2" t="str">
        <f t="shared" si="63"/>
        <v/>
      </c>
      <c r="CT154" s="2">
        <f t="shared" si="63"/>
        <v>65.213999999999999</v>
      </c>
      <c r="CV154" s="2">
        <f t="shared" si="64"/>
        <v>48.480536793810288</v>
      </c>
      <c r="CW154" s="2">
        <f t="shared" si="64"/>
        <v>51.772310556826717</v>
      </c>
      <c r="CX154" s="2">
        <f t="shared" si="64"/>
        <v>58.136650946753662</v>
      </c>
      <c r="CY154" s="2">
        <f t="shared" si="64"/>
        <v>64.222282407279053</v>
      </c>
      <c r="CZ154" s="2">
        <f t="shared" si="64"/>
        <v>67.643953553981504</v>
      </c>
      <c r="DA154" s="2">
        <f t="shared" si="64"/>
        <v>73.76372662824501</v>
      </c>
      <c r="DB154" s="2">
        <f t="shared" si="64"/>
        <v>76.158004135007204</v>
      </c>
      <c r="DC154" s="2">
        <f t="shared" si="64"/>
        <v>76.393805553508273</v>
      </c>
      <c r="DD154" s="2">
        <f t="shared" si="64"/>
        <v>76.25216270110532</v>
      </c>
      <c r="DE154" s="2">
        <f t="shared" si="64"/>
        <v>76.076082749795049</v>
      </c>
      <c r="DF154" s="2">
        <f t="shared" si="64"/>
        <v>76.815046885262461</v>
      </c>
      <c r="DG154" s="2">
        <f t="shared" si="64"/>
        <v>75.528983647473368</v>
      </c>
      <c r="DH154" s="2">
        <f t="shared" si="64"/>
        <v>74.349042894016122</v>
      </c>
      <c r="DI154" s="2">
        <f t="shared" si="64"/>
        <v>69.039353071069428</v>
      </c>
      <c r="DJ154" s="2">
        <f t="shared" si="64"/>
        <v>69.264064056420892</v>
      </c>
      <c r="DL154" s="2">
        <f t="shared" si="65"/>
        <v>41.088968274648622</v>
      </c>
      <c r="DM154" s="2">
        <f t="shared" si="65"/>
        <v>48.799176372991859</v>
      </c>
      <c r="DN154" s="2">
        <f t="shared" si="65"/>
        <v>56.149869942493204</v>
      </c>
      <c r="DO154" s="2">
        <f t="shared" si="65"/>
        <v>61.850095452909869</v>
      </c>
      <c r="DP154" s="2">
        <f t="shared" si="65"/>
        <v>66.298775110402261</v>
      </c>
      <c r="DQ154" s="2">
        <f t="shared" si="65"/>
        <v>71.417513604569237</v>
      </c>
      <c r="DR154" s="2">
        <f t="shared" si="65"/>
        <v>73.067297142949144</v>
      </c>
      <c r="DS154" s="2">
        <f t="shared" si="65"/>
        <v>74.346347837957353</v>
      </c>
      <c r="DT154" s="2">
        <f t="shared" si="65"/>
        <v>73.609657069679855</v>
      </c>
      <c r="DU154" s="2">
        <f t="shared" si="65"/>
        <v>73.295178351566477</v>
      </c>
      <c r="DV154" s="2">
        <f t="shared" si="65"/>
        <v>72.686264222069923</v>
      </c>
      <c r="DW154" s="2">
        <f t="shared" si="65"/>
        <v>73.13393344919848</v>
      </c>
      <c r="DX154" s="2">
        <f t="shared" si="65"/>
        <v>68.21772161147004</v>
      </c>
      <c r="DY154" s="2">
        <f t="shared" si="65"/>
        <v>66.135762907012548</v>
      </c>
      <c r="DZ154" s="2">
        <f t="shared" si="65"/>
        <v>65.43061022245368</v>
      </c>
      <c r="EB154" s="2">
        <f t="shared" si="66"/>
        <v>0.98412345814990465</v>
      </c>
      <c r="EC154" s="2">
        <f t="shared" si="66"/>
        <v>0.97440461724060634</v>
      </c>
      <c r="ED154" s="2">
        <f t="shared" si="66"/>
        <v>0.95759593079593663</v>
      </c>
      <c r="EE154" s="2">
        <f t="shared" si="66"/>
        <v>0.95983896545319491</v>
      </c>
      <c r="EF154" s="2">
        <f t="shared" si="66"/>
        <v>0.96470772854860587</v>
      </c>
      <c r="EG154" s="2">
        <f t="shared" si="66"/>
        <v>0.96869832563967095</v>
      </c>
      <c r="EH154" s="2">
        <f t="shared" si="66"/>
        <v>0.97204773948795853</v>
      </c>
      <c r="EI154" s="2">
        <f t="shared" si="66"/>
        <v>0.97276357106740297</v>
      </c>
      <c r="EJ154" s="2">
        <f t="shared" si="66"/>
        <v>0.97083867930254941</v>
      </c>
      <c r="EK154" s="2">
        <f t="shared" si="66"/>
        <v>0.97097751742682237</v>
      </c>
      <c r="EL154" s="2">
        <f t="shared" si="66"/>
        <v>0.97228743420181707</v>
      </c>
      <c r="EM154" s="2">
        <f t="shared" si="66"/>
        <v>0.97268776871640317</v>
      </c>
      <c r="EN154" s="2">
        <f t="shared" si="66"/>
        <v>0.97410343777973707</v>
      </c>
      <c r="EO154" s="2">
        <f t="shared" si="66"/>
        <v>0.97149526894562366</v>
      </c>
      <c r="EP154" s="2">
        <f t="shared" si="66"/>
        <v>0.96974405584335865</v>
      </c>
    </row>
    <row r="155" spans="2:146" x14ac:dyDescent="0.25">
      <c r="B155" s="2">
        <v>133</v>
      </c>
      <c r="C155" s="49">
        <v>41.625</v>
      </c>
      <c r="D155" s="49">
        <v>50.303600000000003</v>
      </c>
      <c r="E155" s="49">
        <v>55.535699999999999</v>
      </c>
      <c r="F155" s="49">
        <v>62.070999999999998</v>
      </c>
      <c r="G155" s="49">
        <v>69.088999999999999</v>
      </c>
      <c r="H155" s="49">
        <v>76.302000000000007</v>
      </c>
      <c r="I155" s="49">
        <v>83.308999999999997</v>
      </c>
      <c r="J155" s="49">
        <v>86.617999999999995</v>
      </c>
      <c r="K155" s="49">
        <v>84.909000000000006</v>
      </c>
      <c r="L155" s="49">
        <v>82.509</v>
      </c>
      <c r="M155" s="49">
        <v>79.563999999999993</v>
      </c>
      <c r="N155" s="49">
        <v>77.308999999999997</v>
      </c>
      <c r="O155" s="49">
        <v>70.527000000000001</v>
      </c>
      <c r="P155" s="49">
        <v>66.891000000000005</v>
      </c>
      <c r="Q155" s="49">
        <v>65.179000000000002</v>
      </c>
      <c r="T155" s="4">
        <f t="shared" si="59"/>
        <v>41.192932391773141</v>
      </c>
      <c r="U155" s="4">
        <f t="shared" si="59"/>
        <v>50.121509983577219</v>
      </c>
      <c r="V155" s="4">
        <f t="shared" si="59"/>
        <v>56.327970713046462</v>
      </c>
      <c r="W155" s="4">
        <f t="shared" si="59"/>
        <v>62.876117077920526</v>
      </c>
      <c r="X155" s="4">
        <f t="shared" si="59"/>
        <v>69.104617079594647</v>
      </c>
      <c r="Y155" s="4">
        <f t="shared" si="59"/>
        <v>77.329774307284197</v>
      </c>
      <c r="Z155" s="4">
        <f t="shared" si="59"/>
        <v>83.101401567479144</v>
      </c>
      <c r="AA155" s="4">
        <f t="shared" si="59"/>
        <v>86.402008836120885</v>
      </c>
      <c r="AB155" s="4">
        <f t="shared" si="59"/>
        <v>85.215585225656895</v>
      </c>
      <c r="AC155" s="4">
        <f t="shared" si="59"/>
        <v>82.357273057566999</v>
      </c>
      <c r="AD155" s="4">
        <f t="shared" si="59"/>
        <v>79.056606105130456</v>
      </c>
      <c r="AE155" s="4">
        <f t="shared" si="59"/>
        <v>77.118545265161217</v>
      </c>
      <c r="AF155" s="4">
        <f t="shared" si="59"/>
        <v>70.290244758090509</v>
      </c>
      <c r="AG155" s="4">
        <f t="shared" si="59"/>
        <v>66.588031770753204</v>
      </c>
      <c r="AH155" s="4">
        <f t="shared" si="59"/>
        <v>65.463624066380277</v>
      </c>
      <c r="AJ155" s="4">
        <f t="shared" si="60"/>
        <v>0.43206760822685908</v>
      </c>
      <c r="AK155" s="4">
        <f t="shared" si="60"/>
        <v>0.18209001642278366</v>
      </c>
      <c r="AL155" s="4">
        <f t="shared" si="60"/>
        <v>-0.79227071304646302</v>
      </c>
      <c r="AM155" s="4">
        <f t="shared" si="60"/>
        <v>-0.80511707792052789</v>
      </c>
      <c r="AN155" s="4">
        <f t="shared" si="60"/>
        <v>-1.5617079594647976E-2</v>
      </c>
      <c r="AO155" s="4">
        <f t="shared" si="60"/>
        <v>-1.0277743072841901</v>
      </c>
      <c r="AP155" s="4">
        <f t="shared" si="60"/>
        <v>0.20759843252085375</v>
      </c>
      <c r="AQ155" s="4">
        <f t="shared" si="60"/>
        <v>0.2159911638791101</v>
      </c>
      <c r="AR155" s="4">
        <f t="shared" si="60"/>
        <v>-0.30658522565688884</v>
      </c>
      <c r="AS155" s="4">
        <f t="shared" si="60"/>
        <v>0.151726942433001</v>
      </c>
      <c r="AT155" s="4">
        <f t="shared" si="60"/>
        <v>0.50739389486953712</v>
      </c>
      <c r="AU155" s="4">
        <f t="shared" si="60"/>
        <v>0.19045473483878084</v>
      </c>
      <c r="AV155" s="4">
        <f t="shared" si="60"/>
        <v>0.23675524190949204</v>
      </c>
      <c r="AW155" s="4">
        <f t="shared" si="60"/>
        <v>0.302968229246801</v>
      </c>
      <c r="AX155" s="4">
        <f t="shared" si="60"/>
        <v>-0.2846240663802746</v>
      </c>
      <c r="AZ155" s="2">
        <f t="shared" si="61"/>
        <v>41.178723931567568</v>
      </c>
      <c r="BA155" s="2">
        <f t="shared" si="61"/>
        <v>48.829577315677021</v>
      </c>
      <c r="BB155" s="2">
        <f t="shared" si="61"/>
        <v>56.153485070543482</v>
      </c>
      <c r="BC155" s="2">
        <f t="shared" si="61"/>
        <v>61.837972161807265</v>
      </c>
      <c r="BD155" s="2">
        <f t="shared" si="61"/>
        <v>66.242366859280295</v>
      </c>
      <c r="BE155" s="2">
        <f t="shared" si="61"/>
        <v>71.377750266880625</v>
      </c>
      <c r="BF155" s="2">
        <f t="shared" si="61"/>
        <v>73.028999429662065</v>
      </c>
      <c r="BG155" s="2">
        <f t="shared" si="61"/>
        <v>74.29591975486187</v>
      </c>
      <c r="BH155" s="2">
        <f t="shared" si="61"/>
        <v>73.56978903985663</v>
      </c>
      <c r="BI155" s="2">
        <f t="shared" si="61"/>
        <v>73.249171185164442</v>
      </c>
      <c r="BJ155" s="2">
        <f t="shared" si="61"/>
        <v>72.667465964010631</v>
      </c>
      <c r="BK155" s="2">
        <f t="shared" si="61"/>
        <v>73.082600058924157</v>
      </c>
      <c r="BL155" s="2">
        <f t="shared" si="61"/>
        <v>68.208207301367096</v>
      </c>
      <c r="BM155" s="2">
        <f t="shared" si="61"/>
        <v>66.097844876660147</v>
      </c>
      <c r="BN155" s="2">
        <f t="shared" si="61"/>
        <v>65.423068958024345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41.625</v>
      </c>
      <c r="CG155" s="2" t="str">
        <f t="shared" si="63"/>
        <v/>
      </c>
      <c r="CH155" s="2">
        <f t="shared" si="63"/>
        <v>55.535699999999999</v>
      </c>
      <c r="CI155" s="2">
        <f t="shared" si="63"/>
        <v>62.070999999999998</v>
      </c>
      <c r="CJ155" s="2" t="str">
        <f t="shared" si="63"/>
        <v/>
      </c>
      <c r="CK155" s="2" t="str">
        <f t="shared" si="63"/>
        <v/>
      </c>
      <c r="CL155" s="2" t="str">
        <f t="shared" si="63"/>
        <v/>
      </c>
      <c r="CM155" s="2" t="str">
        <f t="shared" si="63"/>
        <v/>
      </c>
      <c r="CN155" s="2" t="str">
        <f t="shared" si="63"/>
        <v/>
      </c>
      <c r="CO155" s="2" t="str">
        <f t="shared" si="63"/>
        <v/>
      </c>
      <c r="CP155" s="2" t="str">
        <f t="shared" si="63"/>
        <v/>
      </c>
      <c r="CQ155" s="2" t="str">
        <f t="shared" si="63"/>
        <v/>
      </c>
      <c r="CR155" s="2" t="str">
        <f t="shared" si="63"/>
        <v/>
      </c>
      <c r="CS155" s="2" t="str">
        <f t="shared" si="63"/>
        <v/>
      </c>
      <c r="CT155" s="2">
        <f t="shared" si="63"/>
        <v>65.179000000000002</v>
      </c>
      <c r="CV155" s="2">
        <f t="shared" si="64"/>
        <v>48.521826721165127</v>
      </c>
      <c r="CW155" s="2">
        <f t="shared" si="64"/>
        <v>51.762262748410556</v>
      </c>
      <c r="CX155" s="2">
        <f t="shared" si="64"/>
        <v>58.110051004818459</v>
      </c>
      <c r="CY155" s="2">
        <f t="shared" si="64"/>
        <v>64.187755828855487</v>
      </c>
      <c r="CZ155" s="2">
        <f t="shared" si="64"/>
        <v>67.599325048600321</v>
      </c>
      <c r="DA155" s="2">
        <f t="shared" si="64"/>
        <v>73.721986331412239</v>
      </c>
      <c r="DB155" s="2">
        <f t="shared" si="64"/>
        <v>76.133762143613097</v>
      </c>
      <c r="DC155" s="2">
        <f t="shared" si="64"/>
        <v>76.355611186388813</v>
      </c>
      <c r="DD155" s="2">
        <f t="shared" si="64"/>
        <v>76.213969501633855</v>
      </c>
      <c r="DE155" s="2">
        <f t="shared" si="64"/>
        <v>76.029127404180556</v>
      </c>
      <c r="DF155" s="2">
        <f t="shared" si="64"/>
        <v>76.769435168277369</v>
      </c>
      <c r="DG155" s="2">
        <f t="shared" si="64"/>
        <v>75.475579350652993</v>
      </c>
      <c r="DH155" s="2">
        <f t="shared" si="64"/>
        <v>74.295592664473048</v>
      </c>
      <c r="DI155" s="2">
        <f t="shared" si="64"/>
        <v>68.948082891697226</v>
      </c>
      <c r="DJ155" s="2">
        <f t="shared" si="64"/>
        <v>69.200154823633866</v>
      </c>
      <c r="DL155" s="2">
        <f t="shared" si="65"/>
        <v>41.070683593108313</v>
      </c>
      <c r="DM155" s="2">
        <f t="shared" si="65"/>
        <v>48.759320610765279</v>
      </c>
      <c r="DN155" s="2">
        <f t="shared" si="65"/>
        <v>56.074468217289194</v>
      </c>
      <c r="DO155" s="2">
        <f t="shared" si="65"/>
        <v>61.748304799209819</v>
      </c>
      <c r="DP155" s="2">
        <f t="shared" si="65"/>
        <v>66.197092707808281</v>
      </c>
      <c r="DQ155" s="2">
        <f t="shared" si="65"/>
        <v>71.308665807564807</v>
      </c>
      <c r="DR155" s="2">
        <f t="shared" si="65"/>
        <v>72.947574431998092</v>
      </c>
      <c r="DS155" s="2">
        <f t="shared" si="65"/>
        <v>74.243324685890869</v>
      </c>
      <c r="DT155" s="2">
        <f t="shared" si="65"/>
        <v>73.497353581920905</v>
      </c>
      <c r="DU155" s="2">
        <f t="shared" si="65"/>
        <v>73.173389660039987</v>
      </c>
      <c r="DV155" s="2">
        <f t="shared" si="65"/>
        <v>72.56083717919428</v>
      </c>
      <c r="DW155" s="2">
        <f t="shared" si="65"/>
        <v>73.021319507154956</v>
      </c>
      <c r="DX155" s="2">
        <f t="shared" si="65"/>
        <v>68.060613596382325</v>
      </c>
      <c r="DY155" s="2">
        <f t="shared" si="65"/>
        <v>66.021574237486433</v>
      </c>
      <c r="DZ155" s="2">
        <f t="shared" si="65"/>
        <v>65.315593218630511</v>
      </c>
      <c r="EB155" s="2">
        <f t="shared" si="66"/>
        <v>0.98550016600104851</v>
      </c>
      <c r="EC155" s="2">
        <f t="shared" si="66"/>
        <v>0.97660404307129467</v>
      </c>
      <c r="ED155" s="2">
        <f t="shared" si="66"/>
        <v>0.96118219620524714</v>
      </c>
      <c r="EE155" s="2">
        <f t="shared" si="66"/>
        <v>0.96324281098175235</v>
      </c>
      <c r="EF155" s="2">
        <f t="shared" si="66"/>
        <v>0.96771280325310338</v>
      </c>
      <c r="EG155" s="2">
        <f t="shared" si="66"/>
        <v>0.97137369088227066</v>
      </c>
      <c r="EH155" s="2">
        <f t="shared" si="66"/>
        <v>0.97444438148853063</v>
      </c>
      <c r="EI155" s="2">
        <f t="shared" si="66"/>
        <v>0.97510040945742771</v>
      </c>
      <c r="EJ155" s="2">
        <f t="shared" si="66"/>
        <v>0.97333614317353256</v>
      </c>
      <c r="EK155" s="2">
        <f t="shared" si="66"/>
        <v>0.97346341579161466</v>
      </c>
      <c r="EL155" s="2">
        <f t="shared" si="66"/>
        <v>0.97466406031344932</v>
      </c>
      <c r="EM155" s="2">
        <f t="shared" si="66"/>
        <v>0.97503094387843436</v>
      </c>
      <c r="EN155" s="2">
        <f t="shared" si="66"/>
        <v>0.97632811539975906</v>
      </c>
      <c r="EO155" s="2">
        <f t="shared" si="66"/>
        <v>0.97393801003664404</v>
      </c>
      <c r="EP155" s="2">
        <f t="shared" si="66"/>
        <v>0.97233259494317081</v>
      </c>
    </row>
    <row r="156" spans="2:146" x14ac:dyDescent="0.25">
      <c r="B156" s="2">
        <v>134</v>
      </c>
      <c r="C156" s="49">
        <v>41.517899999999997</v>
      </c>
      <c r="D156" s="49">
        <v>50.160699999999999</v>
      </c>
      <c r="E156" s="49">
        <v>55.767899999999997</v>
      </c>
      <c r="F156" s="49">
        <v>63.25</v>
      </c>
      <c r="G156" s="49">
        <v>71.195999999999998</v>
      </c>
      <c r="H156" s="49">
        <v>79</v>
      </c>
      <c r="I156" s="49">
        <v>85.673000000000002</v>
      </c>
      <c r="J156" s="49">
        <v>89.144999999999996</v>
      </c>
      <c r="K156" s="49">
        <v>87.763999999999996</v>
      </c>
      <c r="L156" s="49">
        <v>84.055000000000007</v>
      </c>
      <c r="M156" s="49">
        <v>80.527000000000001</v>
      </c>
      <c r="N156" s="49">
        <v>77.709000000000003</v>
      </c>
      <c r="O156" s="49">
        <v>69.855000000000004</v>
      </c>
      <c r="P156" s="49">
        <v>66.400000000000006</v>
      </c>
      <c r="Q156" s="49">
        <v>65.554000000000002</v>
      </c>
      <c r="T156" s="4">
        <f t="shared" si="59"/>
        <v>41.176240749831436</v>
      </c>
      <c r="U156" s="4">
        <f t="shared" si="59"/>
        <v>50.471079491698873</v>
      </c>
      <c r="V156" s="4">
        <f t="shared" si="59"/>
        <v>56.433517567413979</v>
      </c>
      <c r="W156" s="4">
        <f t="shared" si="59"/>
        <v>63.646604527353084</v>
      </c>
      <c r="X156" s="4">
        <f t="shared" si="59"/>
        <v>70.93020602352469</v>
      </c>
      <c r="Y156" s="4">
        <f t="shared" si="59"/>
        <v>79.925603696415976</v>
      </c>
      <c r="Z156" s="4">
        <f t="shared" si="59"/>
        <v>85.99935666464819</v>
      </c>
      <c r="AA156" s="4">
        <f t="shared" si="59"/>
        <v>88.974389888531931</v>
      </c>
      <c r="AB156" s="4">
        <f t="shared" si="59"/>
        <v>87.66725811294323</v>
      </c>
      <c r="AC156" s="4">
        <f t="shared" si="59"/>
        <v>83.911564043811879</v>
      </c>
      <c r="AD156" s="4">
        <f t="shared" si="59"/>
        <v>79.750966405096079</v>
      </c>
      <c r="AE156" s="4">
        <f t="shared" si="59"/>
        <v>77.614314620901283</v>
      </c>
      <c r="AF156" s="4">
        <f t="shared" si="59"/>
        <v>70.57506497643142</v>
      </c>
      <c r="AG156" s="4">
        <f t="shared" si="59"/>
        <v>66.691961623335899</v>
      </c>
      <c r="AH156" s="4">
        <f t="shared" si="59"/>
        <v>65.381273866327703</v>
      </c>
      <c r="AJ156" s="4">
        <f t="shared" si="60"/>
        <v>0.34165925016856136</v>
      </c>
      <c r="AK156" s="4">
        <f t="shared" si="60"/>
        <v>-0.31037949169887469</v>
      </c>
      <c r="AL156" s="4">
        <f t="shared" si="60"/>
        <v>-0.6656175674139817</v>
      </c>
      <c r="AM156" s="4">
        <f t="shared" si="60"/>
        <v>-0.39660452735308382</v>
      </c>
      <c r="AN156" s="4">
        <f t="shared" si="60"/>
        <v>0.26579397647530811</v>
      </c>
      <c r="AO156" s="4">
        <f t="shared" si="60"/>
        <v>-0.92560369641597617</v>
      </c>
      <c r="AP156" s="4">
        <f t="shared" si="60"/>
        <v>-0.32635666464818769</v>
      </c>
      <c r="AQ156" s="4">
        <f t="shared" si="60"/>
        <v>0.17061011146806493</v>
      </c>
      <c r="AR156" s="4">
        <f t="shared" si="60"/>
        <v>9.6741887056765563E-2</v>
      </c>
      <c r="AS156" s="4">
        <f t="shared" si="60"/>
        <v>0.14343595618812799</v>
      </c>
      <c r="AT156" s="4">
        <f t="shared" si="60"/>
        <v>0.77603359490392165</v>
      </c>
      <c r="AU156" s="4">
        <f t="shared" si="60"/>
        <v>9.4685379098720546E-2</v>
      </c>
      <c r="AV156" s="4">
        <f t="shared" si="60"/>
        <v>-0.72006497643141643</v>
      </c>
      <c r="AW156" s="4">
        <f t="shared" si="60"/>
        <v>-0.29196162333589371</v>
      </c>
      <c r="AX156" s="4">
        <f t="shared" si="60"/>
        <v>0.17272613367229894</v>
      </c>
      <c r="AZ156" s="2">
        <f t="shared" si="61"/>
        <v>41.15184756570234</v>
      </c>
      <c r="BA156" s="2">
        <f t="shared" si="61"/>
        <v>48.784309236233014</v>
      </c>
      <c r="BB156" s="2">
        <f t="shared" si="61"/>
        <v>56.073111315556993</v>
      </c>
      <c r="BC156" s="2">
        <f t="shared" si="61"/>
        <v>61.730819305322747</v>
      </c>
      <c r="BD156" s="2">
        <f t="shared" si="61"/>
        <v>66.138503270566716</v>
      </c>
      <c r="BE156" s="2">
        <f t="shared" si="61"/>
        <v>71.264739319742887</v>
      </c>
      <c r="BF156" s="2">
        <f t="shared" si="61"/>
        <v>72.904509945765483</v>
      </c>
      <c r="BG156" s="2">
        <f t="shared" si="61"/>
        <v>74.189849538452137</v>
      </c>
      <c r="BH156" s="2">
        <f t="shared" si="61"/>
        <v>73.453073803160734</v>
      </c>
      <c r="BI156" s="2">
        <f t="shared" si="61"/>
        <v>73.12269162330692</v>
      </c>
      <c r="BJ156" s="2">
        <f t="shared" si="61"/>
        <v>72.534722404441979</v>
      </c>
      <c r="BK156" s="2">
        <f t="shared" si="61"/>
        <v>72.966068444164279</v>
      </c>
      <c r="BL156" s="2">
        <f t="shared" si="61"/>
        <v>68.040636134597648</v>
      </c>
      <c r="BM156" s="2">
        <f t="shared" si="61"/>
        <v>65.977651093998119</v>
      </c>
      <c r="BN156" s="2">
        <f t="shared" si="61"/>
        <v>65.300127205216356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 t="str">
        <f t="shared" si="63"/>
        <v/>
      </c>
      <c r="CG156" s="2" t="str">
        <f t="shared" si="63"/>
        <v/>
      </c>
      <c r="CH156" s="2">
        <f t="shared" si="63"/>
        <v>55.767899999999997</v>
      </c>
      <c r="CI156" s="2" t="str">
        <f t="shared" si="63"/>
        <v/>
      </c>
      <c r="CJ156" s="2" t="str">
        <f t="shared" si="63"/>
        <v/>
      </c>
      <c r="CK156" s="2" t="str">
        <f t="shared" si="63"/>
        <v/>
      </c>
      <c r="CL156" s="2" t="str">
        <f t="shared" si="63"/>
        <v/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 t="str">
        <f t="shared" si="63"/>
        <v/>
      </c>
      <c r="CQ156" s="2" t="str">
        <f t="shared" si="63"/>
        <v/>
      </c>
      <c r="CR156" s="2" t="str">
        <f t="shared" si="63"/>
        <v/>
      </c>
      <c r="CS156" s="2" t="str">
        <f t="shared" si="63"/>
        <v/>
      </c>
      <c r="CT156" s="2">
        <f t="shared" si="63"/>
        <v>65.554000000000002</v>
      </c>
      <c r="CV156" s="2">
        <f t="shared" si="64"/>
        <v>48.563116648519966</v>
      </c>
      <c r="CW156" s="2">
        <f t="shared" si="64"/>
        <v>51.752214939994396</v>
      </c>
      <c r="CX156" s="2">
        <f t="shared" si="64"/>
        <v>58.083451062883263</v>
      </c>
      <c r="CY156" s="2">
        <f t="shared" si="64"/>
        <v>64.153229250431934</v>
      </c>
      <c r="CZ156" s="2">
        <f t="shared" si="64"/>
        <v>67.554696543219137</v>
      </c>
      <c r="DA156" s="2">
        <f t="shared" si="64"/>
        <v>73.680246034579483</v>
      </c>
      <c r="DB156" s="2">
        <f t="shared" si="64"/>
        <v>76.109520152218977</v>
      </c>
      <c r="DC156" s="2">
        <f t="shared" si="64"/>
        <v>76.31741681926934</v>
      </c>
      <c r="DD156" s="2">
        <f t="shared" si="64"/>
        <v>76.175776302162404</v>
      </c>
      <c r="DE156" s="2">
        <f t="shared" si="64"/>
        <v>75.98217205856605</v>
      </c>
      <c r="DF156" s="2">
        <f t="shared" si="64"/>
        <v>76.72382345129229</v>
      </c>
      <c r="DG156" s="2">
        <f t="shared" si="64"/>
        <v>75.422175053832603</v>
      </c>
      <c r="DH156" s="2">
        <f t="shared" si="64"/>
        <v>74.24214243492996</v>
      </c>
      <c r="DI156" s="2">
        <f t="shared" si="64"/>
        <v>68.856812712325038</v>
      </c>
      <c r="DJ156" s="2">
        <f t="shared" si="64"/>
        <v>69.136245590846855</v>
      </c>
      <c r="DL156" s="2">
        <f t="shared" si="65"/>
        <v>41.052398911568005</v>
      </c>
      <c r="DM156" s="2">
        <f t="shared" si="65"/>
        <v>48.719464848538699</v>
      </c>
      <c r="DN156" s="2">
        <f t="shared" si="65"/>
        <v>55.999066492085184</v>
      </c>
      <c r="DO156" s="2">
        <f t="shared" si="65"/>
        <v>61.646514145509769</v>
      </c>
      <c r="DP156" s="2">
        <f t="shared" si="65"/>
        <v>66.095410305214301</v>
      </c>
      <c r="DQ156" s="2">
        <f t="shared" si="65"/>
        <v>71.199818010560392</v>
      </c>
      <c r="DR156" s="2">
        <f t="shared" si="65"/>
        <v>72.827851721047054</v>
      </c>
      <c r="DS156" s="2">
        <f t="shared" si="65"/>
        <v>74.140301533824385</v>
      </c>
      <c r="DT156" s="2">
        <f t="shared" si="65"/>
        <v>73.385050094161954</v>
      </c>
      <c r="DU156" s="2">
        <f t="shared" si="65"/>
        <v>73.051600968513512</v>
      </c>
      <c r="DV156" s="2">
        <f t="shared" si="65"/>
        <v>72.435410136318637</v>
      </c>
      <c r="DW156" s="2">
        <f t="shared" si="65"/>
        <v>72.908705565111418</v>
      </c>
      <c r="DX156" s="2">
        <f t="shared" si="65"/>
        <v>67.90350558129461</v>
      </c>
      <c r="DY156" s="2">
        <f t="shared" si="65"/>
        <v>65.907385567960318</v>
      </c>
      <c r="DZ156" s="2">
        <f t="shared" si="65"/>
        <v>65.200576214807356</v>
      </c>
      <c r="EB156" s="2">
        <f t="shared" si="66"/>
        <v>0.98675910111159459</v>
      </c>
      <c r="EC156" s="2">
        <f t="shared" si="66"/>
        <v>0.9786186181720008</v>
      </c>
      <c r="ED156" s="2">
        <f t="shared" si="66"/>
        <v>0.96447640972344517</v>
      </c>
      <c r="EE156" s="2">
        <f t="shared" si="66"/>
        <v>0.96636827230687949</v>
      </c>
      <c r="EF156" s="2">
        <f t="shared" si="66"/>
        <v>0.97046983365557271</v>
      </c>
      <c r="EG156" s="2">
        <f t="shared" si="66"/>
        <v>0.97382657002991568</v>
      </c>
      <c r="EH156" s="2">
        <f t="shared" si="66"/>
        <v>0.9766404722700589</v>
      </c>
      <c r="EI156" s="2">
        <f t="shared" si="66"/>
        <v>0.97724144193970353</v>
      </c>
      <c r="EJ156" s="2">
        <f t="shared" si="66"/>
        <v>0.97562508683089044</v>
      </c>
      <c r="EK156" s="2">
        <f t="shared" si="66"/>
        <v>0.97574170610134103</v>
      </c>
      <c r="EL156" s="2">
        <f t="shared" si="66"/>
        <v>0.97684172190759111</v>
      </c>
      <c r="EM156" s="2">
        <f t="shared" si="66"/>
        <v>0.9771778096729411</v>
      </c>
      <c r="EN156" s="2">
        <f t="shared" si="66"/>
        <v>0.97836592370418141</v>
      </c>
      <c r="EO156" s="2">
        <f t="shared" si="66"/>
        <v>0.97617655137810289</v>
      </c>
      <c r="EP156" s="2">
        <f t="shared" si="66"/>
        <v>0.97470544883290489</v>
      </c>
    </row>
    <row r="157" spans="2:146" x14ac:dyDescent="0.25">
      <c r="B157" s="2">
        <v>135</v>
      </c>
      <c r="C157" s="49">
        <v>40.821399999999997</v>
      </c>
      <c r="D157" s="49">
        <v>50.482100000000003</v>
      </c>
      <c r="E157" s="49">
        <v>56.392899999999997</v>
      </c>
      <c r="F157" s="49">
        <v>65.213999999999999</v>
      </c>
      <c r="G157" s="49">
        <v>72.945999999999998</v>
      </c>
      <c r="H157" s="49">
        <v>83.358000000000004</v>
      </c>
      <c r="I157" s="49">
        <v>87.454999999999998</v>
      </c>
      <c r="J157" s="49">
        <v>92.018000000000001</v>
      </c>
      <c r="K157" s="49">
        <v>88.545000000000002</v>
      </c>
      <c r="L157" s="49">
        <v>84.527000000000001</v>
      </c>
      <c r="M157" s="49">
        <v>80.673000000000002</v>
      </c>
      <c r="N157" s="49">
        <v>77.963999999999999</v>
      </c>
      <c r="O157" s="49">
        <v>70.709000000000003</v>
      </c>
      <c r="P157" s="49">
        <v>67.236000000000004</v>
      </c>
      <c r="Q157" s="49">
        <v>66.286000000000001</v>
      </c>
      <c r="T157" s="4">
        <f t="shared" si="59"/>
        <v>41.164235806292929</v>
      </c>
      <c r="U157" s="4">
        <f t="shared" si="59"/>
        <v>50.751317740271638</v>
      </c>
      <c r="V157" s="4">
        <f t="shared" si="59"/>
        <v>56.675844377031595</v>
      </c>
      <c r="W157" s="4">
        <f t="shared" si="59"/>
        <v>64.857537106602166</v>
      </c>
      <c r="X157" s="4">
        <f t="shared" si="59"/>
        <v>73.311863105032955</v>
      </c>
      <c r="Y157" s="4">
        <f t="shared" si="59"/>
        <v>82.680425306959293</v>
      </c>
      <c r="Z157" s="4">
        <f t="shared" si="59"/>
        <v>88.282017876614276</v>
      </c>
      <c r="AA157" s="4">
        <f t="shared" si="59"/>
        <v>90.570435414698636</v>
      </c>
      <c r="AB157" s="4">
        <f t="shared" si="59"/>
        <v>88.923360605305049</v>
      </c>
      <c r="AC157" s="4">
        <f t="shared" si="59"/>
        <v>84.429396040868284</v>
      </c>
      <c r="AD157" s="4">
        <f t="shared" si="59"/>
        <v>79.914390650683828</v>
      </c>
      <c r="AE157" s="4">
        <f t="shared" si="59"/>
        <v>77.774941931812393</v>
      </c>
      <c r="AF157" s="4">
        <f t="shared" si="59"/>
        <v>70.75048012522997</v>
      </c>
      <c r="AG157" s="4">
        <f t="shared" si="59"/>
        <v>66.8166388499953</v>
      </c>
      <c r="AH157" s="4">
        <f t="shared" si="59"/>
        <v>65.326703857568958</v>
      </c>
      <c r="AJ157" s="4">
        <f t="shared" si="60"/>
        <v>-0.34283580629293198</v>
      </c>
      <c r="AK157" s="4">
        <f t="shared" si="60"/>
        <v>-0.26921774027163536</v>
      </c>
      <c r="AL157" s="4">
        <f t="shared" si="60"/>
        <v>-0.28294437703159758</v>
      </c>
      <c r="AM157" s="4">
        <f t="shared" si="60"/>
        <v>0.35646289339783266</v>
      </c>
      <c r="AN157" s="4">
        <f t="shared" si="60"/>
        <v>-0.36586310503295749</v>
      </c>
      <c r="AO157" s="4">
        <f t="shared" si="60"/>
        <v>0.67757469304071094</v>
      </c>
      <c r="AP157" s="4">
        <f t="shared" si="60"/>
        <v>-0.82701787661427772</v>
      </c>
      <c r="AQ157" s="4">
        <f t="shared" si="60"/>
        <v>1.4475645853013646</v>
      </c>
      <c r="AR157" s="4">
        <f t="shared" si="60"/>
        <v>-0.37836060530504767</v>
      </c>
      <c r="AS157" s="4">
        <f t="shared" si="60"/>
        <v>9.7603959131717488E-2</v>
      </c>
      <c r="AT157" s="4">
        <f t="shared" si="60"/>
        <v>0.75860934931617408</v>
      </c>
      <c r="AU157" s="4">
        <f t="shared" si="60"/>
        <v>0.18905806818760595</v>
      </c>
      <c r="AV157" s="4">
        <f t="shared" si="60"/>
        <v>-4.1480125229966802E-2</v>
      </c>
      <c r="AW157" s="4">
        <f t="shared" si="60"/>
        <v>0.41936115000470409</v>
      </c>
      <c r="AX157" s="4">
        <f t="shared" si="60"/>
        <v>0.95929614243104311</v>
      </c>
      <c r="AZ157" s="2">
        <f t="shared" si="61"/>
        <v>41.125638525090395</v>
      </c>
      <c r="BA157" s="2">
        <f t="shared" si="61"/>
        <v>48.739441692276714</v>
      </c>
      <c r="BB157" s="2">
        <f t="shared" si="61"/>
        <v>55.992992219938358</v>
      </c>
      <c r="BC157" s="2">
        <f t="shared" si="61"/>
        <v>61.623908194283722</v>
      </c>
      <c r="BD157" s="2">
        <f t="shared" si="61"/>
        <v>66.034672106825056</v>
      </c>
      <c r="BE157" s="2">
        <f t="shared" si="61"/>
        <v>71.151921406851656</v>
      </c>
      <c r="BF157" s="2">
        <f t="shared" si="61"/>
        <v>72.780224460744648</v>
      </c>
      <c r="BG157" s="2">
        <f t="shared" si="61"/>
        <v>74.083905660079182</v>
      </c>
      <c r="BH157" s="2">
        <f t="shared" si="61"/>
        <v>73.336569334164381</v>
      </c>
      <c r="BI157" s="2">
        <f t="shared" si="61"/>
        <v>72.996445551252421</v>
      </c>
      <c r="BJ157" s="2">
        <f t="shared" si="61"/>
        <v>72.402431085264055</v>
      </c>
      <c r="BK157" s="2">
        <f t="shared" si="61"/>
        <v>72.849747331442828</v>
      </c>
      <c r="BL157" s="2">
        <f t="shared" si="61"/>
        <v>67.873749761497734</v>
      </c>
      <c r="BM157" s="2">
        <f t="shared" si="61"/>
        <v>65.857913434569724</v>
      </c>
      <c r="BN157" s="2">
        <f t="shared" si="61"/>
        <v>65.177734944194469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 t="str">
        <f t="shared" si="63"/>
        <v/>
      </c>
      <c r="CG157" s="2" t="str">
        <f t="shared" si="63"/>
        <v/>
      </c>
      <c r="CH157" s="2">
        <f t="shared" si="63"/>
        <v>56.392899999999997</v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 t="str">
        <f t="shared" si="63"/>
        <v/>
      </c>
      <c r="CR157" s="2" t="str">
        <f t="shared" si="63"/>
        <v/>
      </c>
      <c r="CS157" s="2" t="str">
        <f t="shared" si="63"/>
        <v/>
      </c>
      <c r="CT157" s="2" t="str">
        <f t="shared" si="63"/>
        <v/>
      </c>
      <c r="CV157" s="2">
        <f t="shared" si="64"/>
        <v>48.604406575874805</v>
      </c>
      <c r="CW157" s="2">
        <f t="shared" si="64"/>
        <v>51.742167131578235</v>
      </c>
      <c r="CX157" s="2">
        <f t="shared" si="64"/>
        <v>58.05685112094806</v>
      </c>
      <c r="CY157" s="2">
        <f t="shared" si="64"/>
        <v>64.118702672008368</v>
      </c>
      <c r="CZ157" s="2">
        <f t="shared" si="64"/>
        <v>67.510068037837939</v>
      </c>
      <c r="DA157" s="2">
        <f t="shared" si="64"/>
        <v>73.638505737746712</v>
      </c>
      <c r="DB157" s="2">
        <f t="shared" si="64"/>
        <v>76.08527816082487</v>
      </c>
      <c r="DC157" s="2">
        <f t="shared" si="64"/>
        <v>76.279222452149881</v>
      </c>
      <c r="DD157" s="2">
        <f t="shared" si="64"/>
        <v>76.13758310269094</v>
      </c>
      <c r="DE157" s="2">
        <f t="shared" si="64"/>
        <v>75.935216712951544</v>
      </c>
      <c r="DF157" s="2">
        <f t="shared" si="64"/>
        <v>76.678211734307212</v>
      </c>
      <c r="DG157" s="2">
        <f t="shared" si="64"/>
        <v>75.368770757012229</v>
      </c>
      <c r="DH157" s="2">
        <f t="shared" si="64"/>
        <v>74.188692205386886</v>
      </c>
      <c r="DI157" s="2">
        <f t="shared" si="64"/>
        <v>68.765542532952836</v>
      </c>
      <c r="DJ157" s="2">
        <f t="shared" si="64"/>
        <v>69.072336358059829</v>
      </c>
      <c r="DL157" s="2">
        <f t="shared" si="65"/>
        <v>41.034114230027697</v>
      </c>
      <c r="DM157" s="2">
        <f t="shared" si="65"/>
        <v>48.679609086312119</v>
      </c>
      <c r="DN157" s="2">
        <f t="shared" si="65"/>
        <v>55.923664766881174</v>
      </c>
      <c r="DO157" s="2">
        <f t="shared" si="65"/>
        <v>61.544723491809719</v>
      </c>
      <c r="DP157" s="2">
        <f t="shared" si="65"/>
        <v>65.993727902620307</v>
      </c>
      <c r="DQ157" s="2">
        <f t="shared" si="65"/>
        <v>71.090970213555948</v>
      </c>
      <c r="DR157" s="2">
        <f t="shared" si="65"/>
        <v>72.708129010096002</v>
      </c>
      <c r="DS157" s="2">
        <f t="shared" si="65"/>
        <v>74.037278381757901</v>
      </c>
      <c r="DT157" s="2">
        <f t="shared" si="65"/>
        <v>73.272746606403018</v>
      </c>
      <c r="DU157" s="2">
        <f t="shared" si="65"/>
        <v>72.929812276987022</v>
      </c>
      <c r="DV157" s="2">
        <f t="shared" si="65"/>
        <v>72.309983093443009</v>
      </c>
      <c r="DW157" s="2">
        <f t="shared" si="65"/>
        <v>72.796091623067895</v>
      </c>
      <c r="DX157" s="2">
        <f t="shared" si="65"/>
        <v>67.74639756620688</v>
      </c>
      <c r="DY157" s="2">
        <f t="shared" si="65"/>
        <v>65.793196898434189</v>
      </c>
      <c r="DZ157" s="2">
        <f t="shared" si="65"/>
        <v>65.085559210984201</v>
      </c>
      <c r="EB157" s="2">
        <f t="shared" si="66"/>
        <v>0.98791007125201669</v>
      </c>
      <c r="EC157" s="2">
        <f t="shared" si="66"/>
        <v>0.98046319283414884</v>
      </c>
      <c r="ED157" s="2">
        <f t="shared" si="66"/>
        <v>0.96750051727782072</v>
      </c>
      <c r="EE157" s="2">
        <f t="shared" si="66"/>
        <v>0.96923646349466919</v>
      </c>
      <c r="EF157" s="2">
        <f t="shared" si="66"/>
        <v>0.97299800799715064</v>
      </c>
      <c r="EG157" s="2">
        <f t="shared" si="66"/>
        <v>0.97607444814138011</v>
      </c>
      <c r="EH157" s="2">
        <f t="shared" si="66"/>
        <v>0.97865197910104262</v>
      </c>
      <c r="EI157" s="2">
        <f t="shared" si="66"/>
        <v>0.97920230083477433</v>
      </c>
      <c r="EJ157" s="2">
        <f t="shared" si="66"/>
        <v>0.97772203480231712</v>
      </c>
      <c r="EK157" s="2">
        <f t="shared" si="66"/>
        <v>0.97782884943270398</v>
      </c>
      <c r="EL157" s="2">
        <f t="shared" si="66"/>
        <v>0.97883627451269328</v>
      </c>
      <c r="EM157" s="2">
        <f t="shared" si="66"/>
        <v>0.97914403406667194</v>
      </c>
      <c r="EN157" s="2">
        <f t="shared" si="66"/>
        <v>0.98023185799104373</v>
      </c>
      <c r="EO157" s="2">
        <f t="shared" si="66"/>
        <v>0.97822711619269265</v>
      </c>
      <c r="EP157" s="2">
        <f t="shared" si="66"/>
        <v>0.97687963740890849</v>
      </c>
    </row>
    <row r="158" spans="2:146" x14ac:dyDescent="0.25">
      <c r="B158" s="2">
        <v>136</v>
      </c>
      <c r="C158" s="49">
        <v>41.125</v>
      </c>
      <c r="D158" s="49">
        <v>51.089300000000001</v>
      </c>
      <c r="E158" s="49">
        <v>58.035699999999999</v>
      </c>
      <c r="F158" s="49">
        <v>66.838999999999999</v>
      </c>
      <c r="G158" s="49">
        <v>75.625</v>
      </c>
      <c r="H158" s="49">
        <v>84.546999999999997</v>
      </c>
      <c r="I158" s="49">
        <v>88.963999999999999</v>
      </c>
      <c r="J158" s="49">
        <v>90.418000000000006</v>
      </c>
      <c r="K158" s="49">
        <v>88.254999999999995</v>
      </c>
      <c r="L158" s="49">
        <v>84</v>
      </c>
      <c r="M158" s="49">
        <v>79.655000000000001</v>
      </c>
      <c r="N158" s="49">
        <v>77.617999999999995</v>
      </c>
      <c r="O158" s="49">
        <v>71.418000000000006</v>
      </c>
      <c r="P158" s="49">
        <v>66.745000000000005</v>
      </c>
      <c r="Q158" s="49">
        <v>66.75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41.156334628319854</v>
      </c>
      <c r="U158" s="4">
        <f t="shared" si="67"/>
        <v>50.887124848415191</v>
      </c>
      <c r="V158" s="4">
        <f t="shared" si="67"/>
        <v>57.099617410269694</v>
      </c>
      <c r="W158" s="4">
        <f t="shared" si="67"/>
        <v>66.509328820282505</v>
      </c>
      <c r="X158" s="4">
        <f t="shared" si="67"/>
        <v>75.95691571803853</v>
      </c>
      <c r="Y158" s="4">
        <f t="shared" si="67"/>
        <v>85.077119452523192</v>
      </c>
      <c r="Z158" s="4">
        <f t="shared" si="67"/>
        <v>89.366189843076526</v>
      </c>
      <c r="AA158" s="4">
        <f t="shared" si="67"/>
        <v>90.764898173319267</v>
      </c>
      <c r="AB158" s="4">
        <f t="shared" si="67"/>
        <v>88.576110655314963</v>
      </c>
      <c r="AC158" s="4">
        <f t="shared" si="67"/>
        <v>83.709065839330165</v>
      </c>
      <c r="AD158" s="4">
        <f t="shared" si="67"/>
        <v>79.477802492513391</v>
      </c>
      <c r="AE158" s="4">
        <f t="shared" si="67"/>
        <v>77.534811570404329</v>
      </c>
      <c r="AF158" s="4">
        <f t="shared" si="67"/>
        <v>70.752218974646354</v>
      </c>
      <c r="AG158" s="4">
        <f t="shared" si="67"/>
        <v>66.923776788280932</v>
      </c>
      <c r="AH158" s="4">
        <f t="shared" si="67"/>
        <v>65.306770113626342</v>
      </c>
      <c r="AJ158" s="4">
        <f t="shared" ref="AJ158:AX174" si="68">C158-T158</f>
        <v>-3.1334628319854119E-2</v>
      </c>
      <c r="AK158" s="4">
        <f t="shared" si="68"/>
        <v>0.20217515158481092</v>
      </c>
      <c r="AL158" s="4">
        <f t="shared" si="68"/>
        <v>0.93608258973030445</v>
      </c>
      <c r="AM158" s="4">
        <f t="shared" si="68"/>
        <v>0.3296711797174936</v>
      </c>
      <c r="AN158" s="4">
        <f t="shared" si="68"/>
        <v>-0.33191571803853037</v>
      </c>
      <c r="AO158" s="4">
        <f t="shared" si="68"/>
        <v>-0.53011945252319492</v>
      </c>
      <c r="AP158" s="4">
        <f t="shared" si="68"/>
        <v>-0.40218984307652761</v>
      </c>
      <c r="AQ158" s="4">
        <f t="shared" si="68"/>
        <v>-0.34689817331926065</v>
      </c>
      <c r="AR158" s="4">
        <f t="shared" si="68"/>
        <v>-0.32111065531496763</v>
      </c>
      <c r="AS158" s="4">
        <f t="shared" si="68"/>
        <v>0.2909341606698348</v>
      </c>
      <c r="AT158" s="4">
        <f t="shared" si="68"/>
        <v>0.17719750748661056</v>
      </c>
      <c r="AU158" s="4">
        <f t="shared" si="68"/>
        <v>8.3188429595665525E-2</v>
      </c>
      <c r="AV158" s="4">
        <f t="shared" si="68"/>
        <v>0.66578102535365247</v>
      </c>
      <c r="AW158" s="4">
        <f t="shared" si="68"/>
        <v>-0.17877678828092769</v>
      </c>
      <c r="AX158" s="4">
        <f t="shared" si="68"/>
        <v>1.4432298863736577</v>
      </c>
      <c r="AZ158" s="2">
        <f t="shared" ref="AZ158:BN174" si="69">((1-EB158)*CV158) + (EB158*DL158)</f>
        <v>41.100047165230706</v>
      </c>
      <c r="BA158" s="2">
        <f t="shared" si="69"/>
        <v>48.694947300783234</v>
      </c>
      <c r="BB158" s="2">
        <f t="shared" si="69"/>
        <v>55.913122381265879</v>
      </c>
      <c r="BC158" s="2">
        <f t="shared" si="69"/>
        <v>61.517238486449052</v>
      </c>
      <c r="BD158" s="2">
        <f t="shared" si="69"/>
        <v>65.93088435013243</v>
      </c>
      <c r="BE158" s="2">
        <f t="shared" si="69"/>
        <v>71.03929523509963</v>
      </c>
      <c r="BF158" s="2">
        <f t="shared" si="69"/>
        <v>72.656144344316004</v>
      </c>
      <c r="BG158" s="2">
        <f t="shared" si="69"/>
        <v>73.978089683456489</v>
      </c>
      <c r="BH158" s="2">
        <f t="shared" si="69"/>
        <v>73.220273172188925</v>
      </c>
      <c r="BI158" s="2">
        <f t="shared" si="69"/>
        <v>72.870428750075831</v>
      </c>
      <c r="BJ158" s="2">
        <f t="shared" si="69"/>
        <v>72.270570354434824</v>
      </c>
      <c r="BK158" s="2">
        <f t="shared" si="69"/>
        <v>72.733630522869063</v>
      </c>
      <c r="BL158" s="2">
        <f t="shared" si="69"/>
        <v>67.707510586523085</v>
      </c>
      <c r="BM158" s="2">
        <f t="shared" si="69"/>
        <v>65.73859967019699</v>
      </c>
      <c r="BN158" s="2">
        <f t="shared" si="69"/>
        <v>65.055858697382149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 t="str">
        <f t="shared" ref="CF158:CT174" si="71">IF(OR(AND($B158&gt;AVERAGE(C$228,C$229), $B158&lt;C$229), AND($B158&gt;C$230, $B158&lt;C$231), AND($B158 &gt; (C$9 + C$13*$A$229), $B158 &lt; (C$10 - C$14*$A$229))), C158, "")</f>
        <v/>
      </c>
      <c r="CG158" s="2" t="str">
        <f t="shared" si="71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 t="str">
        <f t="shared" si="71"/>
        <v/>
      </c>
      <c r="CR158" s="2" t="str">
        <f t="shared" si="71"/>
        <v/>
      </c>
      <c r="CS158" s="2" t="str">
        <f t="shared" si="71"/>
        <v/>
      </c>
      <c r="CT158" s="2" t="str">
        <f t="shared" si="71"/>
        <v/>
      </c>
      <c r="CV158" s="2">
        <f t="shared" ref="CV158:DJ174" si="72">BP$223*$B158+BP$224</f>
        <v>48.645696503229651</v>
      </c>
      <c r="CW158" s="2">
        <f t="shared" si="72"/>
        <v>51.732119323162074</v>
      </c>
      <c r="CX158" s="2">
        <f t="shared" si="72"/>
        <v>58.030251179012858</v>
      </c>
      <c r="CY158" s="2">
        <f t="shared" si="72"/>
        <v>64.084176093584816</v>
      </c>
      <c r="CZ158" s="2">
        <f t="shared" si="72"/>
        <v>67.465439532456756</v>
      </c>
      <c r="DA158" s="2">
        <f t="shared" si="72"/>
        <v>73.596765440913941</v>
      </c>
      <c r="DB158" s="2">
        <f t="shared" si="72"/>
        <v>76.06103616943075</v>
      </c>
      <c r="DC158" s="2">
        <f t="shared" si="72"/>
        <v>76.241028085030408</v>
      </c>
      <c r="DD158" s="2">
        <f t="shared" si="72"/>
        <v>76.099389903219489</v>
      </c>
      <c r="DE158" s="2">
        <f t="shared" si="72"/>
        <v>75.888261367337037</v>
      </c>
      <c r="DF158" s="2">
        <f t="shared" si="72"/>
        <v>76.632600017322133</v>
      </c>
      <c r="DG158" s="2">
        <f t="shared" si="72"/>
        <v>75.315366460191839</v>
      </c>
      <c r="DH158" s="2">
        <f t="shared" si="72"/>
        <v>74.135241975843797</v>
      </c>
      <c r="DI158" s="2">
        <f t="shared" si="72"/>
        <v>68.674272353580633</v>
      </c>
      <c r="DJ158" s="2">
        <f t="shared" si="72"/>
        <v>69.008427125272817</v>
      </c>
      <c r="DL158" s="2">
        <f t="shared" ref="DL158:DZ174" si="73">CF$223*$B158+CF$224</f>
        <v>41.015829548487389</v>
      </c>
      <c r="DM158" s="2">
        <f t="shared" si="73"/>
        <v>48.63975332408554</v>
      </c>
      <c r="DN158" s="2">
        <f t="shared" si="73"/>
        <v>55.848263041677157</v>
      </c>
      <c r="DO158" s="2">
        <f t="shared" si="73"/>
        <v>61.44293283810967</v>
      </c>
      <c r="DP158" s="2">
        <f t="shared" si="73"/>
        <v>65.892045500026327</v>
      </c>
      <c r="DQ158" s="2">
        <f t="shared" si="73"/>
        <v>70.982122416551533</v>
      </c>
      <c r="DR158" s="2">
        <f t="shared" si="73"/>
        <v>72.588406299144964</v>
      </c>
      <c r="DS158" s="2">
        <f t="shared" si="73"/>
        <v>73.934255229691416</v>
      </c>
      <c r="DT158" s="2">
        <f t="shared" si="73"/>
        <v>73.160443118644068</v>
      </c>
      <c r="DU158" s="2">
        <f t="shared" si="73"/>
        <v>72.808023585460532</v>
      </c>
      <c r="DV158" s="2">
        <f t="shared" si="73"/>
        <v>72.184556050567366</v>
      </c>
      <c r="DW158" s="2">
        <f t="shared" si="73"/>
        <v>72.683477681024371</v>
      </c>
      <c r="DX158" s="2">
        <f t="shared" si="73"/>
        <v>67.589289551119165</v>
      </c>
      <c r="DY158" s="2">
        <f t="shared" si="73"/>
        <v>65.679008228908074</v>
      </c>
      <c r="DZ158" s="2">
        <f t="shared" si="73"/>
        <v>64.970542207161031</v>
      </c>
      <c r="EB158" s="2">
        <f t="shared" ref="EB158:EP174" si="74">POWER(10,($B158-C$224)/C$225)/(1+POWER(10,($B158-C$224)/C$225))</f>
        <v>0.98896211202071171</v>
      </c>
      <c r="EC158" s="2">
        <f t="shared" si="74"/>
        <v>0.98215153810571743</v>
      </c>
      <c r="ED158" s="2">
        <f t="shared" si="74"/>
        <v>0.97027511814618739</v>
      </c>
      <c r="EE158" s="2">
        <f t="shared" si="74"/>
        <v>0.97186716968028064</v>
      </c>
      <c r="EF158" s="2">
        <f t="shared" si="74"/>
        <v>0.97531524252312785</v>
      </c>
      <c r="EG158" s="2">
        <f t="shared" si="74"/>
        <v>0.97813360446707964</v>
      </c>
      <c r="EH158" s="2">
        <f t="shared" si="74"/>
        <v>0.9804937330780169</v>
      </c>
      <c r="EI158" s="2">
        <f t="shared" si="74"/>
        <v>0.98099749888090804</v>
      </c>
      <c r="EJ158" s="2">
        <f t="shared" si="74"/>
        <v>0.97964234879689971</v>
      </c>
      <c r="EK158" s="2">
        <f t="shared" si="74"/>
        <v>0.97974014701641665</v>
      </c>
      <c r="EL158" s="2">
        <f t="shared" si="74"/>
        <v>0.98066244297261129</v>
      </c>
      <c r="EM158" s="2">
        <f t="shared" si="74"/>
        <v>0.98094416365855541</v>
      </c>
      <c r="EN158" s="2">
        <f t="shared" si="74"/>
        <v>0.98193982666947199</v>
      </c>
      <c r="EO158" s="2">
        <f t="shared" si="74"/>
        <v>0.98010477914182959</v>
      </c>
      <c r="EP158" s="2">
        <f t="shared" si="74"/>
        <v>0.97887099509982778</v>
      </c>
    </row>
    <row r="159" spans="2:146" x14ac:dyDescent="0.25">
      <c r="B159" s="2">
        <v>137</v>
      </c>
      <c r="C159" s="49">
        <v>40.875</v>
      </c>
      <c r="D159" s="49">
        <v>50.392899999999997</v>
      </c>
      <c r="E159" s="49">
        <v>58.375</v>
      </c>
      <c r="F159" s="49">
        <v>67.713999999999999</v>
      </c>
      <c r="G159" s="49">
        <v>77.054000000000002</v>
      </c>
      <c r="H159" s="49">
        <v>87</v>
      </c>
      <c r="I159" s="49">
        <v>88.835999999999999</v>
      </c>
      <c r="J159" s="49">
        <v>89.545000000000002</v>
      </c>
      <c r="K159" s="49">
        <v>86.817999999999998</v>
      </c>
      <c r="L159" s="49">
        <v>82.036000000000001</v>
      </c>
      <c r="M159" s="49">
        <v>78.218000000000004</v>
      </c>
      <c r="N159" s="49">
        <v>77.308999999999997</v>
      </c>
      <c r="O159" s="49">
        <v>71.599999999999994</v>
      </c>
      <c r="P159" s="49">
        <v>67.599999999999994</v>
      </c>
      <c r="Q159" s="49">
        <v>65.695999999999998</v>
      </c>
      <c r="T159" s="4">
        <f t="shared" si="67"/>
        <v>41.150681474646284</v>
      </c>
      <c r="U159" s="4">
        <f t="shared" si="67"/>
        <v>50.83292432823945</v>
      </c>
      <c r="V159" s="4">
        <f t="shared" si="67"/>
        <v>57.724090861497501</v>
      </c>
      <c r="W159" s="4">
        <f t="shared" si="67"/>
        <v>68.459734042157208</v>
      </c>
      <c r="X159" s="4">
        <f t="shared" si="67"/>
        <v>78.358147984529921</v>
      </c>
      <c r="Y159" s="4">
        <f t="shared" si="67"/>
        <v>86.563438664134097</v>
      </c>
      <c r="Z159" s="4">
        <f t="shared" si="67"/>
        <v>88.933916927421052</v>
      </c>
      <c r="AA159" s="4">
        <f t="shared" si="67"/>
        <v>89.479583470713052</v>
      </c>
      <c r="AB159" s="4">
        <f t="shared" si="67"/>
        <v>86.695835426969794</v>
      </c>
      <c r="AC159" s="4">
        <f t="shared" si="67"/>
        <v>81.93695547231286</v>
      </c>
      <c r="AD159" s="4">
        <f t="shared" si="67"/>
        <v>78.512310918383903</v>
      </c>
      <c r="AE159" s="4">
        <f t="shared" si="67"/>
        <v>76.923603763919772</v>
      </c>
      <c r="AF159" s="4">
        <f t="shared" si="67"/>
        <v>70.546710938693934</v>
      </c>
      <c r="AG159" s="4">
        <f t="shared" si="67"/>
        <v>66.969121114828795</v>
      </c>
      <c r="AH159" s="4">
        <f t="shared" si="67"/>
        <v>65.32221025514076</v>
      </c>
      <c r="AJ159" s="4">
        <f t="shared" si="68"/>
        <v>-0.27568147464628368</v>
      </c>
      <c r="AK159" s="4">
        <f t="shared" si="68"/>
        <v>-0.4400243282394527</v>
      </c>
      <c r="AL159" s="4">
        <f t="shared" si="68"/>
        <v>0.65090913850249876</v>
      </c>
      <c r="AM159" s="4">
        <f t="shared" si="68"/>
        <v>-0.74573404215720984</v>
      </c>
      <c r="AN159" s="4">
        <f t="shared" si="68"/>
        <v>-1.3041479845299193</v>
      </c>
      <c r="AO159" s="4">
        <f t="shared" si="68"/>
        <v>0.43656133586590329</v>
      </c>
      <c r="AP159" s="4">
        <f t="shared" si="68"/>
        <v>-9.7916927421053401E-2</v>
      </c>
      <c r="AQ159" s="4">
        <f t="shared" si="68"/>
        <v>6.5416529286949299E-2</v>
      </c>
      <c r="AR159" s="4">
        <f t="shared" si="68"/>
        <v>0.12216457303020434</v>
      </c>
      <c r="AS159" s="4">
        <f t="shared" si="68"/>
        <v>9.9044527687141226E-2</v>
      </c>
      <c r="AT159" s="4">
        <f t="shared" si="68"/>
        <v>-0.29431091838389989</v>
      </c>
      <c r="AU159" s="4">
        <f t="shared" si="68"/>
        <v>0.38539623608022566</v>
      </c>
      <c r="AV159" s="4">
        <f t="shared" si="68"/>
        <v>1.0532890613060601</v>
      </c>
      <c r="AW159" s="4">
        <f t="shared" si="68"/>
        <v>0.6308788851711995</v>
      </c>
      <c r="AX159" s="4">
        <f t="shared" si="68"/>
        <v>0.37378974485923777</v>
      </c>
      <c r="AZ159" s="2">
        <f t="shared" si="69"/>
        <v>41.075027216398368</v>
      </c>
      <c r="BA159" s="2">
        <f t="shared" si="69"/>
        <v>48.650800221629922</v>
      </c>
      <c r="BB159" s="2">
        <f t="shared" si="69"/>
        <v>55.833495311216893</v>
      </c>
      <c r="BC159" s="2">
        <f t="shared" si="69"/>
        <v>61.41080801520436</v>
      </c>
      <c r="BD159" s="2">
        <f t="shared" si="69"/>
        <v>65.827148889188564</v>
      </c>
      <c r="BE159" s="2">
        <f t="shared" si="69"/>
        <v>70.926858228877208</v>
      </c>
      <c r="BF159" s="2">
        <f t="shared" si="69"/>
        <v>72.532269149089956</v>
      </c>
      <c r="BG159" s="2">
        <f t="shared" si="69"/>
        <v>73.87240192557762</v>
      </c>
      <c r="BH159" s="2">
        <f t="shared" si="69"/>
        <v>73.104181634774633</v>
      </c>
      <c r="BI159" s="2">
        <f t="shared" si="69"/>
        <v>72.744635900012582</v>
      </c>
      <c r="BJ159" s="2">
        <f t="shared" si="69"/>
        <v>72.139118715284226</v>
      </c>
      <c r="BK159" s="2">
        <f t="shared" si="69"/>
        <v>72.617711235975904</v>
      </c>
      <c r="BL159" s="2">
        <f t="shared" si="69"/>
        <v>67.541882081881013</v>
      </c>
      <c r="BM159" s="2">
        <f t="shared" si="69"/>
        <v>65.619679483711522</v>
      </c>
      <c r="BN159" s="2">
        <f t="shared" si="69"/>
        <v>64.934466369255901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 t="str">
        <f t="shared" si="71"/>
        <v/>
      </c>
      <c r="CG159" s="2" t="str">
        <f t="shared" si="71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 t="str">
        <f t="shared" si="71"/>
        <v/>
      </c>
      <c r="CS159" s="2" t="str">
        <f t="shared" si="71"/>
        <v/>
      </c>
      <c r="CT159" s="2" t="str">
        <f t="shared" si="71"/>
        <v/>
      </c>
      <c r="CV159" s="2">
        <f t="shared" si="72"/>
        <v>48.68698643058449</v>
      </c>
      <c r="CW159" s="2">
        <f t="shared" si="72"/>
        <v>51.72207151474592</v>
      </c>
      <c r="CX159" s="2">
        <f t="shared" si="72"/>
        <v>58.003651237077662</v>
      </c>
      <c r="CY159" s="2">
        <f t="shared" si="72"/>
        <v>64.049649515161249</v>
      </c>
      <c r="CZ159" s="2">
        <f t="shared" si="72"/>
        <v>67.420811027075572</v>
      </c>
      <c r="DA159" s="2">
        <f t="shared" si="72"/>
        <v>73.555025144081185</v>
      </c>
      <c r="DB159" s="2">
        <f t="shared" si="72"/>
        <v>76.036794178036629</v>
      </c>
      <c r="DC159" s="2">
        <f t="shared" si="72"/>
        <v>76.202833717910949</v>
      </c>
      <c r="DD159" s="2">
        <f t="shared" si="72"/>
        <v>76.061196703748024</v>
      </c>
      <c r="DE159" s="2">
        <f t="shared" si="72"/>
        <v>75.841306021722545</v>
      </c>
      <c r="DF159" s="2">
        <f t="shared" si="72"/>
        <v>76.586988300337055</v>
      </c>
      <c r="DG159" s="2">
        <f t="shared" si="72"/>
        <v>75.261962163371464</v>
      </c>
      <c r="DH159" s="2">
        <f t="shared" si="72"/>
        <v>74.081791746300723</v>
      </c>
      <c r="DI159" s="2">
        <f t="shared" si="72"/>
        <v>68.583002174208445</v>
      </c>
      <c r="DJ159" s="2">
        <f t="shared" si="72"/>
        <v>68.944517892485791</v>
      </c>
      <c r="DL159" s="2">
        <f t="shared" si="73"/>
        <v>40.997544866947081</v>
      </c>
      <c r="DM159" s="2">
        <f t="shared" si="73"/>
        <v>48.59989756185896</v>
      </c>
      <c r="DN159" s="2">
        <f t="shared" si="73"/>
        <v>55.772861316473154</v>
      </c>
      <c r="DO159" s="2">
        <f t="shared" si="73"/>
        <v>61.34114218440962</v>
      </c>
      <c r="DP159" s="2">
        <f t="shared" si="73"/>
        <v>65.790363097432348</v>
      </c>
      <c r="DQ159" s="2">
        <f t="shared" si="73"/>
        <v>70.873274619547104</v>
      </c>
      <c r="DR159" s="2">
        <f t="shared" si="73"/>
        <v>72.468683588193926</v>
      </c>
      <c r="DS159" s="2">
        <f t="shared" si="73"/>
        <v>73.831232077624918</v>
      </c>
      <c r="DT159" s="2">
        <f t="shared" si="73"/>
        <v>73.048139630885117</v>
      </c>
      <c r="DU159" s="2">
        <f t="shared" si="73"/>
        <v>72.686234893934042</v>
      </c>
      <c r="DV159" s="2">
        <f t="shared" si="73"/>
        <v>72.059129007691723</v>
      </c>
      <c r="DW159" s="2">
        <f t="shared" si="73"/>
        <v>72.570863738980847</v>
      </c>
      <c r="DX159" s="2">
        <f t="shared" si="73"/>
        <v>67.432181536031436</v>
      </c>
      <c r="DY159" s="2">
        <f t="shared" si="73"/>
        <v>65.564819559381959</v>
      </c>
      <c r="DZ159" s="2">
        <f t="shared" si="73"/>
        <v>64.855525203337876</v>
      </c>
      <c r="EB159" s="2">
        <f t="shared" si="74"/>
        <v>0.98992354011535855</v>
      </c>
      <c r="EC159" s="2">
        <f t="shared" si="74"/>
        <v>0.9836964049604292</v>
      </c>
      <c r="ED159" s="2">
        <f t="shared" si="74"/>
        <v>0.97281949582804783</v>
      </c>
      <c r="EE159" s="2">
        <f t="shared" si="74"/>
        <v>0.97427888416480424</v>
      </c>
      <c r="EF159" s="2">
        <f t="shared" si="74"/>
        <v>0.97743822965002125</v>
      </c>
      <c r="EG159" s="2">
        <f t="shared" si="74"/>
        <v>0.98001916701800151</v>
      </c>
      <c r="EH159" s="2">
        <f t="shared" si="74"/>
        <v>0.98217948707166425</v>
      </c>
      <c r="EI159" s="2">
        <f t="shared" si="74"/>
        <v>0.98264048765469503</v>
      </c>
      <c r="EJ159" s="2">
        <f t="shared" si="74"/>
        <v>0.9814002846496831</v>
      </c>
      <c r="EK159" s="2">
        <f t="shared" si="74"/>
        <v>0.98148979730942665</v>
      </c>
      <c r="EL159" s="2">
        <f t="shared" si="74"/>
        <v>0.98233387956148888</v>
      </c>
      <c r="EM159" s="2">
        <f t="shared" si="74"/>
        <v>0.98259168205426806</v>
      </c>
      <c r="EN159" s="2">
        <f t="shared" si="74"/>
        <v>0.98350271032726644</v>
      </c>
      <c r="EO159" s="2">
        <f t="shared" si="74"/>
        <v>0.98182352384508875</v>
      </c>
      <c r="EP159" s="2">
        <f t="shared" si="74"/>
        <v>0.98069422669120154</v>
      </c>
    </row>
    <row r="160" spans="2:146" x14ac:dyDescent="0.25">
      <c r="B160" s="2">
        <v>138</v>
      </c>
      <c r="C160" s="49">
        <v>41.339300000000001</v>
      </c>
      <c r="D160" s="49">
        <v>50.946399999999997</v>
      </c>
      <c r="E160" s="49">
        <v>58.321399999999997</v>
      </c>
      <c r="F160" s="49">
        <v>70.375</v>
      </c>
      <c r="G160" s="49">
        <v>79.429000000000002</v>
      </c>
      <c r="H160" s="49">
        <v>86.641999999999996</v>
      </c>
      <c r="I160" s="49">
        <v>87.454999999999998</v>
      </c>
      <c r="J160" s="49">
        <v>86.963999999999999</v>
      </c>
      <c r="K160" s="49">
        <v>83.927000000000007</v>
      </c>
      <c r="L160" s="49">
        <v>79.909000000000006</v>
      </c>
      <c r="M160" s="49">
        <v>76.144999999999996</v>
      </c>
      <c r="N160" s="49">
        <v>76.509</v>
      </c>
      <c r="O160" s="49">
        <v>69.400000000000006</v>
      </c>
      <c r="P160" s="49">
        <v>67.817999999999998</v>
      </c>
      <c r="Q160" s="49">
        <v>66.356999999999999</v>
      </c>
      <c r="T160" s="4">
        <f t="shared" si="67"/>
        <v>41.144253346339454</v>
      </c>
      <c r="U160" s="4">
        <f t="shared" si="67"/>
        <v>50.591299208287431</v>
      </c>
      <c r="V160" s="4">
        <f t="shared" si="67"/>
        <v>58.516738336550887</v>
      </c>
      <c r="W160" s="4">
        <f t="shared" si="67"/>
        <v>70.408181503766343</v>
      </c>
      <c r="X160" s="4">
        <f t="shared" si="67"/>
        <v>79.931497022906441</v>
      </c>
      <c r="Y160" s="4">
        <f t="shared" si="67"/>
        <v>86.747656088733578</v>
      </c>
      <c r="Z160" s="4">
        <f t="shared" si="67"/>
        <v>87.067838138858946</v>
      </c>
      <c r="AA160" s="4">
        <f t="shared" si="67"/>
        <v>87.016305051994095</v>
      </c>
      <c r="AB160" s="4">
        <f t="shared" si="67"/>
        <v>83.79648348353426</v>
      </c>
      <c r="AC160" s="4">
        <f t="shared" si="67"/>
        <v>79.593505589031736</v>
      </c>
      <c r="AD160" s="4">
        <f t="shared" si="67"/>
        <v>77.202256065948831</v>
      </c>
      <c r="AE160" s="4">
        <f t="shared" si="67"/>
        <v>76.05476542858932</v>
      </c>
      <c r="AF160" s="4">
        <f t="shared" si="67"/>
        <v>70.141995313734981</v>
      </c>
      <c r="AG160" s="4">
        <f t="shared" si="67"/>
        <v>66.916288437154961</v>
      </c>
      <c r="AH160" s="4">
        <f t="shared" si="67"/>
        <v>65.363282383738337</v>
      </c>
      <c r="AJ160" s="4">
        <f t="shared" si="68"/>
        <v>0.19504665366054752</v>
      </c>
      <c r="AK160" s="4">
        <f t="shared" si="68"/>
        <v>0.35510079171256592</v>
      </c>
      <c r="AL160" s="4">
        <f t="shared" si="68"/>
        <v>-0.19533833655088984</v>
      </c>
      <c r="AM160" s="4">
        <f t="shared" si="68"/>
        <v>-3.3181503766343212E-2</v>
      </c>
      <c r="AN160" s="4">
        <f t="shared" si="68"/>
        <v>-0.50249702290643938</v>
      </c>
      <c r="AO160" s="4">
        <f t="shared" si="68"/>
        <v>-0.10565608873358201</v>
      </c>
      <c r="AP160" s="4">
        <f t="shared" si="68"/>
        <v>0.38716186114105255</v>
      </c>
      <c r="AQ160" s="4">
        <f t="shared" si="68"/>
        <v>-5.230505199409663E-2</v>
      </c>
      <c r="AR160" s="4">
        <f t="shared" si="68"/>
        <v>0.13051651646574669</v>
      </c>
      <c r="AS160" s="4">
        <f t="shared" si="68"/>
        <v>0.31549441096827024</v>
      </c>
      <c r="AT160" s="4">
        <f t="shared" si="68"/>
        <v>-1.0572560659488346</v>
      </c>
      <c r="AU160" s="4">
        <f t="shared" si="68"/>
        <v>0.45423457141068013</v>
      </c>
      <c r="AV160" s="4">
        <f t="shared" si="68"/>
        <v>-0.74199531373497507</v>
      </c>
      <c r="AW160" s="4">
        <f t="shared" si="68"/>
        <v>0.90171156284503695</v>
      </c>
      <c r="AX160" s="4">
        <f t="shared" si="68"/>
        <v>0.99371761626166233</v>
      </c>
      <c r="AZ160" s="2">
        <f t="shared" si="69"/>
        <v>41.050535603284239</v>
      </c>
      <c r="BA160" s="2">
        <f t="shared" si="69"/>
        <v>48.606976122358581</v>
      </c>
      <c r="BB160" s="2">
        <f t="shared" si="69"/>
        <v>55.754103664322464</v>
      </c>
      <c r="BC160" s="2">
        <f t="shared" si="69"/>
        <v>61.304613098565312</v>
      </c>
      <c r="BD160" s="2">
        <f t="shared" si="69"/>
        <v>65.723472778623901</v>
      </c>
      <c r="BE160" s="2">
        <f t="shared" si="69"/>
        <v>70.814606758521165</v>
      </c>
      <c r="BF160" s="2">
        <f t="shared" si="69"/>
        <v>72.40859690850337</v>
      </c>
      <c r="BG160" s="2">
        <f t="shared" si="69"/>
        <v>73.766841656103523</v>
      </c>
      <c r="BH160" s="2">
        <f t="shared" si="69"/>
        <v>72.988290046136498</v>
      </c>
      <c r="BI160" s="2">
        <f t="shared" si="69"/>
        <v>72.619060803167741</v>
      </c>
      <c r="BJ160" s="2">
        <f t="shared" si="69"/>
        <v>72.008054981575995</v>
      </c>
      <c r="BK160" s="2">
        <f t="shared" si="69"/>
        <v>72.501982255245863</v>
      </c>
      <c r="BL160" s="2">
        <f t="shared" si="69"/>
        <v>67.376828918883874</v>
      </c>
      <c r="BM160" s="2">
        <f t="shared" si="69"/>
        <v>65.501124414539831</v>
      </c>
      <c r="BN160" s="2">
        <f t="shared" si="69"/>
        <v>64.813527294284384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 t="str">
        <f t="shared" si="71"/>
        <v/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 t="str">
        <f t="shared" si="71"/>
        <v/>
      </c>
      <c r="CS160" s="2" t="str">
        <f t="shared" si="71"/>
        <v/>
      </c>
      <c r="CT160" s="2" t="str">
        <f t="shared" si="71"/>
        <v/>
      </c>
      <c r="CV160" s="2">
        <f t="shared" si="72"/>
        <v>48.728276357939329</v>
      </c>
      <c r="CW160" s="2">
        <f t="shared" si="72"/>
        <v>51.712023706329759</v>
      </c>
      <c r="CX160" s="2">
        <f t="shared" si="72"/>
        <v>57.977051295142459</v>
      </c>
      <c r="CY160" s="2">
        <f t="shared" si="72"/>
        <v>64.015122936737697</v>
      </c>
      <c r="CZ160" s="2">
        <f t="shared" si="72"/>
        <v>67.376182521694389</v>
      </c>
      <c r="DA160" s="2">
        <f t="shared" si="72"/>
        <v>73.513284847248414</v>
      </c>
      <c r="DB160" s="2">
        <f t="shared" si="72"/>
        <v>76.012552186642523</v>
      </c>
      <c r="DC160" s="2">
        <f t="shared" si="72"/>
        <v>76.164639350791475</v>
      </c>
      <c r="DD160" s="2">
        <f t="shared" si="72"/>
        <v>76.023003504276573</v>
      </c>
      <c r="DE160" s="2">
        <f t="shared" si="72"/>
        <v>75.794350676108039</v>
      </c>
      <c r="DF160" s="2">
        <f t="shared" si="72"/>
        <v>76.541376583351962</v>
      </c>
      <c r="DG160" s="2">
        <f t="shared" si="72"/>
        <v>75.208557866551075</v>
      </c>
      <c r="DH160" s="2">
        <f t="shared" si="72"/>
        <v>74.028341516757635</v>
      </c>
      <c r="DI160" s="2">
        <f t="shared" si="72"/>
        <v>68.491731994836243</v>
      </c>
      <c r="DJ160" s="2">
        <f t="shared" si="72"/>
        <v>68.88060865969878</v>
      </c>
      <c r="DL160" s="2">
        <f t="shared" si="73"/>
        <v>40.979260185406773</v>
      </c>
      <c r="DM160" s="2">
        <f t="shared" si="73"/>
        <v>48.56004179963238</v>
      </c>
      <c r="DN160" s="2">
        <f t="shared" si="73"/>
        <v>55.697459591269137</v>
      </c>
      <c r="DO160" s="2">
        <f t="shared" si="73"/>
        <v>61.23935153070957</v>
      </c>
      <c r="DP160" s="2">
        <f t="shared" si="73"/>
        <v>65.688680694838368</v>
      </c>
      <c r="DQ160" s="2">
        <f t="shared" si="73"/>
        <v>70.764426822542674</v>
      </c>
      <c r="DR160" s="2">
        <f t="shared" si="73"/>
        <v>72.348960877242874</v>
      </c>
      <c r="DS160" s="2">
        <f t="shared" si="73"/>
        <v>73.728208925558434</v>
      </c>
      <c r="DT160" s="2">
        <f t="shared" si="73"/>
        <v>72.935836143126181</v>
      </c>
      <c r="DU160" s="2">
        <f t="shared" si="73"/>
        <v>72.564446202407566</v>
      </c>
      <c r="DV160" s="2">
        <f t="shared" si="73"/>
        <v>71.933701964816095</v>
      </c>
      <c r="DW160" s="2">
        <f t="shared" si="73"/>
        <v>72.458249796937309</v>
      </c>
      <c r="DX160" s="2">
        <f t="shared" si="73"/>
        <v>67.275073520943721</v>
      </c>
      <c r="DY160" s="2">
        <f t="shared" si="73"/>
        <v>65.450630889855844</v>
      </c>
      <c r="DZ160" s="2">
        <f t="shared" si="73"/>
        <v>64.740508199514721</v>
      </c>
      <c r="EB160" s="2">
        <f t="shared" si="74"/>
        <v>0.99080200424279508</v>
      </c>
      <c r="EC160" s="2">
        <f t="shared" si="74"/>
        <v>0.98510958371097468</v>
      </c>
      <c r="ED160" s="2">
        <f t="shared" si="74"/>
        <v>0.97515165853732477</v>
      </c>
      <c r="EE160" s="2">
        <f t="shared" si="74"/>
        <v>0.97648885361596638</v>
      </c>
      <c r="EF160" s="2">
        <f t="shared" si="74"/>
        <v>0.97938249118796417</v>
      </c>
      <c r="EG160" s="2">
        <f t="shared" si="74"/>
        <v>0.98174516998422667</v>
      </c>
      <c r="EH160" s="2">
        <f t="shared" si="74"/>
        <v>0.98372197490820545</v>
      </c>
      <c r="EI160" s="2">
        <f t="shared" si="74"/>
        <v>0.984143716912665</v>
      </c>
      <c r="EJ160" s="2">
        <f t="shared" si="74"/>
        <v>0.98300905105748371</v>
      </c>
      <c r="EK160" s="2">
        <f t="shared" si="74"/>
        <v>0.98309095479297104</v>
      </c>
      <c r="EL160" s="2">
        <f t="shared" si="74"/>
        <v>0.98386322322744024</v>
      </c>
      <c r="EM160" s="2">
        <f t="shared" si="74"/>
        <v>0.98409906919456358</v>
      </c>
      <c r="EN160" s="2">
        <f t="shared" si="74"/>
        <v>0.98493242116213453</v>
      </c>
      <c r="EO160" s="2">
        <f t="shared" si="74"/>
        <v>0.9833963018850963</v>
      </c>
      <c r="EP160" s="2">
        <f t="shared" si="74"/>
        <v>0.98236296547103141</v>
      </c>
    </row>
    <row r="161" spans="2:148" x14ac:dyDescent="0.25">
      <c r="B161" s="2">
        <v>139</v>
      </c>
      <c r="C161" s="49">
        <v>41.375</v>
      </c>
      <c r="D161" s="49">
        <v>50.696399999999997</v>
      </c>
      <c r="E161" s="49">
        <v>59.910699999999999</v>
      </c>
      <c r="F161" s="49">
        <v>72.179000000000002</v>
      </c>
      <c r="G161" s="49">
        <v>80.518000000000001</v>
      </c>
      <c r="H161" s="49">
        <v>86.546999999999997</v>
      </c>
      <c r="I161" s="49">
        <v>85.254999999999995</v>
      </c>
      <c r="J161" s="49">
        <v>83.055000000000007</v>
      </c>
      <c r="K161" s="49">
        <v>81.981999999999999</v>
      </c>
      <c r="L161" s="49">
        <v>76.344999999999999</v>
      </c>
      <c r="M161" s="49">
        <v>73.763999999999996</v>
      </c>
      <c r="N161" s="49">
        <v>74.382000000000005</v>
      </c>
      <c r="O161" s="49">
        <v>69.472999999999999</v>
      </c>
      <c r="P161" s="49">
        <v>66.981999999999999</v>
      </c>
      <c r="Q161" s="49">
        <v>65.231999999999999</v>
      </c>
      <c r="T161" s="4">
        <f t="shared" si="67"/>
        <v>41.133530597692101</v>
      </c>
      <c r="U161" s="4">
        <f t="shared" si="67"/>
        <v>50.211897428490822</v>
      </c>
      <c r="V161" s="4">
        <f t="shared" si="67"/>
        <v>59.376972057006256</v>
      </c>
      <c r="W161" s="4">
        <f t="shared" si="67"/>
        <v>71.952116834064341</v>
      </c>
      <c r="X161" s="4">
        <f t="shared" si="67"/>
        <v>80.233993662991878</v>
      </c>
      <c r="Y161" s="4">
        <f t="shared" si="67"/>
        <v>85.554064822771878</v>
      </c>
      <c r="Z161" s="4">
        <f t="shared" si="67"/>
        <v>84.215377664844652</v>
      </c>
      <c r="AA161" s="4">
        <f t="shared" si="67"/>
        <v>83.93185930037599</v>
      </c>
      <c r="AB161" s="4">
        <f t="shared" si="67"/>
        <v>80.594346241870269</v>
      </c>
      <c r="AC161" s="4">
        <f t="shared" si="67"/>
        <v>77.227696578704652</v>
      </c>
      <c r="AD161" s="4">
        <f t="shared" si="67"/>
        <v>75.779057182603296</v>
      </c>
      <c r="AE161" s="4">
        <f t="shared" si="67"/>
        <v>75.083334769571863</v>
      </c>
      <c r="AF161" s="4">
        <f t="shared" si="67"/>
        <v>69.585057823301071</v>
      </c>
      <c r="AG161" s="4">
        <f t="shared" si="67"/>
        <v>66.749822080801948</v>
      </c>
      <c r="AH161" s="4">
        <f t="shared" si="67"/>
        <v>65.408155970942389</v>
      </c>
      <c r="AJ161" s="4">
        <f t="shared" si="68"/>
        <v>0.24146940230789937</v>
      </c>
      <c r="AK161" s="4">
        <f t="shared" si="68"/>
        <v>0.48450257150917508</v>
      </c>
      <c r="AL161" s="4">
        <f t="shared" si="68"/>
        <v>0.53372794299374249</v>
      </c>
      <c r="AM161" s="4">
        <f t="shared" si="68"/>
        <v>0.22688316593566071</v>
      </c>
      <c r="AN161" s="4">
        <f t="shared" si="68"/>
        <v>0.2840063370081225</v>
      </c>
      <c r="AO161" s="4">
        <f t="shared" si="68"/>
        <v>0.99293517722811941</v>
      </c>
      <c r="AP161" s="4">
        <f t="shared" si="68"/>
        <v>1.0396223351553431</v>
      </c>
      <c r="AQ161" s="4">
        <f t="shared" si="68"/>
        <v>-0.87685930037598325</v>
      </c>
      <c r="AR161" s="4">
        <f t="shared" si="68"/>
        <v>1.3876537581297299</v>
      </c>
      <c r="AS161" s="4">
        <f t="shared" si="68"/>
        <v>-0.88269657870465323</v>
      </c>
      <c r="AT161" s="4">
        <f t="shared" si="68"/>
        <v>-2.0150571826033001</v>
      </c>
      <c r="AU161" s="4">
        <f t="shared" si="68"/>
        <v>-0.70133476957185792</v>
      </c>
      <c r="AV161" s="4">
        <f t="shared" si="68"/>
        <v>-0.11205782330107183</v>
      </c>
      <c r="AW161" s="4">
        <f t="shared" si="68"/>
        <v>0.23217791919805109</v>
      </c>
      <c r="AX161" s="4">
        <f t="shared" si="68"/>
        <v>-0.17615597094238922</v>
      </c>
      <c r="AZ161" s="2">
        <f t="shared" si="69"/>
        <v>41.026532266049976</v>
      </c>
      <c r="BA161" s="2">
        <f t="shared" si="69"/>
        <v>48.563452134105518</v>
      </c>
      <c r="BB161" s="2">
        <f t="shared" si="69"/>
        <v>55.674939438037313</v>
      </c>
      <c r="BC161" s="2">
        <f t="shared" si="69"/>
        <v>61.198648813067521</v>
      </c>
      <c r="BD161" s="2">
        <f t="shared" si="69"/>
        <v>65.619861474214204</v>
      </c>
      <c r="BE161" s="2">
        <f t="shared" si="69"/>
        <v>70.702536341303542</v>
      </c>
      <c r="BF161" s="2">
        <f t="shared" si="69"/>
        <v>72.285124399989456</v>
      </c>
      <c r="BG161" s="2">
        <f t="shared" si="69"/>
        <v>73.661407273728102</v>
      </c>
      <c r="BH161" s="2">
        <f t="shared" si="69"/>
        <v>72.872592937359784</v>
      </c>
      <c r="BI161" s="2">
        <f t="shared" si="69"/>
        <v>72.493696577760076</v>
      </c>
      <c r="BJ161" s="2">
        <f t="shared" si="69"/>
        <v>71.877358403529271</v>
      </c>
      <c r="BK161" s="2">
        <f t="shared" si="69"/>
        <v>72.38643606255458</v>
      </c>
      <c r="BL161" s="2">
        <f t="shared" si="69"/>
        <v>67.212317065554515</v>
      </c>
      <c r="BM161" s="2">
        <f t="shared" si="69"/>
        <v>65.382907794856607</v>
      </c>
      <c r="BN161" s="2">
        <f t="shared" si="69"/>
        <v>64.693012262389999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 t="str">
        <f t="shared" si="71"/>
        <v/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 t="str">
        <f t="shared" si="71"/>
        <v/>
      </c>
      <c r="CT161" s="2" t="str">
        <f t="shared" si="71"/>
        <v/>
      </c>
      <c r="CV161" s="2">
        <f t="shared" si="72"/>
        <v>48.769566285294175</v>
      </c>
      <c r="CW161" s="2">
        <f t="shared" si="72"/>
        <v>51.701975897913599</v>
      </c>
      <c r="CX161" s="2">
        <f t="shared" si="72"/>
        <v>57.950451353207256</v>
      </c>
      <c r="CY161" s="2">
        <f t="shared" si="72"/>
        <v>63.980596358314131</v>
      </c>
      <c r="CZ161" s="2">
        <f t="shared" si="72"/>
        <v>67.331554016313206</v>
      </c>
      <c r="DA161" s="2">
        <f t="shared" si="72"/>
        <v>73.471544550415658</v>
      </c>
      <c r="DB161" s="2">
        <f t="shared" si="72"/>
        <v>75.988310195248403</v>
      </c>
      <c r="DC161" s="2">
        <f t="shared" si="72"/>
        <v>76.126444983672016</v>
      </c>
      <c r="DD161" s="2">
        <f t="shared" si="72"/>
        <v>75.984810304805109</v>
      </c>
      <c r="DE161" s="2">
        <f t="shared" si="72"/>
        <v>75.747395330493532</v>
      </c>
      <c r="DF161" s="2">
        <f t="shared" si="72"/>
        <v>76.495764866366883</v>
      </c>
      <c r="DG161" s="2">
        <f t="shared" si="72"/>
        <v>75.1551535697307</v>
      </c>
      <c r="DH161" s="2">
        <f t="shared" si="72"/>
        <v>73.974891287214561</v>
      </c>
      <c r="DI161" s="2">
        <f t="shared" si="72"/>
        <v>68.400461815464041</v>
      </c>
      <c r="DJ161" s="2">
        <f t="shared" si="72"/>
        <v>68.816699426911754</v>
      </c>
      <c r="DL161" s="2">
        <f t="shared" si="73"/>
        <v>40.960975503866464</v>
      </c>
      <c r="DM161" s="2">
        <f t="shared" si="73"/>
        <v>48.5201860374058</v>
      </c>
      <c r="DN161" s="2">
        <f t="shared" si="73"/>
        <v>55.622057866065127</v>
      </c>
      <c r="DO161" s="2">
        <f t="shared" si="73"/>
        <v>61.13756087700952</v>
      </c>
      <c r="DP161" s="2">
        <f t="shared" si="73"/>
        <v>65.586998292244374</v>
      </c>
      <c r="DQ161" s="2">
        <f t="shared" si="73"/>
        <v>70.655579025538245</v>
      </c>
      <c r="DR161" s="2">
        <f t="shared" si="73"/>
        <v>72.229238166291836</v>
      </c>
      <c r="DS161" s="2">
        <f t="shared" si="73"/>
        <v>73.62518577349195</v>
      </c>
      <c r="DT161" s="2">
        <f t="shared" si="73"/>
        <v>72.823532655367231</v>
      </c>
      <c r="DU161" s="2">
        <f t="shared" si="73"/>
        <v>72.442657510881077</v>
      </c>
      <c r="DV161" s="2">
        <f t="shared" si="73"/>
        <v>71.808274921940452</v>
      </c>
      <c r="DW161" s="2">
        <f t="shared" si="73"/>
        <v>72.345635854893786</v>
      </c>
      <c r="DX161" s="2">
        <f t="shared" si="73"/>
        <v>67.117965505856006</v>
      </c>
      <c r="DY161" s="2">
        <f t="shared" si="73"/>
        <v>65.336442220329715</v>
      </c>
      <c r="DZ161" s="2">
        <f t="shared" si="73"/>
        <v>64.625491195691552</v>
      </c>
      <c r="EB161" s="2">
        <f t="shared" si="74"/>
        <v>0.99160453351718258</v>
      </c>
      <c r="EC161" s="2">
        <f t="shared" si="74"/>
        <v>0.98640196285847448</v>
      </c>
      <c r="ED161" s="2">
        <f t="shared" si="74"/>
        <v>0.97728838692248077</v>
      </c>
      <c r="EE161" s="2">
        <f t="shared" si="74"/>
        <v>0.97851312920302558</v>
      </c>
      <c r="EF161" s="2">
        <f t="shared" si="74"/>
        <v>0.98116243493031985</v>
      </c>
      <c r="EG161" s="2">
        <f t="shared" si="74"/>
        <v>0.98332461269484217</v>
      </c>
      <c r="EH161" s="2">
        <f t="shared" si="74"/>
        <v>0.98513297077919038</v>
      </c>
      <c r="EI161" s="2">
        <f t="shared" si="74"/>
        <v>0.98551869390876479</v>
      </c>
      <c r="EJ161" s="2">
        <f t="shared" si="74"/>
        <v>0.98448086899254839</v>
      </c>
      <c r="EK161" s="2">
        <f t="shared" si="74"/>
        <v>0.98455578939542798</v>
      </c>
      <c r="EL161" s="2">
        <f t="shared" si="74"/>
        <v>0.98526215897892933</v>
      </c>
      <c r="EM161" s="2">
        <f t="shared" si="74"/>
        <v>0.98547786068571963</v>
      </c>
      <c r="EN161" s="2">
        <f t="shared" si="74"/>
        <v>0.98623996194402219</v>
      </c>
      <c r="EO161" s="2">
        <f t="shared" si="74"/>
        <v>0.9848350922426643</v>
      </c>
      <c r="EP161" s="2">
        <f t="shared" si="74"/>
        <v>0.98388983248422757</v>
      </c>
    </row>
    <row r="162" spans="2:148" x14ac:dyDescent="0.25">
      <c r="B162" s="2">
        <v>140</v>
      </c>
      <c r="C162" s="49">
        <v>41.089300000000001</v>
      </c>
      <c r="D162" s="49">
        <v>49.625</v>
      </c>
      <c r="E162" s="49">
        <v>60.035699999999999</v>
      </c>
      <c r="F162" s="49">
        <v>72.804000000000002</v>
      </c>
      <c r="G162" s="49">
        <v>80.286000000000001</v>
      </c>
      <c r="H162" s="49">
        <v>83.867999999999995</v>
      </c>
      <c r="I162" s="49">
        <v>82.326999999999998</v>
      </c>
      <c r="J162" s="49">
        <v>79.144999999999996</v>
      </c>
      <c r="K162" s="49">
        <v>78.272999999999996</v>
      </c>
      <c r="L162" s="49">
        <v>73.8</v>
      </c>
      <c r="M162" s="49">
        <v>72.673000000000002</v>
      </c>
      <c r="N162" s="49">
        <v>74.055000000000007</v>
      </c>
      <c r="O162" s="49">
        <v>69.509</v>
      </c>
      <c r="P162" s="49">
        <v>65.835999999999999</v>
      </c>
      <c r="Q162" s="49">
        <v>66.018000000000001</v>
      </c>
      <c r="T162" s="4">
        <f t="shared" si="67"/>
        <v>41.115569754553817</v>
      </c>
      <c r="U162" s="4">
        <f t="shared" si="67"/>
        <v>49.771231572654742</v>
      </c>
      <c r="V162" s="4">
        <f t="shared" si="67"/>
        <v>60.145340066624456</v>
      </c>
      <c r="W162" s="4">
        <f t="shared" si="67"/>
        <v>72.710969265835473</v>
      </c>
      <c r="X162" s="4">
        <f t="shared" si="67"/>
        <v>79.152844392843889</v>
      </c>
      <c r="Y162" s="4">
        <f t="shared" si="67"/>
        <v>83.254281300533535</v>
      </c>
      <c r="Z162" s="4">
        <f t="shared" si="67"/>
        <v>81.00285971068341</v>
      </c>
      <c r="AA162" s="4">
        <f t="shared" si="67"/>
        <v>80.825491800161601</v>
      </c>
      <c r="AB162" s="4">
        <f t="shared" si="67"/>
        <v>77.713420274828792</v>
      </c>
      <c r="AC162" s="4">
        <f t="shared" si="67"/>
        <v>75.243159209215932</v>
      </c>
      <c r="AD162" s="4">
        <f t="shared" si="67"/>
        <v>74.448241189677091</v>
      </c>
      <c r="AE162" s="4">
        <f t="shared" si="67"/>
        <v>74.15450144335253</v>
      </c>
      <c r="AF162" s="4">
        <f t="shared" si="67"/>
        <v>68.946797245545241</v>
      </c>
      <c r="AG162" s="4">
        <f t="shared" si="67"/>
        <v>66.481071989852339</v>
      </c>
      <c r="AH162" s="4">
        <f t="shared" si="67"/>
        <v>65.426420300816389</v>
      </c>
      <c r="AJ162" s="4">
        <f t="shared" si="68"/>
        <v>-2.6269754553815972E-2</v>
      </c>
      <c r="AK162" s="4">
        <f t="shared" si="68"/>
        <v>-0.14623157265474163</v>
      </c>
      <c r="AL162" s="4">
        <f t="shared" si="68"/>
        <v>-0.10964006662445769</v>
      </c>
      <c r="AM162" s="4">
        <f t="shared" si="68"/>
        <v>9.3030734164528894E-2</v>
      </c>
      <c r="AN162" s="4">
        <f t="shared" si="68"/>
        <v>1.1331556071561124</v>
      </c>
      <c r="AO162" s="4">
        <f t="shared" si="68"/>
        <v>0.61371869946646029</v>
      </c>
      <c r="AP162" s="4">
        <f t="shared" si="68"/>
        <v>1.3241402893165883</v>
      </c>
      <c r="AQ162" s="4">
        <f t="shared" si="68"/>
        <v>-1.6804918001616045</v>
      </c>
      <c r="AR162" s="4">
        <f t="shared" si="68"/>
        <v>0.55957972517120425</v>
      </c>
      <c r="AS162" s="4">
        <f t="shared" si="68"/>
        <v>-1.4431592092159349</v>
      </c>
      <c r="AT162" s="4">
        <f t="shared" si="68"/>
        <v>-1.7752411896770894</v>
      </c>
      <c r="AU162" s="4">
        <f t="shared" si="68"/>
        <v>-9.9501443352522756E-2</v>
      </c>
      <c r="AV162" s="4">
        <f t="shared" si="68"/>
        <v>0.5622027544547592</v>
      </c>
      <c r="AW162" s="4">
        <f t="shared" si="68"/>
        <v>-0.64507198985234027</v>
      </c>
      <c r="AX162" s="4">
        <f t="shared" si="68"/>
        <v>0.59157969918361175</v>
      </c>
      <c r="AZ162" s="2">
        <f t="shared" si="69"/>
        <v>41.002979984510503</v>
      </c>
      <c r="BA162" s="2">
        <f t="shared" si="69"/>
        <v>48.520206800852598</v>
      </c>
      <c r="BB162" s="2">
        <f t="shared" si="69"/>
        <v>55.595994146494803</v>
      </c>
      <c r="BC162" s="2">
        <f t="shared" si="69"/>
        <v>61.092909235079198</v>
      </c>
      <c r="BD162" s="2">
        <f t="shared" si="69"/>
        <v>65.516319045179387</v>
      </c>
      <c r="BE162" s="2">
        <f t="shared" si="69"/>
        <v>70.590641817309717</v>
      </c>
      <c r="BF162" s="2">
        <f t="shared" si="69"/>
        <v>72.161847376333341</v>
      </c>
      <c r="BG162" s="2">
        <f t="shared" si="69"/>
        <v>73.556096461460868</v>
      </c>
      <c r="BH162" s="2">
        <f t="shared" si="69"/>
        <v>72.757084220884252</v>
      </c>
      <c r="BI162" s="2">
        <f t="shared" si="69"/>
        <v>72.368535826567395</v>
      </c>
      <c r="BJ162" s="2">
        <f t="shared" si="69"/>
        <v>71.747008768470593</v>
      </c>
      <c r="BK162" s="2">
        <f t="shared" si="69"/>
        <v>72.271064948701806</v>
      </c>
      <c r="BL162" s="2">
        <f t="shared" si="69"/>
        <v>67.048313855382943</v>
      </c>
      <c r="BM162" s="2">
        <f t="shared" si="69"/>
        <v>65.265004678849024</v>
      </c>
      <c r="BN162" s="2">
        <f t="shared" si="69"/>
        <v>64.572893525702824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 t="str">
        <f t="shared" si="71"/>
        <v/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 t="str">
        <f t="shared" si="71"/>
        <v/>
      </c>
      <c r="CV162" s="2">
        <f t="shared" si="72"/>
        <v>48.810856212649014</v>
      </c>
      <c r="CW162" s="2">
        <f t="shared" si="72"/>
        <v>51.691928089497438</v>
      </c>
      <c r="CX162" s="2">
        <f t="shared" si="72"/>
        <v>57.923851411272061</v>
      </c>
      <c r="CY162" s="2">
        <f t="shared" si="72"/>
        <v>63.946069779890571</v>
      </c>
      <c r="CZ162" s="2">
        <f t="shared" si="72"/>
        <v>67.286925510932022</v>
      </c>
      <c r="DA162" s="2">
        <f t="shared" si="72"/>
        <v>73.429804253582887</v>
      </c>
      <c r="DB162" s="2">
        <f t="shared" si="72"/>
        <v>75.964068203854282</v>
      </c>
      <c r="DC162" s="2">
        <f t="shared" si="72"/>
        <v>76.088250616552543</v>
      </c>
      <c r="DD162" s="2">
        <f t="shared" si="72"/>
        <v>75.946617105333658</v>
      </c>
      <c r="DE162" s="2">
        <f t="shared" si="72"/>
        <v>75.700439984879026</v>
      </c>
      <c r="DF162" s="2">
        <f t="shared" si="72"/>
        <v>76.450153149381805</v>
      </c>
      <c r="DG162" s="2">
        <f t="shared" si="72"/>
        <v>75.101749272910325</v>
      </c>
      <c r="DH162" s="2">
        <f t="shared" si="72"/>
        <v>73.921441057671473</v>
      </c>
      <c r="DI162" s="2">
        <f t="shared" si="72"/>
        <v>68.309191636091853</v>
      </c>
      <c r="DJ162" s="2">
        <f t="shared" si="72"/>
        <v>68.752790194124742</v>
      </c>
      <c r="DL162" s="2">
        <f t="shared" si="73"/>
        <v>40.942690822326156</v>
      </c>
      <c r="DM162" s="2">
        <f t="shared" si="73"/>
        <v>48.480330275179213</v>
      </c>
      <c r="DN162" s="2">
        <f t="shared" si="73"/>
        <v>55.546656140861117</v>
      </c>
      <c r="DO162" s="2">
        <f t="shared" si="73"/>
        <v>61.03577022330947</v>
      </c>
      <c r="DP162" s="2">
        <f t="shared" si="73"/>
        <v>65.485315889650394</v>
      </c>
      <c r="DQ162" s="2">
        <f t="shared" si="73"/>
        <v>70.546731228533815</v>
      </c>
      <c r="DR162" s="2">
        <f t="shared" si="73"/>
        <v>72.109515455340784</v>
      </c>
      <c r="DS162" s="2">
        <f t="shared" si="73"/>
        <v>73.522162621425466</v>
      </c>
      <c r="DT162" s="2">
        <f t="shared" si="73"/>
        <v>72.71122916760828</v>
      </c>
      <c r="DU162" s="2">
        <f t="shared" si="73"/>
        <v>72.320868819354587</v>
      </c>
      <c r="DV162" s="2">
        <f t="shared" si="73"/>
        <v>71.682847879064809</v>
      </c>
      <c r="DW162" s="2">
        <f t="shared" si="73"/>
        <v>72.233021912850262</v>
      </c>
      <c r="DX162" s="2">
        <f t="shared" si="73"/>
        <v>66.960857490768277</v>
      </c>
      <c r="DY162" s="2">
        <f t="shared" si="73"/>
        <v>65.2222535508036</v>
      </c>
      <c r="DZ162" s="2">
        <f t="shared" si="73"/>
        <v>64.510474191868397</v>
      </c>
      <c r="EB162" s="2">
        <f t="shared" si="74"/>
        <v>0.99233758326197696</v>
      </c>
      <c r="EC162" s="2">
        <f t="shared" si="74"/>
        <v>0.98758358674439084</v>
      </c>
      <c r="ED162" s="2">
        <f t="shared" si="74"/>
        <v>0.97924528697839686</v>
      </c>
      <c r="EE162" s="2">
        <f t="shared" si="74"/>
        <v>0.98036662183433265</v>
      </c>
      <c r="EF162" s="2">
        <f t="shared" si="74"/>
        <v>0.9827914132102904</v>
      </c>
      <c r="EG162" s="2">
        <f t="shared" si="74"/>
        <v>0.98476951905331511</v>
      </c>
      <c r="EH162" s="2">
        <f t="shared" si="74"/>
        <v>0.98642334807514664</v>
      </c>
      <c r="EI162" s="2">
        <f t="shared" si="74"/>
        <v>0.986776041936269</v>
      </c>
      <c r="EJ162" s="2">
        <f t="shared" si="74"/>
        <v>0.98582703089750401</v>
      </c>
      <c r="EK162" s="2">
        <f t="shared" si="74"/>
        <v>0.98589554565411763</v>
      </c>
      <c r="EL162" s="2">
        <f t="shared" si="74"/>
        <v>0.98654147662721059</v>
      </c>
      <c r="EM162" s="2">
        <f t="shared" si="74"/>
        <v>0.98673870637509964</v>
      </c>
      <c r="EN162" s="2">
        <f t="shared" si="74"/>
        <v>0.98743548385360647</v>
      </c>
      <c r="EO162" s="2">
        <f t="shared" si="74"/>
        <v>0.98615096031593075</v>
      </c>
      <c r="EP162" s="2">
        <f t="shared" si="74"/>
        <v>0.98528649591373407</v>
      </c>
    </row>
    <row r="163" spans="2:148" x14ac:dyDescent="0.25">
      <c r="B163" s="2">
        <v>141</v>
      </c>
      <c r="C163" s="49">
        <v>41.5</v>
      </c>
      <c r="D163" s="49">
        <v>49.267899999999997</v>
      </c>
      <c r="E163" s="49">
        <v>60.589300000000001</v>
      </c>
      <c r="F163" s="49">
        <v>72.713999999999999</v>
      </c>
      <c r="G163" s="49">
        <v>77.088999999999999</v>
      </c>
      <c r="H163" s="49">
        <v>80.83</v>
      </c>
      <c r="I163" s="49">
        <v>76.891000000000005</v>
      </c>
      <c r="J163" s="49">
        <v>75.617999999999995</v>
      </c>
      <c r="K163" s="49">
        <v>75.763999999999996</v>
      </c>
      <c r="L163" s="49">
        <v>72.218000000000004</v>
      </c>
      <c r="M163" s="49">
        <v>71.2</v>
      </c>
      <c r="N163" s="49">
        <v>72.364000000000004</v>
      </c>
      <c r="O163" s="49">
        <v>67.326999999999998</v>
      </c>
      <c r="P163" s="49">
        <v>65.472999999999999</v>
      </c>
      <c r="Q163" s="49">
        <v>65.713999999999999</v>
      </c>
      <c r="T163" s="4">
        <f t="shared" si="67"/>
        <v>41.089035396852971</v>
      </c>
      <c r="U163" s="4">
        <f t="shared" si="67"/>
        <v>49.344554272104119</v>
      </c>
      <c r="V163" s="4">
        <f t="shared" si="67"/>
        <v>60.644097206040158</v>
      </c>
      <c r="W163" s="4">
        <f t="shared" si="67"/>
        <v>72.468047889546085</v>
      </c>
      <c r="X163" s="4">
        <f t="shared" si="67"/>
        <v>76.956036334001737</v>
      </c>
      <c r="Y163" s="4">
        <f t="shared" si="67"/>
        <v>80.356736372123805</v>
      </c>
      <c r="Z163" s="4">
        <f t="shared" si="67"/>
        <v>78.00455803783035</v>
      </c>
      <c r="AA163" s="4">
        <f t="shared" si="67"/>
        <v>78.149030366137495</v>
      </c>
      <c r="AB163" s="4">
        <f t="shared" si="67"/>
        <v>75.499924181751666</v>
      </c>
      <c r="AC163" s="4">
        <f t="shared" si="67"/>
        <v>73.805163377636731</v>
      </c>
      <c r="AD163" s="4">
        <f t="shared" si="67"/>
        <v>73.340613946883366</v>
      </c>
      <c r="AE163" s="4">
        <f t="shared" si="67"/>
        <v>73.365979166918422</v>
      </c>
      <c r="AF163" s="4">
        <f t="shared" si="67"/>
        <v>68.301203968301465</v>
      </c>
      <c r="AG163" s="4">
        <f t="shared" si="67"/>
        <v>66.143842371663368</v>
      </c>
      <c r="AH163" s="4">
        <f t="shared" si="67"/>
        <v>65.387776991699269</v>
      </c>
      <c r="AJ163" s="4">
        <f t="shared" si="68"/>
        <v>0.41096460314702909</v>
      </c>
      <c r="AK163" s="4">
        <f t="shared" si="68"/>
        <v>-7.6654272104121901E-2</v>
      </c>
      <c r="AL163" s="4">
        <f t="shared" si="68"/>
        <v>-5.4797206040156254E-2</v>
      </c>
      <c r="AM163" s="4">
        <f t="shared" si="68"/>
        <v>0.24595211045391352</v>
      </c>
      <c r="AN163" s="4">
        <f t="shared" si="68"/>
        <v>0.13296366599826115</v>
      </c>
      <c r="AO163" s="4">
        <f t="shared" si="68"/>
        <v>0.47326362787619303</v>
      </c>
      <c r="AP163" s="4">
        <f t="shared" si="68"/>
        <v>-1.1135580378303445</v>
      </c>
      <c r="AQ163" s="4">
        <f t="shared" si="68"/>
        <v>-2.5310303661375002</v>
      </c>
      <c r="AR163" s="4">
        <f t="shared" si="68"/>
        <v>0.2640758182483296</v>
      </c>
      <c r="AS163" s="4">
        <f t="shared" si="68"/>
        <v>-1.5871633776367275</v>
      </c>
      <c r="AT163" s="4">
        <f t="shared" si="68"/>
        <v>-2.1406139468833629</v>
      </c>
      <c r="AU163" s="4">
        <f t="shared" si="68"/>
        <v>-1.0019791669184173</v>
      </c>
      <c r="AV163" s="4">
        <f t="shared" si="68"/>
        <v>-0.97420396830146672</v>
      </c>
      <c r="AW163" s="4">
        <f t="shared" si="68"/>
        <v>-0.67084237166336891</v>
      </c>
      <c r="AX163" s="4">
        <f t="shared" si="68"/>
        <v>0.32622300830072959</v>
      </c>
      <c r="AZ163" s="2">
        <f t="shared" si="69"/>
        <v>40.97984420677701</v>
      </c>
      <c r="BA163" s="2">
        <f t="shared" si="69"/>
        <v>48.477220023824373</v>
      </c>
      <c r="BB163" s="2">
        <f t="shared" si="69"/>
        <v>55.517258970323645</v>
      </c>
      <c r="BC163" s="2">
        <f t="shared" si="69"/>
        <v>60.987387652153927</v>
      </c>
      <c r="BD163" s="2">
        <f t="shared" si="69"/>
        <v>65.412848364911895</v>
      </c>
      <c r="BE163" s="2">
        <f t="shared" si="69"/>
        <v>70.478917502506434</v>
      </c>
      <c r="BF163" s="2">
        <f t="shared" si="69"/>
        <v>72.038760768091151</v>
      </c>
      <c r="BG163" s="2">
        <f t="shared" si="69"/>
        <v>73.450906322720243</v>
      </c>
      <c r="BH163" s="2">
        <f t="shared" si="69"/>
        <v>72.641757341739066</v>
      </c>
      <c r="BI163" s="2">
        <f t="shared" si="69"/>
        <v>72.243570782130135</v>
      </c>
      <c r="BJ163" s="2">
        <f t="shared" si="69"/>
        <v>71.616986479460266</v>
      </c>
      <c r="BK163" s="2">
        <f t="shared" si="69"/>
        <v>72.155861108072514</v>
      </c>
      <c r="BL163" s="2">
        <f t="shared" si="69"/>
        <v>66.884788031609062</v>
      </c>
      <c r="BM163" s="2">
        <f t="shared" si="69"/>
        <v>65.147391767232264</v>
      </c>
      <c r="BN163" s="2">
        <f t="shared" si="69"/>
        <v>64.453144789924593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 t="str">
        <f t="shared" si="71"/>
        <v/>
      </c>
      <c r="CV163" s="2">
        <f t="shared" si="72"/>
        <v>48.852146140003853</v>
      </c>
      <c r="CW163" s="2">
        <f t="shared" si="72"/>
        <v>51.681880281081277</v>
      </c>
      <c r="CX163" s="2">
        <f t="shared" si="72"/>
        <v>57.897251469336858</v>
      </c>
      <c r="CY163" s="2">
        <f t="shared" si="72"/>
        <v>63.911543201467012</v>
      </c>
      <c r="CZ163" s="2">
        <f t="shared" si="72"/>
        <v>67.242297005550839</v>
      </c>
      <c r="DA163" s="2">
        <f t="shared" si="72"/>
        <v>73.388063956750131</v>
      </c>
      <c r="DB163" s="2">
        <f t="shared" si="72"/>
        <v>75.939826212460176</v>
      </c>
      <c r="DC163" s="2">
        <f t="shared" si="72"/>
        <v>76.050056249433084</v>
      </c>
      <c r="DD163" s="2">
        <f t="shared" si="72"/>
        <v>75.908423905862207</v>
      </c>
      <c r="DE163" s="2">
        <f t="shared" si="72"/>
        <v>75.653484639264533</v>
      </c>
      <c r="DF163" s="2">
        <f t="shared" si="72"/>
        <v>76.404541432396726</v>
      </c>
      <c r="DG163" s="2">
        <f t="shared" si="72"/>
        <v>75.048344976089936</v>
      </c>
      <c r="DH163" s="2">
        <f t="shared" si="72"/>
        <v>73.867990828128399</v>
      </c>
      <c r="DI163" s="2">
        <f t="shared" si="72"/>
        <v>68.217921456719651</v>
      </c>
      <c r="DJ163" s="2">
        <f t="shared" si="72"/>
        <v>68.688880961337716</v>
      </c>
      <c r="DL163" s="2">
        <f t="shared" si="73"/>
        <v>40.924406140785848</v>
      </c>
      <c r="DM163" s="2">
        <f t="shared" si="73"/>
        <v>48.440474512952633</v>
      </c>
      <c r="DN163" s="2">
        <f t="shared" si="73"/>
        <v>55.471254415657107</v>
      </c>
      <c r="DO163" s="2">
        <f t="shared" si="73"/>
        <v>60.93397956960942</v>
      </c>
      <c r="DP163" s="2">
        <f t="shared" si="73"/>
        <v>65.383633487056414</v>
      </c>
      <c r="DQ163" s="2">
        <f t="shared" si="73"/>
        <v>70.437883431529386</v>
      </c>
      <c r="DR163" s="2">
        <f t="shared" si="73"/>
        <v>71.989792744389746</v>
      </c>
      <c r="DS163" s="2">
        <f t="shared" si="73"/>
        <v>73.419139469358981</v>
      </c>
      <c r="DT163" s="2">
        <f t="shared" si="73"/>
        <v>72.598925679849344</v>
      </c>
      <c r="DU163" s="2">
        <f t="shared" si="73"/>
        <v>72.199080127828097</v>
      </c>
      <c r="DV163" s="2">
        <f t="shared" si="73"/>
        <v>71.557420836189181</v>
      </c>
      <c r="DW163" s="2">
        <f t="shared" si="73"/>
        <v>72.120407970806738</v>
      </c>
      <c r="DX163" s="2">
        <f t="shared" si="73"/>
        <v>66.803749475680561</v>
      </c>
      <c r="DY163" s="2">
        <f t="shared" si="73"/>
        <v>65.108064881277485</v>
      </c>
      <c r="DZ163" s="2">
        <f t="shared" si="73"/>
        <v>64.395457188045242</v>
      </c>
      <c r="EB163" s="2">
        <f t="shared" si="74"/>
        <v>0.99300707818411971</v>
      </c>
      <c r="EC163" s="2">
        <f t="shared" si="74"/>
        <v>0.98866371151892107</v>
      </c>
      <c r="ED163" s="2">
        <f t="shared" si="74"/>
        <v>0.98103684643938227</v>
      </c>
      <c r="EE163" s="2">
        <f t="shared" si="74"/>
        <v>0.98206315996975335</v>
      </c>
      <c r="EF163" s="2">
        <f t="shared" si="74"/>
        <v>0.98428178227808849</v>
      </c>
      <c r="EG163" s="2">
        <f t="shared" si="74"/>
        <v>0.98609099659283617</v>
      </c>
      <c r="EH163" s="2">
        <f t="shared" si="74"/>
        <v>0.98760313701207081</v>
      </c>
      <c r="EI163" s="2">
        <f t="shared" si="74"/>
        <v>0.98792555750836875</v>
      </c>
      <c r="EJ163" s="2">
        <f t="shared" si="74"/>
        <v>0.98705795895188431</v>
      </c>
      <c r="EK163" s="2">
        <f t="shared" si="74"/>
        <v>0.98712060091551612</v>
      </c>
      <c r="EL163" s="2">
        <f t="shared" si="74"/>
        <v>0.98771112826908036</v>
      </c>
      <c r="EM163" s="2">
        <f t="shared" si="74"/>
        <v>0.98789142758133108</v>
      </c>
      <c r="EN163" s="2">
        <f t="shared" si="74"/>
        <v>0.98852834269310186</v>
      </c>
      <c r="EO163" s="2">
        <f t="shared" si="74"/>
        <v>0.98735411585687372</v>
      </c>
      <c r="EP163" s="2">
        <f t="shared" si="74"/>
        <v>0.98656372980505558</v>
      </c>
    </row>
    <row r="164" spans="2:148" x14ac:dyDescent="0.25">
      <c r="B164" s="2">
        <v>142</v>
      </c>
      <c r="C164" s="49">
        <v>40.446399999999997</v>
      </c>
      <c r="D164" s="49">
        <v>48.482100000000003</v>
      </c>
      <c r="E164" s="49">
        <v>60.535699999999999</v>
      </c>
      <c r="F164" s="49">
        <v>71.411000000000001</v>
      </c>
      <c r="G164" s="49">
        <v>75.018000000000001</v>
      </c>
      <c r="H164" s="49">
        <v>76.66</v>
      </c>
      <c r="I164" s="49">
        <v>74.454999999999998</v>
      </c>
      <c r="J164" s="49">
        <v>73.2</v>
      </c>
      <c r="K164" s="49">
        <v>73.072999999999993</v>
      </c>
      <c r="L164" s="49">
        <v>72.218000000000004</v>
      </c>
      <c r="M164" s="49">
        <v>71.944999999999993</v>
      </c>
      <c r="N164" s="49">
        <v>71.290999999999997</v>
      </c>
      <c r="O164" s="49">
        <v>67.254999999999995</v>
      </c>
      <c r="P164" s="49">
        <v>65.382000000000005</v>
      </c>
      <c r="Q164" s="49">
        <v>65.429000000000002</v>
      </c>
      <c r="T164" s="4">
        <f t="shared" si="67"/>
        <v>41.054691353009645</v>
      </c>
      <c r="U164" s="4">
        <f t="shared" si="67"/>
        <v>48.983806772815029</v>
      </c>
      <c r="V164" s="4">
        <f t="shared" si="67"/>
        <v>60.737093902802563</v>
      </c>
      <c r="W164" s="4">
        <f t="shared" si="67"/>
        <v>71.258514684830075</v>
      </c>
      <c r="X164" s="4">
        <f t="shared" si="67"/>
        <v>74.173643444137554</v>
      </c>
      <c r="Y164" s="4">
        <f t="shared" si="67"/>
        <v>77.415565324757935</v>
      </c>
      <c r="Z164" s="4">
        <f t="shared" si="67"/>
        <v>75.581493256112552</v>
      </c>
      <c r="AA164" s="4">
        <f t="shared" si="67"/>
        <v>76.118311644868626</v>
      </c>
      <c r="AB164" s="4">
        <f t="shared" si="67"/>
        <v>74.007405443342634</v>
      </c>
      <c r="AC164" s="4">
        <f t="shared" si="67"/>
        <v>72.877700529954993</v>
      </c>
      <c r="AD164" s="4">
        <f t="shared" si="67"/>
        <v>72.500946121097158</v>
      </c>
      <c r="AE164" s="4">
        <f t="shared" si="67"/>
        <v>72.756127740732865</v>
      </c>
      <c r="AF164" s="4">
        <f t="shared" si="67"/>
        <v>67.707086492859787</v>
      </c>
      <c r="AG164" s="4">
        <f t="shared" si="67"/>
        <v>65.782078364688999</v>
      </c>
      <c r="AH164" s="4">
        <f t="shared" si="67"/>
        <v>65.272737954227068</v>
      </c>
      <c r="AJ164" s="4">
        <f t="shared" si="68"/>
        <v>-0.60829135300964765</v>
      </c>
      <c r="AK164" s="4">
        <f t="shared" si="68"/>
        <v>-0.50170677281502662</v>
      </c>
      <c r="AL164" s="4">
        <f t="shared" si="68"/>
        <v>-0.20139390280256464</v>
      </c>
      <c r="AM164" s="4">
        <f t="shared" si="68"/>
        <v>0.15248531516992614</v>
      </c>
      <c r="AN164" s="4">
        <f t="shared" si="68"/>
        <v>0.84435655586244707</v>
      </c>
      <c r="AO164" s="4">
        <f t="shared" si="68"/>
        <v>-0.75556532475793858</v>
      </c>
      <c r="AP164" s="4">
        <f t="shared" si="68"/>
        <v>-1.1264932561125534</v>
      </c>
      <c r="AQ164" s="4">
        <f t="shared" si="68"/>
        <v>-2.9183116448686235</v>
      </c>
      <c r="AR164" s="4">
        <f t="shared" si="68"/>
        <v>-0.93440544334264075</v>
      </c>
      <c r="AS164" s="4">
        <f t="shared" si="68"/>
        <v>-0.65970052995498918</v>
      </c>
      <c r="AT164" s="4">
        <f t="shared" si="68"/>
        <v>-0.55594612109716479</v>
      </c>
      <c r="AU164" s="4">
        <f t="shared" si="68"/>
        <v>-1.4651277407328678</v>
      </c>
      <c r="AV164" s="4">
        <f t="shared" si="68"/>
        <v>-0.45208649285979163</v>
      </c>
      <c r="AW164" s="4">
        <f t="shared" si="68"/>
        <v>-0.40007836468899427</v>
      </c>
      <c r="AX164" s="4">
        <f t="shared" si="68"/>
        <v>0.15626204577293379</v>
      </c>
      <c r="AZ164" s="2">
        <f t="shared" si="69"/>
        <v>40.957092883373669</v>
      </c>
      <c r="BA164" s="2">
        <f t="shared" si="69"/>
        <v>48.434473002565127</v>
      </c>
      <c r="BB164" s="2">
        <f t="shared" si="69"/>
        <v>55.438724884851716</v>
      </c>
      <c r="BC164" s="2">
        <f t="shared" si="69"/>
        <v>60.882076747043335</v>
      </c>
      <c r="BD164" s="2">
        <f t="shared" si="69"/>
        <v>65.309451281579229</v>
      </c>
      <c r="BE164" s="2">
        <f t="shared" si="69"/>
        <v>70.367357321213277</v>
      </c>
      <c r="BF164" s="2">
        <f t="shared" si="69"/>
        <v>71.915858859835822</v>
      </c>
      <c r="BG164" s="2">
        <f t="shared" si="69"/>
        <v>73.345833500055349</v>
      </c>
      <c r="BH164" s="2">
        <f t="shared" si="69"/>
        <v>72.526605407872381</v>
      </c>
      <c r="BI164" s="2">
        <f t="shared" si="69"/>
        <v>72.118793431131138</v>
      </c>
      <c r="BJ164" s="2">
        <f t="shared" si="69"/>
        <v>71.487272614916421</v>
      </c>
      <c r="BK164" s="2">
        <f t="shared" si="69"/>
        <v>72.040816718327733</v>
      </c>
      <c r="BL164" s="2">
        <f t="shared" si="69"/>
        <v>66.721709770911019</v>
      </c>
      <c r="BM164" s="2">
        <f t="shared" si="69"/>
        <v>65.030047328799085</v>
      </c>
      <c r="BN164" s="2">
        <f t="shared" si="69"/>
        <v>64.333741193200282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 t="str">
        <f t="shared" si="71"/>
        <v/>
      </c>
      <c r="CV164" s="2">
        <f t="shared" si="72"/>
        <v>48.893436067358692</v>
      </c>
      <c r="CW164" s="2">
        <f t="shared" si="72"/>
        <v>51.671832472665123</v>
      </c>
      <c r="CX164" s="2">
        <f t="shared" si="72"/>
        <v>57.870651527401655</v>
      </c>
      <c r="CY164" s="2">
        <f t="shared" si="72"/>
        <v>63.877016623043453</v>
      </c>
      <c r="CZ164" s="2">
        <f t="shared" si="72"/>
        <v>67.197668500169655</v>
      </c>
      <c r="DA164" s="2">
        <f t="shared" si="72"/>
        <v>73.34632365991736</v>
      </c>
      <c r="DB164" s="2">
        <f t="shared" si="72"/>
        <v>75.915584221066055</v>
      </c>
      <c r="DC164" s="2">
        <f t="shared" si="72"/>
        <v>76.01186188231361</v>
      </c>
      <c r="DD164" s="2">
        <f t="shared" si="72"/>
        <v>75.870230706390743</v>
      </c>
      <c r="DE164" s="2">
        <f t="shared" si="72"/>
        <v>75.606529293650027</v>
      </c>
      <c r="DF164" s="2">
        <f t="shared" si="72"/>
        <v>76.358929715411648</v>
      </c>
      <c r="DG164" s="2">
        <f t="shared" si="72"/>
        <v>74.994940679269561</v>
      </c>
      <c r="DH164" s="2">
        <f t="shared" si="72"/>
        <v>73.81454059858531</v>
      </c>
      <c r="DI164" s="2">
        <f t="shared" si="72"/>
        <v>68.126651277347449</v>
      </c>
      <c r="DJ164" s="2">
        <f t="shared" si="72"/>
        <v>68.624971728550705</v>
      </c>
      <c r="DL164" s="2">
        <f t="shared" si="73"/>
        <v>40.90612145924554</v>
      </c>
      <c r="DM164" s="2">
        <f t="shared" si="73"/>
        <v>48.400618750726053</v>
      </c>
      <c r="DN164" s="2">
        <f t="shared" si="73"/>
        <v>55.395852690453097</v>
      </c>
      <c r="DO164" s="2">
        <f t="shared" si="73"/>
        <v>60.83218891590937</v>
      </c>
      <c r="DP164" s="2">
        <f t="shared" si="73"/>
        <v>65.281951084462435</v>
      </c>
      <c r="DQ164" s="2">
        <f t="shared" si="73"/>
        <v>70.329035634524956</v>
      </c>
      <c r="DR164" s="2">
        <f t="shared" si="73"/>
        <v>71.870070033438694</v>
      </c>
      <c r="DS164" s="2">
        <f t="shared" si="73"/>
        <v>73.316116317292497</v>
      </c>
      <c r="DT164" s="2">
        <f t="shared" si="73"/>
        <v>72.486622192090394</v>
      </c>
      <c r="DU164" s="2">
        <f t="shared" si="73"/>
        <v>72.077291436301607</v>
      </c>
      <c r="DV164" s="2">
        <f t="shared" si="73"/>
        <v>71.431993793313538</v>
      </c>
      <c r="DW164" s="2">
        <f t="shared" si="73"/>
        <v>72.007794028763215</v>
      </c>
      <c r="DX164" s="2">
        <f t="shared" si="73"/>
        <v>66.646641460592832</v>
      </c>
      <c r="DY164" s="2">
        <f t="shared" si="73"/>
        <v>64.993876211751356</v>
      </c>
      <c r="DZ164" s="2">
        <f t="shared" si="73"/>
        <v>64.280440184222073</v>
      </c>
      <c r="EB164" s="2">
        <f t="shared" si="74"/>
        <v>0.99361845293080686</v>
      </c>
      <c r="EC164" s="2">
        <f t="shared" si="74"/>
        <v>0.98965085906432115</v>
      </c>
      <c r="ED164" s="2">
        <f t="shared" si="74"/>
        <v>0.98267649323309003</v>
      </c>
      <c r="EE164" s="2">
        <f t="shared" si="74"/>
        <v>0.98361554874941559</v>
      </c>
      <c r="EF164" s="2">
        <f t="shared" si="74"/>
        <v>0.98564496157349868</v>
      </c>
      <c r="EG164" s="2">
        <f t="shared" si="74"/>
        <v>0.9872992944770832</v>
      </c>
      <c r="EH164" s="2">
        <f t="shared" si="74"/>
        <v>0.98868158056714439</v>
      </c>
      <c r="EI164" s="2">
        <f t="shared" si="74"/>
        <v>0.98897626573202946</v>
      </c>
      <c r="EJ164" s="2">
        <f t="shared" si="74"/>
        <v>0.98818326185993588</v>
      </c>
      <c r="EK164" s="2">
        <f t="shared" si="74"/>
        <v>0.98824052203137402</v>
      </c>
      <c r="EL164" s="2">
        <f t="shared" si="74"/>
        <v>0.98878028403922547</v>
      </c>
      <c r="EM164" s="2">
        <f t="shared" si="74"/>
        <v>0.98894507252969011</v>
      </c>
      <c r="EN164" s="2">
        <f t="shared" si="74"/>
        <v>0.9895271530928369</v>
      </c>
      <c r="EO164" s="2">
        <f t="shared" si="74"/>
        <v>0.98845396931143836</v>
      </c>
      <c r="EP164" s="2">
        <f t="shared" si="74"/>
        <v>0.98773147152129981</v>
      </c>
    </row>
    <row r="165" spans="2:148" x14ac:dyDescent="0.25">
      <c r="B165" s="2">
        <v>143</v>
      </c>
      <c r="C165" s="49">
        <v>41.142899999999997</v>
      </c>
      <c r="D165" s="49">
        <v>48.696399999999997</v>
      </c>
      <c r="E165" s="49">
        <v>60.303600000000003</v>
      </c>
      <c r="F165" s="49">
        <v>69.643000000000001</v>
      </c>
      <c r="G165" s="49">
        <v>71.088999999999999</v>
      </c>
      <c r="H165" s="49">
        <v>73.263999999999996</v>
      </c>
      <c r="I165" s="49">
        <v>72.873000000000005</v>
      </c>
      <c r="J165" s="49">
        <v>73.418000000000006</v>
      </c>
      <c r="K165" s="49">
        <v>72.218000000000004</v>
      </c>
      <c r="L165" s="49">
        <v>71.599999999999994</v>
      </c>
      <c r="M165" s="49">
        <v>71.817999999999998</v>
      </c>
      <c r="N165" s="49">
        <v>71.472999999999999</v>
      </c>
      <c r="O165" s="49">
        <v>67</v>
      </c>
      <c r="P165" s="49">
        <v>64.963999999999999</v>
      </c>
      <c r="Q165" s="49">
        <v>65.161000000000001</v>
      </c>
      <c r="T165" s="4">
        <f t="shared" si="67"/>
        <v>41.015097993893995</v>
      </c>
      <c r="U165" s="4">
        <f t="shared" si="67"/>
        <v>48.709793124669922</v>
      </c>
      <c r="V165" s="4">
        <f t="shared" si="67"/>
        <v>60.381804808359206</v>
      </c>
      <c r="W165" s="4">
        <f t="shared" si="67"/>
        <v>69.354807969562756</v>
      </c>
      <c r="X165" s="4">
        <f t="shared" si="67"/>
        <v>71.38122753117824</v>
      </c>
      <c r="Y165" s="4">
        <f t="shared" si="67"/>
        <v>74.856523409781559</v>
      </c>
      <c r="Z165" s="4">
        <f t="shared" si="67"/>
        <v>73.844032984299574</v>
      </c>
      <c r="AA165" s="4">
        <f t="shared" si="67"/>
        <v>74.734800825032849</v>
      </c>
      <c r="AB165" s="4">
        <f t="shared" si="67"/>
        <v>73.100887950019413</v>
      </c>
      <c r="AC165" s="4">
        <f t="shared" si="67"/>
        <v>72.324142158643326</v>
      </c>
      <c r="AD165" s="4">
        <f t="shared" si="67"/>
        <v>71.907296244509368</v>
      </c>
      <c r="AE165" s="4">
        <f t="shared" si="67"/>
        <v>72.314926609429321</v>
      </c>
      <c r="AF165" s="4">
        <f t="shared" si="67"/>
        <v>67.198257338747368</v>
      </c>
      <c r="AG165" s="4">
        <f t="shared" si="67"/>
        <v>65.435705381804993</v>
      </c>
      <c r="AH165" s="4">
        <f t="shared" si="67"/>
        <v>65.080199411853457</v>
      </c>
      <c r="AJ165" s="4">
        <f t="shared" si="68"/>
        <v>0.1278020061060019</v>
      </c>
      <c r="AK165" s="4">
        <f t="shared" si="68"/>
        <v>-1.3393124669924816E-2</v>
      </c>
      <c r="AL165" s="4">
        <f t="shared" si="68"/>
        <v>-7.8204808359203071E-2</v>
      </c>
      <c r="AM165" s="4">
        <f t="shared" si="68"/>
        <v>0.28819203043724428</v>
      </c>
      <c r="AN165" s="4">
        <f t="shared" si="68"/>
        <v>-0.29222753117824141</v>
      </c>
      <c r="AO165" s="4">
        <f t="shared" si="68"/>
        <v>-1.5925234097815633</v>
      </c>
      <c r="AP165" s="4">
        <f t="shared" si="68"/>
        <v>-0.97103298429956908</v>
      </c>
      <c r="AQ165" s="4">
        <f t="shared" si="68"/>
        <v>-1.3168008250328427</v>
      </c>
      <c r="AR165" s="4">
        <f t="shared" si="68"/>
        <v>-0.88288795001940912</v>
      </c>
      <c r="AS165" s="4">
        <f t="shared" si="68"/>
        <v>-0.72414215864333187</v>
      </c>
      <c r="AT165" s="4">
        <f t="shared" si="68"/>
        <v>-8.9296244509370126E-2</v>
      </c>
      <c r="AU165" s="4">
        <f t="shared" si="68"/>
        <v>-0.84192660942932207</v>
      </c>
      <c r="AV165" s="4">
        <f t="shared" si="68"/>
        <v>-0.19825733874736784</v>
      </c>
      <c r="AW165" s="4">
        <f t="shared" si="68"/>
        <v>-0.47170538180499477</v>
      </c>
      <c r="AX165" s="4">
        <f t="shared" si="68"/>
        <v>8.0800588146544783E-2</v>
      </c>
      <c r="AZ165" s="2">
        <f t="shared" si="69"/>
        <v>40.934696307572786</v>
      </c>
      <c r="BA165" s="2">
        <f t="shared" si="69"/>
        <v>48.391948173973972</v>
      </c>
      <c r="BB165" s="2">
        <f t="shared" si="69"/>
        <v>55.360382768930535</v>
      </c>
      <c r="BC165" s="2">
        <f t="shared" si="69"/>
        <v>60.776968756932213</v>
      </c>
      <c r="BD165" s="2">
        <f t="shared" si="69"/>
        <v>65.206128770091254</v>
      </c>
      <c r="BE165" s="2">
        <f t="shared" si="69"/>
        <v>70.255954920078764</v>
      </c>
      <c r="BF165" s="2">
        <f t="shared" si="69"/>
        <v>71.793135442848879</v>
      </c>
      <c r="BG165" s="2">
        <f t="shared" si="69"/>
        <v>73.240874278221071</v>
      </c>
      <c r="BH165" s="2">
        <f t="shared" si="69"/>
        <v>72.411621301779348</v>
      </c>
      <c r="BI165" s="2">
        <f t="shared" si="69"/>
        <v>71.994195620213929</v>
      </c>
      <c r="BJ165" s="2">
        <f t="shared" si="69"/>
        <v>71.35784897194965</v>
      </c>
      <c r="BK165" s="2">
        <f t="shared" si="69"/>
        <v>71.925924006877409</v>
      </c>
      <c r="BL165" s="2">
        <f t="shared" si="69"/>
        <v>66.559050689919644</v>
      </c>
      <c r="BM165" s="2">
        <f t="shared" si="69"/>
        <v>64.912951120474347</v>
      </c>
      <c r="BN165" s="2">
        <f t="shared" si="69"/>
        <v>64.214659275010021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48.934725994713538</v>
      </c>
      <c r="CW165" s="2">
        <f t="shared" si="72"/>
        <v>51.661784664248962</v>
      </c>
      <c r="CX165" s="2">
        <f t="shared" si="72"/>
        <v>57.84405158546646</v>
      </c>
      <c r="CY165" s="2">
        <f t="shared" si="72"/>
        <v>63.842490044619893</v>
      </c>
      <c r="CZ165" s="2">
        <f t="shared" si="72"/>
        <v>67.153039994788458</v>
      </c>
      <c r="DA165" s="2">
        <f t="shared" si="72"/>
        <v>73.304583363084603</v>
      </c>
      <c r="DB165" s="2">
        <f t="shared" si="72"/>
        <v>75.891342229671935</v>
      </c>
      <c r="DC165" s="2">
        <f t="shared" si="72"/>
        <v>75.973667515194151</v>
      </c>
      <c r="DD165" s="2">
        <f t="shared" si="72"/>
        <v>75.832037506919292</v>
      </c>
      <c r="DE165" s="2">
        <f t="shared" si="72"/>
        <v>75.559573948035521</v>
      </c>
      <c r="DF165" s="2">
        <f t="shared" si="72"/>
        <v>76.313317998426555</v>
      </c>
      <c r="DG165" s="2">
        <f t="shared" si="72"/>
        <v>74.941536382449172</v>
      </c>
      <c r="DH165" s="2">
        <f t="shared" si="72"/>
        <v>73.761090369042236</v>
      </c>
      <c r="DI165" s="2">
        <f t="shared" si="72"/>
        <v>68.035381097975261</v>
      </c>
      <c r="DJ165" s="2">
        <f t="shared" si="72"/>
        <v>68.561062495763679</v>
      </c>
      <c r="DL165" s="2">
        <f t="shared" si="73"/>
        <v>40.887836777705232</v>
      </c>
      <c r="DM165" s="2">
        <f t="shared" si="73"/>
        <v>48.360762988499474</v>
      </c>
      <c r="DN165" s="2">
        <f t="shared" si="73"/>
        <v>55.32045096524908</v>
      </c>
      <c r="DO165" s="2">
        <f t="shared" si="73"/>
        <v>60.73039826220932</v>
      </c>
      <c r="DP165" s="2">
        <f t="shared" si="73"/>
        <v>65.180268681868455</v>
      </c>
      <c r="DQ165" s="2">
        <f t="shared" si="73"/>
        <v>70.220187837520527</v>
      </c>
      <c r="DR165" s="2">
        <f t="shared" si="73"/>
        <v>71.750347322487656</v>
      </c>
      <c r="DS165" s="2">
        <f t="shared" si="73"/>
        <v>73.213093165226013</v>
      </c>
      <c r="DT165" s="2">
        <f t="shared" si="73"/>
        <v>72.374318704331444</v>
      </c>
      <c r="DU165" s="2">
        <f t="shared" si="73"/>
        <v>71.955502744775117</v>
      </c>
      <c r="DV165" s="2">
        <f t="shared" si="73"/>
        <v>71.306566750437895</v>
      </c>
      <c r="DW165" s="2">
        <f t="shared" si="73"/>
        <v>71.895180086719677</v>
      </c>
      <c r="DX165" s="2">
        <f t="shared" si="73"/>
        <v>66.489533445505117</v>
      </c>
      <c r="DY165" s="2">
        <f t="shared" si="73"/>
        <v>64.879687542225241</v>
      </c>
      <c r="DZ165" s="2">
        <f t="shared" si="73"/>
        <v>64.165423180398918</v>
      </c>
      <c r="EB165" s="2">
        <f t="shared" si="74"/>
        <v>0.99417669007192144</v>
      </c>
      <c r="EC165" s="2">
        <f t="shared" si="74"/>
        <v>0.99055286861531533</v>
      </c>
      <c r="ED165" s="2">
        <f t="shared" si="74"/>
        <v>0.98417665483137651</v>
      </c>
      <c r="EE165" s="2">
        <f t="shared" si="74"/>
        <v>0.98503562941616551</v>
      </c>
      <c r="EF165" s="2">
        <f t="shared" si="74"/>
        <v>0.98689149215956462</v>
      </c>
      <c r="EG165" s="2">
        <f t="shared" si="74"/>
        <v>0.98840385992593871</v>
      </c>
      <c r="EH165" s="2">
        <f t="shared" si="74"/>
        <v>0.98966718836408429</v>
      </c>
      <c r="EI165" s="2">
        <f t="shared" si="74"/>
        <v>0.98993647354748004</v>
      </c>
      <c r="EJ165" s="2">
        <f t="shared" si="74"/>
        <v>0.9892117897441558</v>
      </c>
      <c r="EK165" s="2">
        <f t="shared" si="74"/>
        <v>0.98926412014174203</v>
      </c>
      <c r="EL165" s="2">
        <f t="shared" si="74"/>
        <v>0.98975738578337535</v>
      </c>
      <c r="EM165" s="2">
        <f t="shared" si="74"/>
        <v>0.9899079696617139</v>
      </c>
      <c r="EN165" s="2">
        <f t="shared" si="74"/>
        <v>0.99043984044331601</v>
      </c>
      <c r="EO165" s="2">
        <f t="shared" si="74"/>
        <v>0.98945918617842665</v>
      </c>
      <c r="EP165" s="2">
        <f t="shared" si="74"/>
        <v>0.98879887746044048</v>
      </c>
    </row>
    <row r="166" spans="2:148" x14ac:dyDescent="0.25">
      <c r="B166" s="2">
        <v>144</v>
      </c>
      <c r="C166" s="49">
        <v>40.892899999999997</v>
      </c>
      <c r="D166" s="49">
        <v>48.232100000000003</v>
      </c>
      <c r="E166" s="49">
        <v>59.392899999999997</v>
      </c>
      <c r="F166" s="49">
        <v>67</v>
      </c>
      <c r="G166" s="49">
        <v>67.268000000000001</v>
      </c>
      <c r="H166" s="49">
        <v>72.113</v>
      </c>
      <c r="I166" s="49">
        <v>72.527000000000001</v>
      </c>
      <c r="J166" s="49">
        <v>72.581999999999994</v>
      </c>
      <c r="K166" s="49">
        <v>73.126999999999995</v>
      </c>
      <c r="L166" s="49">
        <v>71.144999999999996</v>
      </c>
      <c r="M166" s="49">
        <v>70.709000000000003</v>
      </c>
      <c r="N166" s="49">
        <v>70.8</v>
      </c>
      <c r="O166" s="49">
        <v>67.963999999999999</v>
      </c>
      <c r="P166" s="49">
        <v>64.727000000000004</v>
      </c>
      <c r="Q166" s="49">
        <v>63.981999999999999</v>
      </c>
      <c r="T166" s="4">
        <f t="shared" si="67"/>
        <v>40.973672517755794</v>
      </c>
      <c r="U166" s="4">
        <f t="shared" si="67"/>
        <v>48.517634670379138</v>
      </c>
      <c r="V166" s="4">
        <f t="shared" si="67"/>
        <v>59.64640877748991</v>
      </c>
      <c r="W166" s="4">
        <f t="shared" si="67"/>
        <v>67.157738192185931</v>
      </c>
      <c r="X166" s="4">
        <f t="shared" si="67"/>
        <v>69.005354941019306</v>
      </c>
      <c r="Y166" s="4">
        <f t="shared" si="67"/>
        <v>72.891708594659747</v>
      </c>
      <c r="Z166" s="4">
        <f t="shared" si="67"/>
        <v>72.715431531871005</v>
      </c>
      <c r="AA166" s="4">
        <f t="shared" si="67"/>
        <v>73.871059334549017</v>
      </c>
      <c r="AB166" s="4">
        <f t="shared" si="67"/>
        <v>72.585041673218498</v>
      </c>
      <c r="AC166" s="4">
        <f t="shared" si="67"/>
        <v>71.998100454452398</v>
      </c>
      <c r="AD166" s="4">
        <f t="shared" si="67"/>
        <v>71.503188511466163</v>
      </c>
      <c r="AE166" s="4">
        <f t="shared" si="67"/>
        <v>72.005801150687077</v>
      </c>
      <c r="AF166" s="4">
        <f t="shared" si="67"/>
        <v>66.783424708311955</v>
      </c>
      <c r="AG166" s="4">
        <f t="shared" si="67"/>
        <v>65.130773144531148</v>
      </c>
      <c r="AH166" s="4">
        <f t="shared" si="67"/>
        <v>64.827875271605137</v>
      </c>
      <c r="AJ166" s="4">
        <f t="shared" si="68"/>
        <v>-8.0772517755796969E-2</v>
      </c>
      <c r="AK166" s="4">
        <f t="shared" si="68"/>
        <v>-0.28553467037913549</v>
      </c>
      <c r="AL166" s="4">
        <f t="shared" si="68"/>
        <v>-0.25350877748991252</v>
      </c>
      <c r="AM166" s="4">
        <f t="shared" si="68"/>
        <v>-0.15773819218593133</v>
      </c>
      <c r="AN166" s="4">
        <f t="shared" si="68"/>
        <v>-1.737354941019305</v>
      </c>
      <c r="AO166" s="4">
        <f t="shared" si="68"/>
        <v>-0.77870859465974718</v>
      </c>
      <c r="AP166" s="4">
        <f t="shared" si="68"/>
        <v>-0.1884315318710037</v>
      </c>
      <c r="AQ166" s="4">
        <f t="shared" si="68"/>
        <v>-1.2890593345490231</v>
      </c>
      <c r="AR166" s="4">
        <f t="shared" si="68"/>
        <v>0.54195832678149714</v>
      </c>
      <c r="AS166" s="4">
        <f t="shared" si="68"/>
        <v>-0.85310045445240235</v>
      </c>
      <c r="AT166" s="4">
        <f t="shared" si="68"/>
        <v>-0.79418851146616021</v>
      </c>
      <c r="AU166" s="4">
        <f t="shared" si="68"/>
        <v>-1.2058011506870798</v>
      </c>
      <c r="AV166" s="4">
        <f t="shared" si="68"/>
        <v>1.1805752916880436</v>
      </c>
      <c r="AW166" s="4">
        <f t="shared" si="68"/>
        <v>-0.40377314453114366</v>
      </c>
      <c r="AX166" s="4">
        <f t="shared" si="68"/>
        <v>-0.84587527160513787</v>
      </c>
      <c r="AZ166" s="2">
        <f t="shared" si="69"/>
        <v>40.912626962470064</v>
      </c>
      <c r="BA166" s="2">
        <f t="shared" si="69"/>
        <v>48.349629150351959</v>
      </c>
      <c r="BB166" s="2">
        <f t="shared" si="69"/>
        <v>55.282223496492804</v>
      </c>
      <c r="BC166" s="2">
        <f t="shared" si="69"/>
        <v>60.672055610358925</v>
      </c>
      <c r="BD166" s="2">
        <f t="shared" si="69"/>
        <v>65.102881066926045</v>
      </c>
      <c r="BE166" s="2">
        <f t="shared" si="69"/>
        <v>70.144703765530977</v>
      </c>
      <c r="BF166" s="2">
        <f t="shared" si="69"/>
        <v>71.67058394671362</v>
      </c>
      <c r="BG166" s="2">
        <f t="shared" si="69"/>
        <v>73.136024673224057</v>
      </c>
      <c r="BH166" s="2">
        <f t="shared" si="69"/>
        <v>72.296797775480584</v>
      </c>
      <c r="BI166" s="2">
        <f t="shared" si="69"/>
        <v>71.869769145335084</v>
      </c>
      <c r="BJ166" s="2">
        <f t="shared" si="69"/>
        <v>71.228698095827795</v>
      </c>
      <c r="BK166" s="2">
        <f t="shared" si="69"/>
        <v>71.811175305738345</v>
      </c>
      <c r="BL166" s="2">
        <f t="shared" si="69"/>
        <v>66.396783837554281</v>
      </c>
      <c r="BM166" s="2">
        <f t="shared" si="69"/>
        <v>64.796084307073031</v>
      </c>
      <c r="BN166" s="2">
        <f t="shared" si="69"/>
        <v>64.095876937244896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48.976015922068378</v>
      </c>
      <c r="CW166" s="2">
        <f t="shared" si="72"/>
        <v>51.651736855832802</v>
      </c>
      <c r="CX166" s="2">
        <f t="shared" si="72"/>
        <v>57.817451643531257</v>
      </c>
      <c r="CY166" s="2">
        <f t="shared" si="72"/>
        <v>63.807963466196334</v>
      </c>
      <c r="CZ166" s="2">
        <f t="shared" si="72"/>
        <v>67.108411489407274</v>
      </c>
      <c r="DA166" s="2">
        <f t="shared" si="72"/>
        <v>73.262843066251833</v>
      </c>
      <c r="DB166" s="2">
        <f t="shared" si="72"/>
        <v>75.867100238277828</v>
      </c>
      <c r="DC166" s="2">
        <f t="shared" si="72"/>
        <v>75.935473148074678</v>
      </c>
      <c r="DD166" s="2">
        <f t="shared" si="72"/>
        <v>75.793844307447827</v>
      </c>
      <c r="DE166" s="2">
        <f t="shared" si="72"/>
        <v>75.512618602421014</v>
      </c>
      <c r="DF166" s="2">
        <f t="shared" si="72"/>
        <v>76.267706281441477</v>
      </c>
      <c r="DG166" s="2">
        <f t="shared" si="72"/>
        <v>74.888132085628797</v>
      </c>
      <c r="DH166" s="2">
        <f t="shared" si="72"/>
        <v>73.707640139499148</v>
      </c>
      <c r="DI166" s="2">
        <f t="shared" si="72"/>
        <v>67.944110918603059</v>
      </c>
      <c r="DJ166" s="2">
        <f t="shared" si="72"/>
        <v>68.497153262976667</v>
      </c>
      <c r="DL166" s="2">
        <f t="shared" si="73"/>
        <v>40.869552096164924</v>
      </c>
      <c r="DM166" s="2">
        <f t="shared" si="73"/>
        <v>48.320907226272894</v>
      </c>
      <c r="DN166" s="2">
        <f t="shared" si="73"/>
        <v>55.245049240045077</v>
      </c>
      <c r="DO166" s="2">
        <f t="shared" si="73"/>
        <v>60.62860760850927</v>
      </c>
      <c r="DP166" s="2">
        <f t="shared" si="73"/>
        <v>65.078586279274461</v>
      </c>
      <c r="DQ166" s="2">
        <f t="shared" si="73"/>
        <v>70.111340040516097</v>
      </c>
      <c r="DR166" s="2">
        <f t="shared" si="73"/>
        <v>71.630624611536604</v>
      </c>
      <c r="DS166" s="2">
        <f t="shared" si="73"/>
        <v>73.110070013159529</v>
      </c>
      <c r="DT166" s="2">
        <f t="shared" si="73"/>
        <v>72.262015216572507</v>
      </c>
      <c r="DU166" s="2">
        <f t="shared" si="73"/>
        <v>71.833714053248642</v>
      </c>
      <c r="DV166" s="2">
        <f t="shared" si="73"/>
        <v>71.181139707562266</v>
      </c>
      <c r="DW166" s="2">
        <f t="shared" si="73"/>
        <v>71.782566144676153</v>
      </c>
      <c r="DX166" s="2">
        <f t="shared" si="73"/>
        <v>66.332425430417402</v>
      </c>
      <c r="DY166" s="2">
        <f t="shared" si="73"/>
        <v>64.765498872699126</v>
      </c>
      <c r="DZ166" s="2">
        <f t="shared" si="73"/>
        <v>64.050406176575763</v>
      </c>
      <c r="EB166" s="2">
        <f t="shared" si="74"/>
        <v>0.99468635557621288</v>
      </c>
      <c r="EC166" s="2">
        <f t="shared" si="74"/>
        <v>0.99137694590435788</v>
      </c>
      <c r="ED166" s="2">
        <f t="shared" si="74"/>
        <v>0.98554881755772472</v>
      </c>
      <c r="EE166" s="2">
        <f t="shared" si="74"/>
        <v>0.98633433821363359</v>
      </c>
      <c r="EF166" s="2">
        <f t="shared" si="74"/>
        <v>0.98803109374624709</v>
      </c>
      <c r="EG166" s="2">
        <f t="shared" si="74"/>
        <v>0.98941339267568007</v>
      </c>
      <c r="EH166" s="2">
        <f t="shared" si="74"/>
        <v>0.99056778825191671</v>
      </c>
      <c r="EI166" s="2">
        <f t="shared" si="74"/>
        <v>0.99081382060358192</v>
      </c>
      <c r="EJ166" s="2">
        <f t="shared" si="74"/>
        <v>0.99015168684182875</v>
      </c>
      <c r="EK166" s="2">
        <f t="shared" si="74"/>
        <v>0.99019950324762973</v>
      </c>
      <c r="EL166" s="2">
        <f t="shared" si="74"/>
        <v>0.99065019840499846</v>
      </c>
      <c r="EM166" s="2">
        <f t="shared" si="74"/>
        <v>0.99078777858652656</v>
      </c>
      <c r="EN166" s="2">
        <f t="shared" si="74"/>
        <v>0.99127369037031321</v>
      </c>
      <c r="EO166" s="2">
        <f t="shared" si="74"/>
        <v>0.99037773910995852</v>
      </c>
      <c r="EP166" s="2">
        <f t="shared" si="74"/>
        <v>0.98977437668803203</v>
      </c>
    </row>
    <row r="167" spans="2:148" x14ac:dyDescent="0.25">
      <c r="B167" s="2">
        <v>145</v>
      </c>
      <c r="C167" s="49">
        <v>40.125</v>
      </c>
      <c r="D167" s="49">
        <v>48.285699999999999</v>
      </c>
      <c r="E167" s="49">
        <v>59.5</v>
      </c>
      <c r="F167" s="49">
        <v>64.695999999999998</v>
      </c>
      <c r="G167" s="49">
        <v>65.320999999999998</v>
      </c>
      <c r="H167" s="49">
        <v>70.358000000000004</v>
      </c>
      <c r="I167" s="49">
        <v>71.8</v>
      </c>
      <c r="J167" s="49">
        <v>72.599999999999994</v>
      </c>
      <c r="K167" s="49">
        <v>71.835999999999999</v>
      </c>
      <c r="L167" s="49">
        <v>72.308999999999997</v>
      </c>
      <c r="M167" s="49">
        <v>72.144999999999996</v>
      </c>
      <c r="N167" s="49">
        <v>71.344999999999999</v>
      </c>
      <c r="O167" s="49">
        <v>66.891000000000005</v>
      </c>
      <c r="P167" s="49">
        <v>64.400000000000006</v>
      </c>
      <c r="Q167" s="49">
        <v>63.356999999999999</v>
      </c>
      <c r="T167" s="4">
        <f t="shared" si="67"/>
        <v>40.933577254082216</v>
      </c>
      <c r="U167" s="4">
        <f t="shared" si="67"/>
        <v>48.388626832692971</v>
      </c>
      <c r="V167" s="4">
        <f t="shared" si="67"/>
        <v>58.682574320223026</v>
      </c>
      <c r="W167" s="4">
        <f t="shared" si="67"/>
        <v>65.052527443740289</v>
      </c>
      <c r="X167" s="4">
        <f t="shared" si="67"/>
        <v>67.237024423639795</v>
      </c>
      <c r="Y167" s="4">
        <f t="shared" si="67"/>
        <v>71.53405051402288</v>
      </c>
      <c r="Z167" s="4">
        <f t="shared" si="67"/>
        <v>72.032900971570868</v>
      </c>
      <c r="AA167" s="4">
        <f t="shared" si="67"/>
        <v>73.361500875174514</v>
      </c>
      <c r="AB167" s="4">
        <f t="shared" si="67"/>
        <v>72.29042417204883</v>
      </c>
      <c r="AC167" s="4">
        <f t="shared" si="67"/>
        <v>71.790159352751644</v>
      </c>
      <c r="AD167" s="4">
        <f t="shared" si="67"/>
        <v>71.22619005885187</v>
      </c>
      <c r="AE167" s="4">
        <f t="shared" si="67"/>
        <v>71.78614884535061</v>
      </c>
      <c r="AF167" s="4">
        <f t="shared" si="67"/>
        <v>66.452956590334423</v>
      </c>
      <c r="AG167" s="4">
        <f t="shared" si="67"/>
        <v>64.876792820209005</v>
      </c>
      <c r="AH167" s="4">
        <f t="shared" si="67"/>
        <v>64.545352999082127</v>
      </c>
      <c r="AJ167" s="4">
        <f t="shared" si="68"/>
        <v>-0.80857725408221626</v>
      </c>
      <c r="AK167" s="4">
        <f t="shared" si="68"/>
        <v>-0.10292683269297243</v>
      </c>
      <c r="AL167" s="4">
        <f t="shared" si="68"/>
        <v>0.81742567977697433</v>
      </c>
      <c r="AM167" s="4">
        <f t="shared" si="68"/>
        <v>-0.35652744374029055</v>
      </c>
      <c r="AN167" s="4">
        <f t="shared" si="68"/>
        <v>-1.9160244236397972</v>
      </c>
      <c r="AO167" s="4">
        <f t="shared" si="68"/>
        <v>-1.1760505140228759</v>
      </c>
      <c r="AP167" s="4">
        <f t="shared" si="68"/>
        <v>-0.23290097157087075</v>
      </c>
      <c r="AQ167" s="4">
        <f t="shared" si="68"/>
        <v>-0.76150087517451936</v>
      </c>
      <c r="AR167" s="4">
        <f t="shared" si="68"/>
        <v>-0.45442417204883157</v>
      </c>
      <c r="AS167" s="4">
        <f t="shared" si="68"/>
        <v>0.51884064724835355</v>
      </c>
      <c r="AT167" s="4">
        <f t="shared" si="68"/>
        <v>0.91880994114812609</v>
      </c>
      <c r="AU167" s="4">
        <f t="shared" si="68"/>
        <v>-0.44114884535061094</v>
      </c>
      <c r="AV167" s="4">
        <f t="shared" si="68"/>
        <v>0.43804340966558186</v>
      </c>
      <c r="AW167" s="4">
        <f t="shared" si="68"/>
        <v>-0.47679282020899905</v>
      </c>
      <c r="AX167" s="4">
        <f t="shared" si="68"/>
        <v>-1.1883529990821273</v>
      </c>
      <c r="AZ167" s="2">
        <f t="shared" si="69"/>
        <v>40.890859375137438</v>
      </c>
      <c r="BA167" s="2">
        <f t="shared" si="69"/>
        <v>48.307500657321604</v>
      </c>
      <c r="BB167" s="2">
        <f t="shared" si="69"/>
        <v>55.204238012816852</v>
      </c>
      <c r="BC167" s="2">
        <f t="shared" si="69"/>
        <v>60.567329044154171</v>
      </c>
      <c r="BD167" s="2">
        <f t="shared" si="69"/>
        <v>64.999707789281914</v>
      </c>
      <c r="BE167" s="2">
        <f t="shared" si="69"/>
        <v>70.033597226533686</v>
      </c>
      <c r="BF167" s="2">
        <f t="shared" si="69"/>
        <v>71.548197552092319</v>
      </c>
      <c r="BG167" s="2">
        <f t="shared" si="69"/>
        <v>73.031280508843679</v>
      </c>
      <c r="BH167" s="2">
        <f t="shared" si="69"/>
        <v>72.182127530744864</v>
      </c>
      <c r="BI167" s="2">
        <f t="shared" si="69"/>
        <v>71.745505826576917</v>
      </c>
      <c r="BJ167" s="2">
        <f t="shared" si="69"/>
        <v>71.099803297715411</v>
      </c>
      <c r="BK167" s="2">
        <f t="shared" si="69"/>
        <v>71.696563096234215</v>
      </c>
      <c r="BL167" s="2">
        <f t="shared" si="69"/>
        <v>66.234883675790485</v>
      </c>
      <c r="BM167" s="2">
        <f t="shared" si="69"/>
        <v>64.679429381726962</v>
      </c>
      <c r="BN167" s="2">
        <f t="shared" si="69"/>
        <v>63.977373399317017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>
        <f t="shared" si="71"/>
        <v>71.835999999999999</v>
      </c>
      <c r="CO167" s="2">
        <f t="shared" si="71"/>
        <v>72.308999999999997</v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49.017305849423217</v>
      </c>
      <c r="CW167" s="2">
        <f t="shared" si="72"/>
        <v>51.641689047416641</v>
      </c>
      <c r="CX167" s="2">
        <f t="shared" si="72"/>
        <v>57.790851701596061</v>
      </c>
      <c r="CY167" s="2">
        <f t="shared" si="72"/>
        <v>63.773436887772775</v>
      </c>
      <c r="CZ167" s="2">
        <f t="shared" si="72"/>
        <v>67.063782984026091</v>
      </c>
      <c r="DA167" s="2">
        <f t="shared" si="72"/>
        <v>73.221102769419076</v>
      </c>
      <c r="DB167" s="2">
        <f t="shared" si="72"/>
        <v>75.842858246883708</v>
      </c>
      <c r="DC167" s="2">
        <f t="shared" si="72"/>
        <v>75.897278780955219</v>
      </c>
      <c r="DD167" s="2">
        <f t="shared" si="72"/>
        <v>75.755651107976377</v>
      </c>
      <c r="DE167" s="2">
        <f t="shared" si="72"/>
        <v>75.465663256806522</v>
      </c>
      <c r="DF167" s="2">
        <f t="shared" si="72"/>
        <v>76.222094564456398</v>
      </c>
      <c r="DG167" s="2">
        <f t="shared" si="72"/>
        <v>74.834727788808408</v>
      </c>
      <c r="DH167" s="2">
        <f t="shared" si="72"/>
        <v>73.654189909956074</v>
      </c>
      <c r="DI167" s="2">
        <f t="shared" si="72"/>
        <v>67.852840739230857</v>
      </c>
      <c r="DJ167" s="2">
        <f t="shared" si="72"/>
        <v>68.433244030189641</v>
      </c>
      <c r="DL167" s="2">
        <f t="shared" si="73"/>
        <v>40.851267414624616</v>
      </c>
      <c r="DM167" s="2">
        <f t="shared" si="73"/>
        <v>48.281051464046314</v>
      </c>
      <c r="DN167" s="2">
        <f t="shared" si="73"/>
        <v>55.16964751484106</v>
      </c>
      <c r="DO167" s="2">
        <f t="shared" si="73"/>
        <v>60.52681695480922</v>
      </c>
      <c r="DP167" s="2">
        <f t="shared" si="73"/>
        <v>64.976903876680481</v>
      </c>
      <c r="DQ167" s="2">
        <f t="shared" si="73"/>
        <v>70.002492243511668</v>
      </c>
      <c r="DR167" s="2">
        <f t="shared" si="73"/>
        <v>71.510901900585566</v>
      </c>
      <c r="DS167" s="2">
        <f t="shared" si="73"/>
        <v>73.007046861093045</v>
      </c>
      <c r="DT167" s="2">
        <f t="shared" si="73"/>
        <v>72.149711728813557</v>
      </c>
      <c r="DU167" s="2">
        <f t="shared" si="73"/>
        <v>71.711925361722152</v>
      </c>
      <c r="DV167" s="2">
        <f t="shared" si="73"/>
        <v>71.055712664686624</v>
      </c>
      <c r="DW167" s="2">
        <f t="shared" si="73"/>
        <v>71.669952202632629</v>
      </c>
      <c r="DX167" s="2">
        <f t="shared" si="73"/>
        <v>66.175317415329673</v>
      </c>
      <c r="DY167" s="2">
        <f t="shared" si="73"/>
        <v>64.651310203173011</v>
      </c>
      <c r="DZ167" s="2">
        <f t="shared" si="73"/>
        <v>63.935389172752593</v>
      </c>
      <c r="EB167" s="2">
        <f t="shared" si="74"/>
        <v>0.99515163186789457</v>
      </c>
      <c r="EC167" s="2">
        <f t="shared" si="74"/>
        <v>0.99212970972943493</v>
      </c>
      <c r="ED167" s="2">
        <f t="shared" si="74"/>
        <v>0.98680358510390775</v>
      </c>
      <c r="EE167" s="2">
        <f t="shared" si="74"/>
        <v>0.98752176411731418</v>
      </c>
      <c r="EF167" s="2">
        <f t="shared" si="74"/>
        <v>0.98907271987094625</v>
      </c>
      <c r="EG167" s="2">
        <f t="shared" si="74"/>
        <v>0.9903358971917724</v>
      </c>
      <c r="EH167" s="2">
        <f t="shared" si="74"/>
        <v>0.99139057540627751</v>
      </c>
      <c r="EI167" s="2">
        <f t="shared" si="74"/>
        <v>0.99161532761986915</v>
      </c>
      <c r="EJ167" s="2">
        <f t="shared" si="74"/>
        <v>0.991010441795383</v>
      </c>
      <c r="EK167" s="2">
        <f t="shared" si="74"/>
        <v>0.99105412636861423</v>
      </c>
      <c r="EL167" s="2">
        <f t="shared" si="74"/>
        <v>0.99146585872199056</v>
      </c>
      <c r="EM167" s="2">
        <f t="shared" si="74"/>
        <v>0.99159153852240745</v>
      </c>
      <c r="EN167" s="2">
        <f t="shared" si="74"/>
        <v>0.99203539564237664</v>
      </c>
      <c r="EO167" s="2">
        <f t="shared" si="74"/>
        <v>0.99121695756537243</v>
      </c>
      <c r="EP167" s="2">
        <f t="shared" si="74"/>
        <v>0.9906657222397911</v>
      </c>
    </row>
    <row r="168" spans="2:148" x14ac:dyDescent="0.25">
      <c r="B168" s="2">
        <v>146</v>
      </c>
      <c r="C168" s="49">
        <v>41.125</v>
      </c>
      <c r="D168" s="49">
        <v>47.928600000000003</v>
      </c>
      <c r="E168" s="49">
        <v>57.232100000000003</v>
      </c>
      <c r="F168" s="49">
        <v>62.893000000000001</v>
      </c>
      <c r="G168" s="49">
        <v>64.429000000000002</v>
      </c>
      <c r="H168" s="49">
        <v>69.415000000000006</v>
      </c>
      <c r="I168" s="49">
        <v>70.727000000000004</v>
      </c>
      <c r="J168" s="49">
        <v>73.254999999999995</v>
      </c>
      <c r="K168" s="49">
        <v>71.617999999999995</v>
      </c>
      <c r="L168" s="49">
        <v>71.308999999999997</v>
      </c>
      <c r="M168" s="49">
        <v>70.891000000000005</v>
      </c>
      <c r="N168" s="49">
        <v>71.2</v>
      </c>
      <c r="O168" s="49">
        <v>65.418000000000006</v>
      </c>
      <c r="P168" s="49">
        <v>64.835999999999999</v>
      </c>
      <c r="Q168" s="49">
        <v>63.588999999999999</v>
      </c>
      <c r="T168" s="4">
        <f t="shared" si="67"/>
        <v>40.896920641011775</v>
      </c>
      <c r="U168" s="4">
        <f t="shared" si="67"/>
        <v>48.3013356680651</v>
      </c>
      <c r="V168" s="4">
        <f t="shared" si="67"/>
        <v>57.668747230495484</v>
      </c>
      <c r="W168" s="4">
        <f t="shared" si="67"/>
        <v>63.299757652449429</v>
      </c>
      <c r="X168" s="4">
        <f t="shared" si="67"/>
        <v>66.060214838113382</v>
      </c>
      <c r="Y168" s="4">
        <f t="shared" si="67"/>
        <v>70.672351360717911</v>
      </c>
      <c r="Z168" s="4">
        <f t="shared" si="67"/>
        <v>71.630714324724721</v>
      </c>
      <c r="AA168" s="4">
        <f t="shared" si="67"/>
        <v>73.062099440946028</v>
      </c>
      <c r="AB168" s="4">
        <f t="shared" si="67"/>
        <v>72.104158713375114</v>
      </c>
      <c r="AC168" s="4">
        <f t="shared" si="67"/>
        <v>71.635297511978465</v>
      </c>
      <c r="AD168" s="4">
        <f t="shared" si="67"/>
        <v>71.024783778169876</v>
      </c>
      <c r="AE168" s="4">
        <f t="shared" si="67"/>
        <v>71.620017462237612</v>
      </c>
      <c r="AF168" s="4">
        <f t="shared" si="67"/>
        <v>66.188015426363222</v>
      </c>
      <c r="AG168" s="4">
        <f t="shared" si="67"/>
        <v>64.670164958822014</v>
      </c>
      <c r="AH168" s="4">
        <f t="shared" si="67"/>
        <v>64.263477005500093</v>
      </c>
      <c r="AJ168" s="4">
        <f t="shared" si="68"/>
        <v>0.22807935898822507</v>
      </c>
      <c r="AK168" s="4">
        <f t="shared" si="68"/>
        <v>-0.37273566806509706</v>
      </c>
      <c r="AL168" s="4">
        <f t="shared" si="68"/>
        <v>-0.43664723049548115</v>
      </c>
      <c r="AM168" s="4">
        <f t="shared" si="68"/>
        <v>-0.40675765244942852</v>
      </c>
      <c r="AN168" s="4">
        <f t="shared" si="68"/>
        <v>-1.6312148381133795</v>
      </c>
      <c r="AO168" s="4">
        <f t="shared" si="68"/>
        <v>-1.2573513607179052</v>
      </c>
      <c r="AP168" s="4">
        <f t="shared" si="68"/>
        <v>-0.90371432472471724</v>
      </c>
      <c r="AQ168" s="4">
        <f t="shared" si="68"/>
        <v>0.19290055905396741</v>
      </c>
      <c r="AR168" s="4">
        <f t="shared" si="68"/>
        <v>-0.48615871337511862</v>
      </c>
      <c r="AS168" s="4">
        <f t="shared" si="68"/>
        <v>-0.32629751197846701</v>
      </c>
      <c r="AT168" s="4">
        <f t="shared" si="68"/>
        <v>-0.13378377816987097</v>
      </c>
      <c r="AU168" s="4">
        <f t="shared" si="68"/>
        <v>-0.42001746223760961</v>
      </c>
      <c r="AV168" s="4">
        <f t="shared" si="68"/>
        <v>-0.77001542636321574</v>
      </c>
      <c r="AW168" s="4">
        <f t="shared" si="68"/>
        <v>0.16583504117798498</v>
      </c>
      <c r="AX168" s="4">
        <f t="shared" si="68"/>
        <v>-0.67447700550009415</v>
      </c>
      <c r="AZ168" s="2">
        <f t="shared" si="69"/>
        <v>40.869369978040055</v>
      </c>
      <c r="BA168" s="2">
        <f t="shared" si="69"/>
        <v>48.265548472312155</v>
      </c>
      <c r="BB168" s="2">
        <f t="shared" si="69"/>
        <v>55.126417397322847</v>
      </c>
      <c r="BC168" s="2">
        <f t="shared" si="69"/>
        <v>60.462780702582805</v>
      </c>
      <c r="BD168" s="2">
        <f t="shared" si="69"/>
        <v>64.896608039971611</v>
      </c>
      <c r="BE168" s="2">
        <f t="shared" si="69"/>
        <v>69.922628644334509</v>
      </c>
      <c r="BF168" s="2">
        <f t="shared" si="69"/>
        <v>71.425969286790732</v>
      </c>
      <c r="BG168" s="2">
        <f t="shared" si="69"/>
        <v>72.926637482015593</v>
      </c>
      <c r="BH168" s="2">
        <f t="shared" si="69"/>
        <v>72.067603286291885</v>
      </c>
      <c r="BI168" s="2">
        <f t="shared" si="69"/>
        <v>71.621397570178516</v>
      </c>
      <c r="BJ168" s="2">
        <f t="shared" si="69"/>
        <v>70.971148662579083</v>
      </c>
      <c r="BK168" s="2">
        <f t="shared" si="69"/>
        <v>71.5820800448532</v>
      </c>
      <c r="BL168" s="2">
        <f t="shared" si="69"/>
        <v>66.0733260511211</v>
      </c>
      <c r="BM168" s="2">
        <f t="shared" si="69"/>
        <v>64.562970087743565</v>
      </c>
      <c r="BN168" s="2">
        <f t="shared" si="69"/>
        <v>63.859129148875461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>
        <f t="shared" si="71"/>
        <v>73.254999999999995</v>
      </c>
      <c r="CN168" s="2">
        <f t="shared" si="71"/>
        <v>71.617999999999995</v>
      </c>
      <c r="CO168" s="2">
        <f t="shared" si="71"/>
        <v>71.308999999999997</v>
      </c>
      <c r="CP168" s="2">
        <f t="shared" si="71"/>
        <v>70.891000000000005</v>
      </c>
      <c r="CQ168" s="2">
        <f t="shared" si="71"/>
        <v>71.2</v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49.058595776778063</v>
      </c>
      <c r="CW168" s="2">
        <f t="shared" si="72"/>
        <v>51.63164123900048</v>
      </c>
      <c r="CX168" s="2">
        <f t="shared" si="72"/>
        <v>57.764251759660858</v>
      </c>
      <c r="CY168" s="2">
        <f t="shared" si="72"/>
        <v>63.738910309349215</v>
      </c>
      <c r="CZ168" s="2">
        <f t="shared" si="72"/>
        <v>67.019154478644907</v>
      </c>
      <c r="DA168" s="2">
        <f t="shared" si="72"/>
        <v>73.179362472586305</v>
      </c>
      <c r="DB168" s="2">
        <f t="shared" si="72"/>
        <v>75.818616255489601</v>
      </c>
      <c r="DC168" s="2">
        <f t="shared" si="72"/>
        <v>75.859084413835745</v>
      </c>
      <c r="DD168" s="2">
        <f t="shared" si="72"/>
        <v>75.717457908504912</v>
      </c>
      <c r="DE168" s="2">
        <f t="shared" si="72"/>
        <v>75.418707911192016</v>
      </c>
      <c r="DF168" s="2">
        <f t="shared" si="72"/>
        <v>76.17648284747132</v>
      </c>
      <c r="DG168" s="2">
        <f t="shared" si="72"/>
        <v>74.781323491988033</v>
      </c>
      <c r="DH168" s="2">
        <f t="shared" si="72"/>
        <v>73.600739680412985</v>
      </c>
      <c r="DI168" s="2">
        <f t="shared" si="72"/>
        <v>67.761570559858669</v>
      </c>
      <c r="DJ168" s="2">
        <f t="shared" si="72"/>
        <v>68.36933479740263</v>
      </c>
      <c r="DL168" s="2">
        <f t="shared" si="73"/>
        <v>40.832982733084307</v>
      </c>
      <c r="DM168" s="2">
        <f t="shared" si="73"/>
        <v>48.241195701819734</v>
      </c>
      <c r="DN168" s="2">
        <f t="shared" si="73"/>
        <v>55.09424578963705</v>
      </c>
      <c r="DO168" s="2">
        <f t="shared" si="73"/>
        <v>60.42502630110917</v>
      </c>
      <c r="DP168" s="2">
        <f t="shared" si="73"/>
        <v>64.875221474086501</v>
      </c>
      <c r="DQ168" s="2">
        <f t="shared" si="73"/>
        <v>69.893644446507238</v>
      </c>
      <c r="DR168" s="2">
        <f t="shared" si="73"/>
        <v>71.391179189634528</v>
      </c>
      <c r="DS168" s="2">
        <f t="shared" si="73"/>
        <v>72.904023709026546</v>
      </c>
      <c r="DT168" s="2">
        <f t="shared" si="73"/>
        <v>72.037408241054607</v>
      </c>
      <c r="DU168" s="2">
        <f t="shared" si="73"/>
        <v>71.590136670195662</v>
      </c>
      <c r="DV168" s="2">
        <f t="shared" si="73"/>
        <v>70.930285621810981</v>
      </c>
      <c r="DW168" s="2">
        <f t="shared" si="73"/>
        <v>71.557338260589091</v>
      </c>
      <c r="DX168" s="2">
        <f t="shared" si="73"/>
        <v>66.018209400241943</v>
      </c>
      <c r="DY168" s="2">
        <f t="shared" si="73"/>
        <v>64.537121533646882</v>
      </c>
      <c r="DZ168" s="2">
        <f t="shared" si="73"/>
        <v>63.820372168929438</v>
      </c>
      <c r="EB168" s="2">
        <f t="shared" si="74"/>
        <v>0.99557634856363164</v>
      </c>
      <c r="EC168" s="2">
        <f t="shared" si="74"/>
        <v>0.99281723589853954</v>
      </c>
      <c r="ED168" s="2">
        <f t="shared" si="74"/>
        <v>0.98795073567363112</v>
      </c>
      <c r="EE168" s="2">
        <f t="shared" si="74"/>
        <v>0.98860720490525411</v>
      </c>
      <c r="EF168" s="2">
        <f t="shared" si="74"/>
        <v>0.9900246109185179</v>
      </c>
      <c r="EG168" s="2">
        <f t="shared" si="74"/>
        <v>0.99117873244227894</v>
      </c>
      <c r="EH168" s="2">
        <f t="shared" si="74"/>
        <v>0.99214215885201307</v>
      </c>
      <c r="EI168" s="2">
        <f t="shared" si="74"/>
        <v>0.9923474421516133</v>
      </c>
      <c r="EJ168" s="2">
        <f t="shared" si="74"/>
        <v>0.99179493540417174</v>
      </c>
      <c r="EK168" s="2">
        <f t="shared" si="74"/>
        <v>0.9918348391566798</v>
      </c>
      <c r="EL168" s="2">
        <f t="shared" si="74"/>
        <v>0.99221092173808667</v>
      </c>
      <c r="EM168" s="2">
        <f t="shared" si="74"/>
        <v>0.99232571414312554</v>
      </c>
      <c r="EN168" s="2">
        <f t="shared" si="74"/>
        <v>0.99273110045820989</v>
      </c>
      <c r="EO168" s="2">
        <f t="shared" si="74"/>
        <v>0.99198357490332234</v>
      </c>
      <c r="EP168" s="2">
        <f t="shared" si="74"/>
        <v>0.99148003993186662</v>
      </c>
    </row>
    <row r="169" spans="2:148" x14ac:dyDescent="0.25">
      <c r="B169" s="2">
        <v>147</v>
      </c>
      <c r="C169" s="49">
        <v>41.839300000000001</v>
      </c>
      <c r="D169" s="49">
        <v>48.5</v>
      </c>
      <c r="E169" s="49">
        <v>56.446399999999997</v>
      </c>
      <c r="F169" s="49">
        <v>61.375</v>
      </c>
      <c r="G169" s="49">
        <v>64.786000000000001</v>
      </c>
      <c r="H169" s="49">
        <v>69.207999999999998</v>
      </c>
      <c r="I169" s="49">
        <v>70.727000000000004</v>
      </c>
      <c r="J169" s="49">
        <v>73.182000000000002</v>
      </c>
      <c r="K169" s="49">
        <v>72.308999999999997</v>
      </c>
      <c r="L169" s="49">
        <v>71.018000000000001</v>
      </c>
      <c r="M169" s="49">
        <v>70.364000000000004</v>
      </c>
      <c r="N169" s="49">
        <v>71.891000000000005</v>
      </c>
      <c r="O169" s="49">
        <v>65.727000000000004</v>
      </c>
      <c r="P169" s="49">
        <v>64.036000000000001</v>
      </c>
      <c r="Q169" s="49">
        <v>63.213999999999999</v>
      </c>
      <c r="T169" s="4">
        <f t="shared" si="67"/>
        <v>40.864513480764934</v>
      </c>
      <c r="U169" s="4">
        <f t="shared" si="67"/>
        <v>48.238181299758367</v>
      </c>
      <c r="V169" s="4">
        <f t="shared" si="67"/>
        <v>56.752810047194046</v>
      </c>
      <c r="W169" s="4">
        <f t="shared" si="67"/>
        <v>61.999665058016433</v>
      </c>
      <c r="X169" s="4">
        <f t="shared" si="67"/>
        <v>65.342585624907727</v>
      </c>
      <c r="Y169" s="4">
        <f t="shared" si="67"/>
        <v>70.154475522708395</v>
      </c>
      <c r="Z169" s="4">
        <f t="shared" si="67"/>
        <v>71.382644697530026</v>
      </c>
      <c r="AA169" s="4">
        <f t="shared" si="67"/>
        <v>72.872830966788428</v>
      </c>
      <c r="AB169" s="4">
        <f t="shared" si="67"/>
        <v>71.964303728160033</v>
      </c>
      <c r="AC169" s="4">
        <f t="shared" si="67"/>
        <v>71.501307251096449</v>
      </c>
      <c r="AD169" s="4">
        <f t="shared" si="67"/>
        <v>70.863697339370091</v>
      </c>
      <c r="AE169" s="4">
        <f t="shared" si="67"/>
        <v>71.482499459444952</v>
      </c>
      <c r="AF169" s="4">
        <f t="shared" si="67"/>
        <v>65.968331632564329</v>
      </c>
      <c r="AG169" s="4">
        <f t="shared" si="67"/>
        <v>64.500315827982334</v>
      </c>
      <c r="AH169" s="4">
        <f t="shared" si="67"/>
        <v>64.005231311187515</v>
      </c>
      <c r="AJ169" s="4">
        <f t="shared" si="68"/>
        <v>0.97478651923506732</v>
      </c>
      <c r="AK169" s="4">
        <f t="shared" si="68"/>
        <v>0.26181870024163345</v>
      </c>
      <c r="AL169" s="4">
        <f t="shared" si="68"/>
        <v>-0.30641004719404918</v>
      </c>
      <c r="AM169" s="4">
        <f t="shared" si="68"/>
        <v>-0.62466505801643279</v>
      </c>
      <c r="AN169" s="4">
        <f t="shared" si="68"/>
        <v>-0.55658562490772567</v>
      </c>
      <c r="AO169" s="4">
        <f t="shared" si="68"/>
        <v>-0.94647552270839697</v>
      </c>
      <c r="AP169" s="4">
        <f t="shared" si="68"/>
        <v>-0.65564469753002186</v>
      </c>
      <c r="AQ169" s="4">
        <f t="shared" si="68"/>
        <v>0.30916903321157463</v>
      </c>
      <c r="AR169" s="4">
        <f t="shared" si="68"/>
        <v>0.34469627183996465</v>
      </c>
      <c r="AS169" s="4">
        <f t="shared" si="68"/>
        <v>-0.48330725109644845</v>
      </c>
      <c r="AT169" s="4">
        <f t="shared" si="68"/>
        <v>-0.49969733937008698</v>
      </c>
      <c r="AU169" s="4">
        <f t="shared" si="68"/>
        <v>0.40850054055505325</v>
      </c>
      <c r="AV169" s="4">
        <f t="shared" si="68"/>
        <v>-0.2413316325643251</v>
      </c>
      <c r="AW169" s="4">
        <f t="shared" si="68"/>
        <v>-0.46431582798233251</v>
      </c>
      <c r="AX169" s="4">
        <f t="shared" si="68"/>
        <v>-0.79123131118751644</v>
      </c>
      <c r="AZ169" s="2">
        <f t="shared" si="69"/>
        <v>40.848136977782133</v>
      </c>
      <c r="BA169" s="2">
        <f t="shared" si="69"/>
        <v>48.223759364160891</v>
      </c>
      <c r="BB169" s="2">
        <f t="shared" si="69"/>
        <v>55.048752914572553</v>
      </c>
      <c r="BC169" s="2">
        <f t="shared" si="69"/>
        <v>60.358402220713927</v>
      </c>
      <c r="BD169" s="2">
        <f t="shared" si="69"/>
        <v>64.793580499408847</v>
      </c>
      <c r="BE169" s="2">
        <f t="shared" si="69"/>
        <v>69.811791390747572</v>
      </c>
      <c r="BF169" s="2">
        <f t="shared" si="69"/>
        <v>71.303892107037512</v>
      </c>
      <c r="BG169" s="2">
        <f t="shared" si="69"/>
        <v>72.822091218350053</v>
      </c>
      <c r="BH169" s="2">
        <f t="shared" si="69"/>
        <v>71.953217833554859</v>
      </c>
      <c r="BI169" s="2">
        <f t="shared" si="69"/>
        <v>71.497436419379241</v>
      </c>
      <c r="BJ169" s="2">
        <f t="shared" si="69"/>
        <v>70.842719048917218</v>
      </c>
      <c r="BK169" s="2">
        <f t="shared" si="69"/>
        <v>71.467719031445498</v>
      </c>
      <c r="BL169" s="2">
        <f t="shared" si="69"/>
        <v>65.912088158658833</v>
      </c>
      <c r="BM169" s="2">
        <f t="shared" si="69"/>
        <v>64.446691342491107</v>
      </c>
      <c r="BN169" s="2">
        <f t="shared" si="69"/>
        <v>63.741125889452292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>
        <f t="shared" si="71"/>
        <v>48.5</v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>
        <f t="shared" si="71"/>
        <v>70.727000000000004</v>
      </c>
      <c r="CM169" s="2">
        <f t="shared" si="71"/>
        <v>73.182000000000002</v>
      </c>
      <c r="CN169" s="2">
        <f t="shared" si="71"/>
        <v>72.308999999999997</v>
      </c>
      <c r="CO169" s="2">
        <f t="shared" si="71"/>
        <v>71.018000000000001</v>
      </c>
      <c r="CP169" s="2">
        <f t="shared" si="71"/>
        <v>70.364000000000004</v>
      </c>
      <c r="CQ169" s="2">
        <f t="shared" si="71"/>
        <v>71.891000000000005</v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49.099885704132902</v>
      </c>
      <c r="CW169" s="2">
        <f t="shared" si="72"/>
        <v>51.621593430584326</v>
      </c>
      <c r="CX169" s="2">
        <f t="shared" si="72"/>
        <v>57.737651817725656</v>
      </c>
      <c r="CY169" s="2">
        <f t="shared" si="72"/>
        <v>63.704383730925656</v>
      </c>
      <c r="CZ169" s="2">
        <f t="shared" si="72"/>
        <v>66.974525973263724</v>
      </c>
      <c r="DA169" s="2">
        <f t="shared" si="72"/>
        <v>73.137622175753549</v>
      </c>
      <c r="DB169" s="2">
        <f t="shared" si="72"/>
        <v>75.794374264095481</v>
      </c>
      <c r="DC169" s="2">
        <f t="shared" si="72"/>
        <v>75.820890046716272</v>
      </c>
      <c r="DD169" s="2">
        <f t="shared" si="72"/>
        <v>75.679264709033461</v>
      </c>
      <c r="DE169" s="2">
        <f t="shared" si="72"/>
        <v>75.371752565577509</v>
      </c>
      <c r="DF169" s="2">
        <f t="shared" si="72"/>
        <v>76.130871130486241</v>
      </c>
      <c r="DG169" s="2">
        <f t="shared" si="72"/>
        <v>74.727919195167658</v>
      </c>
      <c r="DH169" s="2">
        <f t="shared" si="72"/>
        <v>73.547289450869911</v>
      </c>
      <c r="DI169" s="2">
        <f t="shared" si="72"/>
        <v>67.670300380486466</v>
      </c>
      <c r="DJ169" s="2">
        <f t="shared" si="72"/>
        <v>68.305425564615604</v>
      </c>
      <c r="DL169" s="2">
        <f t="shared" si="73"/>
        <v>40.814698051543999</v>
      </c>
      <c r="DM169" s="2">
        <f t="shared" si="73"/>
        <v>48.201339939593154</v>
      </c>
      <c r="DN169" s="2">
        <f t="shared" si="73"/>
        <v>55.01884406443304</v>
      </c>
      <c r="DO169" s="2">
        <f t="shared" si="73"/>
        <v>60.32323564740912</v>
      </c>
      <c r="DP169" s="2">
        <f t="shared" si="73"/>
        <v>64.773539071492507</v>
      </c>
      <c r="DQ169" s="2">
        <f t="shared" si="73"/>
        <v>69.784796649502823</v>
      </c>
      <c r="DR169" s="2">
        <f t="shared" si="73"/>
        <v>71.271456478683476</v>
      </c>
      <c r="DS169" s="2">
        <f t="shared" si="73"/>
        <v>72.801000556960062</v>
      </c>
      <c r="DT169" s="2">
        <f t="shared" si="73"/>
        <v>71.92510475329567</v>
      </c>
      <c r="DU169" s="2">
        <f t="shared" si="73"/>
        <v>71.468347978669172</v>
      </c>
      <c r="DV169" s="2">
        <f t="shared" si="73"/>
        <v>70.804858578935352</v>
      </c>
      <c r="DW169" s="2">
        <f t="shared" si="73"/>
        <v>71.444724318545568</v>
      </c>
      <c r="DX169" s="2">
        <f t="shared" si="73"/>
        <v>65.861101385154228</v>
      </c>
      <c r="DY169" s="2">
        <f t="shared" si="73"/>
        <v>64.422932864120767</v>
      </c>
      <c r="DZ169" s="2">
        <f t="shared" si="73"/>
        <v>63.705355165106269</v>
      </c>
      <c r="EB169" s="2">
        <f t="shared" si="74"/>
        <v>0.99596401099887188</v>
      </c>
      <c r="EC169" s="2">
        <f t="shared" si="74"/>
        <v>0.99344509854992091</v>
      </c>
      <c r="ED169" s="2">
        <f t="shared" si="74"/>
        <v>0.98899927731068948</v>
      </c>
      <c r="EE169" s="2">
        <f t="shared" si="74"/>
        <v>0.98959922120056043</v>
      </c>
      <c r="EF169" s="2">
        <f t="shared" si="74"/>
        <v>0.99089434475952087</v>
      </c>
      <c r="EG169" s="2">
        <f t="shared" si="74"/>
        <v>0.99194865911351371</v>
      </c>
      <c r="EH169" s="2">
        <f t="shared" si="74"/>
        <v>0.99282860536208595</v>
      </c>
      <c r="EI169" s="2">
        <f t="shared" si="74"/>
        <v>0.99301608172698475</v>
      </c>
      <c r="EJ169" s="2">
        <f t="shared" si="74"/>
        <v>0.9925114857676155</v>
      </c>
      <c r="EK169" s="2">
        <f t="shared" si="74"/>
        <v>0.99254793089918514</v>
      </c>
      <c r="EL169" s="2">
        <f t="shared" si="74"/>
        <v>0.99289140428877953</v>
      </c>
      <c r="EM169" s="2">
        <f t="shared" si="74"/>
        <v>0.99299623879664956</v>
      </c>
      <c r="EN169" s="2">
        <f t="shared" si="74"/>
        <v>0.99336644210775615</v>
      </c>
      <c r="EO169" s="2">
        <f t="shared" si="74"/>
        <v>0.99268377285582687</v>
      </c>
      <c r="EP169" s="2">
        <f t="shared" si="74"/>
        <v>0.99222387458464889</v>
      </c>
    </row>
    <row r="170" spans="2:148" x14ac:dyDescent="0.25">
      <c r="B170" s="2">
        <v>148</v>
      </c>
      <c r="C170" s="49">
        <v>41.678600000000003</v>
      </c>
      <c r="D170" s="49">
        <v>48.160699999999999</v>
      </c>
      <c r="E170" s="49">
        <v>55.553600000000003</v>
      </c>
      <c r="F170" s="49">
        <v>60.570999999999998</v>
      </c>
      <c r="G170" s="49">
        <v>64.768000000000001</v>
      </c>
      <c r="H170" s="49">
        <v>69.584999999999994</v>
      </c>
      <c r="I170" s="49">
        <v>70.981999999999999</v>
      </c>
      <c r="J170" s="49">
        <v>73.2</v>
      </c>
      <c r="K170" s="49">
        <v>71.655000000000001</v>
      </c>
      <c r="L170" s="49">
        <v>72.400000000000006</v>
      </c>
      <c r="M170" s="49">
        <v>71.491</v>
      </c>
      <c r="N170" s="49">
        <v>71.472999999999999</v>
      </c>
      <c r="O170" s="49">
        <v>66.472999999999999</v>
      </c>
      <c r="P170" s="49">
        <v>65.018000000000001</v>
      </c>
      <c r="Q170" s="49">
        <v>62.320999999999998</v>
      </c>
      <c r="T170" s="4">
        <f t="shared" si="67"/>
        <v>40.836111978278979</v>
      </c>
      <c r="U170" s="4">
        <f t="shared" si="67"/>
        <v>48.187430473447662</v>
      </c>
      <c r="V170" s="4">
        <f t="shared" si="67"/>
        <v>56.018674097122741</v>
      </c>
      <c r="W170" s="4">
        <f t="shared" si="67"/>
        <v>61.122642943364049</v>
      </c>
      <c r="X170" s="4">
        <f t="shared" si="67"/>
        <v>64.925607293232432</v>
      </c>
      <c r="Y170" s="4">
        <f t="shared" si="67"/>
        <v>69.844364485734943</v>
      </c>
      <c r="Z170" s="4">
        <f t="shared" si="67"/>
        <v>71.209541265426083</v>
      </c>
      <c r="AA170" s="4">
        <f t="shared" si="67"/>
        <v>72.734991204492502</v>
      </c>
      <c r="AB170" s="4">
        <f t="shared" si="67"/>
        <v>71.841984532338074</v>
      </c>
      <c r="AC170" s="4">
        <f t="shared" si="67"/>
        <v>71.374578934416036</v>
      </c>
      <c r="AD170" s="4">
        <f t="shared" si="67"/>
        <v>70.722062561150793</v>
      </c>
      <c r="AE170" s="4">
        <f t="shared" si="67"/>
        <v>71.358770984396159</v>
      </c>
      <c r="AF170" s="4">
        <f t="shared" si="67"/>
        <v>65.776867174862275</v>
      </c>
      <c r="AG170" s="4">
        <f t="shared" si="67"/>
        <v>64.355286964991834</v>
      </c>
      <c r="AH170" s="4">
        <f t="shared" si="67"/>
        <v>63.781616722792123</v>
      </c>
      <c r="AJ170" s="4">
        <f t="shared" si="68"/>
        <v>0.84248802172102444</v>
      </c>
      <c r="AK170" s="4">
        <f t="shared" si="68"/>
        <v>-2.6730473447663883E-2</v>
      </c>
      <c r="AL170" s="4">
        <f t="shared" si="68"/>
        <v>-0.46507409712273784</v>
      </c>
      <c r="AM170" s="4">
        <f t="shared" si="68"/>
        <v>-0.55164294336405106</v>
      </c>
      <c r="AN170" s="4">
        <f t="shared" si="68"/>
        <v>-0.15760729323243083</v>
      </c>
      <c r="AO170" s="4">
        <f t="shared" si="68"/>
        <v>-0.25936448573494886</v>
      </c>
      <c r="AP170" s="4">
        <f t="shared" si="68"/>
        <v>-0.22754126542608333</v>
      </c>
      <c r="AQ170" s="4">
        <f t="shared" si="68"/>
        <v>0.46500879550750085</v>
      </c>
      <c r="AR170" s="4">
        <f t="shared" si="68"/>
        <v>-0.186984532338073</v>
      </c>
      <c r="AS170" s="4">
        <f t="shared" si="68"/>
        <v>1.0254210655839699</v>
      </c>
      <c r="AT170" s="4">
        <f t="shared" si="68"/>
        <v>0.76893743884920696</v>
      </c>
      <c r="AU170" s="4">
        <f t="shared" si="68"/>
        <v>0.11422901560383991</v>
      </c>
      <c r="AV170" s="4">
        <f t="shared" si="68"/>
        <v>0.6961328251377239</v>
      </c>
      <c r="AW170" s="4">
        <f t="shared" si="68"/>
        <v>0.66271303500816714</v>
      </c>
      <c r="AX170" s="4">
        <f t="shared" si="68"/>
        <v>-1.4606167227921247</v>
      </c>
      <c r="AZ170" s="2">
        <f t="shared" si="69"/>
        <v>40.827140231148604</v>
      </c>
      <c r="BA170" s="2">
        <f t="shared" si="69"/>
        <v>48.18212103425973</v>
      </c>
      <c r="BB170" s="2">
        <f t="shared" si="69"/>
        <v>54.971236054993057</v>
      </c>
      <c r="BC170" s="2">
        <f t="shared" si="69"/>
        <v>60.25418529388125</v>
      </c>
      <c r="BD170" s="2">
        <f t="shared" si="69"/>
        <v>64.690623505959707</v>
      </c>
      <c r="BE170" s="2">
        <f t="shared" si="69"/>
        <v>69.701078916373433</v>
      </c>
      <c r="BF170" s="2">
        <f t="shared" si="69"/>
        <v>71.181958965732846</v>
      </c>
      <c r="BG170" s="2">
        <f t="shared" si="69"/>
        <v>72.71763731894373</v>
      </c>
      <c r="BH170" s="2">
        <f t="shared" si="69"/>
        <v>71.838964082432994</v>
      </c>
      <c r="BI170" s="2">
        <f t="shared" si="69"/>
        <v>71.373614595513459</v>
      </c>
      <c r="BJ170" s="2">
        <f t="shared" si="69"/>
        <v>70.714500081761713</v>
      </c>
      <c r="BK170" s="2">
        <f t="shared" si="69"/>
        <v>71.353473170816983</v>
      </c>
      <c r="BL170" s="2">
        <f t="shared" si="69"/>
        <v>65.751148500550883</v>
      </c>
      <c r="BM170" s="2">
        <f t="shared" si="69"/>
        <v>64.330579163759566</v>
      </c>
      <c r="BN170" s="2">
        <f t="shared" si="69"/>
        <v>63.623346486147568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>
        <f t="shared" si="71"/>
        <v>48.160699999999999</v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>
        <f t="shared" si="71"/>
        <v>69.584999999999994</v>
      </c>
      <c r="CL170" s="2">
        <f t="shared" si="71"/>
        <v>70.981999999999999</v>
      </c>
      <c r="CM170" s="2">
        <f t="shared" si="71"/>
        <v>73.2</v>
      </c>
      <c r="CN170" s="2">
        <f t="shared" si="71"/>
        <v>71.655000000000001</v>
      </c>
      <c r="CO170" s="2">
        <f t="shared" si="71"/>
        <v>72.400000000000006</v>
      </c>
      <c r="CP170" s="2">
        <f t="shared" si="71"/>
        <v>71.491</v>
      </c>
      <c r="CQ170" s="2">
        <f t="shared" si="71"/>
        <v>71.472999999999999</v>
      </c>
      <c r="CR170" s="2">
        <f t="shared" si="71"/>
        <v>66.472999999999999</v>
      </c>
      <c r="CS170" s="2" t="str">
        <f t="shared" si="71"/>
        <v/>
      </c>
      <c r="CT170" s="2" t="str">
        <f t="shared" si="71"/>
        <v/>
      </c>
      <c r="CV170" s="2">
        <f t="shared" si="72"/>
        <v>49.141175631487741</v>
      </c>
      <c r="CW170" s="2">
        <f t="shared" si="72"/>
        <v>51.611545622168165</v>
      </c>
      <c r="CX170" s="2">
        <f t="shared" si="72"/>
        <v>57.71105187579046</v>
      </c>
      <c r="CY170" s="2">
        <f t="shared" si="72"/>
        <v>63.66985715250209</v>
      </c>
      <c r="CZ170" s="2">
        <f t="shared" si="72"/>
        <v>66.92989746788254</v>
      </c>
      <c r="DA170" s="2">
        <f t="shared" si="72"/>
        <v>73.095881878920778</v>
      </c>
      <c r="DB170" s="2">
        <f t="shared" si="72"/>
        <v>75.77013227270136</v>
      </c>
      <c r="DC170" s="2">
        <f t="shared" si="72"/>
        <v>75.782695679596813</v>
      </c>
      <c r="DD170" s="2">
        <f t="shared" si="72"/>
        <v>75.641071509561996</v>
      </c>
      <c r="DE170" s="2">
        <f t="shared" si="72"/>
        <v>75.324797219963003</v>
      </c>
      <c r="DF170" s="2">
        <f t="shared" si="72"/>
        <v>76.085259413501149</v>
      </c>
      <c r="DG170" s="2">
        <f t="shared" si="72"/>
        <v>74.674514898347269</v>
      </c>
      <c r="DH170" s="2">
        <f t="shared" si="72"/>
        <v>73.493839221326823</v>
      </c>
      <c r="DI170" s="2">
        <f t="shared" si="72"/>
        <v>67.579030201114278</v>
      </c>
      <c r="DJ170" s="2">
        <f t="shared" si="72"/>
        <v>68.241516331828592</v>
      </c>
      <c r="DL170" s="2">
        <f t="shared" si="73"/>
        <v>40.796413370003691</v>
      </c>
      <c r="DM170" s="2">
        <f t="shared" si="73"/>
        <v>48.161484177366574</v>
      </c>
      <c r="DN170" s="2">
        <f t="shared" si="73"/>
        <v>54.94344233922903</v>
      </c>
      <c r="DO170" s="2">
        <f t="shared" si="73"/>
        <v>60.221444993709071</v>
      </c>
      <c r="DP170" s="2">
        <f t="shared" si="73"/>
        <v>64.671856668898528</v>
      </c>
      <c r="DQ170" s="2">
        <f t="shared" si="73"/>
        <v>69.675948852498379</v>
      </c>
      <c r="DR170" s="2">
        <f t="shared" si="73"/>
        <v>71.151733767732438</v>
      </c>
      <c r="DS170" s="2">
        <f t="shared" si="73"/>
        <v>72.697977404893578</v>
      </c>
      <c r="DT170" s="2">
        <f t="shared" si="73"/>
        <v>71.81280126553672</v>
      </c>
      <c r="DU170" s="2">
        <f t="shared" si="73"/>
        <v>71.346559287142696</v>
      </c>
      <c r="DV170" s="2">
        <f t="shared" si="73"/>
        <v>70.67943153605971</v>
      </c>
      <c r="DW170" s="2">
        <f t="shared" si="73"/>
        <v>71.332110376502044</v>
      </c>
      <c r="DX170" s="2">
        <f t="shared" si="73"/>
        <v>65.703993370066513</v>
      </c>
      <c r="DY170" s="2">
        <f t="shared" si="73"/>
        <v>64.308744194594652</v>
      </c>
      <c r="DZ170" s="2">
        <f t="shared" si="73"/>
        <v>63.590338161283114</v>
      </c>
      <c r="EB170" s="2">
        <f t="shared" si="74"/>
        <v>0.99631782665795832</v>
      </c>
      <c r="EC170" s="2">
        <f t="shared" si="74"/>
        <v>0.99401840888247006</v>
      </c>
      <c r="ED170" s="2">
        <f t="shared" si="74"/>
        <v>0.98995750108645775</v>
      </c>
      <c r="EE170" s="2">
        <f t="shared" si="74"/>
        <v>0.99050568822271012</v>
      </c>
      <c r="EF170" s="2">
        <f t="shared" si="74"/>
        <v>0.99168888486442774</v>
      </c>
      <c r="EG170" s="2">
        <f t="shared" si="74"/>
        <v>0.99265188420916584</v>
      </c>
      <c r="EH170" s="2">
        <f t="shared" si="74"/>
        <v>0.99345548073257706</v>
      </c>
      <c r="EI170" s="2">
        <f t="shared" si="74"/>
        <v>0.99362667436719199</v>
      </c>
      <c r="EJ170" s="2">
        <f t="shared" si="74"/>
        <v>0.99316589079961048</v>
      </c>
      <c r="EK170" s="2">
        <f t="shared" si="74"/>
        <v>0.99319917289321691</v>
      </c>
      <c r="EL170" s="2">
        <f t="shared" si="74"/>
        <v>0.99351282606530233</v>
      </c>
      <c r="EM170" s="2">
        <f t="shared" si="74"/>
        <v>0.9936085551059658</v>
      </c>
      <c r="EN170" s="2">
        <f t="shared" si="74"/>
        <v>0.99394659003724195</v>
      </c>
      <c r="EO170" s="2">
        <f t="shared" si="74"/>
        <v>0.99332322337514856</v>
      </c>
      <c r="EP170" s="2">
        <f t="shared" si="74"/>
        <v>0.99290323362078636</v>
      </c>
    </row>
    <row r="171" spans="2:148" x14ac:dyDescent="0.25">
      <c r="B171" s="2">
        <v>149</v>
      </c>
      <c r="C171" s="49">
        <v>40.553600000000003</v>
      </c>
      <c r="D171" s="49">
        <v>48.25</v>
      </c>
      <c r="E171" s="49">
        <v>55.392899999999997</v>
      </c>
      <c r="F171" s="49">
        <v>60.554000000000002</v>
      </c>
      <c r="G171" s="49">
        <v>64.463999999999999</v>
      </c>
      <c r="H171" s="49">
        <v>69.887</v>
      </c>
      <c r="I171" s="49">
        <v>71.491</v>
      </c>
      <c r="J171" s="49">
        <v>73.126999999999995</v>
      </c>
      <c r="K171" s="49">
        <v>72.545000000000002</v>
      </c>
      <c r="L171" s="49">
        <v>72.254999999999995</v>
      </c>
      <c r="M171" s="49">
        <v>70.763999999999996</v>
      </c>
      <c r="N171" s="49">
        <v>71.963999999999999</v>
      </c>
      <c r="O171" s="49">
        <v>66.254999999999995</v>
      </c>
      <c r="P171" s="49">
        <v>63.472999999999999</v>
      </c>
      <c r="Q171" s="49">
        <v>62.856999999999999</v>
      </c>
      <c r="T171" s="4">
        <f t="shared" si="67"/>
        <v>40.810891143138235</v>
      </c>
      <c r="U171" s="4">
        <f t="shared" si="67"/>
        <v>48.142407736825447</v>
      </c>
      <c r="V171" s="4">
        <f t="shared" si="67"/>
        <v>55.484283200199002</v>
      </c>
      <c r="W171" s="4">
        <f t="shared" si="67"/>
        <v>60.570429422787207</v>
      </c>
      <c r="X171" s="4">
        <f t="shared" si="67"/>
        <v>64.678976275774104</v>
      </c>
      <c r="Y171" s="4">
        <f t="shared" si="67"/>
        <v>69.645290530116498</v>
      </c>
      <c r="Z171" s="4">
        <f t="shared" si="67"/>
        <v>71.068959376382836</v>
      </c>
      <c r="AA171" s="4">
        <f t="shared" si="67"/>
        <v>72.618690941822138</v>
      </c>
      <c r="AB171" s="4">
        <f t="shared" si="67"/>
        <v>71.725574455916174</v>
      </c>
      <c r="AC171" s="4">
        <f t="shared" si="67"/>
        <v>71.250139456752549</v>
      </c>
      <c r="AD171" s="4">
        <f t="shared" si="67"/>
        <v>70.588990787623302</v>
      </c>
      <c r="AE171" s="4">
        <f t="shared" si="67"/>
        <v>71.241082844120854</v>
      </c>
      <c r="AF171" s="4">
        <f t="shared" si="67"/>
        <v>65.60145294794809</v>
      </c>
      <c r="AG171" s="4">
        <f t="shared" si="67"/>
        <v>64.225106044446264</v>
      </c>
      <c r="AH171" s="4">
        <f t="shared" si="67"/>
        <v>63.59279528519717</v>
      </c>
      <c r="AJ171" s="4">
        <f t="shared" si="68"/>
        <v>-0.25729114313823231</v>
      </c>
      <c r="AK171" s="4">
        <f t="shared" si="68"/>
        <v>0.10759226317455273</v>
      </c>
      <c r="AL171" s="4">
        <f t="shared" si="68"/>
        <v>-9.1383200199004477E-2</v>
      </c>
      <c r="AM171" s="4">
        <f t="shared" si="68"/>
        <v>-1.6429422787204828E-2</v>
      </c>
      <c r="AN171" s="4">
        <f t="shared" si="68"/>
        <v>-0.21497627577410583</v>
      </c>
      <c r="AO171" s="4">
        <f t="shared" si="68"/>
        <v>0.24170946988350295</v>
      </c>
      <c r="AP171" s="4">
        <f t="shared" si="68"/>
        <v>0.4220406236171641</v>
      </c>
      <c r="AQ171" s="4">
        <f t="shared" si="68"/>
        <v>0.50830905817785776</v>
      </c>
      <c r="AR171" s="4">
        <f t="shared" si="68"/>
        <v>0.81942554408382762</v>
      </c>
      <c r="AS171" s="4">
        <f t="shared" si="68"/>
        <v>1.004860543247446</v>
      </c>
      <c r="AT171" s="4">
        <f t="shared" si="68"/>
        <v>0.17500921237669331</v>
      </c>
      <c r="AU171" s="4">
        <f t="shared" si="68"/>
        <v>0.72291715587914496</v>
      </c>
      <c r="AV171" s="4">
        <f t="shared" si="68"/>
        <v>0.65354705205190555</v>
      </c>
      <c r="AW171" s="4">
        <f t="shared" si="68"/>
        <v>-0.75210604444626483</v>
      </c>
      <c r="AX171" s="4">
        <f t="shared" si="68"/>
        <v>-0.7357952851971703</v>
      </c>
      <c r="AZ171" s="2">
        <f t="shared" si="69"/>
        <v>40.80636112833227</v>
      </c>
      <c r="BA171" s="2">
        <f t="shared" si="69"/>
        <v>48.140622059573332</v>
      </c>
      <c r="BB171" s="2">
        <f t="shared" si="69"/>
        <v>54.893858566696878</v>
      </c>
      <c r="BC171" s="2">
        <f t="shared" si="69"/>
        <v>60.15012173493303</v>
      </c>
      <c r="BD171" s="2">
        <f t="shared" si="69"/>
        <v>64.587735125847132</v>
      </c>
      <c r="BE171" s="2">
        <f t="shared" si="69"/>
        <v>69.590484790024206</v>
      </c>
      <c r="BF171" s="2">
        <f t="shared" si="69"/>
        <v>71.060162869255436</v>
      </c>
      <c r="BG171" s="2">
        <f t="shared" si="69"/>
        <v>72.613271399535819</v>
      </c>
      <c r="BH171" s="2">
        <f t="shared" si="69"/>
        <v>71.724835098322416</v>
      </c>
      <c r="BI171" s="2">
        <f t="shared" si="69"/>
        <v>71.249924530646609</v>
      </c>
      <c r="BJ171" s="2">
        <f t="shared" si="69"/>
        <v>70.586478140209309</v>
      </c>
      <c r="BK171" s="2">
        <f t="shared" si="69"/>
        <v>71.23933582865935</v>
      </c>
      <c r="BL171" s="2">
        <f t="shared" si="69"/>
        <v>65.590486840128264</v>
      </c>
      <c r="BM171" s="2">
        <f t="shared" si="69"/>
        <v>64.214620598926928</v>
      </c>
      <c r="BN171" s="2">
        <f t="shared" si="69"/>
        <v>63.505774910272017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>
        <f t="shared" si="71"/>
        <v>48.25</v>
      </c>
      <c r="CH171" s="2" t="str">
        <f t="shared" si="71"/>
        <v/>
      </c>
      <c r="CI171" s="2" t="str">
        <f t="shared" si="71"/>
        <v/>
      </c>
      <c r="CJ171" s="2">
        <f t="shared" si="71"/>
        <v>64.463999999999999</v>
      </c>
      <c r="CK171" s="2">
        <f t="shared" si="71"/>
        <v>69.887</v>
      </c>
      <c r="CL171" s="2">
        <f t="shared" si="71"/>
        <v>71.491</v>
      </c>
      <c r="CM171" s="2">
        <f t="shared" si="71"/>
        <v>73.126999999999995</v>
      </c>
      <c r="CN171" s="2">
        <f t="shared" si="71"/>
        <v>72.545000000000002</v>
      </c>
      <c r="CO171" s="2">
        <f t="shared" si="71"/>
        <v>72.254999999999995</v>
      </c>
      <c r="CP171" s="2">
        <f t="shared" si="71"/>
        <v>70.763999999999996</v>
      </c>
      <c r="CQ171" s="2">
        <f t="shared" si="71"/>
        <v>71.963999999999999</v>
      </c>
      <c r="CR171" s="2">
        <f t="shared" si="71"/>
        <v>66.254999999999995</v>
      </c>
      <c r="CS171" s="2">
        <f t="shared" si="71"/>
        <v>63.472999999999999</v>
      </c>
      <c r="CT171" s="2" t="str">
        <f t="shared" si="71"/>
        <v/>
      </c>
      <c r="CV171" s="2">
        <f t="shared" si="72"/>
        <v>49.18246555884258</v>
      </c>
      <c r="CW171" s="2">
        <f t="shared" si="72"/>
        <v>51.601497813752005</v>
      </c>
      <c r="CX171" s="2">
        <f t="shared" si="72"/>
        <v>57.684451933855257</v>
      </c>
      <c r="CY171" s="2">
        <f t="shared" si="72"/>
        <v>63.63533057407853</v>
      </c>
      <c r="CZ171" s="2">
        <f t="shared" si="72"/>
        <v>66.885268962501357</v>
      </c>
      <c r="DA171" s="2">
        <f t="shared" si="72"/>
        <v>73.054141582088022</v>
      </c>
      <c r="DB171" s="2">
        <f t="shared" si="72"/>
        <v>75.745890281307254</v>
      </c>
      <c r="DC171" s="2">
        <f t="shared" si="72"/>
        <v>75.74450131247734</v>
      </c>
      <c r="DD171" s="2">
        <f t="shared" si="72"/>
        <v>75.602878310090546</v>
      </c>
      <c r="DE171" s="2">
        <f t="shared" si="72"/>
        <v>75.277841874348496</v>
      </c>
      <c r="DF171" s="2">
        <f t="shared" si="72"/>
        <v>76.03964769651607</v>
      </c>
      <c r="DG171" s="2">
        <f t="shared" si="72"/>
        <v>74.621110601526894</v>
      </c>
      <c r="DH171" s="2">
        <f t="shared" si="72"/>
        <v>73.440388991783749</v>
      </c>
      <c r="DI171" s="2">
        <f t="shared" si="72"/>
        <v>67.487760021742076</v>
      </c>
      <c r="DJ171" s="2">
        <f t="shared" si="72"/>
        <v>68.177607099041566</v>
      </c>
      <c r="DL171" s="2">
        <f t="shared" si="73"/>
        <v>40.778128688463383</v>
      </c>
      <c r="DM171" s="2">
        <f t="shared" si="73"/>
        <v>48.121628415139995</v>
      </c>
      <c r="DN171" s="2">
        <f t="shared" si="73"/>
        <v>54.86804061402502</v>
      </c>
      <c r="DO171" s="2">
        <f t="shared" si="73"/>
        <v>60.119654340009021</v>
      </c>
      <c r="DP171" s="2">
        <f t="shared" si="73"/>
        <v>64.570174266304548</v>
      </c>
      <c r="DQ171" s="2">
        <f t="shared" si="73"/>
        <v>69.567101055493964</v>
      </c>
      <c r="DR171" s="2">
        <f t="shared" si="73"/>
        <v>71.032011056781386</v>
      </c>
      <c r="DS171" s="2">
        <f t="shared" si="73"/>
        <v>72.594954252827094</v>
      </c>
      <c r="DT171" s="2">
        <f t="shared" si="73"/>
        <v>71.70049777777777</v>
      </c>
      <c r="DU171" s="2">
        <f t="shared" si="73"/>
        <v>71.224770595616206</v>
      </c>
      <c r="DV171" s="2">
        <f t="shared" si="73"/>
        <v>70.554004493184067</v>
      </c>
      <c r="DW171" s="2">
        <f t="shared" si="73"/>
        <v>71.21949643445852</v>
      </c>
      <c r="DX171" s="2">
        <f t="shared" si="73"/>
        <v>65.546885354978784</v>
      </c>
      <c r="DY171" s="2">
        <f t="shared" si="73"/>
        <v>64.194555525068523</v>
      </c>
      <c r="DZ171" s="2">
        <f t="shared" si="73"/>
        <v>63.475321157459952</v>
      </c>
      <c r="EB171" s="2">
        <f t="shared" si="74"/>
        <v>0.9966407296251546</v>
      </c>
      <c r="EC171" s="2">
        <f t="shared" si="74"/>
        <v>0.99454185135772299</v>
      </c>
      <c r="ED171" s="2">
        <f t="shared" si="74"/>
        <v>0.99083303191899719</v>
      </c>
      <c r="EE171" s="2">
        <f t="shared" si="74"/>
        <v>0.99133384507118172</v>
      </c>
      <c r="EF171" s="2">
        <f t="shared" si="74"/>
        <v>0.99241462581576689</v>
      </c>
      <c r="EG171" s="2">
        <f t="shared" si="74"/>
        <v>0.99329410302177579</v>
      </c>
      <c r="EH171" s="2">
        <f t="shared" si="74"/>
        <v>0.99402788846867796</v>
      </c>
      <c r="EI171" s="2">
        <f t="shared" si="74"/>
        <v>0.99418419653308654</v>
      </c>
      <c r="EJ171" s="2">
        <f t="shared" si="74"/>
        <v>0.99376346813358551</v>
      </c>
      <c r="EK171" s="2">
        <f t="shared" si="74"/>
        <v>0.99379385821256183</v>
      </c>
      <c r="EL171" s="2">
        <f t="shared" si="74"/>
        <v>0.99408024805450068</v>
      </c>
      <c r="EM171" s="2">
        <f t="shared" si="74"/>
        <v>0.99416765299459986</v>
      </c>
      <c r="EN171" s="2">
        <f t="shared" si="74"/>
        <v>0.99447628237653685</v>
      </c>
      <c r="EO171" s="2">
        <f t="shared" si="74"/>
        <v>0.99390712788147018</v>
      </c>
      <c r="EP171" s="2">
        <f t="shared" si="74"/>
        <v>0.99352362804167937</v>
      </c>
    </row>
    <row r="172" spans="2:148" x14ac:dyDescent="0.25">
      <c r="B172" s="2">
        <v>150</v>
      </c>
      <c r="C172" s="49">
        <v>40.410699999999999</v>
      </c>
      <c r="D172" s="49">
        <v>48.482100000000003</v>
      </c>
      <c r="E172" s="49">
        <v>53.946399999999997</v>
      </c>
      <c r="F172" s="49">
        <v>59.536000000000001</v>
      </c>
      <c r="G172" s="49">
        <v>64.588999999999999</v>
      </c>
      <c r="H172" s="49">
        <v>68.603999999999999</v>
      </c>
      <c r="I172" s="49">
        <v>70.963999999999999</v>
      </c>
      <c r="J172" s="49">
        <v>72.126999999999995</v>
      </c>
      <c r="K172" s="49">
        <v>71.709000000000003</v>
      </c>
      <c r="L172" s="49">
        <v>70.055000000000007</v>
      </c>
      <c r="M172" s="49">
        <v>70.344999999999999</v>
      </c>
      <c r="N172" s="49">
        <v>71.218000000000004</v>
      </c>
      <c r="O172" s="49">
        <v>65.927000000000007</v>
      </c>
      <c r="P172" s="49">
        <v>63.981999999999999</v>
      </c>
      <c r="Q172" s="49">
        <v>63.125</v>
      </c>
      <c r="T172" s="4">
        <f t="shared" si="67"/>
        <v>40.787890572261865</v>
      </c>
      <c r="U172" s="4">
        <f t="shared" si="67"/>
        <v>48.099800476543429</v>
      </c>
      <c r="V172" s="4">
        <f t="shared" si="67"/>
        <v>55.121818100937119</v>
      </c>
      <c r="W172" s="4">
        <f t="shared" si="67"/>
        <v>60.232255460774489</v>
      </c>
      <c r="X172" s="4">
        <f t="shared" si="67"/>
        <v>64.517052405557294</v>
      </c>
      <c r="Y172" s="4">
        <f t="shared" si="67"/>
        <v>69.499179028669673</v>
      </c>
      <c r="Z172" s="4">
        <f t="shared" si="67"/>
        <v>70.94105141425743</v>
      </c>
      <c r="AA172" s="4">
        <f t="shared" si="67"/>
        <v>72.510534540901077</v>
      </c>
      <c r="AB172" s="4">
        <f t="shared" si="67"/>
        <v>71.610986731170044</v>
      </c>
      <c r="AC172" s="4">
        <f t="shared" si="67"/>
        <v>71.126401746056075</v>
      </c>
      <c r="AD172" s="4">
        <f t="shared" si="67"/>
        <v>70.45940977591745</v>
      </c>
      <c r="AE172" s="4">
        <f t="shared" si="67"/>
        <v>71.125830646525245</v>
      </c>
      <c r="AF172" s="4">
        <f t="shared" si="67"/>
        <v>65.434444127359313</v>
      </c>
      <c r="AG172" s="4">
        <f t="shared" si="67"/>
        <v>64.102902124756824</v>
      </c>
      <c r="AH172" s="4">
        <f t="shared" si="67"/>
        <v>63.432293948979193</v>
      </c>
      <c r="AJ172" s="4">
        <f t="shared" si="68"/>
        <v>-0.37719057226186692</v>
      </c>
      <c r="AK172" s="4">
        <f t="shared" si="68"/>
        <v>0.38229952345657381</v>
      </c>
      <c r="AL172" s="4">
        <f t="shared" si="68"/>
        <v>-1.1754181009371223</v>
      </c>
      <c r="AM172" s="4">
        <f t="shared" si="68"/>
        <v>-0.69625546077448774</v>
      </c>
      <c r="AN172" s="4">
        <f t="shared" si="68"/>
        <v>7.1947594442704599E-2</v>
      </c>
      <c r="AO172" s="4">
        <f t="shared" si="68"/>
        <v>-0.89517902866967347</v>
      </c>
      <c r="AP172" s="4">
        <f t="shared" si="68"/>
        <v>2.2948585742568639E-2</v>
      </c>
      <c r="AQ172" s="4">
        <f t="shared" si="68"/>
        <v>-0.3835345409010813</v>
      </c>
      <c r="AR172" s="4">
        <f t="shared" si="68"/>
        <v>9.8013268829959088E-2</v>
      </c>
      <c r="AS172" s="4">
        <f t="shared" si="68"/>
        <v>-1.0714017460560683</v>
      </c>
      <c r="AT172" s="4">
        <f t="shared" si="68"/>
        <v>-0.11440977591745138</v>
      </c>
      <c r="AU172" s="4">
        <f t="shared" si="68"/>
        <v>9.2169353474758964E-2</v>
      </c>
      <c r="AV172" s="4">
        <f t="shared" si="68"/>
        <v>0.49255587264069334</v>
      </c>
      <c r="AW172" s="4">
        <f t="shared" si="68"/>
        <v>-0.12090212475682449</v>
      </c>
      <c r="AX172" s="4">
        <f t="shared" si="68"/>
        <v>-0.30729394897919349</v>
      </c>
      <c r="AZ172" s="2">
        <f t="shared" si="69"/>
        <v>40.785782483176469</v>
      </c>
      <c r="BA172" s="2">
        <f t="shared" si="69"/>
        <v>48.099251837769202</v>
      </c>
      <c r="BB172" s="2">
        <f t="shared" si="69"/>
        <v>54.816612479630457</v>
      </c>
      <c r="BC172" s="2">
        <f t="shared" si="69"/>
        <v>60.046203520812377</v>
      </c>
      <c r="BD172" s="2">
        <f t="shared" si="69"/>
        <v>64.484913213711096</v>
      </c>
      <c r="BE172" s="2">
        <f t="shared" si="69"/>
        <v>69.480002730494078</v>
      </c>
      <c r="BF172" s="2">
        <f t="shared" si="69"/>
        <v>70.938496924260875</v>
      </c>
      <c r="BG172" s="2">
        <f t="shared" si="69"/>
        <v>72.508989122956379</v>
      </c>
      <c r="BH172" s="2">
        <f t="shared" si="69"/>
        <v>71.610824131579747</v>
      </c>
      <c r="BI172" s="2">
        <f t="shared" si="69"/>
        <v>71.126358892907135</v>
      </c>
      <c r="BJ172" s="2">
        <f t="shared" si="69"/>
        <v>70.45864034056919</v>
      </c>
      <c r="BK172" s="2">
        <f t="shared" si="69"/>
        <v>71.125300632649555</v>
      </c>
      <c r="BL172" s="2">
        <f t="shared" si="69"/>
        <v>65.43008415299559</v>
      </c>
      <c r="BM172" s="2">
        <f t="shared" si="69"/>
        <v>64.098803657160133</v>
      </c>
      <c r="BN172" s="2">
        <f t="shared" si="69"/>
        <v>63.388396183703399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>
        <f t="shared" si="71"/>
        <v>48.482100000000003</v>
      </c>
      <c r="CH172" s="2" t="str">
        <f t="shared" si="71"/>
        <v/>
      </c>
      <c r="CI172" s="2" t="str">
        <f t="shared" si="71"/>
        <v/>
      </c>
      <c r="CJ172" s="2">
        <f t="shared" si="71"/>
        <v>64.588999999999999</v>
      </c>
      <c r="CK172" s="2">
        <f t="shared" si="71"/>
        <v>68.603999999999999</v>
      </c>
      <c r="CL172" s="2">
        <f t="shared" si="71"/>
        <v>70.963999999999999</v>
      </c>
      <c r="CM172" s="2">
        <f t="shared" si="71"/>
        <v>72.126999999999995</v>
      </c>
      <c r="CN172" s="2">
        <f t="shared" si="71"/>
        <v>71.709000000000003</v>
      </c>
      <c r="CO172" s="2">
        <f t="shared" si="71"/>
        <v>70.055000000000007</v>
      </c>
      <c r="CP172" s="2">
        <f t="shared" si="71"/>
        <v>70.344999999999999</v>
      </c>
      <c r="CQ172" s="2">
        <f t="shared" si="71"/>
        <v>71.218000000000004</v>
      </c>
      <c r="CR172" s="2">
        <f t="shared" si="71"/>
        <v>65.927000000000007</v>
      </c>
      <c r="CS172" s="2">
        <f t="shared" si="71"/>
        <v>63.981999999999999</v>
      </c>
      <c r="CT172" s="2" t="str">
        <f t="shared" si="71"/>
        <v/>
      </c>
      <c r="CV172" s="2">
        <f t="shared" si="72"/>
        <v>49.223755486197426</v>
      </c>
      <c r="CW172" s="2">
        <f t="shared" si="72"/>
        <v>51.591450005335844</v>
      </c>
      <c r="CX172" s="2">
        <f t="shared" si="72"/>
        <v>57.657851991920055</v>
      </c>
      <c r="CY172" s="2">
        <f t="shared" si="72"/>
        <v>63.600803995654971</v>
      </c>
      <c r="CZ172" s="2">
        <f t="shared" si="72"/>
        <v>66.840640457120173</v>
      </c>
      <c r="DA172" s="2">
        <f t="shared" si="72"/>
        <v>73.012401285255251</v>
      </c>
      <c r="DB172" s="2">
        <f t="shared" si="72"/>
        <v>75.721648289913134</v>
      </c>
      <c r="DC172" s="2">
        <f t="shared" si="72"/>
        <v>75.706306945357881</v>
      </c>
      <c r="DD172" s="2">
        <f t="shared" si="72"/>
        <v>75.564685110619095</v>
      </c>
      <c r="DE172" s="2">
        <f t="shared" si="72"/>
        <v>75.230886528734004</v>
      </c>
      <c r="DF172" s="2">
        <f t="shared" si="72"/>
        <v>75.994035979530992</v>
      </c>
      <c r="DG172" s="2">
        <f t="shared" si="72"/>
        <v>74.567706304706505</v>
      </c>
      <c r="DH172" s="2">
        <f t="shared" si="72"/>
        <v>73.386938762240675</v>
      </c>
      <c r="DI172" s="2">
        <f t="shared" si="72"/>
        <v>67.396489842369874</v>
      </c>
      <c r="DJ172" s="2">
        <f t="shared" si="72"/>
        <v>68.113697866254554</v>
      </c>
      <c r="DL172" s="2">
        <f t="shared" si="73"/>
        <v>40.759844006923075</v>
      </c>
      <c r="DM172" s="2">
        <f t="shared" si="73"/>
        <v>48.081772652913415</v>
      </c>
      <c r="DN172" s="2">
        <f t="shared" si="73"/>
        <v>54.792638888821003</v>
      </c>
      <c r="DO172" s="2">
        <f t="shared" si="73"/>
        <v>60.017863686308971</v>
      </c>
      <c r="DP172" s="2">
        <f t="shared" si="73"/>
        <v>64.468491863710568</v>
      </c>
      <c r="DQ172" s="2">
        <f t="shared" si="73"/>
        <v>69.458253258489535</v>
      </c>
      <c r="DR172" s="2">
        <f t="shared" si="73"/>
        <v>70.912288345830348</v>
      </c>
      <c r="DS172" s="2">
        <f t="shared" si="73"/>
        <v>72.49193110076061</v>
      </c>
      <c r="DT172" s="2">
        <f t="shared" si="73"/>
        <v>71.588194290018833</v>
      </c>
      <c r="DU172" s="2">
        <f t="shared" si="73"/>
        <v>71.102981904089717</v>
      </c>
      <c r="DV172" s="2">
        <f t="shared" si="73"/>
        <v>70.428577450308438</v>
      </c>
      <c r="DW172" s="2">
        <f t="shared" si="73"/>
        <v>71.106882492414996</v>
      </c>
      <c r="DX172" s="2">
        <f t="shared" si="73"/>
        <v>65.389777339891069</v>
      </c>
      <c r="DY172" s="2">
        <f t="shared" si="73"/>
        <v>64.080366855542408</v>
      </c>
      <c r="DZ172" s="2">
        <f t="shared" si="73"/>
        <v>63.36030415363679</v>
      </c>
      <c r="EB172" s="2">
        <f t="shared" si="74"/>
        <v>0.99693540317418206</v>
      </c>
      <c r="EC172" s="2">
        <f t="shared" si="74"/>
        <v>0.99501971745530315</v>
      </c>
      <c r="ED172" s="2">
        <f t="shared" si="74"/>
        <v>0.99163287687623358</v>
      </c>
      <c r="EE172" s="2">
        <f t="shared" si="74"/>
        <v>0.99209034143564145</v>
      </c>
      <c r="EF172" s="2">
        <f t="shared" si="74"/>
        <v>0.99307743619174771</v>
      </c>
      <c r="EG172" s="2">
        <f t="shared" si="74"/>
        <v>0.99388053850296876</v>
      </c>
      <c r="EH172" s="2">
        <f t="shared" si="74"/>
        <v>0.99455050594356464</v>
      </c>
      <c r="EI172" s="2">
        <f t="shared" si="74"/>
        <v>0.99469320856661958</v>
      </c>
      <c r="EJ172" s="2">
        <f t="shared" si="74"/>
        <v>0.99430909246824373</v>
      </c>
      <c r="EK172" s="2">
        <f t="shared" si="74"/>
        <v>0.99433683891874491</v>
      </c>
      <c r="EL172" s="2">
        <f t="shared" si="74"/>
        <v>0.99459830845870001</v>
      </c>
      <c r="EM172" s="2">
        <f t="shared" si="74"/>
        <v>0.99467810520456312</v>
      </c>
      <c r="EN172" s="2">
        <f t="shared" si="74"/>
        <v>0.9949598600083428</v>
      </c>
      <c r="EO172" s="2">
        <f t="shared" si="74"/>
        <v>0.9944402539679732</v>
      </c>
      <c r="EP172" s="2">
        <f t="shared" si="74"/>
        <v>0.99409011082081444</v>
      </c>
    </row>
    <row r="173" spans="2:148" x14ac:dyDescent="0.25">
      <c r="B173" s="2">
        <v>151</v>
      </c>
      <c r="C173" s="49">
        <v>41.285699999999999</v>
      </c>
      <c r="D173" s="49">
        <v>48.089300000000001</v>
      </c>
      <c r="E173" s="49">
        <v>54.482100000000003</v>
      </c>
      <c r="F173" s="49">
        <v>60.070999999999998</v>
      </c>
      <c r="G173" s="49">
        <v>64.445999999999998</v>
      </c>
      <c r="H173" s="49">
        <v>69.17</v>
      </c>
      <c r="I173" s="49">
        <v>70.290999999999997</v>
      </c>
      <c r="J173" s="49">
        <v>71.090999999999994</v>
      </c>
      <c r="K173" s="49">
        <v>71.981999999999999</v>
      </c>
      <c r="L173" s="49">
        <v>70.491</v>
      </c>
      <c r="M173" s="49">
        <v>70.581999999999994</v>
      </c>
      <c r="N173" s="49">
        <v>71.472999999999999</v>
      </c>
      <c r="O173" s="49">
        <v>67.036000000000001</v>
      </c>
      <c r="P173" s="49">
        <v>64.599999999999994</v>
      </c>
      <c r="Q173" s="49">
        <v>63.625</v>
      </c>
      <c r="T173" s="4">
        <f t="shared" si="67"/>
        <v>40.766292589695709</v>
      </c>
      <c r="U173" s="4">
        <f t="shared" si="67"/>
        <v>48.058154527013414</v>
      </c>
      <c r="V173" s="4">
        <f t="shared" si="67"/>
        <v>54.884171462920179</v>
      </c>
      <c r="W173" s="4">
        <f t="shared" si="67"/>
        <v>60.017749583638221</v>
      </c>
      <c r="X173" s="4">
        <f t="shared" si="67"/>
        <v>64.392425466287932</v>
      </c>
      <c r="Y173" s="4">
        <f t="shared" si="67"/>
        <v>69.375764515116117</v>
      </c>
      <c r="Z173" s="4">
        <f t="shared" si="67"/>
        <v>70.817629855478074</v>
      </c>
      <c r="AA173" s="4">
        <f t="shared" si="67"/>
        <v>72.405188615324448</v>
      </c>
      <c r="AB173" s="4">
        <f t="shared" si="67"/>
        <v>71.496956767167532</v>
      </c>
      <c r="AC173" s="4">
        <f t="shared" si="67"/>
        <v>71.002918249358544</v>
      </c>
      <c r="AD173" s="4">
        <f t="shared" si="67"/>
        <v>70.331191679123066</v>
      </c>
      <c r="AE173" s="4">
        <f t="shared" si="67"/>
        <v>71.011509413503234</v>
      </c>
      <c r="AF173" s="4">
        <f t="shared" si="67"/>
        <v>65.27153895377873</v>
      </c>
      <c r="AG173" s="4">
        <f t="shared" si="67"/>
        <v>63.984592740510664</v>
      </c>
      <c r="AH173" s="4">
        <f t="shared" si="67"/>
        <v>63.291513513350544</v>
      </c>
      <c r="AJ173" s="4">
        <f t="shared" si="68"/>
        <v>0.51940741030428939</v>
      </c>
      <c r="AK173" s="4">
        <f t="shared" si="68"/>
        <v>3.1145472986587208E-2</v>
      </c>
      <c r="AL173" s="4">
        <f t="shared" si="68"/>
        <v>-0.40207146292017626</v>
      </c>
      <c r="AM173" s="4">
        <f t="shared" si="68"/>
        <v>5.3250416361777297E-2</v>
      </c>
      <c r="AN173" s="4">
        <f t="shared" si="68"/>
        <v>5.3574533712065886E-2</v>
      </c>
      <c r="AO173" s="4">
        <f t="shared" si="68"/>
        <v>-0.20576451511611538</v>
      </c>
      <c r="AP173" s="4">
        <f t="shared" si="68"/>
        <v>-0.5266298554780775</v>
      </c>
      <c r="AQ173" s="4">
        <f t="shared" si="68"/>
        <v>-1.3141886153244542</v>
      </c>
      <c r="AR173" s="4">
        <f t="shared" si="68"/>
        <v>0.4850432328324672</v>
      </c>
      <c r="AS173" s="4">
        <f t="shared" si="68"/>
        <v>-0.51191824935854413</v>
      </c>
      <c r="AT173" s="4">
        <f t="shared" si="68"/>
        <v>0.25080832087692784</v>
      </c>
      <c r="AU173" s="4">
        <f t="shared" si="68"/>
        <v>0.46149058649676533</v>
      </c>
      <c r="AV173" s="4">
        <f t="shared" si="68"/>
        <v>1.7644610462212711</v>
      </c>
      <c r="AW173" s="4">
        <f t="shared" si="68"/>
        <v>0.61540725948933073</v>
      </c>
      <c r="AX173" s="4">
        <f t="shared" si="68"/>
        <v>0.33348648664945557</v>
      </c>
      <c r="AZ173" s="2">
        <f t="shared" si="69"/>
        <v>40.765388430217826</v>
      </c>
      <c r="BA173" s="2">
        <f t="shared" si="69"/>
        <v>48.058000534628555</v>
      </c>
      <c r="BB173" s="2">
        <f t="shared" si="69"/>
        <v>54.739490123150233</v>
      </c>
      <c r="BC173" s="2">
        <f t="shared" si="69"/>
        <v>59.942422829857151</v>
      </c>
      <c r="BD173" s="2">
        <f t="shared" si="69"/>
        <v>64.382155464838746</v>
      </c>
      <c r="BE173" s="2">
        <f t="shared" si="69"/>
        <v>69.369626631696988</v>
      </c>
      <c r="BF173" s="2">
        <f t="shared" si="69"/>
        <v>70.816954375757376</v>
      </c>
      <c r="BG173" s="2">
        <f t="shared" si="69"/>
        <v>72.404786225719008</v>
      </c>
      <c r="BH173" s="2">
        <f t="shared" si="69"/>
        <v>71.496924640449265</v>
      </c>
      <c r="BI173" s="2">
        <f t="shared" si="69"/>
        <v>71.002910605539498</v>
      </c>
      <c r="BJ173" s="2">
        <f t="shared" si="69"/>
        <v>70.330974516062199</v>
      </c>
      <c r="BK173" s="2">
        <f t="shared" si="69"/>
        <v>71.011361479453996</v>
      </c>
      <c r="BL173" s="2">
        <f t="shared" si="69"/>
        <v>65.269922576075643</v>
      </c>
      <c r="BM173" s="2">
        <f t="shared" si="69"/>
        <v>63.983117244797199</v>
      </c>
      <c r="BN173" s="2">
        <f t="shared" si="69"/>
        <v>63.271196323570386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>
        <f t="shared" si="71"/>
        <v>41.285699999999999</v>
      </c>
      <c r="CG173" s="2">
        <f t="shared" si="71"/>
        <v>48.089300000000001</v>
      </c>
      <c r="CH173" s="2" t="str">
        <f t="shared" si="71"/>
        <v/>
      </c>
      <c r="CI173" s="2">
        <f t="shared" si="71"/>
        <v>60.070999999999998</v>
      </c>
      <c r="CJ173" s="2">
        <f t="shared" si="71"/>
        <v>64.445999999999998</v>
      </c>
      <c r="CK173" s="2">
        <f t="shared" si="71"/>
        <v>69.17</v>
      </c>
      <c r="CL173" s="2">
        <f t="shared" si="71"/>
        <v>70.290999999999997</v>
      </c>
      <c r="CM173" s="2">
        <f t="shared" si="71"/>
        <v>71.090999999999994</v>
      </c>
      <c r="CN173" s="2">
        <f t="shared" si="71"/>
        <v>71.981999999999999</v>
      </c>
      <c r="CO173" s="2">
        <f t="shared" si="71"/>
        <v>70.491</v>
      </c>
      <c r="CP173" s="2">
        <f t="shared" si="71"/>
        <v>70.581999999999994</v>
      </c>
      <c r="CQ173" s="2">
        <f t="shared" si="71"/>
        <v>71.472999999999999</v>
      </c>
      <c r="CR173" s="2">
        <f t="shared" si="71"/>
        <v>67.036000000000001</v>
      </c>
      <c r="CS173" s="2">
        <f t="shared" si="71"/>
        <v>64.599999999999994</v>
      </c>
      <c r="CT173" s="2" t="str">
        <f t="shared" si="71"/>
        <v/>
      </c>
      <c r="CV173" s="2">
        <f t="shared" si="72"/>
        <v>49.265045413552265</v>
      </c>
      <c r="CW173" s="2">
        <f t="shared" si="72"/>
        <v>51.581402196919683</v>
      </c>
      <c r="CX173" s="2">
        <f t="shared" si="72"/>
        <v>57.631252049984859</v>
      </c>
      <c r="CY173" s="2">
        <f t="shared" si="72"/>
        <v>63.566277417231412</v>
      </c>
      <c r="CZ173" s="2">
        <f t="shared" si="72"/>
        <v>66.79601195173899</v>
      </c>
      <c r="DA173" s="2">
        <f t="shared" si="72"/>
        <v>72.970660988422495</v>
      </c>
      <c r="DB173" s="2">
        <f t="shared" si="72"/>
        <v>75.697406298519013</v>
      </c>
      <c r="DC173" s="2">
        <f t="shared" si="72"/>
        <v>75.668112578238407</v>
      </c>
      <c r="DD173" s="2">
        <f t="shared" si="72"/>
        <v>75.52649191114763</v>
      </c>
      <c r="DE173" s="2">
        <f t="shared" si="72"/>
        <v>75.183931183119498</v>
      </c>
      <c r="DF173" s="2">
        <f t="shared" si="72"/>
        <v>75.948424262545913</v>
      </c>
      <c r="DG173" s="2">
        <f t="shared" si="72"/>
        <v>74.51430200788613</v>
      </c>
      <c r="DH173" s="2">
        <f t="shared" si="72"/>
        <v>73.333488532697586</v>
      </c>
      <c r="DI173" s="2">
        <f t="shared" si="72"/>
        <v>67.305219662997672</v>
      </c>
      <c r="DJ173" s="2">
        <f t="shared" si="72"/>
        <v>68.049788633467529</v>
      </c>
      <c r="DK173" s="5"/>
      <c r="DL173" s="2">
        <f t="shared" si="73"/>
        <v>40.741559325382767</v>
      </c>
      <c r="DM173" s="2">
        <f t="shared" si="73"/>
        <v>48.041916890686835</v>
      </c>
      <c r="DN173" s="2">
        <f t="shared" si="73"/>
        <v>54.717237163617</v>
      </c>
      <c r="DO173" s="2">
        <f t="shared" si="73"/>
        <v>59.916073032608921</v>
      </c>
      <c r="DP173" s="2">
        <f t="shared" si="73"/>
        <v>64.366809461116588</v>
      </c>
      <c r="DQ173" s="2">
        <f t="shared" si="73"/>
        <v>69.349405461485105</v>
      </c>
      <c r="DR173" s="2">
        <f t="shared" si="73"/>
        <v>70.792565634879296</v>
      </c>
      <c r="DS173" s="2">
        <f t="shared" si="73"/>
        <v>72.388907948694126</v>
      </c>
      <c r="DT173" s="2">
        <f t="shared" si="73"/>
        <v>71.475890802259883</v>
      </c>
      <c r="DU173" s="2">
        <f t="shared" si="73"/>
        <v>70.981193212563227</v>
      </c>
      <c r="DV173" s="2">
        <f t="shared" si="73"/>
        <v>70.303150407432796</v>
      </c>
      <c r="DW173" s="2">
        <f t="shared" si="73"/>
        <v>70.994268550371459</v>
      </c>
      <c r="DX173" s="2">
        <f t="shared" si="73"/>
        <v>65.232669324803339</v>
      </c>
      <c r="DY173" s="2">
        <f t="shared" si="73"/>
        <v>63.966178186016286</v>
      </c>
      <c r="DZ173" s="2">
        <f t="shared" si="73"/>
        <v>63.245287149813635</v>
      </c>
      <c r="EB173" s="2">
        <f t="shared" si="74"/>
        <v>0.99720430061261744</v>
      </c>
      <c r="EC173" s="2">
        <f t="shared" si="74"/>
        <v>0.99545593707836577</v>
      </c>
      <c r="ED173" s="2">
        <f t="shared" si="74"/>
        <v>0.99236347088090338</v>
      </c>
      <c r="EE173" s="2">
        <f t="shared" si="74"/>
        <v>0.99278128168405255</v>
      </c>
      <c r="EF173" s="2">
        <f t="shared" si="74"/>
        <v>0.99368269883577109</v>
      </c>
      <c r="EG173" s="2">
        <f t="shared" si="74"/>
        <v>0.99441597808785631</v>
      </c>
      <c r="EH173" s="2">
        <f t="shared" si="74"/>
        <v>0.99502761811227114</v>
      </c>
      <c r="EI173" s="2">
        <f t="shared" si="74"/>
        <v>0.99515788771404501</v>
      </c>
      <c r="EJ173" s="2">
        <f t="shared" si="74"/>
        <v>0.99480723042729657</v>
      </c>
      <c r="EK173" s="2">
        <f t="shared" si="74"/>
        <v>0.99483256079050553</v>
      </c>
      <c r="EL173" s="2">
        <f t="shared" si="74"/>
        <v>0.99507125617932457</v>
      </c>
      <c r="EM173" s="2">
        <f t="shared" si="74"/>
        <v>0.9951441003931244</v>
      </c>
      <c r="EN173" s="2">
        <f t="shared" si="74"/>
        <v>0.99540129827413104</v>
      </c>
      <c r="EO173" s="2">
        <f t="shared" si="74"/>
        <v>0.99492696964153127</v>
      </c>
      <c r="EP173" s="2">
        <f t="shared" si="74"/>
        <v>0.99460731277846337</v>
      </c>
      <c r="EQ173" s="5"/>
      <c r="ER173" s="5"/>
    </row>
    <row r="174" spans="2:148" x14ac:dyDescent="0.25">
      <c r="B174" s="2">
        <v>152</v>
      </c>
      <c r="C174" s="49">
        <v>40.696399999999997</v>
      </c>
      <c r="D174" s="49">
        <v>47.875</v>
      </c>
      <c r="E174" s="49">
        <v>54.75</v>
      </c>
      <c r="F174" s="49">
        <v>59.625</v>
      </c>
      <c r="G174" s="49">
        <v>64.195999999999998</v>
      </c>
      <c r="H174" s="49">
        <v>69.906000000000006</v>
      </c>
      <c r="I174" s="49">
        <v>70</v>
      </c>
      <c r="J174" s="49">
        <v>72.126999999999995</v>
      </c>
      <c r="K174" s="49">
        <v>70.436000000000007</v>
      </c>
      <c r="L174" s="49">
        <v>70.454999999999998</v>
      </c>
      <c r="M174" s="49">
        <v>70.563999999999993</v>
      </c>
      <c r="N174" s="49">
        <v>71.617999999999995</v>
      </c>
      <c r="O174" s="49">
        <v>65.164000000000001</v>
      </c>
      <c r="P174" s="49">
        <v>65.418000000000006</v>
      </c>
      <c r="Q174" s="49">
        <v>62.838999999999999</v>
      </c>
      <c r="T174" s="4">
        <f t="shared" si="67"/>
        <v>40.745521739235308</v>
      </c>
      <c r="U174" s="4">
        <f t="shared" si="67"/>
        <v>48.016898519671521</v>
      </c>
      <c r="V174" s="4">
        <f t="shared" si="67"/>
        <v>54.725380344045305</v>
      </c>
      <c r="W174" s="4">
        <f t="shared" si="67"/>
        <v>59.866666179253841</v>
      </c>
      <c r="X174" s="4">
        <f t="shared" si="67"/>
        <v>64.282436587317449</v>
      </c>
      <c r="Y174" s="4">
        <f t="shared" si="67"/>
        <v>69.261147745752211</v>
      </c>
      <c r="Z174" s="4">
        <f t="shared" si="67"/>
        <v>70.695691280313028</v>
      </c>
      <c r="AA174" s="4">
        <f t="shared" si="67"/>
        <v>72.300754207150518</v>
      </c>
      <c r="AB174" s="4">
        <f t="shared" si="67"/>
        <v>71.38313601126427</v>
      </c>
      <c r="AC174" s="4">
        <f t="shared" si="67"/>
        <v>70.879574080342536</v>
      </c>
      <c r="AD174" s="4">
        <f t="shared" si="67"/>
        <v>70.203525684059002</v>
      </c>
      <c r="AE174" s="4">
        <f t="shared" si="67"/>
        <v>70.897550525674333</v>
      </c>
      <c r="AF174" s="4">
        <f t="shared" si="67"/>
        <v>65.110544120538194</v>
      </c>
      <c r="AG174" s="4">
        <f t="shared" si="67"/>
        <v>63.868040360065301</v>
      </c>
      <c r="AH174" s="4">
        <f t="shared" si="67"/>
        <v>63.162789780965738</v>
      </c>
      <c r="AJ174" s="4">
        <f t="shared" si="68"/>
        <v>-4.9121739235310713E-2</v>
      </c>
      <c r="AK174" s="4">
        <f t="shared" si="68"/>
        <v>-0.14189851967152123</v>
      </c>
      <c r="AL174" s="4">
        <f t="shared" si="68"/>
        <v>2.4619655954694508E-2</v>
      </c>
      <c r="AM174" s="4">
        <f t="shared" si="68"/>
        <v>-0.2416661792538406</v>
      </c>
      <c r="AN174" s="4">
        <f t="shared" si="68"/>
        <v>-8.6436587317450631E-2</v>
      </c>
      <c r="AO174" s="4">
        <f t="shared" si="68"/>
        <v>0.64485225424779458</v>
      </c>
      <c r="AP174" s="4">
        <f t="shared" si="68"/>
        <v>-0.69569128031302796</v>
      </c>
      <c r="AQ174" s="4">
        <f t="shared" si="68"/>
        <v>-0.17375420715052314</v>
      </c>
      <c r="AR174" s="4">
        <f t="shared" si="68"/>
        <v>-0.94713601126426283</v>
      </c>
      <c r="AS174" s="4">
        <f t="shared" si="68"/>
        <v>-0.42457408034253774</v>
      </c>
      <c r="AT174" s="4">
        <f t="shared" si="68"/>
        <v>0.36047431594099066</v>
      </c>
      <c r="AU174" s="4">
        <f t="shared" si="68"/>
        <v>0.72044947432566175</v>
      </c>
      <c r="AV174" s="4">
        <f t="shared" si="68"/>
        <v>5.3455879461807854E-2</v>
      </c>
      <c r="AW174" s="4">
        <f t="shared" si="68"/>
        <v>1.5499596399347055</v>
      </c>
      <c r="AX174" s="4">
        <f t="shared" si="68"/>
        <v>-0.32378978096573974</v>
      </c>
      <c r="AZ174" s="2">
        <f t="shared" si="69"/>
        <v>40.745164328280381</v>
      </c>
      <c r="BA174" s="2">
        <f t="shared" si="69"/>
        <v>48.016859033847247</v>
      </c>
      <c r="BB174" s="2">
        <f t="shared" si="69"/>
        <v>54.662484138002192</v>
      </c>
      <c r="BC174" s="2">
        <f t="shared" si="69"/>
        <v>59.838772071065605</v>
      </c>
      <c r="BD174" s="2">
        <f t="shared" si="69"/>
        <v>64.279459459993831</v>
      </c>
      <c r="BE174" s="2">
        <f t="shared" si="69"/>
        <v>69.259350582081638</v>
      </c>
      <c r="BF174" s="2">
        <f t="shared" si="69"/>
        <v>70.695528637609272</v>
      </c>
      <c r="BG174" s="2">
        <f t="shared" si="69"/>
        <v>72.300658539520057</v>
      </c>
      <c r="BH174" s="2">
        <f t="shared" si="69"/>
        <v>71.383130308370383</v>
      </c>
      <c r="BI174" s="2">
        <f t="shared" si="69"/>
        <v>70.879572860588837</v>
      </c>
      <c r="BJ174" s="2">
        <f t="shared" si="69"/>
        <v>70.203469193872152</v>
      </c>
      <c r="BK174" s="2">
        <f t="shared" si="69"/>
        <v>70.897512538283522</v>
      </c>
      <c r="BL174" s="2">
        <f t="shared" si="69"/>
        <v>65.109985355457539</v>
      </c>
      <c r="BM174" s="2">
        <f t="shared" si="69"/>
        <v>63.867551103990145</v>
      </c>
      <c r="BN174" s="2">
        <f t="shared" si="69"/>
        <v>63.154162287756911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>
        <f t="shared" si="71"/>
        <v>40.696399999999997</v>
      </c>
      <c r="CG174" s="2">
        <f t="shared" si="71"/>
        <v>47.875</v>
      </c>
      <c r="CH174" s="2" t="str">
        <f t="shared" si="71"/>
        <v/>
      </c>
      <c r="CI174" s="2">
        <f t="shared" si="71"/>
        <v>59.625</v>
      </c>
      <c r="CJ174" s="2">
        <f t="shared" si="71"/>
        <v>64.195999999999998</v>
      </c>
      <c r="CK174" s="2">
        <f t="shared" si="71"/>
        <v>69.906000000000006</v>
      </c>
      <c r="CL174" s="2">
        <f t="shared" si="71"/>
        <v>70</v>
      </c>
      <c r="CM174" s="2">
        <f t="shared" si="71"/>
        <v>72.126999999999995</v>
      </c>
      <c r="CN174" s="2">
        <f t="shared" si="71"/>
        <v>70.436000000000007</v>
      </c>
      <c r="CO174" s="2">
        <f t="shared" si="71"/>
        <v>70.454999999999998</v>
      </c>
      <c r="CP174" s="2">
        <f t="shared" si="71"/>
        <v>70.563999999999993</v>
      </c>
      <c r="CQ174" s="2">
        <f t="shared" si="71"/>
        <v>71.617999999999995</v>
      </c>
      <c r="CR174" s="2">
        <f t="shared" si="71"/>
        <v>65.164000000000001</v>
      </c>
      <c r="CS174" s="2">
        <f t="shared" si="71"/>
        <v>65.418000000000006</v>
      </c>
      <c r="CT174" s="2">
        <f t="shared" si="71"/>
        <v>62.838999999999999</v>
      </c>
      <c r="CV174" s="2">
        <f t="shared" si="72"/>
        <v>49.306335340907104</v>
      </c>
      <c r="CW174" s="2">
        <f t="shared" si="72"/>
        <v>51.571354388503529</v>
      </c>
      <c r="CX174" s="2">
        <f t="shared" si="72"/>
        <v>57.604652108049656</v>
      </c>
      <c r="CY174" s="2">
        <f t="shared" si="72"/>
        <v>63.531750838807852</v>
      </c>
      <c r="CZ174" s="2">
        <f t="shared" si="72"/>
        <v>66.751383446357806</v>
      </c>
      <c r="DA174" s="2">
        <f t="shared" si="72"/>
        <v>72.928920691589724</v>
      </c>
      <c r="DB174" s="2">
        <f t="shared" si="72"/>
        <v>75.673164307124907</v>
      </c>
      <c r="DC174" s="2">
        <f t="shared" si="72"/>
        <v>75.629918211118948</v>
      </c>
      <c r="DD174" s="2">
        <f t="shared" si="72"/>
        <v>75.48829871167618</v>
      </c>
      <c r="DE174" s="2">
        <f t="shared" si="72"/>
        <v>75.136975837504991</v>
      </c>
      <c r="DF174" s="2">
        <f t="shared" si="72"/>
        <v>75.902812545560835</v>
      </c>
      <c r="DG174" s="2">
        <f t="shared" si="72"/>
        <v>74.460897711065741</v>
      </c>
      <c r="DH174" s="2">
        <f t="shared" si="72"/>
        <v>73.280038303154498</v>
      </c>
      <c r="DI174" s="2">
        <f t="shared" si="72"/>
        <v>67.213949483625484</v>
      </c>
      <c r="DJ174" s="2">
        <f t="shared" si="72"/>
        <v>67.985879400680517</v>
      </c>
      <c r="DL174" s="2">
        <f t="shared" si="73"/>
        <v>40.723274643842458</v>
      </c>
      <c r="DM174" s="2">
        <f t="shared" si="73"/>
        <v>48.002061128460255</v>
      </c>
      <c r="DN174" s="2">
        <f t="shared" si="73"/>
        <v>54.641835438412983</v>
      </c>
      <c r="DO174" s="2">
        <f t="shared" si="73"/>
        <v>59.814282378908871</v>
      </c>
      <c r="DP174" s="2">
        <f t="shared" si="73"/>
        <v>64.265127058522594</v>
      </c>
      <c r="DQ174" s="2">
        <f t="shared" si="73"/>
        <v>69.240557664480676</v>
      </c>
      <c r="DR174" s="2">
        <f t="shared" si="73"/>
        <v>70.672842923928258</v>
      </c>
      <c r="DS174" s="2">
        <f t="shared" si="73"/>
        <v>72.285884796627641</v>
      </c>
      <c r="DT174" s="2">
        <f t="shared" si="73"/>
        <v>71.363587314500933</v>
      </c>
      <c r="DU174" s="2">
        <f t="shared" si="73"/>
        <v>70.859404521036737</v>
      </c>
      <c r="DV174" s="2">
        <f t="shared" si="73"/>
        <v>70.177723364557153</v>
      </c>
      <c r="DW174" s="2">
        <f t="shared" si="73"/>
        <v>70.881654608327935</v>
      </c>
      <c r="DX174" s="2">
        <f t="shared" si="73"/>
        <v>65.075561309715624</v>
      </c>
      <c r="DY174" s="2">
        <f t="shared" si="73"/>
        <v>63.851989516490164</v>
      </c>
      <c r="DZ174" s="2">
        <f t="shared" si="73"/>
        <v>63.130270145990472</v>
      </c>
      <c r="EB174" s="2">
        <f t="shared" si="74"/>
        <v>0.99744966449492667</v>
      </c>
      <c r="EC174" s="2">
        <f t="shared" si="74"/>
        <v>0.99585410771576333</v>
      </c>
      <c r="ED174" s="2">
        <f t="shared" si="74"/>
        <v>0.99303071978741664</v>
      </c>
      <c r="EE174" s="2">
        <f t="shared" si="74"/>
        <v>0.99341226632561563</v>
      </c>
      <c r="EF174" s="2">
        <f t="shared" si="74"/>
        <v>0.99423534855802942</v>
      </c>
      <c r="EG174" s="2">
        <f t="shared" si="74"/>
        <v>0.99490480805093462</v>
      </c>
      <c r="EH174" s="2">
        <f t="shared" si="74"/>
        <v>0.99546314887734011</v>
      </c>
      <c r="EI174" s="2">
        <f t="shared" si="74"/>
        <v>0.99558205883099327</v>
      </c>
      <c r="EJ174" s="2">
        <f t="shared" si="74"/>
        <v>0.99526197302365882</v>
      </c>
      <c r="EK174" s="2">
        <f t="shared" si="74"/>
        <v>0.99528509566294265</v>
      </c>
      <c r="EL174" s="2">
        <f t="shared" si="74"/>
        <v>0.99550298196219789</v>
      </c>
      <c r="EM174" s="2">
        <f t="shared" si="74"/>
        <v>0.9955694739081935</v>
      </c>
      <c r="EN174" s="2">
        <f t="shared" si="74"/>
        <v>0.99580423642245086</v>
      </c>
      <c r="EO174" s="2">
        <f t="shared" si="74"/>
        <v>0.99537127519301194</v>
      </c>
      <c r="EP174" s="2">
        <f t="shared" si="74"/>
        <v>0.99507947602180646</v>
      </c>
    </row>
    <row r="175" spans="2:148" x14ac:dyDescent="0.25">
      <c r="B175" s="2">
        <v>153</v>
      </c>
      <c r="C175" s="49">
        <v>40.732100000000003</v>
      </c>
      <c r="D175" s="49">
        <v>48.732100000000003</v>
      </c>
      <c r="E175" s="49">
        <v>54.678600000000003</v>
      </c>
      <c r="F175" s="49">
        <v>60</v>
      </c>
      <c r="G175" s="49">
        <v>64.036000000000001</v>
      </c>
      <c r="H175" s="49">
        <v>68.849000000000004</v>
      </c>
      <c r="I175" s="49">
        <v>70.218000000000004</v>
      </c>
      <c r="J175" s="49">
        <v>71.454999999999998</v>
      </c>
      <c r="K175" s="49">
        <v>71.272999999999996</v>
      </c>
      <c r="L175" s="49">
        <v>71.891000000000005</v>
      </c>
      <c r="M175" s="49">
        <v>69.891000000000005</v>
      </c>
      <c r="N175" s="49">
        <v>71.835999999999999</v>
      </c>
      <c r="O175" s="49">
        <v>65.981999999999999</v>
      </c>
      <c r="P175" s="49">
        <v>63.527000000000001</v>
      </c>
      <c r="Q175" s="49">
        <v>62.481999999999999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40.725226884271258</v>
      </c>
      <c r="U175" s="4">
        <f t="shared" si="75"/>
        <v>47.975828138662685</v>
      </c>
      <c r="V175" s="4">
        <f t="shared" si="75"/>
        <v>54.610661754293169</v>
      </c>
      <c r="W175" s="4">
        <f t="shared" si="75"/>
        <v>59.744691558491638</v>
      </c>
      <c r="X175" s="4">
        <f t="shared" si="75"/>
        <v>64.177605620583904</v>
      </c>
      <c r="Y175" s="4">
        <f t="shared" si="75"/>
        <v>69.149650241085993</v>
      </c>
      <c r="Z175" s="4">
        <f t="shared" si="75"/>
        <v>70.574248975645673</v>
      </c>
      <c r="AA175" s="4">
        <f t="shared" si="75"/>
        <v>72.196622776615257</v>
      </c>
      <c r="AB175" s="4">
        <f t="shared" si="75"/>
        <v>71.269435965984243</v>
      </c>
      <c r="AC175" s="4">
        <f t="shared" si="75"/>
        <v>70.756339302147595</v>
      </c>
      <c r="AD175" s="4">
        <f t="shared" si="75"/>
        <v>70.076127113805455</v>
      </c>
      <c r="AE175" s="4">
        <f t="shared" si="75"/>
        <v>70.783757225878276</v>
      </c>
      <c r="AF175" s="4">
        <f t="shared" si="75"/>
        <v>64.950436905961567</v>
      </c>
      <c r="AG175" s="4">
        <f t="shared" si="75"/>
        <v>63.752245177247751</v>
      </c>
      <c r="AH175" s="4">
        <f t="shared" si="75"/>
        <v>63.04064320693346</v>
      </c>
      <c r="AJ175" s="4">
        <f t="shared" ref="AJ175:AX191" si="76">C175-T175</f>
        <v>6.8731157287444944E-3</v>
      </c>
      <c r="AK175" s="4">
        <f t="shared" si="76"/>
        <v>0.75627186133731783</v>
      </c>
      <c r="AL175" s="4">
        <f t="shared" si="76"/>
        <v>6.7938245706834266E-2</v>
      </c>
      <c r="AM175" s="4">
        <f t="shared" si="76"/>
        <v>0.25530844150836174</v>
      </c>
      <c r="AN175" s="4">
        <f t="shared" si="76"/>
        <v>-0.14160562058390269</v>
      </c>
      <c r="AO175" s="4">
        <f t="shared" si="76"/>
        <v>-0.30065024108598948</v>
      </c>
      <c r="AP175" s="4">
        <f t="shared" si="76"/>
        <v>-0.35624897564566993</v>
      </c>
      <c r="AQ175" s="4">
        <f t="shared" si="76"/>
        <v>-0.74162277661525877</v>
      </c>
      <c r="AR175" s="4">
        <f t="shared" si="76"/>
        <v>3.5640340157527817E-3</v>
      </c>
      <c r="AS175" s="4">
        <f t="shared" si="76"/>
        <v>1.1346606978524107</v>
      </c>
      <c r="AT175" s="4">
        <f t="shared" si="76"/>
        <v>-0.18512711380544999</v>
      </c>
      <c r="AU175" s="4">
        <f t="shared" si="76"/>
        <v>1.0522427741217228</v>
      </c>
      <c r="AV175" s="4">
        <f t="shared" si="76"/>
        <v>1.0315630940384324</v>
      </c>
      <c r="AW175" s="4">
        <f t="shared" si="76"/>
        <v>-0.22524517724774995</v>
      </c>
      <c r="AX175" s="4">
        <f t="shared" si="76"/>
        <v>-0.55864320693346059</v>
      </c>
      <c r="AZ175" s="2">
        <f t="shared" ref="AZ175:BN191" si="77">((1-EB175)*CV175) + (EB175*DL175)</f>
        <v>40.725096670348712</v>
      </c>
      <c r="BA175" s="2">
        <f t="shared" si="77"/>
        <v>47.975818889287673</v>
      </c>
      <c r="BB175" s="2">
        <f t="shared" si="77"/>
        <v>54.585587483567842</v>
      </c>
      <c r="BC175" s="2">
        <f t="shared" si="77"/>
        <v>59.735243906440189</v>
      </c>
      <c r="BD175" s="2">
        <f t="shared" si="77"/>
        <v>64.176822703692054</v>
      </c>
      <c r="BE175" s="2">
        <f t="shared" si="77"/>
        <v>69.149168879133114</v>
      </c>
      <c r="BF175" s="2">
        <f t="shared" si="77"/>
        <v>70.574213316493186</v>
      </c>
      <c r="BG175" s="2">
        <f t="shared" si="77"/>
        <v>72.196602008325115</v>
      </c>
      <c r="BH175" s="2">
        <f t="shared" si="77"/>
        <v>71.269435056476865</v>
      </c>
      <c r="BI175" s="2">
        <f t="shared" si="77"/>
        <v>70.756339128019846</v>
      </c>
      <c r="BJ175" s="2">
        <f t="shared" si="77"/>
        <v>70.076113570230831</v>
      </c>
      <c r="BK175" s="2">
        <f t="shared" si="77"/>
        <v>70.783748251565555</v>
      </c>
      <c r="BL175" s="2">
        <f t="shared" si="77"/>
        <v>64.950256793751421</v>
      </c>
      <c r="BM175" s="2">
        <f t="shared" si="77"/>
        <v>63.752095754633459</v>
      </c>
      <c r="BN175" s="2">
        <f t="shared" si="77"/>
        <v>63.037281921616497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>
        <f t="shared" ref="CF175:CT191" si="79">IF(OR(AND($B175&gt;AVERAGE(C$228,C$229), $B175&lt;C$229), AND($B175&gt;C$230, $B175&lt;C$231), AND($B175 &gt; (C$9 + C$13*$A$229), $B175 &lt; (C$10 - C$14*$A$229))), C175, "")</f>
        <v>40.732100000000003</v>
      </c>
      <c r="CG175" s="2">
        <f t="shared" si="79"/>
        <v>48.732100000000003</v>
      </c>
      <c r="CH175" s="2">
        <f t="shared" si="79"/>
        <v>54.678600000000003</v>
      </c>
      <c r="CI175" s="2">
        <f t="shared" si="79"/>
        <v>60</v>
      </c>
      <c r="CJ175" s="2">
        <f t="shared" si="79"/>
        <v>64.036000000000001</v>
      </c>
      <c r="CK175" s="2">
        <f t="shared" si="79"/>
        <v>68.849000000000004</v>
      </c>
      <c r="CL175" s="2">
        <f t="shared" si="79"/>
        <v>70.218000000000004</v>
      </c>
      <c r="CM175" s="2">
        <f t="shared" si="79"/>
        <v>71.454999999999998</v>
      </c>
      <c r="CN175" s="2">
        <f t="shared" si="79"/>
        <v>71.272999999999996</v>
      </c>
      <c r="CO175" s="2">
        <f t="shared" si="79"/>
        <v>71.891000000000005</v>
      </c>
      <c r="CP175" s="2">
        <f t="shared" si="79"/>
        <v>69.891000000000005</v>
      </c>
      <c r="CQ175" s="2">
        <f t="shared" si="79"/>
        <v>71.835999999999999</v>
      </c>
      <c r="CR175" s="2">
        <f t="shared" si="79"/>
        <v>65.981999999999999</v>
      </c>
      <c r="CS175" s="2">
        <f t="shared" si="79"/>
        <v>63.527000000000001</v>
      </c>
      <c r="CT175" s="2">
        <f t="shared" si="79"/>
        <v>62.481999999999999</v>
      </c>
      <c r="CV175" s="2">
        <f t="shared" ref="CV175:DJ191" si="80">BP$223*$B175+BP$224</f>
        <v>49.347625268261943</v>
      </c>
      <c r="CW175" s="2">
        <f t="shared" si="80"/>
        <v>51.561306580087368</v>
      </c>
      <c r="CX175" s="2">
        <f t="shared" si="80"/>
        <v>57.578052166114453</v>
      </c>
      <c r="CY175" s="2">
        <f t="shared" si="80"/>
        <v>63.497224260384293</v>
      </c>
      <c r="CZ175" s="2">
        <f t="shared" si="80"/>
        <v>66.706754940976609</v>
      </c>
      <c r="DA175" s="2">
        <f t="shared" si="80"/>
        <v>72.887180394756967</v>
      </c>
      <c r="DB175" s="2">
        <f t="shared" si="80"/>
        <v>75.648922315730786</v>
      </c>
      <c r="DC175" s="2">
        <f t="shared" si="80"/>
        <v>75.591723843999475</v>
      </c>
      <c r="DD175" s="2">
        <f t="shared" si="80"/>
        <v>75.450105512204715</v>
      </c>
      <c r="DE175" s="2">
        <f t="shared" si="80"/>
        <v>75.090020491890485</v>
      </c>
      <c r="DF175" s="2">
        <f t="shared" si="80"/>
        <v>75.857200828575742</v>
      </c>
      <c r="DG175" s="2">
        <f t="shared" si="80"/>
        <v>74.407493414245366</v>
      </c>
      <c r="DH175" s="2">
        <f t="shared" si="80"/>
        <v>73.226588073611424</v>
      </c>
      <c r="DI175" s="2">
        <f t="shared" si="80"/>
        <v>67.122679304253282</v>
      </c>
      <c r="DJ175" s="2">
        <f t="shared" si="80"/>
        <v>67.921970167893505</v>
      </c>
      <c r="DL175" s="2">
        <f t="shared" ref="DL175:DZ191" si="81">CF$223*$B175+CF$224</f>
        <v>40.704989962302143</v>
      </c>
      <c r="DM175" s="2">
        <f t="shared" si="81"/>
        <v>47.962205366233675</v>
      </c>
      <c r="DN175" s="2">
        <f t="shared" si="81"/>
        <v>54.566433713208973</v>
      </c>
      <c r="DO175" s="2">
        <f t="shared" si="81"/>
        <v>59.712491725208821</v>
      </c>
      <c r="DP175" s="2">
        <f t="shared" si="81"/>
        <v>64.163444655928615</v>
      </c>
      <c r="DQ175" s="2">
        <f t="shared" si="81"/>
        <v>69.131709867476246</v>
      </c>
      <c r="DR175" s="2">
        <f t="shared" si="81"/>
        <v>70.553120212977205</v>
      </c>
      <c r="DS175" s="2">
        <f t="shared" si="81"/>
        <v>72.182861644561157</v>
      </c>
      <c r="DT175" s="2">
        <f t="shared" si="81"/>
        <v>71.251283826741997</v>
      </c>
      <c r="DU175" s="2">
        <f t="shared" si="81"/>
        <v>70.737615829510247</v>
      </c>
      <c r="DV175" s="2">
        <f t="shared" si="81"/>
        <v>70.052296321681524</v>
      </c>
      <c r="DW175" s="2">
        <f t="shared" si="81"/>
        <v>70.769040666284411</v>
      </c>
      <c r="DX175" s="2">
        <f t="shared" si="81"/>
        <v>64.918453294627909</v>
      </c>
      <c r="DY175" s="2">
        <f t="shared" si="81"/>
        <v>63.737800846964049</v>
      </c>
      <c r="DZ175" s="2">
        <f t="shared" si="81"/>
        <v>63.01525314216731</v>
      </c>
      <c r="EB175" s="2">
        <f t="shared" ref="EB175:EP191" si="82">POWER(10,($B175-C$224)/C$225)/(1+POWER(10,($B175-C$224)/C$225))</f>
        <v>0.99767354431434829</v>
      </c>
      <c r="EC175" s="2">
        <f t="shared" si="82"/>
        <v>0.99621752147408305</v>
      </c>
      <c r="ED175" s="2">
        <f t="shared" si="82"/>
        <v>0.99364004084236168</v>
      </c>
      <c r="EE175" s="2">
        <f t="shared" si="82"/>
        <v>0.99398843088120226</v>
      </c>
      <c r="EF175" s="2">
        <f t="shared" si="82"/>
        <v>0.99473990733962658</v>
      </c>
      <c r="EG175" s="2">
        <f t="shared" si="82"/>
        <v>0.99535104548683517</v>
      </c>
      <c r="EH175" s="2">
        <f t="shared" si="82"/>
        <v>0.99586069021310875</v>
      </c>
      <c r="EI175" s="2">
        <f t="shared" si="82"/>
        <v>0.9959692228784689</v>
      </c>
      <c r="EJ175" s="2">
        <f t="shared" si="82"/>
        <v>0.99567706583070326</v>
      </c>
      <c r="EK175" s="2">
        <f t="shared" si="82"/>
        <v>0.9956981714794535</v>
      </c>
      <c r="EL175" s="2">
        <f t="shared" si="82"/>
        <v>0.99589704731214534</v>
      </c>
      <c r="EM175" s="2">
        <f t="shared" si="82"/>
        <v>0.99595773635114726</v>
      </c>
      <c r="EN175" s="2">
        <f t="shared" si="82"/>
        <v>0.99617200491210711</v>
      </c>
      <c r="EO175" s="2">
        <f t="shared" si="82"/>
        <v>0.99577683280218576</v>
      </c>
      <c r="EP175" s="2">
        <f t="shared" si="82"/>
        <v>0.99551048504862127</v>
      </c>
    </row>
    <row r="176" spans="2:148" x14ac:dyDescent="0.25">
      <c r="B176" s="2">
        <v>154</v>
      </c>
      <c r="C176" s="49">
        <v>40.857100000000003</v>
      </c>
      <c r="D176" s="49">
        <v>47.964300000000001</v>
      </c>
      <c r="E176" s="49">
        <v>54.446399999999997</v>
      </c>
      <c r="F176" s="49">
        <v>59.143000000000001</v>
      </c>
      <c r="G176" s="49">
        <v>62.695999999999998</v>
      </c>
      <c r="H176" s="49">
        <v>69.283000000000001</v>
      </c>
      <c r="I176" s="49">
        <v>70.545000000000002</v>
      </c>
      <c r="J176" s="49">
        <v>72.382000000000005</v>
      </c>
      <c r="K176" s="49">
        <v>70.835999999999999</v>
      </c>
      <c r="L176" s="49">
        <v>70.927000000000007</v>
      </c>
      <c r="M176" s="49">
        <v>70.126999999999995</v>
      </c>
      <c r="N176" s="49">
        <v>70.709000000000003</v>
      </c>
      <c r="O176" s="49">
        <v>65.182000000000002</v>
      </c>
      <c r="P176" s="49">
        <v>64.763999999999996</v>
      </c>
      <c r="Q176" s="49">
        <v>63.713999999999999</v>
      </c>
      <c r="T176" s="4">
        <f t="shared" si="75"/>
        <v>40.705216722812459</v>
      </c>
      <c r="U176" s="4">
        <f t="shared" si="75"/>
        <v>47.934874259008311</v>
      </c>
      <c r="V176" s="4">
        <f t="shared" si="75"/>
        <v>54.517960375164883</v>
      </c>
      <c r="W176" s="4">
        <f t="shared" si="75"/>
        <v>59.634758002926091</v>
      </c>
      <c r="X176" s="4">
        <f t="shared" si="75"/>
        <v>64.074429434495073</v>
      </c>
      <c r="Y176" s="4">
        <f t="shared" si="75"/>
        <v>69.03919398236593</v>
      </c>
      <c r="Z176" s="4">
        <f t="shared" si="75"/>
        <v>70.453009349260043</v>
      </c>
      <c r="AA176" s="4">
        <f t="shared" si="75"/>
        <v>72.092616818391619</v>
      </c>
      <c r="AB176" s="4">
        <f t="shared" si="75"/>
        <v>71.1558331823217</v>
      </c>
      <c r="AC176" s="4">
        <f t="shared" si="75"/>
        <v>70.633203183215585</v>
      </c>
      <c r="AD176" s="4">
        <f t="shared" si="75"/>
        <v>69.948900476839214</v>
      </c>
      <c r="AE176" s="4">
        <f t="shared" si="75"/>
        <v>70.67006528376055</v>
      </c>
      <c r="AF176" s="4">
        <f t="shared" si="75"/>
        <v>64.790776333326406</v>
      </c>
      <c r="AG176" s="4">
        <f t="shared" si="75"/>
        <v>63.636784471385951</v>
      </c>
      <c r="AH176" s="4">
        <f t="shared" si="75"/>
        <v>62.921745412060332</v>
      </c>
      <c r="AJ176" s="4">
        <f t="shared" si="76"/>
        <v>0.1518832771875438</v>
      </c>
      <c r="AK176" s="4">
        <f t="shared" si="76"/>
        <v>2.942574099169093E-2</v>
      </c>
      <c r="AL176" s="4">
        <f t="shared" si="76"/>
        <v>-7.156037516488567E-2</v>
      </c>
      <c r="AM176" s="4">
        <f t="shared" si="76"/>
        <v>-0.4917580029260904</v>
      </c>
      <c r="AN176" s="4">
        <f t="shared" si="76"/>
        <v>-1.3784294344950752</v>
      </c>
      <c r="AO176" s="4">
        <f t="shared" si="76"/>
        <v>0.24380601763407128</v>
      </c>
      <c r="AP176" s="4">
        <f t="shared" si="76"/>
        <v>9.1990650739958824E-2</v>
      </c>
      <c r="AQ176" s="4">
        <f t="shared" si="76"/>
        <v>0.28938318160838605</v>
      </c>
      <c r="AR176" s="4">
        <f t="shared" si="76"/>
        <v>-0.31983318232170177</v>
      </c>
      <c r="AS176" s="4">
        <f t="shared" si="76"/>
        <v>0.29379681678442182</v>
      </c>
      <c r="AT176" s="4">
        <f t="shared" si="76"/>
        <v>0.17809952316078181</v>
      </c>
      <c r="AU176" s="4">
        <f t="shared" si="76"/>
        <v>3.8934716239452882E-2</v>
      </c>
      <c r="AV176" s="4">
        <f t="shared" si="76"/>
        <v>0.39122366667359643</v>
      </c>
      <c r="AW176" s="4">
        <f t="shared" si="76"/>
        <v>1.1272155286140446</v>
      </c>
      <c r="AX176" s="4">
        <f t="shared" si="76"/>
        <v>0.79225458793966652</v>
      </c>
      <c r="AZ176" s="2">
        <f t="shared" si="77"/>
        <v>40.705172999432712</v>
      </c>
      <c r="BA176" s="2">
        <f t="shared" si="77"/>
        <v>47.934872279703029</v>
      </c>
      <c r="BB176" s="2">
        <f t="shared" si="77"/>
        <v>54.508793441134635</v>
      </c>
      <c r="BC176" s="2">
        <f t="shared" si="77"/>
        <v>59.631831267398248</v>
      </c>
      <c r="BD176" s="2">
        <f t="shared" si="77"/>
        <v>64.074242656689393</v>
      </c>
      <c r="BE176" s="2">
        <f t="shared" si="77"/>
        <v>69.039076039677198</v>
      </c>
      <c r="BF176" s="2">
        <f t="shared" si="77"/>
        <v>70.453002230217137</v>
      </c>
      <c r="BG176" s="2">
        <f t="shared" si="77"/>
        <v>72.092612701646985</v>
      </c>
      <c r="BH176" s="2">
        <f t="shared" si="77"/>
        <v>71.155833052005278</v>
      </c>
      <c r="BI176" s="2">
        <f t="shared" si="77"/>
        <v>70.633203160977473</v>
      </c>
      <c r="BJ176" s="2">
        <f t="shared" si="77"/>
        <v>69.948897484114056</v>
      </c>
      <c r="BK176" s="2">
        <f t="shared" si="77"/>
        <v>70.670063333227347</v>
      </c>
      <c r="BL176" s="2">
        <f t="shared" si="77"/>
        <v>64.790722197528211</v>
      </c>
      <c r="BM176" s="2">
        <f t="shared" si="77"/>
        <v>63.636742439559463</v>
      </c>
      <c r="BN176" s="2">
        <f t="shared" si="77"/>
        <v>62.920543906198041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>
        <f t="shared" si="79"/>
        <v>40.857100000000003</v>
      </c>
      <c r="CG176" s="2">
        <f t="shared" si="79"/>
        <v>47.964300000000001</v>
      </c>
      <c r="CH176" s="2">
        <f t="shared" si="79"/>
        <v>54.446399999999997</v>
      </c>
      <c r="CI176" s="2">
        <f t="shared" si="79"/>
        <v>59.143000000000001</v>
      </c>
      <c r="CJ176" s="2">
        <f t="shared" si="79"/>
        <v>62.695999999999998</v>
      </c>
      <c r="CK176" s="2">
        <f t="shared" si="79"/>
        <v>69.283000000000001</v>
      </c>
      <c r="CL176" s="2">
        <f t="shared" si="79"/>
        <v>70.545000000000002</v>
      </c>
      <c r="CM176" s="2">
        <f t="shared" si="79"/>
        <v>72.382000000000005</v>
      </c>
      <c r="CN176" s="2" t="str">
        <f t="shared" si="79"/>
        <v/>
      </c>
      <c r="CO176" s="2" t="str">
        <f t="shared" si="79"/>
        <v/>
      </c>
      <c r="CP176" s="2">
        <f t="shared" si="79"/>
        <v>70.126999999999995</v>
      </c>
      <c r="CQ176" s="2">
        <f t="shared" si="79"/>
        <v>70.709000000000003</v>
      </c>
      <c r="CR176" s="2">
        <f t="shared" si="79"/>
        <v>65.182000000000002</v>
      </c>
      <c r="CS176" s="2">
        <f t="shared" si="79"/>
        <v>64.763999999999996</v>
      </c>
      <c r="CT176" s="2">
        <f t="shared" si="79"/>
        <v>63.713999999999999</v>
      </c>
      <c r="CV176" s="2">
        <f t="shared" si="80"/>
        <v>49.388915195616789</v>
      </c>
      <c r="CW176" s="2">
        <f t="shared" si="80"/>
        <v>51.551258771671208</v>
      </c>
      <c r="CX176" s="2">
        <f t="shared" si="80"/>
        <v>57.551452224179258</v>
      </c>
      <c r="CY176" s="2">
        <f t="shared" si="80"/>
        <v>63.462697681960734</v>
      </c>
      <c r="CZ176" s="2">
        <f t="shared" si="80"/>
        <v>66.662126435595425</v>
      </c>
      <c r="DA176" s="2">
        <f t="shared" si="80"/>
        <v>72.845440097924197</v>
      </c>
      <c r="DB176" s="2">
        <f t="shared" si="80"/>
        <v>75.62468032433668</v>
      </c>
      <c r="DC176" s="2">
        <f t="shared" si="80"/>
        <v>75.553529476880016</v>
      </c>
      <c r="DD176" s="2">
        <f t="shared" si="80"/>
        <v>75.411912312733264</v>
      </c>
      <c r="DE176" s="2">
        <f t="shared" si="80"/>
        <v>75.043065146275993</v>
      </c>
      <c r="DF176" s="2">
        <f t="shared" si="80"/>
        <v>75.811589111590663</v>
      </c>
      <c r="DG176" s="2">
        <f t="shared" si="80"/>
        <v>74.354089117424991</v>
      </c>
      <c r="DH176" s="2">
        <f t="shared" si="80"/>
        <v>73.17313784406835</v>
      </c>
      <c r="DI176" s="2">
        <f t="shared" si="80"/>
        <v>67.031409124881094</v>
      </c>
      <c r="DJ176" s="2">
        <f t="shared" si="80"/>
        <v>67.858060935106479</v>
      </c>
      <c r="DL176" s="2">
        <f t="shared" si="81"/>
        <v>40.686705280761835</v>
      </c>
      <c r="DM176" s="2">
        <f t="shared" si="81"/>
        <v>47.922349604007088</v>
      </c>
      <c r="DN176" s="2">
        <f t="shared" si="81"/>
        <v>54.491031988004963</v>
      </c>
      <c r="DO176" s="2">
        <f t="shared" si="81"/>
        <v>59.610701071508771</v>
      </c>
      <c r="DP176" s="2">
        <f t="shared" si="81"/>
        <v>64.061762253334635</v>
      </c>
      <c r="DQ176" s="2">
        <f t="shared" si="81"/>
        <v>69.022862070471817</v>
      </c>
      <c r="DR176" s="2">
        <f t="shared" si="81"/>
        <v>70.433397502026168</v>
      </c>
      <c r="DS176" s="2">
        <f t="shared" si="81"/>
        <v>72.079838492494673</v>
      </c>
      <c r="DT176" s="2">
        <f t="shared" si="81"/>
        <v>71.138980338983046</v>
      </c>
      <c r="DU176" s="2">
        <f t="shared" si="81"/>
        <v>70.615827137983771</v>
      </c>
      <c r="DV176" s="2">
        <f t="shared" si="81"/>
        <v>69.926869278805881</v>
      </c>
      <c r="DW176" s="2">
        <f t="shared" si="81"/>
        <v>70.656426724240873</v>
      </c>
      <c r="DX176" s="2">
        <f t="shared" si="81"/>
        <v>64.76134527954018</v>
      </c>
      <c r="DY176" s="2">
        <f t="shared" si="81"/>
        <v>63.623612177437927</v>
      </c>
      <c r="DZ176" s="2">
        <f t="shared" si="81"/>
        <v>62.900236138344155</v>
      </c>
      <c r="EB176" s="2">
        <f t="shared" si="82"/>
        <v>0.997877812779562</v>
      </c>
      <c r="EC176" s="2">
        <f t="shared" si="82"/>
        <v>0.99654919009615117</v>
      </c>
      <c r="ED176" s="2">
        <f t="shared" si="82"/>
        <v>0.99419640057279213</v>
      </c>
      <c r="EE176" s="2">
        <f t="shared" si="82"/>
        <v>0.99451448222146743</v>
      </c>
      <c r="EF176" s="2">
        <f t="shared" si="82"/>
        <v>0.99520051712760282</v>
      </c>
      <c r="EG176" s="2">
        <f t="shared" si="82"/>
        <v>0.99575836802050022</v>
      </c>
      <c r="EH176" s="2">
        <f t="shared" si="82"/>
        <v>0.99622352916186618</v>
      </c>
      <c r="EI176" s="2">
        <f t="shared" si="82"/>
        <v>0.99632258332426971</v>
      </c>
      <c r="EJ176" s="2">
        <f t="shared" si="82"/>
        <v>0.9960559369712042</v>
      </c>
      <c r="EK176" s="2">
        <f t="shared" si="82"/>
        <v>0.99607520016742546</v>
      </c>
      <c r="EL176" s="2">
        <f t="shared" si="82"/>
        <v>0.99625671129057924</v>
      </c>
      <c r="EM176" s="2">
        <f t="shared" si="82"/>
        <v>0.9963121000414723</v>
      </c>
      <c r="EN176" s="2">
        <f t="shared" si="82"/>
        <v>0.99650765068649905</v>
      </c>
      <c r="EO176" s="2">
        <f t="shared" si="82"/>
        <v>0.99614699398936124</v>
      </c>
      <c r="EP176" s="2">
        <f t="shared" si="82"/>
        <v>0.99590389562230031</v>
      </c>
    </row>
    <row r="177" spans="2:146" x14ac:dyDescent="0.25">
      <c r="B177" s="2">
        <v>155</v>
      </c>
      <c r="C177" s="49">
        <v>40.875</v>
      </c>
      <c r="D177" s="49">
        <v>47.017899999999997</v>
      </c>
      <c r="E177" s="49">
        <v>54.678600000000003</v>
      </c>
      <c r="F177" s="49">
        <v>59.320999999999998</v>
      </c>
      <c r="G177" s="49">
        <v>63.679000000000002</v>
      </c>
      <c r="H177" s="49">
        <v>69.792000000000002</v>
      </c>
      <c r="I177" s="49">
        <v>70.072999999999993</v>
      </c>
      <c r="J177" s="49">
        <v>72.2</v>
      </c>
      <c r="K177" s="49">
        <v>70.927000000000007</v>
      </c>
      <c r="L177" s="49">
        <v>70.909000000000006</v>
      </c>
      <c r="M177" s="49">
        <v>71</v>
      </c>
      <c r="N177" s="49">
        <v>70.344999999999999</v>
      </c>
      <c r="O177" s="49">
        <v>64.727000000000004</v>
      </c>
      <c r="P177" s="49">
        <v>64.382000000000005</v>
      </c>
      <c r="Q177" s="49">
        <v>63.070999999999998</v>
      </c>
      <c r="T177" s="4">
        <f t="shared" si="75"/>
        <v>40.685395361341826</v>
      </c>
      <c r="U177" s="4">
        <f t="shared" si="75"/>
        <v>47.894012352862362</v>
      </c>
      <c r="V177" s="4">
        <f t="shared" si="75"/>
        <v>54.435168962538164</v>
      </c>
      <c r="W177" s="4">
        <f t="shared" si="75"/>
        <v>59.52935662714021</v>
      </c>
      <c r="X177" s="4">
        <f t="shared" si="75"/>
        <v>63.971757186161874</v>
      </c>
      <c r="Y177" s="4">
        <f t="shared" si="75"/>
        <v>68.929093241990387</v>
      </c>
      <c r="Z177" s="4">
        <f t="shared" si="75"/>
        <v>70.331890715363244</v>
      </c>
      <c r="AA177" s="4">
        <f t="shared" si="75"/>
        <v>71.988687569668826</v>
      </c>
      <c r="AB177" s="4">
        <f t="shared" si="75"/>
        <v>71.04231873001811</v>
      </c>
      <c r="AC177" s="4">
        <f t="shared" si="75"/>
        <v>70.510159000349447</v>
      </c>
      <c r="AD177" s="4">
        <f t="shared" si="75"/>
        <v>69.821811999534802</v>
      </c>
      <c r="AE177" s="4">
        <f t="shared" si="75"/>
        <v>70.556453155048402</v>
      </c>
      <c r="AF177" s="4">
        <f t="shared" si="75"/>
        <v>64.63138299768508</v>
      </c>
      <c r="AG177" s="4">
        <f t="shared" si="75"/>
        <v>63.521493962800882</v>
      </c>
      <c r="AH177" s="4">
        <f t="shared" si="75"/>
        <v>62.804331753530221</v>
      </c>
      <c r="AJ177" s="4">
        <f t="shared" si="76"/>
        <v>0.18960463865817445</v>
      </c>
      <c r="AK177" s="4">
        <f t="shared" si="76"/>
        <v>-0.87611235286236422</v>
      </c>
      <c r="AL177" s="4">
        <f t="shared" si="76"/>
        <v>0.24343103746183914</v>
      </c>
      <c r="AM177" s="4">
        <f t="shared" si="76"/>
        <v>-0.20835662714021197</v>
      </c>
      <c r="AN177" s="4">
        <f t="shared" si="76"/>
        <v>-0.29275718616187163</v>
      </c>
      <c r="AO177" s="4">
        <f t="shared" si="76"/>
        <v>0.8629067580096148</v>
      </c>
      <c r="AP177" s="4">
        <f t="shared" si="76"/>
        <v>-0.25889071536325048</v>
      </c>
      <c r="AQ177" s="4">
        <f t="shared" si="76"/>
        <v>0.21131243033117642</v>
      </c>
      <c r="AR177" s="4">
        <f t="shared" si="76"/>
        <v>-0.11531873001810311</v>
      </c>
      <c r="AS177" s="4">
        <f t="shared" si="76"/>
        <v>0.39884099965055952</v>
      </c>
      <c r="AT177" s="4">
        <f t="shared" si="76"/>
        <v>1.1781880004651981</v>
      </c>
      <c r="AU177" s="4">
        <f t="shared" si="76"/>
        <v>-0.21145315504840312</v>
      </c>
      <c r="AV177" s="4">
        <f t="shared" si="76"/>
        <v>9.5617002314924093E-2</v>
      </c>
      <c r="AW177" s="4">
        <f t="shared" si="76"/>
        <v>0.86050603719912289</v>
      </c>
      <c r="AX177" s="4">
        <f t="shared" si="76"/>
        <v>0.26666824646977716</v>
      </c>
      <c r="AZ177" s="2">
        <f t="shared" si="77"/>
        <v>40.685381830127618</v>
      </c>
      <c r="BA177" s="2">
        <f t="shared" si="77"/>
        <v>47.894011965923461</v>
      </c>
      <c r="BB177" s="2">
        <f t="shared" si="77"/>
        <v>54.432095613855999</v>
      </c>
      <c r="BC177" s="2">
        <f t="shared" si="77"/>
        <v>59.528527366125246</v>
      </c>
      <c r="BD177" s="2">
        <f t="shared" si="77"/>
        <v>63.971716763377458</v>
      </c>
      <c r="BE177" s="2">
        <f t="shared" si="77"/>
        <v>68.929066806618636</v>
      </c>
      <c r="BF177" s="2">
        <f t="shared" si="77"/>
        <v>70.331889421208032</v>
      </c>
      <c r="BG177" s="2">
        <f t="shared" si="77"/>
        <v>71.98868682455165</v>
      </c>
      <c r="BH177" s="2">
        <f t="shared" si="77"/>
        <v>71.042318713242665</v>
      </c>
      <c r="BI177" s="2">
        <f t="shared" si="77"/>
        <v>70.510158997808702</v>
      </c>
      <c r="BJ177" s="2">
        <f t="shared" si="77"/>
        <v>69.821811390034952</v>
      </c>
      <c r="BK177" s="2">
        <f t="shared" si="77"/>
        <v>70.556452765020296</v>
      </c>
      <c r="BL177" s="2">
        <f t="shared" si="77"/>
        <v>64.631367825315081</v>
      </c>
      <c r="BM177" s="2">
        <f t="shared" si="77"/>
        <v>63.521483072947731</v>
      </c>
      <c r="BN177" s="2">
        <f t="shared" si="77"/>
        <v>62.803937708210682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>
        <f t="shared" si="79"/>
        <v>40.875</v>
      </c>
      <c r="CG177" s="2">
        <f t="shared" si="79"/>
        <v>47.017899999999997</v>
      </c>
      <c r="CH177" s="2">
        <f t="shared" si="79"/>
        <v>54.678600000000003</v>
      </c>
      <c r="CI177" s="2">
        <f t="shared" si="79"/>
        <v>59.320999999999998</v>
      </c>
      <c r="CJ177" s="2">
        <f t="shared" si="79"/>
        <v>63.679000000000002</v>
      </c>
      <c r="CK177" s="2">
        <f t="shared" si="79"/>
        <v>69.792000000000002</v>
      </c>
      <c r="CL177" s="2">
        <f t="shared" si="79"/>
        <v>70.072999999999993</v>
      </c>
      <c r="CM177" s="2">
        <f t="shared" si="79"/>
        <v>72.2</v>
      </c>
      <c r="CN177" s="2" t="str">
        <f t="shared" si="79"/>
        <v/>
      </c>
      <c r="CO177" s="2" t="str">
        <f t="shared" si="79"/>
        <v/>
      </c>
      <c r="CP177" s="2">
        <f t="shared" si="79"/>
        <v>71</v>
      </c>
      <c r="CQ177" s="2">
        <f t="shared" si="79"/>
        <v>70.344999999999999</v>
      </c>
      <c r="CR177" s="2">
        <f t="shared" si="79"/>
        <v>64.727000000000004</v>
      </c>
      <c r="CS177" s="2">
        <f t="shared" si="79"/>
        <v>64.382000000000005</v>
      </c>
      <c r="CT177" s="2">
        <f t="shared" si="79"/>
        <v>63.070999999999998</v>
      </c>
      <c r="CV177" s="2">
        <f t="shared" si="80"/>
        <v>49.430205122971628</v>
      </c>
      <c r="CW177" s="2">
        <f t="shared" si="80"/>
        <v>51.541210963255047</v>
      </c>
      <c r="CX177" s="2">
        <f t="shared" si="80"/>
        <v>57.524852282244055</v>
      </c>
      <c r="CY177" s="2">
        <f t="shared" si="80"/>
        <v>63.428171103537174</v>
      </c>
      <c r="CZ177" s="2">
        <f t="shared" si="80"/>
        <v>66.617497930214242</v>
      </c>
      <c r="DA177" s="2">
        <f t="shared" si="80"/>
        <v>72.80369980109144</v>
      </c>
      <c r="DB177" s="2">
        <f t="shared" si="80"/>
        <v>75.600438332942559</v>
      </c>
      <c r="DC177" s="2">
        <f t="shared" si="80"/>
        <v>75.515335109760542</v>
      </c>
      <c r="DD177" s="2">
        <f t="shared" si="80"/>
        <v>75.373719113261799</v>
      </c>
      <c r="DE177" s="2">
        <f t="shared" si="80"/>
        <v>74.996109800661486</v>
      </c>
      <c r="DF177" s="2">
        <f t="shared" si="80"/>
        <v>75.765977394605585</v>
      </c>
      <c r="DG177" s="2">
        <f t="shared" si="80"/>
        <v>74.300684820604602</v>
      </c>
      <c r="DH177" s="2">
        <f t="shared" si="80"/>
        <v>73.119687614525262</v>
      </c>
      <c r="DI177" s="2">
        <f t="shared" si="80"/>
        <v>66.940138945508892</v>
      </c>
      <c r="DJ177" s="2">
        <f t="shared" si="80"/>
        <v>67.794151702319454</v>
      </c>
      <c r="DL177" s="2">
        <f t="shared" si="81"/>
        <v>40.668420599221527</v>
      </c>
      <c r="DM177" s="2">
        <f t="shared" si="81"/>
        <v>47.882493841780509</v>
      </c>
      <c r="DN177" s="2">
        <f t="shared" si="81"/>
        <v>54.415630262800953</v>
      </c>
      <c r="DO177" s="2">
        <f t="shared" si="81"/>
        <v>59.508910417808721</v>
      </c>
      <c r="DP177" s="2">
        <f t="shared" si="81"/>
        <v>63.960079850740655</v>
      </c>
      <c r="DQ177" s="2">
        <f t="shared" si="81"/>
        <v>68.914014273467387</v>
      </c>
      <c r="DR177" s="2">
        <f t="shared" si="81"/>
        <v>70.31367479107513</v>
      </c>
      <c r="DS177" s="2">
        <f t="shared" si="81"/>
        <v>71.976815340428175</v>
      </c>
      <c r="DT177" s="2">
        <f t="shared" si="81"/>
        <v>71.026676851224096</v>
      </c>
      <c r="DU177" s="2">
        <f t="shared" si="81"/>
        <v>70.494038446457282</v>
      </c>
      <c r="DV177" s="2">
        <f t="shared" si="81"/>
        <v>69.801442235930239</v>
      </c>
      <c r="DW177" s="2">
        <f t="shared" si="81"/>
        <v>70.54381278219735</v>
      </c>
      <c r="DX177" s="2">
        <f t="shared" si="81"/>
        <v>64.604237264452465</v>
      </c>
      <c r="DY177" s="2">
        <f t="shared" si="81"/>
        <v>63.509423507911805</v>
      </c>
      <c r="DZ177" s="2">
        <f t="shared" si="81"/>
        <v>62.785219134520993</v>
      </c>
      <c r="EB177" s="2">
        <f t="shared" si="82"/>
        <v>0.99806418077731618</v>
      </c>
      <c r="EC177" s="2">
        <f t="shared" si="82"/>
        <v>0.99685186808366566</v>
      </c>
      <c r="ED177" s="2">
        <f t="shared" si="82"/>
        <v>0.99470435017117398</v>
      </c>
      <c r="EE177" s="2">
        <f t="shared" si="82"/>
        <v>0.99499473245350745</v>
      </c>
      <c r="EF177" s="2">
        <f t="shared" si="82"/>
        <v>0.9956209703220239</v>
      </c>
      <c r="EG177" s="2">
        <f t="shared" si="82"/>
        <v>0.99613014135863742</v>
      </c>
      <c r="EH177" s="2">
        <f t="shared" si="82"/>
        <v>0.99655467281851196</v>
      </c>
      <c r="EI177" s="2">
        <f t="shared" si="82"/>
        <v>0.99664507056697305</v>
      </c>
      <c r="EJ177" s="2">
        <f t="shared" si="82"/>
        <v>0.99640172303932639</v>
      </c>
      <c r="EK177" s="2">
        <f t="shared" si="82"/>
        <v>0.99641930345320662</v>
      </c>
      <c r="EL177" s="2">
        <f t="shared" si="82"/>
        <v>0.99658495531289126</v>
      </c>
      <c r="EM177" s="2">
        <f t="shared" si="82"/>
        <v>0.99663550350032437</v>
      </c>
      <c r="EN177" s="2">
        <f t="shared" si="82"/>
        <v>0.99681396053675653</v>
      </c>
      <c r="EO177" s="2">
        <f t="shared" si="82"/>
        <v>0.9964848250298568</v>
      </c>
      <c r="EP177" s="2">
        <f t="shared" si="82"/>
        <v>0.99626296153195859</v>
      </c>
    </row>
    <row r="178" spans="2:146" x14ac:dyDescent="0.25">
      <c r="B178" s="2">
        <v>156</v>
      </c>
      <c r="C178" s="49">
        <v>40.267899999999997</v>
      </c>
      <c r="D178" s="49">
        <v>47.946399999999997</v>
      </c>
      <c r="E178" s="49">
        <v>55</v>
      </c>
      <c r="F178" s="49">
        <v>59.786000000000001</v>
      </c>
      <c r="G178" s="49">
        <v>63.375</v>
      </c>
      <c r="H178" s="49">
        <v>69.245000000000005</v>
      </c>
      <c r="I178" s="49">
        <v>68.981999999999999</v>
      </c>
      <c r="J178" s="49">
        <v>71.454999999999998</v>
      </c>
      <c r="K178" s="49">
        <v>70.308999999999997</v>
      </c>
      <c r="L178" s="49">
        <v>70.308999999999997</v>
      </c>
      <c r="M178" s="49">
        <v>70.055000000000007</v>
      </c>
      <c r="N178" s="49">
        <v>70.236000000000004</v>
      </c>
      <c r="O178" s="49">
        <v>64.563999999999993</v>
      </c>
      <c r="P178" s="49">
        <v>63.436</v>
      </c>
      <c r="Q178" s="49">
        <v>63.713999999999999</v>
      </c>
      <c r="T178" s="4">
        <f t="shared" si="75"/>
        <v>40.665716435029793</v>
      </c>
      <c r="U178" s="4">
        <f t="shared" si="75"/>
        <v>47.853231319572387</v>
      </c>
      <c r="V178" s="4">
        <f t="shared" si="75"/>
        <v>54.356432836272063</v>
      </c>
      <c r="W178" s="4">
        <f t="shared" si="75"/>
        <v>59.425540607977965</v>
      </c>
      <c r="X178" s="4">
        <f t="shared" si="75"/>
        <v>63.869250411017497</v>
      </c>
      <c r="Y178" s="4">
        <f t="shared" si="75"/>
        <v>68.819141572864297</v>
      </c>
      <c r="Z178" s="4">
        <f t="shared" si="75"/>
        <v>70.210869380101869</v>
      </c>
      <c r="AA178" s="4">
        <f t="shared" si="75"/>
        <v>71.884820848009312</v>
      </c>
      <c r="AB178" s="4">
        <f t="shared" si="75"/>
        <v>70.928886713507168</v>
      </c>
      <c r="AC178" s="4">
        <f t="shared" si="75"/>
        <v>70.387200961647068</v>
      </c>
      <c r="AD178" s="4">
        <f t="shared" si="75"/>
        <v>69.694846444747782</v>
      </c>
      <c r="AE178" s="4">
        <f t="shared" si="75"/>
        <v>70.442911863008462</v>
      </c>
      <c r="AF178" s="4">
        <f t="shared" si="75"/>
        <v>64.472184801583992</v>
      </c>
      <c r="AG178" s="4">
        <f t="shared" si="75"/>
        <v>63.406312790518108</v>
      </c>
      <c r="AH178" s="4">
        <f t="shared" si="75"/>
        <v>62.687572099543964</v>
      </c>
      <c r="AJ178" s="4">
        <f t="shared" si="76"/>
        <v>-0.39781643502979591</v>
      </c>
      <c r="AK178" s="4">
        <f t="shared" si="76"/>
        <v>9.3168680427609729E-2</v>
      </c>
      <c r="AL178" s="4">
        <f t="shared" si="76"/>
        <v>0.64356716372793699</v>
      </c>
      <c r="AM178" s="4">
        <f t="shared" si="76"/>
        <v>0.3604593920220367</v>
      </c>
      <c r="AN178" s="4">
        <f t="shared" si="76"/>
        <v>-0.49425041101749656</v>
      </c>
      <c r="AO178" s="4">
        <f t="shared" si="76"/>
        <v>0.42585842713570798</v>
      </c>
      <c r="AP178" s="4">
        <f t="shared" si="76"/>
        <v>-1.2288693801018695</v>
      </c>
      <c r="AQ178" s="4">
        <f t="shared" si="76"/>
        <v>-0.42982084800931375</v>
      </c>
      <c r="AR178" s="4">
        <f t="shared" si="76"/>
        <v>-0.61988671350717084</v>
      </c>
      <c r="AS178" s="4">
        <f t="shared" si="76"/>
        <v>-7.8200961647070244E-2</v>
      </c>
      <c r="AT178" s="4">
        <f t="shared" si="76"/>
        <v>0.36015355525222503</v>
      </c>
      <c r="AU178" s="4">
        <f t="shared" si="76"/>
        <v>-0.20691186300845743</v>
      </c>
      <c r="AV178" s="4">
        <f t="shared" si="76"/>
        <v>9.1815198416000499E-2</v>
      </c>
      <c r="AW178" s="4">
        <f t="shared" si="76"/>
        <v>2.9687209481892296E-2</v>
      </c>
      <c r="AX178" s="4">
        <f t="shared" si="76"/>
        <v>1.026427900456035</v>
      </c>
      <c r="AZ178" s="2">
        <f t="shared" si="77"/>
        <v>40.6657125755697</v>
      </c>
      <c r="BA178" s="2">
        <f t="shared" si="77"/>
        <v>47.853231250468703</v>
      </c>
      <c r="BB178" s="2">
        <f t="shared" si="77"/>
        <v>54.355487923980164</v>
      </c>
      <c r="BC178" s="2">
        <f t="shared" si="77"/>
        <v>59.425325702642262</v>
      </c>
      <c r="BD178" s="2">
        <f t="shared" si="77"/>
        <v>63.869242474709154</v>
      </c>
      <c r="BE178" s="2">
        <f t="shared" si="77"/>
        <v>68.819136152668761</v>
      </c>
      <c r="BF178" s="2">
        <f t="shared" si="77"/>
        <v>70.210869165879274</v>
      </c>
      <c r="BG178" s="2">
        <f t="shared" si="77"/>
        <v>71.884820724865477</v>
      </c>
      <c r="BH178" s="2">
        <f t="shared" si="77"/>
        <v>70.928886711567031</v>
      </c>
      <c r="BI178" s="2">
        <f t="shared" si="77"/>
        <v>70.387200961387379</v>
      </c>
      <c r="BJ178" s="2">
        <f t="shared" si="77"/>
        <v>69.694846330340511</v>
      </c>
      <c r="BK178" s="2">
        <f t="shared" si="77"/>
        <v>70.442911791257302</v>
      </c>
      <c r="BL178" s="2">
        <f t="shared" si="77"/>
        <v>64.472180836523691</v>
      </c>
      <c r="BM178" s="2">
        <f t="shared" si="77"/>
        <v>63.406310191869174</v>
      </c>
      <c r="BN178" s="2">
        <f t="shared" si="77"/>
        <v>62.687453531892942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>
        <f t="shared" si="79"/>
        <v>40.267899999999997</v>
      </c>
      <c r="CG178" s="2">
        <f t="shared" si="79"/>
        <v>47.946399999999997</v>
      </c>
      <c r="CH178" s="2">
        <f t="shared" si="79"/>
        <v>55</v>
      </c>
      <c r="CI178" s="2">
        <f t="shared" si="79"/>
        <v>59.786000000000001</v>
      </c>
      <c r="CJ178" s="2">
        <f t="shared" si="79"/>
        <v>63.375</v>
      </c>
      <c r="CK178" s="2">
        <f t="shared" si="79"/>
        <v>69.245000000000005</v>
      </c>
      <c r="CL178" s="2" t="str">
        <f t="shared" si="79"/>
        <v/>
      </c>
      <c r="CM178" s="2" t="str">
        <f t="shared" si="79"/>
        <v/>
      </c>
      <c r="CN178" s="2" t="str">
        <f t="shared" si="79"/>
        <v/>
      </c>
      <c r="CO178" s="2" t="str">
        <f t="shared" si="79"/>
        <v/>
      </c>
      <c r="CP178" s="2">
        <f t="shared" si="79"/>
        <v>70.055000000000007</v>
      </c>
      <c r="CQ178" s="2" t="str">
        <f t="shared" si="79"/>
        <v/>
      </c>
      <c r="CR178" s="2">
        <f t="shared" si="79"/>
        <v>64.563999999999993</v>
      </c>
      <c r="CS178" s="2">
        <f t="shared" si="79"/>
        <v>63.436</v>
      </c>
      <c r="CT178" s="2">
        <f t="shared" si="79"/>
        <v>63.713999999999999</v>
      </c>
      <c r="CV178" s="2">
        <f t="shared" si="80"/>
        <v>49.471495050326467</v>
      </c>
      <c r="CW178" s="2">
        <f t="shared" si="80"/>
        <v>51.531163154838886</v>
      </c>
      <c r="CX178" s="2">
        <f t="shared" si="80"/>
        <v>57.498252340308852</v>
      </c>
      <c r="CY178" s="2">
        <f t="shared" si="80"/>
        <v>63.393644525113615</v>
      </c>
      <c r="CZ178" s="2">
        <f t="shared" si="80"/>
        <v>66.572869424833058</v>
      </c>
      <c r="DA178" s="2">
        <f t="shared" si="80"/>
        <v>72.76195950425867</v>
      </c>
      <c r="DB178" s="2">
        <f t="shared" si="80"/>
        <v>75.576196341548439</v>
      </c>
      <c r="DC178" s="2">
        <f t="shared" si="80"/>
        <v>75.477140742641083</v>
      </c>
      <c r="DD178" s="2">
        <f t="shared" si="80"/>
        <v>75.335525913790349</v>
      </c>
      <c r="DE178" s="2">
        <f t="shared" si="80"/>
        <v>74.94915445504698</v>
      </c>
      <c r="DF178" s="2">
        <f t="shared" si="80"/>
        <v>75.720365677620507</v>
      </c>
      <c r="DG178" s="2">
        <f t="shared" si="80"/>
        <v>74.247280523784227</v>
      </c>
      <c r="DH178" s="2">
        <f t="shared" si="80"/>
        <v>73.066237384982173</v>
      </c>
      <c r="DI178" s="2">
        <f t="shared" si="80"/>
        <v>66.84886876613669</v>
      </c>
      <c r="DJ178" s="2">
        <f t="shared" si="80"/>
        <v>67.730242469532442</v>
      </c>
      <c r="DL178" s="2">
        <f t="shared" si="81"/>
        <v>40.650135917681219</v>
      </c>
      <c r="DM178" s="2">
        <f t="shared" si="81"/>
        <v>47.842638079553929</v>
      </c>
      <c r="DN178" s="2">
        <f t="shared" si="81"/>
        <v>54.340228537596943</v>
      </c>
      <c r="DO178" s="2">
        <f t="shared" si="81"/>
        <v>59.407119764108671</v>
      </c>
      <c r="DP178" s="2">
        <f t="shared" si="81"/>
        <v>63.858397448146668</v>
      </c>
      <c r="DQ178" s="2">
        <f t="shared" si="81"/>
        <v>68.805166476462958</v>
      </c>
      <c r="DR178" s="2">
        <f t="shared" si="81"/>
        <v>70.193952080124077</v>
      </c>
      <c r="DS178" s="2">
        <f t="shared" si="81"/>
        <v>71.873792188361691</v>
      </c>
      <c r="DT178" s="2">
        <f t="shared" si="81"/>
        <v>70.91437336346516</v>
      </c>
      <c r="DU178" s="2">
        <f t="shared" si="81"/>
        <v>70.372249754930792</v>
      </c>
      <c r="DV178" s="2">
        <f t="shared" si="81"/>
        <v>69.67601519305461</v>
      </c>
      <c r="DW178" s="2">
        <f t="shared" si="81"/>
        <v>70.431198840153826</v>
      </c>
      <c r="DX178" s="2">
        <f t="shared" si="81"/>
        <v>64.447129249364735</v>
      </c>
      <c r="DY178" s="2">
        <f t="shared" si="81"/>
        <v>63.39523483838569</v>
      </c>
      <c r="DZ178" s="2">
        <f t="shared" si="81"/>
        <v>62.670202130697831</v>
      </c>
      <c r="EB178" s="2">
        <f t="shared" si="82"/>
        <v>0.99823421111710087</v>
      </c>
      <c r="EC178" s="2">
        <f t="shared" si="82"/>
        <v>0.99712807404082549</v>
      </c>
      <c r="ED178" s="2">
        <f t="shared" si="82"/>
        <v>0.9951680584642455</v>
      </c>
      <c r="EE178" s="2">
        <f t="shared" si="82"/>
        <v>0.99543313045194626</v>
      </c>
      <c r="EF178" s="2">
        <f t="shared" si="82"/>
        <v>0.99600473806485157</v>
      </c>
      <c r="EG178" s="2">
        <f t="shared" si="82"/>
        <v>0.99646944479843669</v>
      </c>
      <c r="EH178" s="2">
        <f t="shared" si="82"/>
        <v>0.99685687142137913</v>
      </c>
      <c r="EI178" s="2">
        <f t="shared" si="82"/>
        <v>0.99693936450008735</v>
      </c>
      <c r="EJ178" s="2">
        <f t="shared" si="82"/>
        <v>0.99671729307309054</v>
      </c>
      <c r="EK178" s="2">
        <f t="shared" si="82"/>
        <v>0.99673333673383813</v>
      </c>
      <c r="EL178" s="2">
        <f t="shared" si="82"/>
        <v>0.99688450606330847</v>
      </c>
      <c r="EM178" s="2">
        <f t="shared" si="82"/>
        <v>0.99693063407061588</v>
      </c>
      <c r="EN178" s="2">
        <f t="shared" si="82"/>
        <v>0.9970934826707375</v>
      </c>
      <c r="EO178" s="2">
        <f t="shared" si="82"/>
        <v>0.99679313044891882</v>
      </c>
      <c r="EP178" s="2">
        <f t="shared" si="82"/>
        <v>0.9965906593544902</v>
      </c>
    </row>
    <row r="179" spans="2:146" x14ac:dyDescent="0.25">
      <c r="B179" s="2">
        <v>157</v>
      </c>
      <c r="C179" s="49">
        <v>40.375</v>
      </c>
      <c r="D179" s="49">
        <v>47.803600000000003</v>
      </c>
      <c r="E179" s="49">
        <v>55.446399999999997</v>
      </c>
      <c r="F179" s="49">
        <v>59.536000000000001</v>
      </c>
      <c r="G179" s="49">
        <v>64.070999999999998</v>
      </c>
      <c r="H179" s="49">
        <v>68.188999999999993</v>
      </c>
      <c r="I179" s="49">
        <v>70.018000000000001</v>
      </c>
      <c r="J179" s="49">
        <v>70.909000000000006</v>
      </c>
      <c r="K179" s="49">
        <v>71.364000000000004</v>
      </c>
      <c r="L179" s="49">
        <v>70.018000000000001</v>
      </c>
      <c r="M179" s="49">
        <v>68.963999999999999</v>
      </c>
      <c r="N179" s="49">
        <v>70.236000000000004</v>
      </c>
      <c r="O179" s="49">
        <v>63</v>
      </c>
      <c r="P179" s="49">
        <v>63.2</v>
      </c>
      <c r="Q179" s="49">
        <v>62.731999999999999</v>
      </c>
      <c r="T179" s="4">
        <f t="shared" si="75"/>
        <v>40.64615649406128</v>
      </c>
      <c r="U179" s="4">
        <f t="shared" si="75"/>
        <v>47.812523950806423</v>
      </c>
      <c r="V179" s="4">
        <f t="shared" si="75"/>
        <v>54.279231025564506</v>
      </c>
      <c r="W179" s="4">
        <f t="shared" si="75"/>
        <v>59.322271007373487</v>
      </c>
      <c r="X179" s="4">
        <f t="shared" si="75"/>
        <v>63.766818680735298</v>
      </c>
      <c r="Y179" s="4">
        <f t="shared" si="75"/>
        <v>68.70928029817081</v>
      </c>
      <c r="Z179" s="4">
        <f t="shared" si="75"/>
        <v>70.089936012793004</v>
      </c>
      <c r="AA179" s="4">
        <f t="shared" si="75"/>
        <v>71.781010916584151</v>
      </c>
      <c r="AB179" s="4">
        <f t="shared" si="75"/>
        <v>70.815531971265401</v>
      </c>
      <c r="AC179" s="4">
        <f t="shared" si="75"/>
        <v>70.264323656238048</v>
      </c>
      <c r="AD179" s="4">
        <f t="shared" si="75"/>
        <v>69.567993927141629</v>
      </c>
      <c r="AE179" s="4">
        <f t="shared" si="75"/>
        <v>70.329435924428438</v>
      </c>
      <c r="AF179" s="4">
        <f t="shared" si="75"/>
        <v>64.313150207825643</v>
      </c>
      <c r="AG179" s="4">
        <f t="shared" si="75"/>
        <v>63.291217482021779</v>
      </c>
      <c r="AH179" s="4">
        <f t="shared" si="75"/>
        <v>62.57111500591563</v>
      </c>
      <c r="AJ179" s="4">
        <f t="shared" si="76"/>
        <v>-0.27115649406128028</v>
      </c>
      <c r="AK179" s="4">
        <f t="shared" si="76"/>
        <v>-8.9239508064196116E-3</v>
      </c>
      <c r="AL179" s="4">
        <f t="shared" si="76"/>
        <v>1.1671689744354907</v>
      </c>
      <c r="AM179" s="4">
        <f t="shared" si="76"/>
        <v>0.21372899262651401</v>
      </c>
      <c r="AN179" s="4">
        <f t="shared" si="76"/>
        <v>0.30418131926469982</v>
      </c>
      <c r="AO179" s="4">
        <f t="shared" si="76"/>
        <v>-0.52028029817081745</v>
      </c>
      <c r="AP179" s="4">
        <f t="shared" si="76"/>
        <v>-7.1936012793003101E-2</v>
      </c>
      <c r="AQ179" s="4">
        <f t="shared" si="76"/>
        <v>-0.87201091658414498</v>
      </c>
      <c r="AR179" s="4">
        <f t="shared" si="76"/>
        <v>0.54846802873460376</v>
      </c>
      <c r="AS179" s="4">
        <f t="shared" si="76"/>
        <v>-0.24632365623804731</v>
      </c>
      <c r="AT179" s="4">
        <f t="shared" si="76"/>
        <v>-0.60399392714163014</v>
      </c>
      <c r="AU179" s="4">
        <f t="shared" si="76"/>
        <v>-9.3435924428433736E-2</v>
      </c>
      <c r="AV179" s="4">
        <f t="shared" si="76"/>
        <v>-1.3131502078256432</v>
      </c>
      <c r="AW179" s="4">
        <f t="shared" si="76"/>
        <v>-9.1217482021775709E-2</v>
      </c>
      <c r="AX179" s="4">
        <f t="shared" si="76"/>
        <v>0.16088499408436974</v>
      </c>
      <c r="AZ179" s="2">
        <f t="shared" si="77"/>
        <v>40.64615547948879</v>
      </c>
      <c r="BA179" s="2">
        <f t="shared" si="77"/>
        <v>47.812523939532134</v>
      </c>
      <c r="BB179" s="2">
        <f t="shared" si="77"/>
        <v>54.278964607851577</v>
      </c>
      <c r="BC179" s="2">
        <f t="shared" si="77"/>
        <v>59.322220068266404</v>
      </c>
      <c r="BD179" s="2">
        <f t="shared" si="77"/>
        <v>63.766817267214542</v>
      </c>
      <c r="BE179" s="2">
        <f t="shared" si="77"/>
        <v>68.709279281548532</v>
      </c>
      <c r="BF179" s="2">
        <f t="shared" si="77"/>
        <v>70.089935980503725</v>
      </c>
      <c r="BG179" s="2">
        <f t="shared" si="77"/>
        <v>71.781010898001043</v>
      </c>
      <c r="BH179" s="2">
        <f t="shared" si="77"/>
        <v>70.815531971063805</v>
      </c>
      <c r="BI179" s="2">
        <f t="shared" si="77"/>
        <v>70.264323656214302</v>
      </c>
      <c r="BJ179" s="2">
        <f t="shared" si="77"/>
        <v>69.56799390734885</v>
      </c>
      <c r="BK179" s="2">
        <f t="shared" si="77"/>
        <v>70.329435912284708</v>
      </c>
      <c r="BL179" s="2">
        <f t="shared" si="77"/>
        <v>64.313149241610901</v>
      </c>
      <c r="BM179" s="2">
        <f t="shared" si="77"/>
        <v>63.291216910865401</v>
      </c>
      <c r="BN179" s="2">
        <f t="shared" si="77"/>
        <v>62.571082272899673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>
        <f t="shared" si="79"/>
        <v>40.375</v>
      </c>
      <c r="CG179" s="2" t="str">
        <f t="shared" si="79"/>
        <v/>
      </c>
      <c r="CH179" s="2">
        <f t="shared" si="79"/>
        <v>55.446399999999997</v>
      </c>
      <c r="CI179" s="2">
        <f t="shared" si="79"/>
        <v>59.536000000000001</v>
      </c>
      <c r="CJ179" s="2">
        <f t="shared" si="79"/>
        <v>64.070999999999998</v>
      </c>
      <c r="CK179" s="2">
        <f t="shared" si="79"/>
        <v>68.188999999999993</v>
      </c>
      <c r="CL179" s="2" t="str">
        <f t="shared" si="79"/>
        <v/>
      </c>
      <c r="CM179" s="2" t="str">
        <f t="shared" si="79"/>
        <v/>
      </c>
      <c r="CN179" s="2" t="str">
        <f t="shared" si="79"/>
        <v/>
      </c>
      <c r="CO179" s="2" t="str">
        <f t="shared" si="79"/>
        <v/>
      </c>
      <c r="CP179" s="2" t="str">
        <f t="shared" si="79"/>
        <v/>
      </c>
      <c r="CQ179" s="2" t="str">
        <f t="shared" si="79"/>
        <v/>
      </c>
      <c r="CR179" s="2">
        <f t="shared" si="79"/>
        <v>63</v>
      </c>
      <c r="CS179" s="2">
        <f t="shared" si="79"/>
        <v>63.2</v>
      </c>
      <c r="CT179" s="2">
        <f t="shared" si="79"/>
        <v>62.731999999999999</v>
      </c>
      <c r="CV179" s="2">
        <f t="shared" si="80"/>
        <v>49.512784977681306</v>
      </c>
      <c r="CW179" s="2">
        <f t="shared" si="80"/>
        <v>51.521115346422732</v>
      </c>
      <c r="CX179" s="2">
        <f t="shared" si="80"/>
        <v>57.471652398373656</v>
      </c>
      <c r="CY179" s="2">
        <f t="shared" si="80"/>
        <v>63.359117946690056</v>
      </c>
      <c r="CZ179" s="2">
        <f t="shared" si="80"/>
        <v>66.528240919451875</v>
      </c>
      <c r="DA179" s="2">
        <f t="shared" si="80"/>
        <v>72.720219207425913</v>
      </c>
      <c r="DB179" s="2">
        <f t="shared" si="80"/>
        <v>75.551954350154332</v>
      </c>
      <c r="DC179" s="2">
        <f t="shared" si="80"/>
        <v>75.43894637552161</v>
      </c>
      <c r="DD179" s="2">
        <f t="shared" si="80"/>
        <v>75.297332714318884</v>
      </c>
      <c r="DE179" s="2">
        <f t="shared" si="80"/>
        <v>74.902199109432473</v>
      </c>
      <c r="DF179" s="2">
        <f t="shared" si="80"/>
        <v>75.674753960635428</v>
      </c>
      <c r="DG179" s="2">
        <f t="shared" si="80"/>
        <v>74.193876226963852</v>
      </c>
      <c r="DH179" s="2">
        <f t="shared" si="80"/>
        <v>73.012787155439099</v>
      </c>
      <c r="DI179" s="2">
        <f t="shared" si="80"/>
        <v>66.757598586764487</v>
      </c>
      <c r="DJ179" s="2">
        <f t="shared" si="80"/>
        <v>67.66633323674543</v>
      </c>
      <c r="DL179" s="2">
        <f t="shared" si="81"/>
        <v>40.631851236140911</v>
      </c>
      <c r="DM179" s="2">
        <f t="shared" si="81"/>
        <v>47.802782317327349</v>
      </c>
      <c r="DN179" s="2">
        <f t="shared" si="81"/>
        <v>54.264826812392926</v>
      </c>
      <c r="DO179" s="2">
        <f t="shared" si="81"/>
        <v>59.305329110408621</v>
      </c>
      <c r="DP179" s="2">
        <f t="shared" si="81"/>
        <v>63.756715045552681</v>
      </c>
      <c r="DQ179" s="2">
        <f t="shared" si="81"/>
        <v>68.696318679458528</v>
      </c>
      <c r="DR179" s="2">
        <f t="shared" si="81"/>
        <v>70.07422936917304</v>
      </c>
      <c r="DS179" s="2">
        <f t="shared" si="81"/>
        <v>71.770769036295206</v>
      </c>
      <c r="DT179" s="2">
        <f t="shared" si="81"/>
        <v>70.802069875706209</v>
      </c>
      <c r="DU179" s="2">
        <f t="shared" si="81"/>
        <v>70.250461063404302</v>
      </c>
      <c r="DV179" s="2">
        <f t="shared" si="81"/>
        <v>69.550588150178967</v>
      </c>
      <c r="DW179" s="2">
        <f t="shared" si="81"/>
        <v>70.318584898110302</v>
      </c>
      <c r="DX179" s="2">
        <f t="shared" si="81"/>
        <v>64.29002123427702</v>
      </c>
      <c r="DY179" s="2">
        <f t="shared" si="81"/>
        <v>63.281046168859575</v>
      </c>
      <c r="DZ179" s="2">
        <f t="shared" si="81"/>
        <v>62.555185126874676</v>
      </c>
      <c r="EB179" s="2">
        <f t="shared" si="82"/>
        <v>0.99838933114870876</v>
      </c>
      <c r="EC179" s="2">
        <f t="shared" si="82"/>
        <v>0.99738011035360241</v>
      </c>
      <c r="ED179" s="2">
        <f t="shared" si="82"/>
        <v>0.99559134256616444</v>
      </c>
      <c r="EE179" s="2">
        <f t="shared" si="82"/>
        <v>0.99583329114071983</v>
      </c>
      <c r="EF179" s="2">
        <f t="shared" si="82"/>
        <v>0.99635499644546133</v>
      </c>
      <c r="EG179" s="2">
        <f t="shared" si="82"/>
        <v>0.99677909481113658</v>
      </c>
      <c r="EH179" s="2">
        <f t="shared" si="82"/>
        <v>0.99713263966606336</v>
      </c>
      <c r="EI179" s="2">
        <f t="shared" si="82"/>
        <v>0.99720791533268671</v>
      </c>
      <c r="EJ179" s="2">
        <f t="shared" si="82"/>
        <v>0.99700527069474976</v>
      </c>
      <c r="EK179" s="2">
        <f t="shared" si="82"/>
        <v>0.99701991112293109</v>
      </c>
      <c r="EL179" s="2">
        <f t="shared" si="82"/>
        <v>0.99715785664389411</v>
      </c>
      <c r="EM179" s="2">
        <f t="shared" si="82"/>
        <v>0.9971999487900125</v>
      </c>
      <c r="EN179" s="2">
        <f t="shared" si="82"/>
        <v>0.99734854660288852</v>
      </c>
      <c r="EO179" s="2">
        <f t="shared" si="82"/>
        <v>0.99707447471424548</v>
      </c>
      <c r="EP179" s="2">
        <f t="shared" si="82"/>
        <v>0.99688971133622595</v>
      </c>
    </row>
    <row r="180" spans="2:146" x14ac:dyDescent="0.25">
      <c r="B180" s="2">
        <v>158</v>
      </c>
      <c r="C180" s="49">
        <v>40.696399999999997</v>
      </c>
      <c r="D180" s="49">
        <v>47.892899999999997</v>
      </c>
      <c r="E180" s="49">
        <v>53.892899999999997</v>
      </c>
      <c r="F180" s="49">
        <v>58.731999999999999</v>
      </c>
      <c r="G180" s="49">
        <v>64.036000000000001</v>
      </c>
      <c r="H180" s="49">
        <v>68.566000000000003</v>
      </c>
      <c r="I180" s="49">
        <v>70.108999999999995</v>
      </c>
      <c r="J180" s="49">
        <v>71.545000000000002</v>
      </c>
      <c r="K180" s="49">
        <v>71.855000000000004</v>
      </c>
      <c r="L180" s="49">
        <v>70.599999999999994</v>
      </c>
      <c r="M180" s="49">
        <v>71.018000000000001</v>
      </c>
      <c r="N180" s="49">
        <v>70.418000000000006</v>
      </c>
      <c r="O180" s="49">
        <v>65</v>
      </c>
      <c r="P180" s="49">
        <v>63.073</v>
      </c>
      <c r="Q180" s="49">
        <v>62.25</v>
      </c>
      <c r="T180" s="4">
        <f t="shared" si="75"/>
        <v>40.626701798876759</v>
      </c>
      <c r="U180" s="4">
        <f t="shared" si="75"/>
        <v>47.771884308946476</v>
      </c>
      <c r="V180" s="4">
        <f t="shared" si="75"/>
        <v>54.202589094431723</v>
      </c>
      <c r="W180" s="4">
        <f t="shared" si="75"/>
        <v>59.219215589478871</v>
      </c>
      <c r="X180" s="4">
        <f t="shared" si="75"/>
        <v>63.664438886997246</v>
      </c>
      <c r="Y180" s="4">
        <f t="shared" si="75"/>
        <v>68.599491801521708</v>
      </c>
      <c r="Z180" s="4">
        <f t="shared" si="75"/>
        <v>69.969084628572659</v>
      </c>
      <c r="AA180" s="4">
        <f t="shared" si="75"/>
        <v>71.677253992329099</v>
      </c>
      <c r="AB180" s="4">
        <f t="shared" si="75"/>
        <v>70.702249666158522</v>
      </c>
      <c r="AC180" s="4">
        <f t="shared" si="75"/>
        <v>70.14152196370361</v>
      </c>
      <c r="AD180" s="4">
        <f t="shared" si="75"/>
        <v>69.441246258760486</v>
      </c>
      <c r="AE180" s="4">
        <f t="shared" si="75"/>
        <v>70.216020878855915</v>
      </c>
      <c r="AF180" s="4">
        <f t="shared" si="75"/>
        <v>64.154262073248148</v>
      </c>
      <c r="AG180" s="4">
        <f t="shared" si="75"/>
        <v>63.176196995072509</v>
      </c>
      <c r="AH180" s="4">
        <f t="shared" si="75"/>
        <v>62.454823765252087</v>
      </c>
      <c r="AJ180" s="4">
        <f t="shared" si="76"/>
        <v>6.969820112323788E-2</v>
      </c>
      <c r="AK180" s="4">
        <f t="shared" si="76"/>
        <v>0.12101569105352183</v>
      </c>
      <c r="AL180" s="4">
        <f t="shared" si="76"/>
        <v>-0.30968909443172521</v>
      </c>
      <c r="AM180" s="4">
        <f t="shared" si="76"/>
        <v>-0.48721558947887189</v>
      </c>
      <c r="AN180" s="4">
        <f t="shared" si="76"/>
        <v>0.37156111300275541</v>
      </c>
      <c r="AO180" s="4">
        <f t="shared" si="76"/>
        <v>-3.3491801521705611E-2</v>
      </c>
      <c r="AP180" s="4">
        <f t="shared" si="76"/>
        <v>0.13991537142733534</v>
      </c>
      <c r="AQ180" s="4">
        <f t="shared" si="76"/>
        <v>-0.13225399232909751</v>
      </c>
      <c r="AR180" s="4">
        <f t="shared" si="76"/>
        <v>1.1527503338414817</v>
      </c>
      <c r="AS180" s="4">
        <f t="shared" si="76"/>
        <v>0.45847803629638406</v>
      </c>
      <c r="AT180" s="4">
        <f t="shared" si="76"/>
        <v>1.5767537412395143</v>
      </c>
      <c r="AU180" s="4">
        <f t="shared" si="76"/>
        <v>0.20197912114409178</v>
      </c>
      <c r="AV180" s="4">
        <f t="shared" si="76"/>
        <v>0.84573792675185189</v>
      </c>
      <c r="AW180" s="4">
        <f t="shared" si="76"/>
        <v>-0.10319699507250846</v>
      </c>
      <c r="AX180" s="4">
        <f t="shared" si="76"/>
        <v>-0.20482376525208679</v>
      </c>
      <c r="AZ180" s="2">
        <f t="shared" si="77"/>
        <v>40.626701553062908</v>
      </c>
      <c r="BA180" s="2">
        <f t="shared" si="77"/>
        <v>47.771884307266099</v>
      </c>
      <c r="BB180" s="2">
        <f t="shared" si="77"/>
        <v>54.202520209120173</v>
      </c>
      <c r="BC180" s="2">
        <f t="shared" si="77"/>
        <v>59.219204546057647</v>
      </c>
      <c r="BD180" s="2">
        <f t="shared" si="77"/>
        <v>63.664438658607182</v>
      </c>
      <c r="BE180" s="2">
        <f t="shared" si="77"/>
        <v>68.599491627092419</v>
      </c>
      <c r="BF180" s="2">
        <f t="shared" si="77"/>
        <v>69.969084624141004</v>
      </c>
      <c r="BG180" s="2">
        <f t="shared" si="77"/>
        <v>71.677253989768502</v>
      </c>
      <c r="BH180" s="2">
        <f t="shared" si="77"/>
        <v>70.702249666139707</v>
      </c>
      <c r="BI180" s="2">
        <f t="shared" si="77"/>
        <v>70.141521963701663</v>
      </c>
      <c r="BJ180" s="2">
        <f t="shared" si="77"/>
        <v>69.441246255604511</v>
      </c>
      <c r="BK180" s="2">
        <f t="shared" si="77"/>
        <v>70.216020876965018</v>
      </c>
      <c r="BL180" s="2">
        <f t="shared" si="77"/>
        <v>64.154261853702408</v>
      </c>
      <c r="BM180" s="2">
        <f t="shared" si="77"/>
        <v>63.176196879449499</v>
      </c>
      <c r="BN180" s="2">
        <f t="shared" si="77"/>
        <v>62.454815474277353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>
        <f t="shared" si="79"/>
        <v>40.696399999999997</v>
      </c>
      <c r="CG180" s="2" t="str">
        <f t="shared" si="79"/>
        <v/>
      </c>
      <c r="CH180" s="2">
        <f t="shared" si="79"/>
        <v>53.892899999999997</v>
      </c>
      <c r="CI180" s="2">
        <f t="shared" si="79"/>
        <v>58.731999999999999</v>
      </c>
      <c r="CJ180" s="2">
        <f t="shared" si="79"/>
        <v>64.036000000000001</v>
      </c>
      <c r="CK180" s="2" t="str">
        <f t="shared" si="79"/>
        <v/>
      </c>
      <c r="CL180" s="2" t="str">
        <f t="shared" si="79"/>
        <v/>
      </c>
      <c r="CM180" s="2" t="str">
        <f t="shared" si="79"/>
        <v/>
      </c>
      <c r="CN180" s="2" t="str">
        <f t="shared" si="79"/>
        <v/>
      </c>
      <c r="CO180" s="2" t="str">
        <f t="shared" si="79"/>
        <v/>
      </c>
      <c r="CP180" s="2" t="str">
        <f t="shared" si="79"/>
        <v/>
      </c>
      <c r="CQ180" s="2" t="str">
        <f t="shared" si="79"/>
        <v/>
      </c>
      <c r="CR180" s="2">
        <f t="shared" si="79"/>
        <v>65</v>
      </c>
      <c r="CS180" s="2">
        <f t="shared" si="79"/>
        <v>63.073</v>
      </c>
      <c r="CT180" s="2">
        <f t="shared" si="79"/>
        <v>62.25</v>
      </c>
      <c r="CV180" s="2">
        <f t="shared" si="80"/>
        <v>49.554074905036153</v>
      </c>
      <c r="CW180" s="2">
        <f t="shared" si="80"/>
        <v>51.511067538006571</v>
      </c>
      <c r="CX180" s="2">
        <f t="shared" si="80"/>
        <v>57.445052456438454</v>
      </c>
      <c r="CY180" s="2">
        <f t="shared" si="80"/>
        <v>63.324591368266496</v>
      </c>
      <c r="CZ180" s="2">
        <f t="shared" si="80"/>
        <v>66.483612414070691</v>
      </c>
      <c r="DA180" s="2">
        <f t="shared" si="80"/>
        <v>72.678478910593142</v>
      </c>
      <c r="DB180" s="2">
        <f t="shared" si="80"/>
        <v>75.527712358760212</v>
      </c>
      <c r="DC180" s="2">
        <f t="shared" si="80"/>
        <v>75.400752008402151</v>
      </c>
      <c r="DD180" s="2">
        <f t="shared" si="80"/>
        <v>75.259139514847433</v>
      </c>
      <c r="DE180" s="2">
        <f t="shared" si="80"/>
        <v>74.855243763817981</v>
      </c>
      <c r="DF180" s="2">
        <f t="shared" si="80"/>
        <v>75.629142243650335</v>
      </c>
      <c r="DG180" s="2">
        <f t="shared" si="80"/>
        <v>74.140471930143462</v>
      </c>
      <c r="DH180" s="2">
        <f t="shared" si="80"/>
        <v>72.959336925896025</v>
      </c>
      <c r="DI180" s="2">
        <f t="shared" si="80"/>
        <v>66.666328407392299</v>
      </c>
      <c r="DJ180" s="2">
        <f t="shared" si="80"/>
        <v>67.602424003958404</v>
      </c>
      <c r="DL180" s="2">
        <f t="shared" si="81"/>
        <v>40.613566554600602</v>
      </c>
      <c r="DM180" s="2">
        <f t="shared" si="81"/>
        <v>47.762926555100769</v>
      </c>
      <c r="DN180" s="2">
        <f t="shared" si="81"/>
        <v>54.189425087188923</v>
      </c>
      <c r="DO180" s="2">
        <f t="shared" si="81"/>
        <v>59.203538456708571</v>
      </c>
      <c r="DP180" s="2">
        <f t="shared" si="81"/>
        <v>63.655032642958702</v>
      </c>
      <c r="DQ180" s="2">
        <f t="shared" si="81"/>
        <v>68.587470882454099</v>
      </c>
      <c r="DR180" s="2">
        <f t="shared" si="81"/>
        <v>69.954506658221987</v>
      </c>
      <c r="DS180" s="2">
        <f t="shared" si="81"/>
        <v>71.667745884228722</v>
      </c>
      <c r="DT180" s="2">
        <f t="shared" si="81"/>
        <v>70.689766387947259</v>
      </c>
      <c r="DU180" s="2">
        <f t="shared" si="81"/>
        <v>70.128672371877826</v>
      </c>
      <c r="DV180" s="2">
        <f t="shared" si="81"/>
        <v>69.425161107303325</v>
      </c>
      <c r="DW180" s="2">
        <f t="shared" si="81"/>
        <v>70.205970956066778</v>
      </c>
      <c r="DX180" s="2">
        <f t="shared" si="81"/>
        <v>64.132913219189305</v>
      </c>
      <c r="DY180" s="2">
        <f t="shared" si="81"/>
        <v>63.166857499333446</v>
      </c>
      <c r="DZ180" s="2">
        <f t="shared" si="81"/>
        <v>62.440168123051507</v>
      </c>
      <c r="EB180" s="2">
        <f t="shared" si="82"/>
        <v>0.99853084433821171</v>
      </c>
      <c r="EC180" s="2">
        <f t="shared" si="82"/>
        <v>0.99761008131599482</v>
      </c>
      <c r="ED180" s="2">
        <f t="shared" si="82"/>
        <v>0.99597769632515709</v>
      </c>
      <c r="EE180" s="2">
        <f t="shared" si="82"/>
        <v>0.99619852263844055</v>
      </c>
      <c r="EF180" s="2">
        <f t="shared" si="82"/>
        <v>0.99667465074008399</v>
      </c>
      <c r="EG180" s="2">
        <f t="shared" si="82"/>
        <v>0.99706166681765529</v>
      </c>
      <c r="EH180" s="2">
        <f t="shared" si="82"/>
        <v>0.99738427635685289</v>
      </c>
      <c r="EI180" s="2">
        <f t="shared" si="82"/>
        <v>0.99745296278026141</v>
      </c>
      <c r="EJ180" s="2">
        <f t="shared" si="82"/>
        <v>0.99726805453488776</v>
      </c>
      <c r="EK180" s="2">
        <f t="shared" si="82"/>
        <v>0.99728141378637436</v>
      </c>
      <c r="EL180" s="2">
        <f t="shared" si="82"/>
        <v>0.99740728607201135</v>
      </c>
      <c r="EM180" s="2">
        <f t="shared" si="82"/>
        <v>0.9974456936306646</v>
      </c>
      <c r="EN180" s="2">
        <f t="shared" si="82"/>
        <v>0.99758128147679026</v>
      </c>
      <c r="EO180" s="2">
        <f t="shared" si="82"/>
        <v>0.99733120224130312</v>
      </c>
      <c r="EP180" s="2">
        <f t="shared" si="82"/>
        <v>0.99716260651084399</v>
      </c>
    </row>
    <row r="181" spans="2:146" x14ac:dyDescent="0.25">
      <c r="B181" s="2">
        <v>159</v>
      </c>
      <c r="C181" s="49">
        <v>40.357100000000003</v>
      </c>
      <c r="D181" s="49">
        <v>47.642899999999997</v>
      </c>
      <c r="E181" s="49">
        <v>54.035699999999999</v>
      </c>
      <c r="F181" s="49">
        <v>59.945999999999998</v>
      </c>
      <c r="G181" s="49">
        <v>64.018000000000001</v>
      </c>
      <c r="H181" s="49">
        <v>69.566000000000003</v>
      </c>
      <c r="I181" s="49">
        <v>70.090999999999994</v>
      </c>
      <c r="J181" s="49">
        <v>71.655000000000001</v>
      </c>
      <c r="K181" s="49">
        <v>71.364000000000004</v>
      </c>
      <c r="L181" s="49">
        <v>70.382000000000005</v>
      </c>
      <c r="M181" s="49">
        <v>69.673000000000002</v>
      </c>
      <c r="N181" s="49">
        <v>69.454999999999998</v>
      </c>
      <c r="O181" s="49">
        <v>63.927</v>
      </c>
      <c r="P181" s="49">
        <v>63.417999999999999</v>
      </c>
      <c r="Q181" s="49">
        <v>63.106999999999999</v>
      </c>
      <c r="T181" s="4">
        <f t="shared" si="75"/>
        <v>40.607342571177611</v>
      </c>
      <c r="U181" s="4">
        <f t="shared" si="75"/>
        <v>47.731307062516301</v>
      </c>
      <c r="V181" s="4">
        <f t="shared" si="75"/>
        <v>54.126165904140422</v>
      </c>
      <c r="W181" s="4">
        <f t="shared" si="75"/>
        <v>59.116275698568927</v>
      </c>
      <c r="X181" s="4">
        <f t="shared" si="75"/>
        <v>63.562104253903634</v>
      </c>
      <c r="Y181" s="4">
        <f t="shared" si="75"/>
        <v>68.489768877999779</v>
      </c>
      <c r="Z181" s="4">
        <f t="shared" si="75"/>
        <v>69.848310099653901</v>
      </c>
      <c r="AA181" s="4">
        <f t="shared" si="75"/>
        <v>71.573546797815524</v>
      </c>
      <c r="AB181" s="4">
        <f t="shared" si="75"/>
        <v>70.589035217501305</v>
      </c>
      <c r="AC181" s="4">
        <f t="shared" si="75"/>
        <v>70.018791035996728</v>
      </c>
      <c r="AD181" s="4">
        <f t="shared" si="75"/>
        <v>69.314596014941372</v>
      </c>
      <c r="AE181" s="4">
        <f t="shared" si="75"/>
        <v>70.102662674677759</v>
      </c>
      <c r="AF181" s="4">
        <f t="shared" si="75"/>
        <v>63.995508288370672</v>
      </c>
      <c r="AG181" s="4">
        <f t="shared" si="75"/>
        <v>63.061244263962408</v>
      </c>
      <c r="AH181" s="4">
        <f t="shared" si="75"/>
        <v>62.33864721131102</v>
      </c>
      <c r="AJ181" s="4">
        <f t="shared" si="76"/>
        <v>-0.2502425711776084</v>
      </c>
      <c r="AK181" s="4">
        <f t="shared" si="76"/>
        <v>-8.840706251630337E-2</v>
      </c>
      <c r="AL181" s="4">
        <f t="shared" si="76"/>
        <v>-9.0465904140422992E-2</v>
      </c>
      <c r="AM181" s="4">
        <f t="shared" si="76"/>
        <v>0.8297243014310709</v>
      </c>
      <c r="AN181" s="4">
        <f t="shared" si="76"/>
        <v>0.45589574609636685</v>
      </c>
      <c r="AO181" s="4">
        <f t="shared" si="76"/>
        <v>1.0762311220002232</v>
      </c>
      <c r="AP181" s="4">
        <f t="shared" si="76"/>
        <v>0.24268990034609317</v>
      </c>
      <c r="AQ181" s="4">
        <f t="shared" si="76"/>
        <v>8.1453202184476936E-2</v>
      </c>
      <c r="AR181" s="4">
        <f t="shared" si="76"/>
        <v>0.77496478249869938</v>
      </c>
      <c r="AS181" s="4">
        <f t="shared" si="76"/>
        <v>0.3632089640032774</v>
      </c>
      <c r="AT181" s="4">
        <f t="shared" si="76"/>
        <v>0.35840398505862936</v>
      </c>
      <c r="AU181" s="4">
        <f t="shared" si="76"/>
        <v>-0.64766267467776117</v>
      </c>
      <c r="AV181" s="4">
        <f t="shared" si="76"/>
        <v>-6.8508288370672688E-2</v>
      </c>
      <c r="AW181" s="4">
        <f t="shared" si="76"/>
        <v>0.35675573603759148</v>
      </c>
      <c r="AX181" s="4">
        <f t="shared" si="76"/>
        <v>0.76835278868897916</v>
      </c>
      <c r="AZ181" s="2">
        <f t="shared" si="77"/>
        <v>40.607342516287218</v>
      </c>
      <c r="BA181" s="2">
        <f t="shared" si="77"/>
        <v>47.731307062287499</v>
      </c>
      <c r="BB181" s="2">
        <f t="shared" si="77"/>
        <v>54.126149570533791</v>
      </c>
      <c r="BC181" s="2">
        <f t="shared" si="77"/>
        <v>59.116273508770561</v>
      </c>
      <c r="BD181" s="2">
        <f t="shared" si="77"/>
        <v>63.56210422042686</v>
      </c>
      <c r="BE181" s="2">
        <f t="shared" si="77"/>
        <v>68.489768850622241</v>
      </c>
      <c r="BF181" s="2">
        <f t="shared" si="77"/>
        <v>69.848310099100061</v>
      </c>
      <c r="BG181" s="2">
        <f t="shared" si="77"/>
        <v>71.57354679749335</v>
      </c>
      <c r="BH181" s="2">
        <f t="shared" si="77"/>
        <v>70.589035217499728</v>
      </c>
      <c r="BI181" s="2">
        <f t="shared" si="77"/>
        <v>70.018791035996585</v>
      </c>
      <c r="BJ181" s="2">
        <f t="shared" si="77"/>
        <v>69.314596014477573</v>
      </c>
      <c r="BK181" s="2">
        <f t="shared" si="77"/>
        <v>70.102662674406886</v>
      </c>
      <c r="BL181" s="2">
        <f t="shared" si="77"/>
        <v>63.995508241854509</v>
      </c>
      <c r="BM181" s="2">
        <f t="shared" si="77"/>
        <v>63.061244242404065</v>
      </c>
      <c r="BN181" s="2">
        <f t="shared" si="77"/>
        <v>62.338645284562986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>
        <f t="shared" si="79"/>
        <v>40.357100000000003</v>
      </c>
      <c r="CG181" s="2" t="str">
        <f t="shared" si="79"/>
        <v/>
      </c>
      <c r="CH181" s="2">
        <f t="shared" si="79"/>
        <v>54.035699999999999</v>
      </c>
      <c r="CI181" s="2">
        <f t="shared" si="79"/>
        <v>59.945999999999998</v>
      </c>
      <c r="CJ181" s="2" t="str">
        <f t="shared" si="79"/>
        <v/>
      </c>
      <c r="CK181" s="2" t="str">
        <f t="shared" si="79"/>
        <v/>
      </c>
      <c r="CL181" s="2" t="str">
        <f t="shared" si="79"/>
        <v/>
      </c>
      <c r="CM181" s="2" t="str">
        <f t="shared" si="79"/>
        <v/>
      </c>
      <c r="CN181" s="2" t="str">
        <f t="shared" si="79"/>
        <v/>
      </c>
      <c r="CO181" s="2" t="str">
        <f t="shared" si="79"/>
        <v/>
      </c>
      <c r="CP181" s="2" t="str">
        <f t="shared" si="79"/>
        <v/>
      </c>
      <c r="CQ181" s="2" t="str">
        <f t="shared" si="79"/>
        <v/>
      </c>
      <c r="CR181" s="2" t="str">
        <f t="shared" si="79"/>
        <v/>
      </c>
      <c r="CS181" s="2">
        <f t="shared" si="79"/>
        <v>63.417999999999999</v>
      </c>
      <c r="CT181" s="2">
        <f t="shared" si="79"/>
        <v>63.106999999999999</v>
      </c>
      <c r="CV181" s="2">
        <f t="shared" si="80"/>
        <v>49.595364832390992</v>
      </c>
      <c r="CW181" s="2">
        <f t="shared" si="80"/>
        <v>51.501019729590411</v>
      </c>
      <c r="CX181" s="2">
        <f t="shared" si="80"/>
        <v>57.418452514503258</v>
      </c>
      <c r="CY181" s="2">
        <f t="shared" si="80"/>
        <v>63.290064789842937</v>
      </c>
      <c r="CZ181" s="2">
        <f t="shared" si="80"/>
        <v>66.438983908689508</v>
      </c>
      <c r="DA181" s="2">
        <f t="shared" si="80"/>
        <v>72.636738613760386</v>
      </c>
      <c r="DB181" s="2">
        <f t="shared" si="80"/>
        <v>75.503470367366091</v>
      </c>
      <c r="DC181" s="2">
        <f t="shared" si="80"/>
        <v>75.362557641282677</v>
      </c>
      <c r="DD181" s="2">
        <f t="shared" si="80"/>
        <v>75.220946315375983</v>
      </c>
      <c r="DE181" s="2">
        <f t="shared" si="80"/>
        <v>74.808288418203475</v>
      </c>
      <c r="DF181" s="2">
        <f t="shared" si="80"/>
        <v>75.583530526665257</v>
      </c>
      <c r="DG181" s="2">
        <f t="shared" si="80"/>
        <v>74.087067633323088</v>
      </c>
      <c r="DH181" s="2">
        <f t="shared" si="80"/>
        <v>72.905886696352937</v>
      </c>
      <c r="DI181" s="2">
        <f t="shared" si="80"/>
        <v>66.575058228020097</v>
      </c>
      <c r="DJ181" s="2">
        <f t="shared" si="80"/>
        <v>67.538514771171378</v>
      </c>
      <c r="DL181" s="2">
        <f t="shared" si="81"/>
        <v>40.595281873060294</v>
      </c>
      <c r="DM181" s="2">
        <f t="shared" si="81"/>
        <v>47.723070792874189</v>
      </c>
      <c r="DN181" s="2">
        <f t="shared" si="81"/>
        <v>54.114023361984906</v>
      </c>
      <c r="DO181" s="2">
        <f t="shared" si="81"/>
        <v>59.101747803008521</v>
      </c>
      <c r="DP181" s="2">
        <f t="shared" si="81"/>
        <v>63.553350240364722</v>
      </c>
      <c r="DQ181" s="2">
        <f t="shared" si="81"/>
        <v>68.478623085449669</v>
      </c>
      <c r="DR181" s="2">
        <f t="shared" si="81"/>
        <v>69.83478394727095</v>
      </c>
      <c r="DS181" s="2">
        <f t="shared" si="81"/>
        <v>71.564722732162238</v>
      </c>
      <c r="DT181" s="2">
        <f t="shared" si="81"/>
        <v>70.577462900188323</v>
      </c>
      <c r="DU181" s="2">
        <f t="shared" si="81"/>
        <v>70.006883680351336</v>
      </c>
      <c r="DV181" s="2">
        <f t="shared" si="81"/>
        <v>69.299734064427696</v>
      </c>
      <c r="DW181" s="2">
        <f t="shared" si="81"/>
        <v>70.09335701402324</v>
      </c>
      <c r="DX181" s="2">
        <f t="shared" si="81"/>
        <v>63.975805204101576</v>
      </c>
      <c r="DY181" s="2">
        <f t="shared" si="81"/>
        <v>63.052668829807331</v>
      </c>
      <c r="DZ181" s="2">
        <f t="shared" si="81"/>
        <v>62.325151119228352</v>
      </c>
      <c r="EB181" s="2">
        <f t="shared" si="82"/>
        <v>0.99865994088260934</v>
      </c>
      <c r="EC181" s="2">
        <f t="shared" si="82"/>
        <v>0.99781990981051527</v>
      </c>
      <c r="ED181" s="2">
        <f t="shared" si="82"/>
        <v>0.99633031667825478</v>
      </c>
      <c r="EE181" s="2">
        <f t="shared" si="82"/>
        <v>0.99653185138381506</v>
      </c>
      <c r="EF181" s="2">
        <f t="shared" si="82"/>
        <v>0.99696635780271348</v>
      </c>
      <c r="EG181" s="2">
        <f t="shared" si="82"/>
        <v>0.99731951527159934</v>
      </c>
      <c r="EH181" s="2">
        <f t="shared" si="82"/>
        <v>0.99761388250703653</v>
      </c>
      <c r="EI181" s="2">
        <f t="shared" si="82"/>
        <v>0.99767655373593978</v>
      </c>
      <c r="EJ181" s="2">
        <f t="shared" si="82"/>
        <v>0.99750783705320067</v>
      </c>
      <c r="EK181" s="2">
        <f t="shared" si="82"/>
        <v>0.99752002668065676</v>
      </c>
      <c r="EL181" s="2">
        <f t="shared" si="82"/>
        <v>0.99763487723716104</v>
      </c>
      <c r="EM181" s="2">
        <f t="shared" si="82"/>
        <v>0.99766992121595632</v>
      </c>
      <c r="EN181" s="2">
        <f t="shared" si="82"/>
        <v>0.99779363292820722</v>
      </c>
      <c r="EO181" s="2">
        <f t="shared" si="82"/>
        <v>0.99756545582351464</v>
      </c>
      <c r="EP181" s="2">
        <f t="shared" si="82"/>
        <v>0.9974116201677955</v>
      </c>
    </row>
    <row r="182" spans="2:146" x14ac:dyDescent="0.25">
      <c r="B182" s="2">
        <v>160</v>
      </c>
      <c r="C182" s="49">
        <v>40.821399999999997</v>
      </c>
      <c r="D182" s="49">
        <v>47.553600000000003</v>
      </c>
      <c r="E182" s="49">
        <v>53.875</v>
      </c>
      <c r="F182" s="49">
        <v>58.570999999999998</v>
      </c>
      <c r="G182" s="49">
        <v>63.213999999999999</v>
      </c>
      <c r="H182" s="49">
        <v>68.887</v>
      </c>
      <c r="I182" s="49">
        <v>69.763999999999996</v>
      </c>
      <c r="J182" s="49">
        <v>71.835999999999999</v>
      </c>
      <c r="K182" s="49">
        <v>71.709000000000003</v>
      </c>
      <c r="L182" s="49">
        <v>70.326999999999998</v>
      </c>
      <c r="M182" s="49">
        <v>69.126999999999995</v>
      </c>
      <c r="N182" s="49">
        <v>69.382000000000005</v>
      </c>
      <c r="O182" s="49">
        <v>64.164000000000001</v>
      </c>
      <c r="P182" s="49">
        <v>63.073</v>
      </c>
      <c r="Q182" s="49">
        <v>62.536000000000001</v>
      </c>
      <c r="T182" s="4">
        <f t="shared" si="75"/>
        <v>40.58807075487465</v>
      </c>
      <c r="U182" s="4">
        <f t="shared" si="75"/>
        <v>47.690787316342927</v>
      </c>
      <c r="V182" s="4">
        <f t="shared" si="75"/>
        <v>54.049851376279911</v>
      </c>
      <c r="W182" s="4">
        <f t="shared" si="75"/>
        <v>59.013422011909448</v>
      </c>
      <c r="X182" s="4">
        <f t="shared" si="75"/>
        <v>63.459811592566851</v>
      </c>
      <c r="Y182" s="4">
        <f t="shared" si="75"/>
        <v>68.380106840843084</v>
      </c>
      <c r="Z182" s="4">
        <f t="shared" si="75"/>
        <v>69.72760764941809</v>
      </c>
      <c r="AA182" s="4">
        <f t="shared" si="75"/>
        <v>71.469886269758518</v>
      </c>
      <c r="AB182" s="4">
        <f t="shared" si="75"/>
        <v>70.475884286804032</v>
      </c>
      <c r="AC182" s="4">
        <f t="shared" si="75"/>
        <v>69.896126288648986</v>
      </c>
      <c r="AD182" s="4">
        <f t="shared" si="75"/>
        <v>69.188036301350778</v>
      </c>
      <c r="AE182" s="4">
        <f t="shared" si="75"/>
        <v>69.989357525179713</v>
      </c>
      <c r="AF182" s="4">
        <f t="shared" si="75"/>
        <v>63.836878695269618</v>
      </c>
      <c r="AG182" s="4">
        <f t="shared" si="75"/>
        <v>62.946353606448092</v>
      </c>
      <c r="AH182" s="4">
        <f t="shared" si="75"/>
        <v>62.222564828826087</v>
      </c>
      <c r="AJ182" s="4">
        <f t="shared" si="76"/>
        <v>0.23332924512534703</v>
      </c>
      <c r="AK182" s="4">
        <f t="shared" si="76"/>
        <v>-0.13718731634292425</v>
      </c>
      <c r="AL182" s="4">
        <f t="shared" si="76"/>
        <v>-0.17485137627991065</v>
      </c>
      <c r="AM182" s="4">
        <f t="shared" si="76"/>
        <v>-0.44242201190944996</v>
      </c>
      <c r="AN182" s="4">
        <f t="shared" si="76"/>
        <v>-0.24581159256685226</v>
      </c>
      <c r="AO182" s="4">
        <f t="shared" si="76"/>
        <v>0.50689315915691679</v>
      </c>
      <c r="AP182" s="4">
        <f t="shared" si="76"/>
        <v>3.639235058190593E-2</v>
      </c>
      <c r="AQ182" s="4">
        <f t="shared" si="76"/>
        <v>0.36611373024148008</v>
      </c>
      <c r="AR182" s="4">
        <f t="shared" si="76"/>
        <v>1.2331157131959714</v>
      </c>
      <c r="AS182" s="4">
        <f t="shared" si="76"/>
        <v>0.43087371135101193</v>
      </c>
      <c r="AT182" s="4">
        <f t="shared" si="76"/>
        <v>-6.1036301350782196E-2</v>
      </c>
      <c r="AU182" s="4">
        <f t="shared" si="76"/>
        <v>-0.60735752517970809</v>
      </c>
      <c r="AV182" s="4">
        <f t="shared" si="76"/>
        <v>0.32712130473038314</v>
      </c>
      <c r="AW182" s="4">
        <f t="shared" si="76"/>
        <v>0.12664639355190843</v>
      </c>
      <c r="AX182" s="4">
        <f t="shared" si="76"/>
        <v>0.31343517117391428</v>
      </c>
      <c r="AZ182" s="2">
        <f t="shared" si="77"/>
        <v>40.588070743577909</v>
      </c>
      <c r="BA182" s="2">
        <f t="shared" si="77"/>
        <v>47.69078731631447</v>
      </c>
      <c r="BB182" s="2">
        <f t="shared" si="77"/>
        <v>54.049847824635393</v>
      </c>
      <c r="BC182" s="2">
        <f t="shared" si="77"/>
        <v>59.013421614761064</v>
      </c>
      <c r="BD182" s="2">
        <f t="shared" si="77"/>
        <v>63.4598115881154</v>
      </c>
      <c r="BE182" s="2">
        <f t="shared" si="77"/>
        <v>68.380106836912248</v>
      </c>
      <c r="BF182" s="2">
        <f t="shared" si="77"/>
        <v>69.727607649355065</v>
      </c>
      <c r="BG182" s="2">
        <f t="shared" si="77"/>
        <v>71.469886269721513</v>
      </c>
      <c r="BH182" s="2">
        <f t="shared" si="77"/>
        <v>70.475884286803918</v>
      </c>
      <c r="BI182" s="2">
        <f t="shared" si="77"/>
        <v>69.896126288648972</v>
      </c>
      <c r="BJ182" s="2">
        <f t="shared" si="77"/>
        <v>69.188036301287951</v>
      </c>
      <c r="BK182" s="2">
        <f t="shared" si="77"/>
        <v>69.989357525144015</v>
      </c>
      <c r="BL182" s="2">
        <f t="shared" si="77"/>
        <v>63.836878686079729</v>
      </c>
      <c r="BM182" s="2">
        <f t="shared" si="77"/>
        <v>62.946353602745823</v>
      </c>
      <c r="BN182" s="2">
        <f t="shared" si="77"/>
        <v>62.222564418013235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>
        <f t="shared" si="79"/>
        <v>40.821399999999997</v>
      </c>
      <c r="CG182" s="2" t="str">
        <f t="shared" si="79"/>
        <v/>
      </c>
      <c r="CH182" s="2">
        <f t="shared" si="79"/>
        <v>53.875</v>
      </c>
      <c r="CI182" s="2">
        <f t="shared" si="79"/>
        <v>58.570999999999998</v>
      </c>
      <c r="CJ182" s="2" t="str">
        <f t="shared" si="79"/>
        <v/>
      </c>
      <c r="CK182" s="2" t="str">
        <f t="shared" si="79"/>
        <v/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 t="str">
        <f t="shared" si="79"/>
        <v/>
      </c>
      <c r="CP182" s="2" t="str">
        <f t="shared" si="79"/>
        <v/>
      </c>
      <c r="CQ182" s="2" t="str">
        <f t="shared" si="79"/>
        <v/>
      </c>
      <c r="CR182" s="2" t="str">
        <f t="shared" si="79"/>
        <v/>
      </c>
      <c r="CS182" s="2" t="str">
        <f t="shared" si="79"/>
        <v/>
      </c>
      <c r="CT182" s="2">
        <f t="shared" si="79"/>
        <v>62.536000000000001</v>
      </c>
      <c r="CV182" s="2">
        <f t="shared" si="80"/>
        <v>49.636654759745831</v>
      </c>
      <c r="CW182" s="2">
        <f t="shared" si="80"/>
        <v>51.49097192117425</v>
      </c>
      <c r="CX182" s="2">
        <f t="shared" si="80"/>
        <v>57.391852572568055</v>
      </c>
      <c r="CY182" s="2">
        <f t="shared" si="80"/>
        <v>63.255538211419378</v>
      </c>
      <c r="CZ182" s="2">
        <f t="shared" si="80"/>
        <v>66.394355403308325</v>
      </c>
      <c r="DA182" s="2">
        <f t="shared" si="80"/>
        <v>72.594998316927615</v>
      </c>
      <c r="DB182" s="2">
        <f t="shared" si="80"/>
        <v>75.479228375971985</v>
      </c>
      <c r="DC182" s="2">
        <f t="shared" si="80"/>
        <v>75.324363274163218</v>
      </c>
      <c r="DD182" s="2">
        <f t="shared" si="80"/>
        <v>75.182753115904518</v>
      </c>
      <c r="DE182" s="2">
        <f t="shared" si="80"/>
        <v>74.761333072588968</v>
      </c>
      <c r="DF182" s="2">
        <f t="shared" si="80"/>
        <v>75.537918809680178</v>
      </c>
      <c r="DG182" s="2">
        <f t="shared" si="80"/>
        <v>74.033663336502698</v>
      </c>
      <c r="DH182" s="2">
        <f t="shared" si="80"/>
        <v>72.852436466809849</v>
      </c>
      <c r="DI182" s="2">
        <f t="shared" si="80"/>
        <v>66.483788048647909</v>
      </c>
      <c r="DJ182" s="2">
        <f t="shared" si="80"/>
        <v>67.474605538384367</v>
      </c>
      <c r="DL182" s="2">
        <f t="shared" si="81"/>
        <v>40.576997191519986</v>
      </c>
      <c r="DM182" s="2">
        <f t="shared" si="81"/>
        <v>47.683215030647609</v>
      </c>
      <c r="DN182" s="2">
        <f t="shared" si="81"/>
        <v>54.038621636780896</v>
      </c>
      <c r="DO182" s="2">
        <f t="shared" si="81"/>
        <v>58.999957149308472</v>
      </c>
      <c r="DP182" s="2">
        <f t="shared" si="81"/>
        <v>63.451667837770735</v>
      </c>
      <c r="DQ182" s="2">
        <f t="shared" si="81"/>
        <v>68.369775288445254</v>
      </c>
      <c r="DR182" s="2">
        <f t="shared" si="81"/>
        <v>69.715061236319912</v>
      </c>
      <c r="DS182" s="2">
        <f t="shared" si="81"/>
        <v>71.461699580095754</v>
      </c>
      <c r="DT182" s="2">
        <f t="shared" si="81"/>
        <v>70.465159412429372</v>
      </c>
      <c r="DU182" s="2">
        <f t="shared" si="81"/>
        <v>69.885094988824846</v>
      </c>
      <c r="DV182" s="2">
        <f t="shared" si="81"/>
        <v>69.174307021552053</v>
      </c>
      <c r="DW182" s="2">
        <f t="shared" si="81"/>
        <v>69.980743071979717</v>
      </c>
      <c r="DX182" s="2">
        <f t="shared" si="81"/>
        <v>63.818697189013854</v>
      </c>
      <c r="DY182" s="2">
        <f t="shared" si="81"/>
        <v>62.938480160281216</v>
      </c>
      <c r="DZ182" s="2">
        <f t="shared" si="81"/>
        <v>62.210134115405189</v>
      </c>
      <c r="EB182" s="2">
        <f t="shared" si="82"/>
        <v>0.9987777074382187</v>
      </c>
      <c r="EC182" s="2">
        <f t="shared" si="82"/>
        <v>0.99801135264551799</v>
      </c>
      <c r="ED182" s="2">
        <f t="shared" si="82"/>
        <v>0.99665212803129954</v>
      </c>
      <c r="EE182" s="2">
        <f t="shared" si="82"/>
        <v>0.99683604535877091</v>
      </c>
      <c r="EF182" s="2">
        <f t="shared" si="82"/>
        <v>0.99723254672360129</v>
      </c>
      <c r="EG182" s="2">
        <f t="shared" si="82"/>
        <v>0.99755479216189591</v>
      </c>
      <c r="EH182" s="2">
        <f t="shared" si="82"/>
        <v>0.99782337799526266</v>
      </c>
      <c r="EI182" s="2">
        <f t="shared" si="82"/>
        <v>0.99788055852795698</v>
      </c>
      <c r="EJ182" s="2">
        <f t="shared" si="82"/>
        <v>0.99772662186515948</v>
      </c>
      <c r="EK182" s="2">
        <f t="shared" si="82"/>
        <v>0.99773774380277702</v>
      </c>
      <c r="EL182" s="2">
        <f t="shared" si="82"/>
        <v>0.99784253342394202</v>
      </c>
      <c r="EM182" s="2">
        <f t="shared" si="82"/>
        <v>0.99787450712028547</v>
      </c>
      <c r="EN182" s="2">
        <f t="shared" si="82"/>
        <v>0.99798737859187892</v>
      </c>
      <c r="EO182" s="2">
        <f t="shared" si="82"/>
        <v>0.99777919359544487</v>
      </c>
      <c r="EP182" s="2">
        <f t="shared" si="82"/>
        <v>0.99763883178208779</v>
      </c>
    </row>
    <row r="183" spans="2:146" x14ac:dyDescent="0.25">
      <c r="B183" s="2">
        <v>161</v>
      </c>
      <c r="C183" s="49">
        <v>41.25</v>
      </c>
      <c r="D183" s="49">
        <v>48</v>
      </c>
      <c r="E183" s="49">
        <v>54.660699999999999</v>
      </c>
      <c r="F183" s="49">
        <v>59.054000000000002</v>
      </c>
      <c r="G183" s="49">
        <v>63.963999999999999</v>
      </c>
      <c r="H183" s="49">
        <v>68.396000000000001</v>
      </c>
      <c r="I183" s="49">
        <v>68.873000000000005</v>
      </c>
      <c r="J183" s="49">
        <v>71.8</v>
      </c>
      <c r="K183" s="49">
        <v>70.218000000000004</v>
      </c>
      <c r="L183" s="49">
        <v>69.981999999999999</v>
      </c>
      <c r="M183" s="49">
        <v>69.454999999999998</v>
      </c>
      <c r="N183" s="49">
        <v>71.527000000000001</v>
      </c>
      <c r="O183" s="49">
        <v>64.072999999999993</v>
      </c>
      <c r="P183" s="49">
        <v>63.145000000000003</v>
      </c>
      <c r="Q183" s="49">
        <v>61.786000000000001</v>
      </c>
      <c r="T183" s="4">
        <f t="shared" si="75"/>
        <v>40.56887921548482</v>
      </c>
      <c r="U183" s="4">
        <f t="shared" si="75"/>
        <v>47.650320554843205</v>
      </c>
      <c r="V183" s="4">
        <f t="shared" si="75"/>
        <v>53.973611091860619</v>
      </c>
      <c r="W183" s="4">
        <f t="shared" si="75"/>
        <v>58.910643868117923</v>
      </c>
      <c r="X183" s="4">
        <f t="shared" si="75"/>
        <v>63.35755846941408</v>
      </c>
      <c r="Y183" s="4">
        <f t="shared" si="75"/>
        <v>68.27050168953896</v>
      </c>
      <c r="Z183" s="4">
        <f t="shared" si="75"/>
        <v>69.606972757286229</v>
      </c>
      <c r="AA183" s="4">
        <f t="shared" si="75"/>
        <v>71.366269504760027</v>
      </c>
      <c r="AB183" s="4">
        <f t="shared" si="75"/>
        <v>70.362792770276954</v>
      </c>
      <c r="AC183" s="4">
        <f t="shared" si="75"/>
        <v>69.773523392385954</v>
      </c>
      <c r="AD183" s="4">
        <f t="shared" si="75"/>
        <v>69.0615606851064</v>
      </c>
      <c r="AE183" s="4">
        <f t="shared" si="75"/>
        <v>69.876101871938047</v>
      </c>
      <c r="AF183" s="4">
        <f t="shared" si="75"/>
        <v>63.678364135915977</v>
      </c>
      <c r="AG183" s="4">
        <f t="shared" si="75"/>
        <v>62.831519987808278</v>
      </c>
      <c r="AH183" s="4">
        <f t="shared" si="75"/>
        <v>62.106566197311444</v>
      </c>
      <c r="AJ183" s="4">
        <f t="shared" si="76"/>
        <v>0.68112078451517988</v>
      </c>
      <c r="AK183" s="4">
        <f t="shared" si="76"/>
        <v>0.34967944515679505</v>
      </c>
      <c r="AL183" s="4">
        <f t="shared" si="76"/>
        <v>0.68708890813937984</v>
      </c>
      <c r="AM183" s="4">
        <f t="shared" si="76"/>
        <v>0.1433561318820793</v>
      </c>
      <c r="AN183" s="4">
        <f t="shared" si="76"/>
        <v>0.60644153058591854</v>
      </c>
      <c r="AO183" s="4">
        <f t="shared" si="76"/>
        <v>0.12549831046104032</v>
      </c>
      <c r="AP183" s="4">
        <f t="shared" si="76"/>
        <v>-0.73397275728622446</v>
      </c>
      <c r="AQ183" s="4">
        <f t="shared" si="76"/>
        <v>0.43373049523997054</v>
      </c>
      <c r="AR183" s="4">
        <f t="shared" si="76"/>
        <v>-0.14479277027695048</v>
      </c>
      <c r="AS183" s="4">
        <f t="shared" si="76"/>
        <v>0.20847660761404541</v>
      </c>
      <c r="AT183" s="4">
        <f t="shared" si="76"/>
        <v>0.39343931489359818</v>
      </c>
      <c r="AU183" s="4">
        <f t="shared" si="76"/>
        <v>1.6508981280619537</v>
      </c>
      <c r="AV183" s="4">
        <f t="shared" si="76"/>
        <v>0.39463586408401596</v>
      </c>
      <c r="AW183" s="4">
        <f t="shared" si="76"/>
        <v>0.31348001219172517</v>
      </c>
      <c r="AX183" s="4">
        <f t="shared" si="76"/>
        <v>-0.32056619731144309</v>
      </c>
      <c r="AZ183" s="2">
        <f t="shared" si="77"/>
        <v>40.568879213342043</v>
      </c>
      <c r="BA183" s="2">
        <f t="shared" si="77"/>
        <v>47.650320554839972</v>
      </c>
      <c r="BB183" s="2">
        <f t="shared" si="77"/>
        <v>53.973610383639581</v>
      </c>
      <c r="BC183" s="2">
        <f t="shared" si="77"/>
        <v>58.910643802238518</v>
      </c>
      <c r="BD183" s="2">
        <f t="shared" si="77"/>
        <v>63.357558468877109</v>
      </c>
      <c r="BE183" s="2">
        <f t="shared" si="77"/>
        <v>68.27050168902268</v>
      </c>
      <c r="BF183" s="2">
        <f t="shared" si="77"/>
        <v>69.606972757279692</v>
      </c>
      <c r="BG183" s="2">
        <f t="shared" si="77"/>
        <v>71.366269504756147</v>
      </c>
      <c r="BH183" s="2">
        <f t="shared" si="77"/>
        <v>70.36279277027694</v>
      </c>
      <c r="BI183" s="2">
        <f t="shared" si="77"/>
        <v>69.773523392385954</v>
      </c>
      <c r="BJ183" s="2">
        <f t="shared" si="77"/>
        <v>69.061560685098556</v>
      </c>
      <c r="BK183" s="2">
        <f t="shared" si="77"/>
        <v>69.876101871933713</v>
      </c>
      <c r="BL183" s="2">
        <f t="shared" si="77"/>
        <v>63.678364134223031</v>
      </c>
      <c r="BM183" s="2">
        <f t="shared" si="77"/>
        <v>62.831519987222677</v>
      </c>
      <c r="BN183" s="2">
        <f t="shared" si="77"/>
        <v>62.106566116947199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>
        <f t="shared" si="79"/>
        <v>41.25</v>
      </c>
      <c r="CG183" s="2" t="str">
        <f t="shared" si="79"/>
        <v/>
      </c>
      <c r="CH183" s="2">
        <f t="shared" si="79"/>
        <v>54.660699999999999</v>
      </c>
      <c r="CI183" s="2" t="str">
        <f t="shared" si="79"/>
        <v/>
      </c>
      <c r="CJ183" s="2" t="str">
        <f t="shared" si="79"/>
        <v/>
      </c>
      <c r="CK183" s="2" t="str">
        <f t="shared" si="79"/>
        <v/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 t="str">
        <f t="shared" si="79"/>
        <v/>
      </c>
      <c r="CP183" s="2" t="str">
        <f t="shared" si="79"/>
        <v/>
      </c>
      <c r="CQ183" s="2" t="str">
        <f t="shared" si="79"/>
        <v/>
      </c>
      <c r="CR183" s="2" t="str">
        <f t="shared" si="79"/>
        <v/>
      </c>
      <c r="CS183" s="2" t="str">
        <f t="shared" si="79"/>
        <v/>
      </c>
      <c r="CT183" s="2">
        <f t="shared" si="79"/>
        <v>61.786000000000001</v>
      </c>
      <c r="CV183" s="2">
        <f t="shared" si="80"/>
        <v>49.677944687100677</v>
      </c>
      <c r="CW183" s="2">
        <f t="shared" si="80"/>
        <v>51.480924112758089</v>
      </c>
      <c r="CX183" s="2">
        <f t="shared" si="80"/>
        <v>57.365252630632853</v>
      </c>
      <c r="CY183" s="2">
        <f t="shared" si="80"/>
        <v>63.221011632995818</v>
      </c>
      <c r="CZ183" s="2">
        <f t="shared" si="80"/>
        <v>66.349726897927141</v>
      </c>
      <c r="DA183" s="2">
        <f t="shared" si="80"/>
        <v>72.553258020094859</v>
      </c>
      <c r="DB183" s="2">
        <f t="shared" si="80"/>
        <v>75.454986384577865</v>
      </c>
      <c r="DC183" s="2">
        <f t="shared" si="80"/>
        <v>75.286168907043745</v>
      </c>
      <c r="DD183" s="2">
        <f t="shared" si="80"/>
        <v>75.144559916433067</v>
      </c>
      <c r="DE183" s="2">
        <f t="shared" si="80"/>
        <v>74.714377726974462</v>
      </c>
      <c r="DF183" s="2">
        <f t="shared" si="80"/>
        <v>75.4923070926951</v>
      </c>
      <c r="DG183" s="2">
        <f t="shared" si="80"/>
        <v>73.980259039682323</v>
      </c>
      <c r="DH183" s="2">
        <f t="shared" si="80"/>
        <v>72.798986237266774</v>
      </c>
      <c r="DI183" s="2">
        <f t="shared" si="80"/>
        <v>66.392517869275707</v>
      </c>
      <c r="DJ183" s="2">
        <f t="shared" si="80"/>
        <v>67.410696305597355</v>
      </c>
      <c r="DL183" s="2">
        <f t="shared" si="81"/>
        <v>40.558712509979678</v>
      </c>
      <c r="DM183" s="2">
        <f t="shared" si="81"/>
        <v>47.64335926842103</v>
      </c>
      <c r="DN183" s="2">
        <f t="shared" si="81"/>
        <v>53.963219911576886</v>
      </c>
      <c r="DO183" s="2">
        <f t="shared" si="81"/>
        <v>58.898166495608422</v>
      </c>
      <c r="DP183" s="2">
        <f t="shared" si="81"/>
        <v>63.349985435176748</v>
      </c>
      <c r="DQ183" s="2">
        <f t="shared" si="81"/>
        <v>68.26092749144081</v>
      </c>
      <c r="DR183" s="2">
        <f t="shared" si="81"/>
        <v>69.595338525368859</v>
      </c>
      <c r="DS183" s="2">
        <f t="shared" si="81"/>
        <v>71.35867642802927</v>
      </c>
      <c r="DT183" s="2">
        <f t="shared" si="81"/>
        <v>70.352855924670436</v>
      </c>
      <c r="DU183" s="2">
        <f t="shared" si="81"/>
        <v>69.763306297298357</v>
      </c>
      <c r="DV183" s="2">
        <f t="shared" si="81"/>
        <v>69.04887997867641</v>
      </c>
      <c r="DW183" s="2">
        <f t="shared" si="81"/>
        <v>69.868129129936193</v>
      </c>
      <c r="DX183" s="2">
        <f t="shared" si="81"/>
        <v>63.661589173926131</v>
      </c>
      <c r="DY183" s="2">
        <f t="shared" si="81"/>
        <v>62.824291490755087</v>
      </c>
      <c r="DZ183" s="2">
        <f t="shared" si="81"/>
        <v>62.095117111582027</v>
      </c>
      <c r="EB183" s="2">
        <f t="shared" si="82"/>
        <v>0.99888513603284779</v>
      </c>
      <c r="EC183" s="2">
        <f t="shared" si="82"/>
        <v>0.99818601464696632</v>
      </c>
      <c r="ED183" s="2">
        <f t="shared" si="82"/>
        <v>0.99694580478180128</v>
      </c>
      <c r="EE183" s="2">
        <f t="shared" si="82"/>
        <v>0.9971136355262451</v>
      </c>
      <c r="EF183" s="2">
        <f t="shared" si="82"/>
        <v>0.99747543786876236</v>
      </c>
      <c r="EG183" s="2">
        <f t="shared" si="82"/>
        <v>0.99776946404337785</v>
      </c>
      <c r="EH183" s="2">
        <f t="shared" si="82"/>
        <v>0.99801451688047293</v>
      </c>
      <c r="EI183" s="2">
        <f t="shared" si="82"/>
        <v>0.99806668586446923</v>
      </c>
      <c r="EJ183" s="2">
        <f t="shared" si="82"/>
        <v>0.99792623967933169</v>
      </c>
      <c r="EK183" s="2">
        <f t="shared" si="82"/>
        <v>0.99793638705627219</v>
      </c>
      <c r="EL183" s="2">
        <f t="shared" si="82"/>
        <v>0.99803199350318494</v>
      </c>
      <c r="EM183" s="2">
        <f t="shared" si="82"/>
        <v>0.9980611648531289</v>
      </c>
      <c r="EN183" s="2">
        <f t="shared" si="82"/>
        <v>0.99816414235032014</v>
      </c>
      <c r="EO183" s="2">
        <f t="shared" si="82"/>
        <v>0.99797420463255915</v>
      </c>
      <c r="EP183" s="2">
        <f t="shared" si="82"/>
        <v>0.99784614151209206</v>
      </c>
    </row>
    <row r="184" spans="2:146" x14ac:dyDescent="0.25">
      <c r="B184" s="2">
        <v>162</v>
      </c>
      <c r="C184" s="49">
        <v>40.785699999999999</v>
      </c>
      <c r="D184" s="49">
        <v>47.107100000000003</v>
      </c>
      <c r="E184" s="49">
        <v>54.035699999999999</v>
      </c>
      <c r="F184" s="49">
        <v>58.695999999999998</v>
      </c>
      <c r="G184" s="49">
        <v>63.893000000000001</v>
      </c>
      <c r="H184" s="49">
        <v>68.509</v>
      </c>
      <c r="I184" s="49">
        <v>69.927000000000007</v>
      </c>
      <c r="J184" s="49">
        <v>71.563999999999993</v>
      </c>
      <c r="K184" s="49">
        <v>70.763999999999996</v>
      </c>
      <c r="L184" s="49">
        <v>70.072999999999993</v>
      </c>
      <c r="M184" s="49">
        <v>71.382000000000005</v>
      </c>
      <c r="N184" s="49">
        <v>70.472999999999999</v>
      </c>
      <c r="O184" s="49">
        <v>64.308999999999997</v>
      </c>
      <c r="P184" s="49">
        <v>63.491</v>
      </c>
      <c r="Q184" s="49">
        <v>62.606999999999999</v>
      </c>
      <c r="T184" s="4">
        <f t="shared" si="75"/>
        <v>40.549761461629764</v>
      </c>
      <c r="U184" s="4">
        <f t="shared" si="75"/>
        <v>47.609902609745198</v>
      </c>
      <c r="V184" s="4">
        <f t="shared" si="75"/>
        <v>53.897433058230703</v>
      </c>
      <c r="W184" s="4">
        <f t="shared" si="75"/>
        <v>58.807935292194905</v>
      </c>
      <c r="X184" s="4">
        <f t="shared" si="75"/>
        <v>63.255342647693709</v>
      </c>
      <c r="Y184" s="4">
        <f t="shared" si="75"/>
        <v>68.160949722303059</v>
      </c>
      <c r="Z184" s="4">
        <f t="shared" si="75"/>
        <v>69.486401139015982</v>
      </c>
      <c r="AA184" s="4">
        <f t="shared" si="75"/>
        <v>71.262693748238817</v>
      </c>
      <c r="AB184" s="4">
        <f t="shared" si="75"/>
        <v>70.249756791505007</v>
      </c>
      <c r="AC184" s="4">
        <f t="shared" si="75"/>
        <v>69.65097826421669</v>
      </c>
      <c r="AD184" s="4">
        <f t="shared" si="75"/>
        <v>68.935163161289438</v>
      </c>
      <c r="AE184" s="4">
        <f t="shared" si="75"/>
        <v>69.762892370319918</v>
      </c>
      <c r="AF184" s="4">
        <f t="shared" si="75"/>
        <v>63.519956161031757</v>
      </c>
      <c r="AG184" s="4">
        <f t="shared" si="75"/>
        <v>62.716738814293045</v>
      </c>
      <c r="AH184" s="4">
        <f t="shared" si="75"/>
        <v>61.990644130591889</v>
      </c>
      <c r="AJ184" s="4">
        <f t="shared" si="76"/>
        <v>0.2359385383702346</v>
      </c>
      <c r="AK184" s="4">
        <f t="shared" si="76"/>
        <v>-0.50280260974519564</v>
      </c>
      <c r="AL184" s="4">
        <f t="shared" si="76"/>
        <v>0.13826694176929522</v>
      </c>
      <c r="AM184" s="4">
        <f t="shared" si="76"/>
        <v>-0.11193529219490728</v>
      </c>
      <c r="AN184" s="4">
        <f t="shared" si="76"/>
        <v>0.63765735230629161</v>
      </c>
      <c r="AO184" s="4">
        <f t="shared" si="76"/>
        <v>0.34805027769694163</v>
      </c>
      <c r="AP184" s="4">
        <f t="shared" si="76"/>
        <v>0.44059886098402501</v>
      </c>
      <c r="AQ184" s="4">
        <f t="shared" si="76"/>
        <v>0.30130625176117576</v>
      </c>
      <c r="AR184" s="4">
        <f t="shared" si="76"/>
        <v>0.51424320849498883</v>
      </c>
      <c r="AS184" s="4">
        <f t="shared" si="76"/>
        <v>0.4220217357833036</v>
      </c>
      <c r="AT184" s="4">
        <f t="shared" si="76"/>
        <v>2.446836838710567</v>
      </c>
      <c r="AU184" s="4">
        <f t="shared" si="76"/>
        <v>0.71010762968008123</v>
      </c>
      <c r="AV184" s="4">
        <f t="shared" si="76"/>
        <v>0.78904383896824015</v>
      </c>
      <c r="AW184" s="4">
        <f t="shared" si="76"/>
        <v>0.77426118570695479</v>
      </c>
      <c r="AX184" s="4">
        <f t="shared" si="76"/>
        <v>0.61635586940811038</v>
      </c>
      <c r="AZ184" s="2">
        <f t="shared" si="77"/>
        <v>40.549761461255166</v>
      </c>
      <c r="BA184" s="2">
        <f t="shared" si="77"/>
        <v>47.609902609744864</v>
      </c>
      <c r="BB184" s="2">
        <f t="shared" si="77"/>
        <v>53.897432928721663</v>
      </c>
      <c r="BC184" s="2">
        <f t="shared" si="77"/>
        <v>58.80793528219963</v>
      </c>
      <c r="BD184" s="2">
        <f t="shared" si="77"/>
        <v>63.255342647634947</v>
      </c>
      <c r="BE184" s="2">
        <f t="shared" si="77"/>
        <v>68.160949722241028</v>
      </c>
      <c r="BF184" s="2">
        <f t="shared" si="77"/>
        <v>69.486401139015371</v>
      </c>
      <c r="BG184" s="2">
        <f t="shared" si="77"/>
        <v>71.262693748238448</v>
      </c>
      <c r="BH184" s="2">
        <f t="shared" si="77"/>
        <v>70.249756791505007</v>
      </c>
      <c r="BI184" s="2">
        <f t="shared" si="77"/>
        <v>69.65097826421669</v>
      </c>
      <c r="BJ184" s="2">
        <f t="shared" si="77"/>
        <v>68.935163161288543</v>
      </c>
      <c r="BK184" s="2">
        <f t="shared" si="77"/>
        <v>69.762892370319435</v>
      </c>
      <c r="BL184" s="2">
        <f t="shared" si="77"/>
        <v>63.519956160740954</v>
      </c>
      <c r="BM184" s="2">
        <f t="shared" si="77"/>
        <v>62.71673881420773</v>
      </c>
      <c r="BN184" s="2">
        <f t="shared" si="77"/>
        <v>61.990644116168028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 t="str">
        <f t="shared" si="79"/>
        <v/>
      </c>
      <c r="CG184" s="2" t="str">
        <f t="shared" si="79"/>
        <v/>
      </c>
      <c r="CH184" s="2">
        <f t="shared" si="79"/>
        <v>54.035699999999999</v>
      </c>
      <c r="CI184" s="2" t="str">
        <f t="shared" si="79"/>
        <v/>
      </c>
      <c r="CJ184" s="2" t="str">
        <f t="shared" si="79"/>
        <v/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 t="str">
        <f t="shared" si="79"/>
        <v/>
      </c>
      <c r="CP184" s="2" t="str">
        <f t="shared" si="79"/>
        <v/>
      </c>
      <c r="CQ184" s="2" t="str">
        <f t="shared" si="79"/>
        <v/>
      </c>
      <c r="CR184" s="2" t="str">
        <f t="shared" si="79"/>
        <v/>
      </c>
      <c r="CS184" s="2" t="str">
        <f t="shared" si="79"/>
        <v/>
      </c>
      <c r="CT184" s="2">
        <f t="shared" si="79"/>
        <v>62.606999999999999</v>
      </c>
      <c r="CV184" s="2">
        <f t="shared" si="80"/>
        <v>49.719234614455516</v>
      </c>
      <c r="CW184" s="2">
        <f t="shared" si="80"/>
        <v>51.470876304341928</v>
      </c>
      <c r="CX184" s="2">
        <f t="shared" si="80"/>
        <v>57.338652688697657</v>
      </c>
      <c r="CY184" s="2">
        <f t="shared" si="80"/>
        <v>63.186485054572259</v>
      </c>
      <c r="CZ184" s="2">
        <f t="shared" si="80"/>
        <v>66.305098392545943</v>
      </c>
      <c r="DA184" s="2">
        <f t="shared" si="80"/>
        <v>72.511517723262088</v>
      </c>
      <c r="DB184" s="2">
        <f t="shared" si="80"/>
        <v>75.430744393183744</v>
      </c>
      <c r="DC184" s="2">
        <f t="shared" si="80"/>
        <v>75.247974539924286</v>
      </c>
      <c r="DD184" s="2">
        <f t="shared" si="80"/>
        <v>75.106366716961602</v>
      </c>
      <c r="DE184" s="2">
        <f t="shared" si="80"/>
        <v>74.66742238135997</v>
      </c>
      <c r="DF184" s="2">
        <f t="shared" si="80"/>
        <v>75.446695375710021</v>
      </c>
      <c r="DG184" s="2">
        <f t="shared" si="80"/>
        <v>73.926854742861934</v>
      </c>
      <c r="DH184" s="2">
        <f t="shared" si="80"/>
        <v>72.7455360077237</v>
      </c>
      <c r="DI184" s="2">
        <f t="shared" si="80"/>
        <v>66.301247689903505</v>
      </c>
      <c r="DJ184" s="2">
        <f t="shared" si="80"/>
        <v>67.346787072810329</v>
      </c>
      <c r="DL184" s="2">
        <f t="shared" si="81"/>
        <v>40.54042782843937</v>
      </c>
      <c r="DM184" s="2">
        <f t="shared" si="81"/>
        <v>47.60350350619445</v>
      </c>
      <c r="DN184" s="2">
        <f t="shared" si="81"/>
        <v>53.887818186372876</v>
      </c>
      <c r="DO184" s="2">
        <f t="shared" si="81"/>
        <v>58.796375841908372</v>
      </c>
      <c r="DP184" s="2">
        <f t="shared" si="81"/>
        <v>63.248303032582768</v>
      </c>
      <c r="DQ184" s="2">
        <f t="shared" si="81"/>
        <v>68.152079694436395</v>
      </c>
      <c r="DR184" s="2">
        <f t="shared" si="81"/>
        <v>69.475615814417807</v>
      </c>
      <c r="DS184" s="2">
        <f t="shared" si="81"/>
        <v>71.255653275962786</v>
      </c>
      <c r="DT184" s="2">
        <f t="shared" si="81"/>
        <v>70.240552436911486</v>
      </c>
      <c r="DU184" s="2">
        <f t="shared" si="81"/>
        <v>69.641517605771867</v>
      </c>
      <c r="DV184" s="2">
        <f t="shared" si="81"/>
        <v>68.923452935800782</v>
      </c>
      <c r="DW184" s="2">
        <f t="shared" si="81"/>
        <v>69.755515187892669</v>
      </c>
      <c r="DX184" s="2">
        <f t="shared" si="81"/>
        <v>63.504481158838416</v>
      </c>
      <c r="DY184" s="2">
        <f t="shared" si="81"/>
        <v>62.710102821228972</v>
      </c>
      <c r="DZ184" s="2">
        <f t="shared" si="81"/>
        <v>61.980100107758872</v>
      </c>
      <c r="EB184" s="2">
        <f t="shared" si="82"/>
        <v>0.99898313222694501</v>
      </c>
      <c r="EC184" s="2">
        <f t="shared" si="82"/>
        <v>0.99834536159702991</v>
      </c>
      <c r="ED184" s="2">
        <f t="shared" si="82"/>
        <v>0.99721379210092242</v>
      </c>
      <c r="EE184" s="2">
        <f t="shared" si="82"/>
        <v>0.99736693559743039</v>
      </c>
      <c r="EF184" s="2">
        <f t="shared" si="82"/>
        <v>0.99769706041026396</v>
      </c>
      <c r="EG184" s="2">
        <f t="shared" si="82"/>
        <v>0.99796532769912494</v>
      </c>
      <c r="EH184" s="2">
        <f t="shared" si="82"/>
        <v>0.99818890147292172</v>
      </c>
      <c r="EI184" s="2">
        <f t="shared" si="82"/>
        <v>0.99823649656173263</v>
      </c>
      <c r="EJ184" s="2">
        <f t="shared" si="82"/>
        <v>0.99810836294528082</v>
      </c>
      <c r="EK184" s="2">
        <f t="shared" si="82"/>
        <v>0.99811762083301336</v>
      </c>
      <c r="EL184" s="2">
        <f t="shared" si="82"/>
        <v>0.99820484588827985</v>
      </c>
      <c r="EM184" s="2">
        <f t="shared" si="82"/>
        <v>0.99823145962357129</v>
      </c>
      <c r="EN184" s="2">
        <f t="shared" si="82"/>
        <v>0.99832540741770404</v>
      </c>
      <c r="EO184" s="2">
        <f t="shared" si="82"/>
        <v>0.99815212328618563</v>
      </c>
      <c r="EP184" s="2">
        <f t="shared" si="82"/>
        <v>0.99803528536733699</v>
      </c>
    </row>
    <row r="185" spans="2:146" x14ac:dyDescent="0.25">
      <c r="B185" s="2">
        <v>163</v>
      </c>
      <c r="C185" s="49">
        <v>41.160699999999999</v>
      </c>
      <c r="D185" s="49">
        <v>47.607100000000003</v>
      </c>
      <c r="E185" s="49">
        <v>54.178600000000003</v>
      </c>
      <c r="F185" s="49">
        <v>58.588999999999999</v>
      </c>
      <c r="G185" s="49">
        <v>63.518000000000001</v>
      </c>
      <c r="H185" s="49">
        <v>68.942999999999998</v>
      </c>
      <c r="I185" s="49">
        <v>69.927000000000007</v>
      </c>
      <c r="J185" s="49">
        <v>72.491</v>
      </c>
      <c r="K185" s="49">
        <v>70.981999999999999</v>
      </c>
      <c r="L185" s="49">
        <v>70.617999999999995</v>
      </c>
      <c r="M185" s="49">
        <v>69.182000000000002</v>
      </c>
      <c r="N185" s="49">
        <v>70.581999999999994</v>
      </c>
      <c r="O185" s="49">
        <v>65.036000000000001</v>
      </c>
      <c r="P185" s="49">
        <v>63</v>
      </c>
      <c r="Q185" s="49">
        <v>62.179000000000002</v>
      </c>
      <c r="T185" s="4">
        <f t="shared" si="75"/>
        <v>40.530711537061023</v>
      </c>
      <c r="U185" s="4">
        <f t="shared" si="75"/>
        <v>47.569529633751621</v>
      </c>
      <c r="V185" s="4">
        <f t="shared" si="75"/>
        <v>53.821311420634387</v>
      </c>
      <c r="W185" s="4">
        <f t="shared" si="75"/>
        <v>58.705291531720711</v>
      </c>
      <c r="X185" s="4">
        <f t="shared" si="75"/>
        <v>63.153161991362623</v>
      </c>
      <c r="Y185" s="4">
        <f t="shared" si="75"/>
        <v>68.051447457342249</v>
      </c>
      <c r="Z185" s="4">
        <f t="shared" si="75"/>
        <v>69.365888738746392</v>
      </c>
      <c r="AA185" s="4">
        <f t="shared" si="75"/>
        <v>71.159156389956593</v>
      </c>
      <c r="AB185" s="4">
        <f t="shared" si="75"/>
        <v>70.136772693620941</v>
      </c>
      <c r="AC185" s="4">
        <f t="shared" si="75"/>
        <v>69.528487058058644</v>
      </c>
      <c r="AD185" s="4">
        <f t="shared" si="75"/>
        <v>68.80883812699031</v>
      </c>
      <c r="AE185" s="4">
        <f t="shared" si="75"/>
        <v>69.649725879077977</v>
      </c>
      <c r="AF185" s="4">
        <f t="shared" si="75"/>
        <v>63.361646927455432</v>
      </c>
      <c r="AG185" s="4">
        <f t="shared" si="75"/>
        <v>62.602005863866744</v>
      </c>
      <c r="AH185" s="4">
        <f t="shared" si="75"/>
        <v>61.874792611789069</v>
      </c>
      <c r="AJ185" s="4">
        <f t="shared" si="76"/>
        <v>0.62998846293897515</v>
      </c>
      <c r="AK185" s="4">
        <f t="shared" si="76"/>
        <v>3.7570366248381504E-2</v>
      </c>
      <c r="AL185" s="4">
        <f t="shared" si="76"/>
        <v>0.35728857936561553</v>
      </c>
      <c r="AM185" s="4">
        <f t="shared" si="76"/>
        <v>-0.11629153172071227</v>
      </c>
      <c r="AN185" s="4">
        <f t="shared" si="76"/>
        <v>0.3648380086373777</v>
      </c>
      <c r="AO185" s="4">
        <f t="shared" si="76"/>
        <v>0.89155254265774886</v>
      </c>
      <c r="AP185" s="4">
        <f t="shared" si="76"/>
        <v>0.56111126125361466</v>
      </c>
      <c r="AQ185" s="4">
        <f t="shared" si="76"/>
        <v>1.331843610043407</v>
      </c>
      <c r="AR185" s="4">
        <f t="shared" si="76"/>
        <v>0.84522730637905852</v>
      </c>
      <c r="AS185" s="4">
        <f t="shared" si="76"/>
        <v>1.0895129419413507</v>
      </c>
      <c r="AT185" s="4">
        <f t="shared" si="76"/>
        <v>0.37316187300969261</v>
      </c>
      <c r="AU185" s="4">
        <f t="shared" si="76"/>
        <v>0.93227412092201689</v>
      </c>
      <c r="AV185" s="4">
        <f t="shared" si="76"/>
        <v>1.6743530725445694</v>
      </c>
      <c r="AW185" s="4">
        <f t="shared" si="76"/>
        <v>0.3979941361332564</v>
      </c>
      <c r="AX185" s="4">
        <f t="shared" si="76"/>
        <v>0.30420738821093352</v>
      </c>
      <c r="AZ185" s="2">
        <f t="shared" si="77"/>
        <v>40.53071153700067</v>
      </c>
      <c r="BA185" s="2">
        <f t="shared" si="77"/>
        <v>47.569529633751593</v>
      </c>
      <c r="BB185" s="2">
        <f t="shared" si="77"/>
        <v>53.821311398916215</v>
      </c>
      <c r="BC185" s="2">
        <f t="shared" si="77"/>
        <v>58.705291530333675</v>
      </c>
      <c r="BD185" s="2">
        <f t="shared" si="77"/>
        <v>63.153161991356789</v>
      </c>
      <c r="BE185" s="2">
        <f t="shared" si="77"/>
        <v>68.051447457335428</v>
      </c>
      <c r="BF185" s="2">
        <f t="shared" si="77"/>
        <v>69.365888738746335</v>
      </c>
      <c r="BG185" s="2">
        <f t="shared" si="77"/>
        <v>71.159156389956564</v>
      </c>
      <c r="BH185" s="2">
        <f t="shared" si="77"/>
        <v>70.136772693620941</v>
      </c>
      <c r="BI185" s="2">
        <f t="shared" si="77"/>
        <v>69.528487058058644</v>
      </c>
      <c r="BJ185" s="2">
        <f t="shared" si="77"/>
        <v>68.80883812699021</v>
      </c>
      <c r="BK185" s="2">
        <f t="shared" si="77"/>
        <v>69.649725879077934</v>
      </c>
      <c r="BL185" s="2">
        <f t="shared" si="77"/>
        <v>63.361646927408856</v>
      </c>
      <c r="BM185" s="2">
        <f t="shared" si="77"/>
        <v>62.602005863855297</v>
      </c>
      <c r="BN185" s="2">
        <f t="shared" si="77"/>
        <v>61.874792609413873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 t="str">
        <f t="shared" si="79"/>
        <v/>
      </c>
      <c r="CG185" s="2" t="str">
        <f t="shared" si="79"/>
        <v/>
      </c>
      <c r="CH185" s="2" t="str">
        <f t="shared" si="79"/>
        <v/>
      </c>
      <c r="CI185" s="2" t="str">
        <f t="shared" si="79"/>
        <v/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 t="str">
        <f t="shared" si="79"/>
        <v/>
      </c>
      <c r="CQ185" s="2" t="str">
        <f t="shared" si="79"/>
        <v/>
      </c>
      <c r="CR185" s="2" t="str">
        <f t="shared" si="79"/>
        <v/>
      </c>
      <c r="CS185" s="2" t="str">
        <f t="shared" si="79"/>
        <v/>
      </c>
      <c r="CT185" s="2" t="str">
        <f t="shared" si="79"/>
        <v/>
      </c>
      <c r="CV185" s="2">
        <f t="shared" si="80"/>
        <v>49.760524541810355</v>
      </c>
      <c r="CW185" s="2">
        <f t="shared" si="80"/>
        <v>51.460828495925774</v>
      </c>
      <c r="CX185" s="2">
        <f t="shared" si="80"/>
        <v>57.312052746762454</v>
      </c>
      <c r="CY185" s="2">
        <f t="shared" si="80"/>
        <v>63.1519584761487</v>
      </c>
      <c r="CZ185" s="2">
        <f t="shared" si="80"/>
        <v>66.26046988716476</v>
      </c>
      <c r="DA185" s="2">
        <f t="shared" si="80"/>
        <v>72.469777426429317</v>
      </c>
      <c r="DB185" s="2">
        <f t="shared" si="80"/>
        <v>75.406502401789638</v>
      </c>
      <c r="DC185" s="2">
        <f t="shared" si="80"/>
        <v>75.209780172804813</v>
      </c>
      <c r="DD185" s="2">
        <f t="shared" si="80"/>
        <v>75.068173517490152</v>
      </c>
      <c r="DE185" s="2">
        <f t="shared" si="80"/>
        <v>74.620467035745463</v>
      </c>
      <c r="DF185" s="2">
        <f t="shared" si="80"/>
        <v>75.401083658724929</v>
      </c>
      <c r="DG185" s="2">
        <f t="shared" si="80"/>
        <v>73.873450446041559</v>
      </c>
      <c r="DH185" s="2">
        <f t="shared" si="80"/>
        <v>72.692085778180612</v>
      </c>
      <c r="DI185" s="2">
        <f t="shared" si="80"/>
        <v>66.209977510531303</v>
      </c>
      <c r="DJ185" s="2">
        <f t="shared" si="80"/>
        <v>67.282877840023318</v>
      </c>
      <c r="DL185" s="2">
        <f t="shared" si="81"/>
        <v>40.522143146899062</v>
      </c>
      <c r="DM185" s="2">
        <f t="shared" si="81"/>
        <v>47.56364774396787</v>
      </c>
      <c r="DN185" s="2">
        <f t="shared" si="81"/>
        <v>53.812416461168866</v>
      </c>
      <c r="DO185" s="2">
        <f t="shared" si="81"/>
        <v>58.694585188208322</v>
      </c>
      <c r="DP185" s="2">
        <f t="shared" si="81"/>
        <v>63.146620629988789</v>
      </c>
      <c r="DQ185" s="2">
        <f t="shared" si="81"/>
        <v>68.043231897431966</v>
      </c>
      <c r="DR185" s="2">
        <f t="shared" si="81"/>
        <v>69.355893103466769</v>
      </c>
      <c r="DS185" s="2">
        <f t="shared" si="81"/>
        <v>71.152630123896301</v>
      </c>
      <c r="DT185" s="2">
        <f t="shared" si="81"/>
        <v>70.128248949152535</v>
      </c>
      <c r="DU185" s="2">
        <f t="shared" si="81"/>
        <v>69.519728914245377</v>
      </c>
      <c r="DV185" s="2">
        <f t="shared" si="81"/>
        <v>68.798025892925139</v>
      </c>
      <c r="DW185" s="2">
        <f t="shared" si="81"/>
        <v>69.642901245849146</v>
      </c>
      <c r="DX185" s="2">
        <f t="shared" si="81"/>
        <v>63.347373143750687</v>
      </c>
      <c r="DY185" s="2">
        <f t="shared" si="81"/>
        <v>62.595914151702857</v>
      </c>
      <c r="DZ185" s="2">
        <f t="shared" si="81"/>
        <v>61.86508310393571</v>
      </c>
      <c r="EB185" s="2">
        <f t="shared" si="82"/>
        <v>0.99907252258427826</v>
      </c>
      <c r="EC185" s="2">
        <f t="shared" si="82"/>
        <v>0.99849073210659545</v>
      </c>
      <c r="ED185" s="2">
        <f t="shared" si="82"/>
        <v>0.99745832508824761</v>
      </c>
      <c r="EE185" s="2">
        <f t="shared" si="82"/>
        <v>0.99759806024002451</v>
      </c>
      <c r="EF185" s="2">
        <f t="shared" si="82"/>
        <v>0.99789926845272758</v>
      </c>
      <c r="EG185" s="2">
        <f t="shared" si="82"/>
        <v>0.99814402453343265</v>
      </c>
      <c r="EH185" s="2">
        <f t="shared" si="82"/>
        <v>0.99834799525357787</v>
      </c>
      <c r="EI185" s="2">
        <f t="shared" si="82"/>
        <v>0.99839141614640947</v>
      </c>
      <c r="EJ185" s="2">
        <f t="shared" si="82"/>
        <v>0.9982745193068252</v>
      </c>
      <c r="EK185" s="2">
        <f t="shared" si="82"/>
        <v>0.99828296540527128</v>
      </c>
      <c r="EL185" s="2">
        <f t="shared" si="82"/>
        <v>0.99836254134848357</v>
      </c>
      <c r="EM185" s="2">
        <f t="shared" si="82"/>
        <v>0.99838682097622589</v>
      </c>
      <c r="EN185" s="2">
        <f t="shared" si="82"/>
        <v>0.99847252834660938</v>
      </c>
      <c r="EO185" s="2">
        <f t="shared" si="82"/>
        <v>0.99831444234712841</v>
      </c>
      <c r="EP185" s="2">
        <f t="shared" si="82"/>
        <v>0.99820784914321514</v>
      </c>
    </row>
    <row r="186" spans="2:146" x14ac:dyDescent="0.25">
      <c r="B186" s="2">
        <v>164</v>
      </c>
      <c r="C186" s="49">
        <v>40.660699999999999</v>
      </c>
      <c r="D186" s="49">
        <v>47.5</v>
      </c>
      <c r="E186" s="49">
        <v>53.375</v>
      </c>
      <c r="F186" s="49">
        <v>59.213999999999999</v>
      </c>
      <c r="G186" s="49">
        <v>63.643000000000001</v>
      </c>
      <c r="H186" s="49">
        <v>68.906000000000006</v>
      </c>
      <c r="I186" s="49">
        <v>69.891000000000005</v>
      </c>
      <c r="J186" s="49">
        <v>71.2</v>
      </c>
      <c r="K186" s="49">
        <v>70.981999999999999</v>
      </c>
      <c r="L186" s="49">
        <v>69.691000000000003</v>
      </c>
      <c r="M186" s="49">
        <v>69.563999999999993</v>
      </c>
      <c r="N186" s="49">
        <v>70.218000000000004</v>
      </c>
      <c r="O186" s="49">
        <v>64.673000000000002</v>
      </c>
      <c r="P186" s="49">
        <v>63.109000000000002</v>
      </c>
      <c r="Q186" s="49">
        <v>61.75</v>
      </c>
      <c r="T186" s="4">
        <f t="shared" si="75"/>
        <v>40.511723964245562</v>
      </c>
      <c r="U186" s="4">
        <f t="shared" si="75"/>
        <v>47.529198076619878</v>
      </c>
      <c r="V186" s="4">
        <f t="shared" si="75"/>
        <v>53.745241983130363</v>
      </c>
      <c r="W186" s="4">
        <f t="shared" si="75"/>
        <v>58.60270827832278</v>
      </c>
      <c r="X186" s="4">
        <f t="shared" si="75"/>
        <v>63.051014451994014</v>
      </c>
      <c r="Y186" s="4">
        <f t="shared" si="75"/>
        <v>67.94199161329702</v>
      </c>
      <c r="Z186" s="4">
        <f t="shared" si="75"/>
        <v>69.245431722116706</v>
      </c>
      <c r="AA186" s="4">
        <f t="shared" si="75"/>
        <v>71.05565496004094</v>
      </c>
      <c r="AB186" s="4">
        <f t="shared" si="75"/>
        <v>70.023837031048174</v>
      </c>
      <c r="AC186" s="4">
        <f t="shared" si="75"/>
        <v>69.406046155046482</v>
      </c>
      <c r="AD186" s="4">
        <f t="shared" si="75"/>
        <v>68.68258035745076</v>
      </c>
      <c r="AE186" s="4">
        <f t="shared" si="75"/>
        <v>69.536599450651664</v>
      </c>
      <c r="AF186" s="4">
        <f t="shared" si="75"/>
        <v>63.203429145965579</v>
      </c>
      <c r="AG186" s="4">
        <f t="shared" si="75"/>
        <v>62.487317250387832</v>
      </c>
      <c r="AH186" s="4">
        <f t="shared" si="75"/>
        <v>61.759006218137003</v>
      </c>
      <c r="AJ186" s="4">
        <f t="shared" si="76"/>
        <v>0.14897603575443696</v>
      </c>
      <c r="AK186" s="4">
        <f t="shared" si="76"/>
        <v>-2.9198076619877611E-2</v>
      </c>
      <c r="AL186" s="4">
        <f t="shared" si="76"/>
        <v>-0.37024198313036294</v>
      </c>
      <c r="AM186" s="4">
        <f t="shared" si="76"/>
        <v>0.6112917216772189</v>
      </c>
      <c r="AN186" s="4">
        <f t="shared" si="76"/>
        <v>0.59198554800598657</v>
      </c>
      <c r="AO186" s="4">
        <f t="shared" si="76"/>
        <v>0.96400838670298583</v>
      </c>
      <c r="AP186" s="4">
        <f t="shared" si="76"/>
        <v>0.6455682778832994</v>
      </c>
      <c r="AQ186" s="4">
        <f t="shared" si="76"/>
        <v>0.14434503995906312</v>
      </c>
      <c r="AR186" s="4">
        <f t="shared" si="76"/>
        <v>0.95816296895182518</v>
      </c>
      <c r="AS186" s="4">
        <f t="shared" si="76"/>
        <v>0.28495384495352027</v>
      </c>
      <c r="AT186" s="4">
        <f t="shared" si="76"/>
        <v>0.88141964254923266</v>
      </c>
      <c r="AU186" s="4">
        <f t="shared" si="76"/>
        <v>0.68140054934833927</v>
      </c>
      <c r="AV186" s="4">
        <f t="shared" si="76"/>
        <v>1.4695708540344228</v>
      </c>
      <c r="AW186" s="4">
        <f t="shared" si="76"/>
        <v>0.62168274961216952</v>
      </c>
      <c r="AX186" s="4">
        <f t="shared" si="76"/>
        <v>-9.0062181370029748E-3</v>
      </c>
      <c r="AZ186" s="2">
        <f t="shared" si="77"/>
        <v>40.511723964236602</v>
      </c>
      <c r="BA186" s="2">
        <f t="shared" si="77"/>
        <v>47.529198076619878</v>
      </c>
      <c r="BB186" s="2">
        <f t="shared" si="77"/>
        <v>53.745241979790421</v>
      </c>
      <c r="BC186" s="2">
        <f t="shared" si="77"/>
        <v>58.602708278146736</v>
      </c>
      <c r="BD186" s="2">
        <f t="shared" si="77"/>
        <v>63.051014451993488</v>
      </c>
      <c r="BE186" s="2">
        <f t="shared" si="77"/>
        <v>67.941991613296338</v>
      </c>
      <c r="BF186" s="2">
        <f t="shared" si="77"/>
        <v>69.245431722116706</v>
      </c>
      <c r="BG186" s="2">
        <f t="shared" si="77"/>
        <v>71.05565496004094</v>
      </c>
      <c r="BH186" s="2">
        <f t="shared" si="77"/>
        <v>70.023837031048174</v>
      </c>
      <c r="BI186" s="2">
        <f t="shared" si="77"/>
        <v>69.406046155046482</v>
      </c>
      <c r="BJ186" s="2">
        <f t="shared" si="77"/>
        <v>68.682580357450746</v>
      </c>
      <c r="BK186" s="2">
        <f t="shared" si="77"/>
        <v>69.536599450651664</v>
      </c>
      <c r="BL186" s="2">
        <f t="shared" si="77"/>
        <v>63.203429145958623</v>
      </c>
      <c r="BM186" s="2">
        <f t="shared" si="77"/>
        <v>62.487317250386418</v>
      </c>
      <c r="BN186" s="2">
        <f t="shared" si="77"/>
        <v>61.75900621777815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 t="str">
        <f t="shared" si="79"/>
        <v/>
      </c>
      <c r="CG186" s="2" t="str">
        <f t="shared" si="79"/>
        <v/>
      </c>
      <c r="CH186" s="2" t="str">
        <f t="shared" si="79"/>
        <v/>
      </c>
      <c r="CI186" s="2" t="str">
        <f t="shared" si="79"/>
        <v/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 t="str">
        <f t="shared" si="79"/>
        <v/>
      </c>
      <c r="CR186" s="2" t="str">
        <f t="shared" si="79"/>
        <v/>
      </c>
      <c r="CS186" s="2" t="str">
        <f t="shared" si="79"/>
        <v/>
      </c>
      <c r="CT186" s="2" t="str">
        <f t="shared" si="79"/>
        <v/>
      </c>
      <c r="CV186" s="2">
        <f t="shared" si="80"/>
        <v>49.801814469165194</v>
      </c>
      <c r="CW186" s="2">
        <f t="shared" si="80"/>
        <v>51.450780687509614</v>
      </c>
      <c r="CX186" s="2">
        <f t="shared" si="80"/>
        <v>57.285452804827251</v>
      </c>
      <c r="CY186" s="2">
        <f t="shared" si="80"/>
        <v>63.11743189772514</v>
      </c>
      <c r="CZ186" s="2">
        <f t="shared" si="80"/>
        <v>66.215841381783576</v>
      </c>
      <c r="DA186" s="2">
        <f t="shared" si="80"/>
        <v>72.428037129596561</v>
      </c>
      <c r="DB186" s="2">
        <f t="shared" si="80"/>
        <v>75.382260410395517</v>
      </c>
      <c r="DC186" s="2">
        <f t="shared" si="80"/>
        <v>75.171585805685339</v>
      </c>
      <c r="DD186" s="2">
        <f t="shared" si="80"/>
        <v>75.029980318018687</v>
      </c>
      <c r="DE186" s="2">
        <f t="shared" si="80"/>
        <v>74.573511690130957</v>
      </c>
      <c r="DF186" s="2">
        <f t="shared" si="80"/>
        <v>75.35547194173985</v>
      </c>
      <c r="DG186" s="2">
        <f t="shared" si="80"/>
        <v>73.820046149221184</v>
      </c>
      <c r="DH186" s="2">
        <f t="shared" si="80"/>
        <v>72.638635548637524</v>
      </c>
      <c r="DI186" s="2">
        <f t="shared" si="80"/>
        <v>66.118707331159115</v>
      </c>
      <c r="DJ186" s="2">
        <f t="shared" si="80"/>
        <v>67.218968607236292</v>
      </c>
      <c r="DL186" s="2">
        <f t="shared" si="81"/>
        <v>40.503858465358753</v>
      </c>
      <c r="DM186" s="2">
        <f t="shared" si="81"/>
        <v>47.523791981741283</v>
      </c>
      <c r="DN186" s="2">
        <f t="shared" si="81"/>
        <v>53.737014735964848</v>
      </c>
      <c r="DO186" s="2">
        <f t="shared" si="81"/>
        <v>58.592794534508272</v>
      </c>
      <c r="DP186" s="2">
        <f t="shared" si="81"/>
        <v>63.044938227394809</v>
      </c>
      <c r="DQ186" s="2">
        <f t="shared" si="81"/>
        <v>67.934384100427536</v>
      </c>
      <c r="DR186" s="2">
        <f t="shared" si="81"/>
        <v>69.236170392515731</v>
      </c>
      <c r="DS186" s="2">
        <f t="shared" si="81"/>
        <v>71.049606971829803</v>
      </c>
      <c r="DT186" s="2">
        <f t="shared" si="81"/>
        <v>70.015945461393599</v>
      </c>
      <c r="DU186" s="2">
        <f t="shared" si="81"/>
        <v>69.397940222718901</v>
      </c>
      <c r="DV186" s="2">
        <f t="shared" si="81"/>
        <v>68.672598850049511</v>
      </c>
      <c r="DW186" s="2">
        <f t="shared" si="81"/>
        <v>69.530287303805608</v>
      </c>
      <c r="DX186" s="2">
        <f t="shared" si="81"/>
        <v>63.190265128662972</v>
      </c>
      <c r="DY186" s="2">
        <f t="shared" si="81"/>
        <v>62.481725482176735</v>
      </c>
      <c r="DZ186" s="2">
        <f t="shared" si="81"/>
        <v>61.750066100112548</v>
      </c>
      <c r="EB186" s="2">
        <f t="shared" si="82"/>
        <v>0.99915406150828989</v>
      </c>
      <c r="EC186" s="2">
        <f t="shared" si="82"/>
        <v>0.998623348503485</v>
      </c>
      <c r="ED186" s="2">
        <f t="shared" si="82"/>
        <v>0.99768144640940393</v>
      </c>
      <c r="EE186" s="2">
        <f t="shared" si="82"/>
        <v>0.99780894183497204</v>
      </c>
      <c r="EF186" s="2">
        <f t="shared" si="82"/>
        <v>0.99808375585666653</v>
      </c>
      <c r="EG186" s="2">
        <f t="shared" si="82"/>
        <v>0.99830705378910611</v>
      </c>
      <c r="EH186" s="2">
        <f t="shared" si="82"/>
        <v>0.99849313472890355</v>
      </c>
      <c r="EI186" s="2">
        <f t="shared" si="82"/>
        <v>0.99853274641745848</v>
      </c>
      <c r="EJ186" s="2">
        <f t="shared" si="82"/>
        <v>0.99842610395016429</v>
      </c>
      <c r="EK186" s="2">
        <f t="shared" si="82"/>
        <v>0.99843380921727698</v>
      </c>
      <c r="EL186" s="2">
        <f t="shared" si="82"/>
        <v>0.99850640476569119</v>
      </c>
      <c r="EM186" s="2">
        <f t="shared" si="82"/>
        <v>0.9985285543841681</v>
      </c>
      <c r="EN186" s="2">
        <f t="shared" si="82"/>
        <v>0.99860674204010724</v>
      </c>
      <c r="EO186" s="2">
        <f t="shared" si="82"/>
        <v>0.99846252512608857</v>
      </c>
      <c r="EP186" s="2">
        <f t="shared" si="82"/>
        <v>0.99836528121429169</v>
      </c>
    </row>
    <row r="187" spans="2:146" x14ac:dyDescent="0.25">
      <c r="B187" s="2">
        <v>165</v>
      </c>
      <c r="C187" s="49">
        <v>41.571399999999997</v>
      </c>
      <c r="D187" s="49">
        <v>47.928600000000003</v>
      </c>
      <c r="E187" s="49">
        <v>53.75</v>
      </c>
      <c r="F187" s="49">
        <v>58.945999999999998</v>
      </c>
      <c r="G187" s="49">
        <v>63.768000000000001</v>
      </c>
      <c r="H187" s="49">
        <v>68.491</v>
      </c>
      <c r="I187" s="49">
        <v>68.909000000000006</v>
      </c>
      <c r="J187" s="49">
        <v>72.290999999999997</v>
      </c>
      <c r="K187" s="49">
        <v>71</v>
      </c>
      <c r="L187" s="49">
        <v>70.563999999999993</v>
      </c>
      <c r="M187" s="49">
        <v>70.308999999999997</v>
      </c>
      <c r="N187" s="49">
        <v>70.126999999999995</v>
      </c>
      <c r="O187" s="49">
        <v>65.126999999999995</v>
      </c>
      <c r="P187" s="49">
        <v>62.8</v>
      </c>
      <c r="Q187" s="49">
        <v>62.643000000000001</v>
      </c>
      <c r="T187" s="4">
        <f t="shared" si="75"/>
        <v>40.492793703569554</v>
      </c>
      <c r="U187" s="4">
        <f t="shared" si="75"/>
        <v>47.48890466298672</v>
      </c>
      <c r="V187" s="4">
        <f t="shared" si="75"/>
        <v>53.669221092501004</v>
      </c>
      <c r="W187" s="4">
        <f t="shared" si="75"/>
        <v>58.500181503536353</v>
      </c>
      <c r="X187" s="4">
        <f t="shared" si="75"/>
        <v>62.948898068240794</v>
      </c>
      <c r="Y187" s="4">
        <f t="shared" si="75"/>
        <v>67.832579099714863</v>
      </c>
      <c r="Z187" s="4">
        <f t="shared" si="75"/>
        <v>69.125026468991067</v>
      </c>
      <c r="AA187" s="4">
        <f t="shared" si="75"/>
        <v>70.952187124682865</v>
      </c>
      <c r="AB187" s="4">
        <f t="shared" si="75"/>
        <v>69.910946560948716</v>
      </c>
      <c r="AC187" s="4">
        <f t="shared" si="75"/>
        <v>69.283652153659546</v>
      </c>
      <c r="AD187" s="4">
        <f t="shared" si="75"/>
        <v>68.556384983359294</v>
      </c>
      <c r="AE187" s="4">
        <f t="shared" si="75"/>
        <v>69.423510321649104</v>
      </c>
      <c r="AF187" s="4">
        <f t="shared" si="75"/>
        <v>63.045296042631222</v>
      </c>
      <c r="AG187" s="4">
        <f t="shared" si="75"/>
        <v>62.372669396374526</v>
      </c>
      <c r="AH187" s="4">
        <f t="shared" si="75"/>
        <v>61.643279960080086</v>
      </c>
      <c r="AJ187" s="4">
        <f t="shared" si="76"/>
        <v>1.0786062964304435</v>
      </c>
      <c r="AK187" s="4">
        <f t="shared" si="76"/>
        <v>0.43969533701328345</v>
      </c>
      <c r="AL187" s="4">
        <f t="shared" si="76"/>
        <v>8.0778907498995522E-2</v>
      </c>
      <c r="AM187" s="4">
        <f t="shared" si="76"/>
        <v>0.44581849646364446</v>
      </c>
      <c r="AN187" s="4">
        <f t="shared" si="76"/>
        <v>0.81910193175920654</v>
      </c>
      <c r="AO187" s="4">
        <f t="shared" si="76"/>
        <v>0.65842090028513667</v>
      </c>
      <c r="AP187" s="4">
        <f t="shared" si="76"/>
        <v>-0.21602646899106048</v>
      </c>
      <c r="AQ187" s="4">
        <f t="shared" si="76"/>
        <v>1.3388128753171316</v>
      </c>
      <c r="AR187" s="4">
        <f t="shared" si="76"/>
        <v>1.089053439051284</v>
      </c>
      <c r="AS187" s="4">
        <f t="shared" si="76"/>
        <v>1.2803478463404474</v>
      </c>
      <c r="AT187" s="4">
        <f t="shared" si="76"/>
        <v>1.7526150166407035</v>
      </c>
      <c r="AU187" s="4">
        <f t="shared" si="76"/>
        <v>0.70348967835089127</v>
      </c>
      <c r="AV187" s="4">
        <f t="shared" si="76"/>
        <v>2.0817039573687737</v>
      </c>
      <c r="AW187" s="4">
        <f t="shared" si="76"/>
        <v>0.42733060362547093</v>
      </c>
      <c r="AX187" s="4">
        <f t="shared" si="76"/>
        <v>0.99972003991991443</v>
      </c>
      <c r="AZ187" s="2">
        <f t="shared" si="77"/>
        <v>40.492793703568324</v>
      </c>
      <c r="BA187" s="2">
        <f t="shared" si="77"/>
        <v>47.48890466298672</v>
      </c>
      <c r="BB187" s="2">
        <f t="shared" si="77"/>
        <v>53.669221092029979</v>
      </c>
      <c r="BC187" s="2">
        <f t="shared" si="77"/>
        <v>58.500181503515918</v>
      </c>
      <c r="BD187" s="2">
        <f t="shared" si="77"/>
        <v>62.948898068240752</v>
      </c>
      <c r="BE187" s="2">
        <f t="shared" si="77"/>
        <v>67.832579099714806</v>
      </c>
      <c r="BF187" s="2">
        <f t="shared" si="77"/>
        <v>69.125026468991067</v>
      </c>
      <c r="BG187" s="2">
        <f t="shared" si="77"/>
        <v>70.952187124682865</v>
      </c>
      <c r="BH187" s="2">
        <f t="shared" si="77"/>
        <v>69.910946560948716</v>
      </c>
      <c r="BI187" s="2">
        <f t="shared" si="77"/>
        <v>69.283652153659546</v>
      </c>
      <c r="BJ187" s="2">
        <f t="shared" si="77"/>
        <v>68.556384983359294</v>
      </c>
      <c r="BK187" s="2">
        <f t="shared" si="77"/>
        <v>69.423510321649104</v>
      </c>
      <c r="BL187" s="2">
        <f t="shared" si="77"/>
        <v>63.045296042630255</v>
      </c>
      <c r="BM187" s="2">
        <f t="shared" si="77"/>
        <v>62.372669396374363</v>
      </c>
      <c r="BN187" s="2">
        <f t="shared" si="77"/>
        <v>61.643279960030341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 t="str">
        <f t="shared" si="79"/>
        <v/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 t="str">
        <f t="shared" si="79"/>
        <v/>
      </c>
      <c r="CR187" s="2" t="str">
        <f t="shared" si="79"/>
        <v/>
      </c>
      <c r="CS187" s="2" t="str">
        <f t="shared" si="79"/>
        <v/>
      </c>
      <c r="CT187" s="2" t="str">
        <f t="shared" si="79"/>
        <v/>
      </c>
      <c r="CV187" s="2">
        <f t="shared" si="80"/>
        <v>49.84310439652004</v>
      </c>
      <c r="CW187" s="2">
        <f t="shared" si="80"/>
        <v>51.440732879093453</v>
      </c>
      <c r="CX187" s="2">
        <f t="shared" si="80"/>
        <v>57.258852862892056</v>
      </c>
      <c r="CY187" s="2">
        <f t="shared" si="80"/>
        <v>63.082905319301581</v>
      </c>
      <c r="CZ187" s="2">
        <f t="shared" si="80"/>
        <v>66.171212876402393</v>
      </c>
      <c r="DA187" s="2">
        <f t="shared" si="80"/>
        <v>72.38629683276379</v>
      </c>
      <c r="DB187" s="2">
        <f t="shared" si="80"/>
        <v>75.358018419001411</v>
      </c>
      <c r="DC187" s="2">
        <f t="shared" si="80"/>
        <v>75.13339143856588</v>
      </c>
      <c r="DD187" s="2">
        <f t="shared" si="80"/>
        <v>74.991787118547236</v>
      </c>
      <c r="DE187" s="2">
        <f t="shared" si="80"/>
        <v>74.52655634451645</v>
      </c>
      <c r="DF187" s="2">
        <f t="shared" si="80"/>
        <v>75.309860224754772</v>
      </c>
      <c r="DG187" s="2">
        <f t="shared" si="80"/>
        <v>73.766641852400795</v>
      </c>
      <c r="DH187" s="2">
        <f t="shared" si="80"/>
        <v>72.58518531909445</v>
      </c>
      <c r="DI187" s="2">
        <f t="shared" si="80"/>
        <v>66.027437151786913</v>
      </c>
      <c r="DJ187" s="2">
        <f t="shared" si="80"/>
        <v>67.15505937444928</v>
      </c>
      <c r="DL187" s="2">
        <f t="shared" si="81"/>
        <v>40.485573783818445</v>
      </c>
      <c r="DM187" s="2">
        <f t="shared" si="81"/>
        <v>47.483936219514703</v>
      </c>
      <c r="DN187" s="2">
        <f t="shared" si="81"/>
        <v>53.661613010760846</v>
      </c>
      <c r="DO187" s="2">
        <f t="shared" si="81"/>
        <v>58.491003880808222</v>
      </c>
      <c r="DP187" s="2">
        <f t="shared" si="81"/>
        <v>62.943255824800822</v>
      </c>
      <c r="DQ187" s="2">
        <f t="shared" si="81"/>
        <v>67.825536303423107</v>
      </c>
      <c r="DR187" s="2">
        <f t="shared" si="81"/>
        <v>69.116447681564679</v>
      </c>
      <c r="DS187" s="2">
        <f t="shared" si="81"/>
        <v>70.946583819763319</v>
      </c>
      <c r="DT187" s="2">
        <f t="shared" si="81"/>
        <v>69.903641973634649</v>
      </c>
      <c r="DU187" s="2">
        <f t="shared" si="81"/>
        <v>69.276151531192411</v>
      </c>
      <c r="DV187" s="2">
        <f t="shared" si="81"/>
        <v>68.547171807173868</v>
      </c>
      <c r="DW187" s="2">
        <f t="shared" si="81"/>
        <v>69.417673361762084</v>
      </c>
      <c r="DX187" s="2">
        <f t="shared" si="81"/>
        <v>63.03315711357525</v>
      </c>
      <c r="DY187" s="2">
        <f t="shared" si="81"/>
        <v>62.367536812650613</v>
      </c>
      <c r="DZ187" s="2">
        <f t="shared" si="81"/>
        <v>61.635049096289393</v>
      </c>
      <c r="EB187" s="2">
        <f t="shared" si="82"/>
        <v>0.9992284374960978</v>
      </c>
      <c r="EC187" s="2">
        <f t="shared" si="82"/>
        <v>0.99874432681295522</v>
      </c>
      <c r="ED187" s="2">
        <f t="shared" si="82"/>
        <v>0.9978850225223026</v>
      </c>
      <c r="EE187" s="2">
        <f t="shared" si="82"/>
        <v>0.99800134588456968</v>
      </c>
      <c r="EF187" s="2">
        <f t="shared" si="82"/>
        <v>0.99825206985417392</v>
      </c>
      <c r="EG187" s="2">
        <f t="shared" si="82"/>
        <v>0.99845578467748919</v>
      </c>
      <c r="EH187" s="2">
        <f t="shared" si="82"/>
        <v>0.99862554030270934</v>
      </c>
      <c r="EI187" s="2">
        <f t="shared" si="82"/>
        <v>0.9986616760477891</v>
      </c>
      <c r="EJ187" s="2">
        <f t="shared" si="82"/>
        <v>0.99856439093107097</v>
      </c>
      <c r="EK187" s="2">
        <f t="shared" si="82"/>
        <v>0.99857142016019473</v>
      </c>
      <c r="EL187" s="2">
        <f t="shared" si="82"/>
        <v>0.99863764591586601</v>
      </c>
      <c r="EM187" s="2">
        <f t="shared" si="82"/>
        <v>0.99865785187922407</v>
      </c>
      <c r="EN187" s="2">
        <f t="shared" si="82"/>
        <v>0.99872917784643978</v>
      </c>
      <c r="EO187" s="2">
        <f t="shared" si="82"/>
        <v>0.99859761653374424</v>
      </c>
      <c r="EP187" s="2">
        <f t="shared" si="82"/>
        <v>0.99850890427260319</v>
      </c>
    </row>
    <row r="188" spans="2:146" x14ac:dyDescent="0.25">
      <c r="B188" s="2">
        <v>166</v>
      </c>
      <c r="C188" s="49">
        <v>40.160699999999999</v>
      </c>
      <c r="D188" s="49">
        <v>47.535699999999999</v>
      </c>
      <c r="E188" s="49">
        <v>53.821399999999997</v>
      </c>
      <c r="F188" s="49">
        <v>59.320999999999998</v>
      </c>
      <c r="G188" s="49">
        <v>64.679000000000002</v>
      </c>
      <c r="H188" s="49">
        <v>68.491</v>
      </c>
      <c r="I188" s="49">
        <v>69.418000000000006</v>
      </c>
      <c r="J188" s="49">
        <v>71.927000000000007</v>
      </c>
      <c r="K188" s="49">
        <v>70.418000000000006</v>
      </c>
      <c r="L188" s="49">
        <v>69.382000000000005</v>
      </c>
      <c r="M188" s="49">
        <v>70.344999999999999</v>
      </c>
      <c r="N188" s="49">
        <v>69.236000000000004</v>
      </c>
      <c r="O188" s="49">
        <v>64.691000000000003</v>
      </c>
      <c r="P188" s="49">
        <v>63.417999999999999</v>
      </c>
      <c r="Q188" s="49">
        <v>61.161000000000001</v>
      </c>
      <c r="T188" s="4">
        <f t="shared" si="75"/>
        <v>40.473916118317483</v>
      </c>
      <c r="U188" s="4">
        <f t="shared" si="75"/>
        <v>47.448646371755082</v>
      </c>
      <c r="V188" s="4">
        <f t="shared" si="75"/>
        <v>53.59324538011245</v>
      </c>
      <c r="W188" s="4">
        <f t="shared" si="75"/>
        <v>58.397707420854772</v>
      </c>
      <c r="X188" s="4">
        <f t="shared" si="75"/>
        <v>62.846810966310763</v>
      </c>
      <c r="Y188" s="4">
        <f t="shared" si="75"/>
        <v>67.723207008923922</v>
      </c>
      <c r="Z188" s="4">
        <f t="shared" si="75"/>
        <v>69.004669565731064</v>
      </c>
      <c r="AA188" s="4">
        <f t="shared" si="75"/>
        <v>70.848750681492874</v>
      </c>
      <c r="AB188" s="4">
        <f t="shared" si="75"/>
        <v>69.798098234497175</v>
      </c>
      <c r="AC188" s="4">
        <f t="shared" si="75"/>
        <v>69.161301859781588</v>
      </c>
      <c r="AD188" s="4">
        <f t="shared" si="75"/>
        <v>68.430247469164939</v>
      </c>
      <c r="AE188" s="4">
        <f t="shared" si="75"/>
        <v>69.310455903480815</v>
      </c>
      <c r="AF188" s="4">
        <f t="shared" si="75"/>
        <v>62.887241324607196</v>
      </c>
      <c r="AG188" s="4">
        <f t="shared" si="75"/>
        <v>62.258059008904631</v>
      </c>
      <c r="AH188" s="4">
        <f t="shared" si="75"/>
        <v>61.5276092247694</v>
      </c>
      <c r="AJ188" s="4">
        <f t="shared" si="76"/>
        <v>-0.31321611831748442</v>
      </c>
      <c r="AK188" s="4">
        <f t="shared" si="76"/>
        <v>8.7053628244916581E-2</v>
      </c>
      <c r="AL188" s="4">
        <f t="shared" si="76"/>
        <v>0.22815461988754748</v>
      </c>
      <c r="AM188" s="4">
        <f t="shared" si="76"/>
        <v>0.923292579145226</v>
      </c>
      <c r="AN188" s="4">
        <f t="shared" si="76"/>
        <v>1.8321890336892395</v>
      </c>
      <c r="AO188" s="4">
        <f t="shared" si="76"/>
        <v>0.76779299107607812</v>
      </c>
      <c r="AP188" s="4">
        <f t="shared" si="76"/>
        <v>0.41333043426894278</v>
      </c>
      <c r="AQ188" s="4">
        <f t="shared" si="76"/>
        <v>1.0782493185071331</v>
      </c>
      <c r="AR188" s="4">
        <f t="shared" si="76"/>
        <v>0.61990176550283138</v>
      </c>
      <c r="AS188" s="4">
        <f t="shared" si="76"/>
        <v>0.22069814021841694</v>
      </c>
      <c r="AT188" s="4">
        <f t="shared" si="76"/>
        <v>1.9147525308350595</v>
      </c>
      <c r="AU188" s="4">
        <f t="shared" si="76"/>
        <v>-7.4455903480810548E-2</v>
      </c>
      <c r="AV188" s="4">
        <f t="shared" si="76"/>
        <v>1.8037586753928068</v>
      </c>
      <c r="AW188" s="4">
        <f t="shared" si="76"/>
        <v>1.1599409910953682</v>
      </c>
      <c r="AX188" s="4">
        <f t="shared" si="76"/>
        <v>-0.36660922476939817</v>
      </c>
      <c r="AZ188" s="2">
        <f t="shared" si="77"/>
        <v>40.473916118317327</v>
      </c>
      <c r="BA188" s="2">
        <f t="shared" si="77"/>
        <v>47.448646371755082</v>
      </c>
      <c r="BB188" s="2">
        <f t="shared" si="77"/>
        <v>53.593245380051535</v>
      </c>
      <c r="BC188" s="2">
        <f t="shared" si="77"/>
        <v>58.397707420852605</v>
      </c>
      <c r="BD188" s="2">
        <f t="shared" si="77"/>
        <v>62.846810966310763</v>
      </c>
      <c r="BE188" s="2">
        <f t="shared" si="77"/>
        <v>67.723207008923922</v>
      </c>
      <c r="BF188" s="2">
        <f t="shared" si="77"/>
        <v>69.004669565731064</v>
      </c>
      <c r="BG188" s="2">
        <f t="shared" si="77"/>
        <v>70.848750681492874</v>
      </c>
      <c r="BH188" s="2">
        <f t="shared" si="77"/>
        <v>69.798098234497175</v>
      </c>
      <c r="BI188" s="2">
        <f t="shared" si="77"/>
        <v>69.161301859781588</v>
      </c>
      <c r="BJ188" s="2">
        <f t="shared" si="77"/>
        <v>68.430247469164939</v>
      </c>
      <c r="BK188" s="2">
        <f t="shared" si="77"/>
        <v>69.310455903480815</v>
      </c>
      <c r="BL188" s="2">
        <f t="shared" si="77"/>
        <v>62.887241324607068</v>
      </c>
      <c r="BM188" s="2">
        <f t="shared" si="77"/>
        <v>62.258059008904617</v>
      </c>
      <c r="BN188" s="2">
        <f t="shared" si="77"/>
        <v>61.527609224763076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 t="str">
        <f t="shared" si="79"/>
        <v/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 t="str">
        <f t="shared" si="79"/>
        <v/>
      </c>
      <c r="CS188" s="2" t="str">
        <f t="shared" si="79"/>
        <v/>
      </c>
      <c r="CT188" s="2" t="str">
        <f t="shared" si="79"/>
        <v/>
      </c>
      <c r="CV188" s="2">
        <f t="shared" si="80"/>
        <v>49.884394323874879</v>
      </c>
      <c r="CW188" s="2">
        <f t="shared" si="80"/>
        <v>51.430685070677292</v>
      </c>
      <c r="CX188" s="2">
        <f t="shared" si="80"/>
        <v>57.232252920956853</v>
      </c>
      <c r="CY188" s="2">
        <f t="shared" si="80"/>
        <v>63.048378740878022</v>
      </c>
      <c r="CZ188" s="2">
        <f t="shared" si="80"/>
        <v>66.12658437102121</v>
      </c>
      <c r="DA188" s="2">
        <f t="shared" si="80"/>
        <v>72.344556535931034</v>
      </c>
      <c r="DB188" s="2">
        <f t="shared" si="80"/>
        <v>75.33377642760729</v>
      </c>
      <c r="DC188" s="2">
        <f t="shared" si="80"/>
        <v>75.095197071446407</v>
      </c>
      <c r="DD188" s="2">
        <f t="shared" si="80"/>
        <v>74.953593919075786</v>
      </c>
      <c r="DE188" s="2">
        <f t="shared" si="80"/>
        <v>74.479600998901958</v>
      </c>
      <c r="DF188" s="2">
        <f t="shared" si="80"/>
        <v>75.264248507769693</v>
      </c>
      <c r="DG188" s="2">
        <f t="shared" si="80"/>
        <v>73.71323755558042</v>
      </c>
      <c r="DH188" s="2">
        <f t="shared" si="80"/>
        <v>72.531735089551375</v>
      </c>
      <c r="DI188" s="2">
        <f t="shared" si="80"/>
        <v>65.936166972414725</v>
      </c>
      <c r="DJ188" s="2">
        <f t="shared" si="80"/>
        <v>67.091150141662254</v>
      </c>
      <c r="DL188" s="2">
        <f t="shared" si="81"/>
        <v>40.467289102278137</v>
      </c>
      <c r="DM188" s="2">
        <f t="shared" si="81"/>
        <v>47.444080457288123</v>
      </c>
      <c r="DN188" s="2">
        <f t="shared" si="81"/>
        <v>53.586211285556828</v>
      </c>
      <c r="DO188" s="2">
        <f t="shared" si="81"/>
        <v>58.389213227108172</v>
      </c>
      <c r="DP188" s="2">
        <f t="shared" si="81"/>
        <v>62.841573422206835</v>
      </c>
      <c r="DQ188" s="2">
        <f t="shared" si="81"/>
        <v>67.716688506418677</v>
      </c>
      <c r="DR188" s="2">
        <f t="shared" si="81"/>
        <v>68.996724970613641</v>
      </c>
      <c r="DS188" s="2">
        <f t="shared" si="81"/>
        <v>70.843560667696835</v>
      </c>
      <c r="DT188" s="2">
        <f t="shared" si="81"/>
        <v>69.791338485875713</v>
      </c>
      <c r="DU188" s="2">
        <f t="shared" si="81"/>
        <v>69.154362839665922</v>
      </c>
      <c r="DV188" s="2">
        <f t="shared" si="81"/>
        <v>68.421744764298225</v>
      </c>
      <c r="DW188" s="2">
        <f t="shared" si="81"/>
        <v>69.30505941971856</v>
      </c>
      <c r="DX188" s="2">
        <f t="shared" si="81"/>
        <v>62.876049098487528</v>
      </c>
      <c r="DY188" s="2">
        <f t="shared" si="81"/>
        <v>62.253348143124498</v>
      </c>
      <c r="DZ188" s="2">
        <f t="shared" si="81"/>
        <v>61.520032092466224</v>
      </c>
      <c r="EB188" s="2">
        <f t="shared" si="82"/>
        <v>0.99929627885817951</v>
      </c>
      <c r="EC188" s="2">
        <f t="shared" si="82"/>
        <v>0.99885468590197712</v>
      </c>
      <c r="ED188" s="2">
        <f t="shared" si="82"/>
        <v>0.99807075859298722</v>
      </c>
      <c r="EE188" s="2">
        <f t="shared" si="82"/>
        <v>0.99817688516981617</v>
      </c>
      <c r="EF188" s="2">
        <f t="shared" si="82"/>
        <v>0.99840562354721485</v>
      </c>
      <c r="EG188" s="2">
        <f t="shared" si="82"/>
        <v>0.99859146750433037</v>
      </c>
      <c r="EH188" s="2">
        <f t="shared" si="82"/>
        <v>0.99874632624157378</v>
      </c>
      <c r="EI188" s="2">
        <f t="shared" si="82"/>
        <v>0.9987792903006798</v>
      </c>
      <c r="EJ188" s="2">
        <f t="shared" si="82"/>
        <v>0.99869054356009201</v>
      </c>
      <c r="EK188" s="2">
        <f t="shared" si="82"/>
        <v>0.99869695590916818</v>
      </c>
      <c r="EL188" s="2">
        <f t="shared" si="82"/>
        <v>0.99875736935112036</v>
      </c>
      <c r="EM188" s="2">
        <f t="shared" si="82"/>
        <v>0.99877580179477254</v>
      </c>
      <c r="EN188" s="2">
        <f t="shared" si="82"/>
        <v>0.9988408668084382</v>
      </c>
      <c r="EO188" s="2">
        <f t="shared" si="82"/>
        <v>0.99872085323810977</v>
      </c>
      <c r="EP188" s="2">
        <f t="shared" si="82"/>
        <v>0.99863992609204444</v>
      </c>
    </row>
    <row r="189" spans="2:146" x14ac:dyDescent="0.25">
      <c r="B189" s="2">
        <v>167</v>
      </c>
      <c r="C189" s="49">
        <v>41.660699999999999</v>
      </c>
      <c r="D189" s="49">
        <v>47.357100000000003</v>
      </c>
      <c r="E189" s="49">
        <v>54.071399999999997</v>
      </c>
      <c r="F189" s="49">
        <v>59.088999999999999</v>
      </c>
      <c r="G189" s="49">
        <v>62.713999999999999</v>
      </c>
      <c r="H189" s="49">
        <v>68.792000000000002</v>
      </c>
      <c r="I189" s="49">
        <v>70.126999999999995</v>
      </c>
      <c r="J189" s="49">
        <v>71.635999999999996</v>
      </c>
      <c r="K189" s="49">
        <v>70.655000000000001</v>
      </c>
      <c r="L189" s="49">
        <v>70.418000000000006</v>
      </c>
      <c r="M189" s="49">
        <v>69.709000000000003</v>
      </c>
      <c r="N189" s="49">
        <v>70.635999999999996</v>
      </c>
      <c r="O189" s="49">
        <v>64.581999999999994</v>
      </c>
      <c r="P189" s="49">
        <v>62.673000000000002</v>
      </c>
      <c r="Q189" s="49">
        <v>61.661000000000001</v>
      </c>
      <c r="T189" s="4">
        <f t="shared" si="75"/>
        <v>40.455086942888911</v>
      </c>
      <c r="U189" s="4">
        <f t="shared" si="75"/>
        <v>47.408420416938249</v>
      </c>
      <c r="V189" s="4">
        <f t="shared" si="75"/>
        <v>53.517311700742269</v>
      </c>
      <c r="W189" s="4">
        <f t="shared" si="75"/>
        <v>58.295282471025857</v>
      </c>
      <c r="X189" s="4">
        <f t="shared" si="75"/>
        <v>62.744751359875828</v>
      </c>
      <c r="Y189" s="4">
        <f t="shared" si="75"/>
        <v>67.613872608009245</v>
      </c>
      <c r="Z189" s="4">
        <f t="shared" si="75"/>
        <v>68.884357797133973</v>
      </c>
      <c r="AA189" s="4">
        <f t="shared" si="75"/>
        <v>70.745343554598875</v>
      </c>
      <c r="AB189" s="4">
        <f t="shared" si="75"/>
        <v>69.685289188083004</v>
      </c>
      <c r="AC189" s="4">
        <f t="shared" si="75"/>
        <v>69.038992276786999</v>
      </c>
      <c r="AD189" s="4">
        <f t="shared" si="75"/>
        <v>68.304163592396819</v>
      </c>
      <c r="AE189" s="4">
        <f t="shared" si="75"/>
        <v>69.19743377318575</v>
      </c>
      <c r="AF189" s="4">
        <f t="shared" si="75"/>
        <v>62.729259148291085</v>
      </c>
      <c r="AG189" s="4">
        <f t="shared" si="75"/>
        <v>62.143483057488837</v>
      </c>
      <c r="AH189" s="4">
        <f t="shared" si="75"/>
        <v>61.411989744287986</v>
      </c>
      <c r="AJ189" s="4">
        <f t="shared" si="76"/>
        <v>1.205613057111087</v>
      </c>
      <c r="AK189" s="4">
        <f t="shared" si="76"/>
        <v>-5.1320416938246183E-2</v>
      </c>
      <c r="AL189" s="4">
        <f t="shared" si="76"/>
        <v>0.55408829925772807</v>
      </c>
      <c r="AM189" s="4">
        <f t="shared" si="76"/>
        <v>0.79371752897414183</v>
      </c>
      <c r="AN189" s="4">
        <f t="shared" si="76"/>
        <v>-3.075135987582911E-2</v>
      </c>
      <c r="AO189" s="4">
        <f t="shared" si="76"/>
        <v>1.1781273919907562</v>
      </c>
      <c r="AP189" s="4">
        <f t="shared" si="76"/>
        <v>1.2426422028660227</v>
      </c>
      <c r="AQ189" s="4">
        <f t="shared" si="76"/>
        <v>0.89065644540112032</v>
      </c>
      <c r="AR189" s="4">
        <f t="shared" si="76"/>
        <v>0.96971081191699682</v>
      </c>
      <c r="AS189" s="4">
        <f t="shared" si="76"/>
        <v>1.3790077232130074</v>
      </c>
      <c r="AT189" s="4">
        <f t="shared" si="76"/>
        <v>1.4048364076031845</v>
      </c>
      <c r="AU189" s="4">
        <f t="shared" si="76"/>
        <v>1.4385662268142454</v>
      </c>
      <c r="AV189" s="4">
        <f t="shared" si="76"/>
        <v>1.8527408517089086</v>
      </c>
      <c r="AW189" s="4">
        <f t="shared" si="76"/>
        <v>0.52951694251116521</v>
      </c>
      <c r="AX189" s="4">
        <f t="shared" si="76"/>
        <v>0.24901025571201529</v>
      </c>
      <c r="AZ189" s="2">
        <f t="shared" si="77"/>
        <v>40.45508694288889</v>
      </c>
      <c r="BA189" s="2">
        <f t="shared" si="77"/>
        <v>47.408420416938249</v>
      </c>
      <c r="BB189" s="2">
        <f t="shared" si="77"/>
        <v>53.517311700735043</v>
      </c>
      <c r="BC189" s="2">
        <f t="shared" si="77"/>
        <v>58.295282471025644</v>
      </c>
      <c r="BD189" s="2">
        <f t="shared" si="77"/>
        <v>62.744751359875828</v>
      </c>
      <c r="BE189" s="2">
        <f t="shared" si="77"/>
        <v>67.613872608009245</v>
      </c>
      <c r="BF189" s="2">
        <f t="shared" si="77"/>
        <v>68.884357797133973</v>
      </c>
      <c r="BG189" s="2">
        <f t="shared" si="77"/>
        <v>70.745343554598875</v>
      </c>
      <c r="BH189" s="2">
        <f t="shared" si="77"/>
        <v>69.685289188083004</v>
      </c>
      <c r="BI189" s="2">
        <f t="shared" si="77"/>
        <v>69.038992276786999</v>
      </c>
      <c r="BJ189" s="2">
        <f t="shared" si="77"/>
        <v>68.304163592396819</v>
      </c>
      <c r="BK189" s="2">
        <f t="shared" si="77"/>
        <v>69.19743377318575</v>
      </c>
      <c r="BL189" s="2">
        <f t="shared" si="77"/>
        <v>62.729259148291071</v>
      </c>
      <c r="BM189" s="2">
        <f t="shared" si="77"/>
        <v>62.143483057488837</v>
      </c>
      <c r="BN189" s="2">
        <f t="shared" si="77"/>
        <v>61.411989744287247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 t="str">
        <f t="shared" si="79"/>
        <v/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 t="str">
        <f t="shared" si="79"/>
        <v/>
      </c>
      <c r="CT189" s="2" t="str">
        <f t="shared" si="79"/>
        <v/>
      </c>
      <c r="CV189" s="2">
        <f t="shared" si="80"/>
        <v>49.925684251229718</v>
      </c>
      <c r="CW189" s="2">
        <f t="shared" si="80"/>
        <v>51.420637262261131</v>
      </c>
      <c r="CX189" s="2">
        <f t="shared" si="80"/>
        <v>57.20565297902165</v>
      </c>
      <c r="CY189" s="2">
        <f t="shared" si="80"/>
        <v>63.013852162454455</v>
      </c>
      <c r="CZ189" s="2">
        <f t="shared" si="80"/>
        <v>66.081955865640026</v>
      </c>
      <c r="DA189" s="2">
        <f t="shared" si="80"/>
        <v>72.302816239098263</v>
      </c>
      <c r="DB189" s="2">
        <f t="shared" si="80"/>
        <v>75.30953443621317</v>
      </c>
      <c r="DC189" s="2">
        <f t="shared" si="80"/>
        <v>75.057002704326948</v>
      </c>
      <c r="DD189" s="2">
        <f t="shared" si="80"/>
        <v>74.915400719604321</v>
      </c>
      <c r="DE189" s="2">
        <f t="shared" si="80"/>
        <v>74.432645653287452</v>
      </c>
      <c r="DF189" s="2">
        <f t="shared" si="80"/>
        <v>75.218636790784615</v>
      </c>
      <c r="DG189" s="2">
        <f t="shared" si="80"/>
        <v>73.659833258760031</v>
      </c>
      <c r="DH189" s="2">
        <f t="shared" si="80"/>
        <v>72.478284860008287</v>
      </c>
      <c r="DI189" s="2">
        <f t="shared" si="80"/>
        <v>65.844896793042523</v>
      </c>
      <c r="DJ189" s="2">
        <f t="shared" si="80"/>
        <v>67.027240908875243</v>
      </c>
      <c r="DL189" s="2">
        <f t="shared" si="81"/>
        <v>40.449004420737829</v>
      </c>
      <c r="DM189" s="2">
        <f t="shared" si="81"/>
        <v>47.404224695061544</v>
      </c>
      <c r="DN189" s="2">
        <f t="shared" si="81"/>
        <v>53.510809560352818</v>
      </c>
      <c r="DO189" s="2">
        <f t="shared" si="81"/>
        <v>58.287422573408122</v>
      </c>
      <c r="DP189" s="2">
        <f t="shared" si="81"/>
        <v>62.739891019612855</v>
      </c>
      <c r="DQ189" s="2">
        <f t="shared" si="81"/>
        <v>67.607840709414248</v>
      </c>
      <c r="DR189" s="2">
        <f t="shared" si="81"/>
        <v>68.877002259662589</v>
      </c>
      <c r="DS189" s="2">
        <f t="shared" si="81"/>
        <v>70.740537515630351</v>
      </c>
      <c r="DT189" s="2">
        <f t="shared" si="81"/>
        <v>69.679034998116762</v>
      </c>
      <c r="DU189" s="2">
        <f t="shared" si="81"/>
        <v>69.032574148139432</v>
      </c>
      <c r="DV189" s="2">
        <f t="shared" si="81"/>
        <v>68.296317721422596</v>
      </c>
      <c r="DW189" s="2">
        <f t="shared" si="81"/>
        <v>69.192445477675022</v>
      </c>
      <c r="DX189" s="2">
        <f t="shared" si="81"/>
        <v>62.718941083399805</v>
      </c>
      <c r="DY189" s="2">
        <f t="shared" si="81"/>
        <v>62.139159473598376</v>
      </c>
      <c r="DZ189" s="2">
        <f t="shared" si="81"/>
        <v>61.405015088643069</v>
      </c>
      <c r="EB189" s="2">
        <f t="shared" si="82"/>
        <v>0.99935815894808533</v>
      </c>
      <c r="EC189" s="2">
        <f t="shared" si="82"/>
        <v>0.99895535585388595</v>
      </c>
      <c r="ED189" s="2">
        <f t="shared" si="82"/>
        <v>0.99824021219698655</v>
      </c>
      <c r="EE189" s="2">
        <f t="shared" si="82"/>
        <v>0.99833703274968177</v>
      </c>
      <c r="EF189" s="2">
        <f t="shared" si="82"/>
        <v>0.99854570737346637</v>
      </c>
      <c r="EG189" s="2">
        <f t="shared" si="82"/>
        <v>0.99871524386935262</v>
      </c>
      <c r="EH189" s="2">
        <f t="shared" si="82"/>
        <v>0.99885650980523688</v>
      </c>
      <c r="EI189" s="2">
        <f t="shared" si="82"/>
        <v>0.99888657993092989</v>
      </c>
      <c r="EJ189" s="2">
        <f t="shared" si="82"/>
        <v>0.99880562391954852</v>
      </c>
      <c r="EK189" s="2">
        <f t="shared" si="82"/>
        <v>0.99881147339596366</v>
      </c>
      <c r="EL189" s="2">
        <f t="shared" si="82"/>
        <v>0.99886658345337598</v>
      </c>
      <c r="EM189" s="2">
        <f t="shared" si="82"/>
        <v>0.99888339769118561</v>
      </c>
      <c r="EN189" s="2">
        <f t="shared" si="82"/>
        <v>0.99894275013490186</v>
      </c>
      <c r="EO189" s="2">
        <f t="shared" si="82"/>
        <v>0.99883327297167701</v>
      </c>
      <c r="EP189" s="2">
        <f t="shared" si="82"/>
        <v>0.99875944939474315</v>
      </c>
    </row>
    <row r="190" spans="2:146" x14ac:dyDescent="0.25">
      <c r="B190" s="2">
        <v>168</v>
      </c>
      <c r="C190" s="49">
        <v>40.946399999999997</v>
      </c>
      <c r="D190" s="49">
        <v>47.357100000000003</v>
      </c>
      <c r="E190" s="49">
        <v>53.196399999999997</v>
      </c>
      <c r="F190" s="49">
        <v>59.036000000000001</v>
      </c>
      <c r="G190" s="49">
        <v>63.570999999999998</v>
      </c>
      <c r="H190" s="49">
        <v>68.867999999999995</v>
      </c>
      <c r="I190" s="49">
        <v>68.873000000000005</v>
      </c>
      <c r="J190" s="49">
        <v>72.382000000000005</v>
      </c>
      <c r="K190" s="49">
        <v>71.272999999999996</v>
      </c>
      <c r="L190" s="49">
        <v>70.509</v>
      </c>
      <c r="M190" s="49">
        <v>70.164000000000001</v>
      </c>
      <c r="N190" s="49">
        <v>70.909000000000006</v>
      </c>
      <c r="O190" s="49">
        <v>65.308999999999997</v>
      </c>
      <c r="P190" s="49">
        <v>63.417999999999999</v>
      </c>
      <c r="Q190" s="49">
        <v>62.463999999999999</v>
      </c>
      <c r="T190" s="4">
        <f t="shared" si="75"/>
        <v>40.436302253553023</v>
      </c>
      <c r="U190" s="4">
        <f t="shared" si="75"/>
        <v>47.368224229870158</v>
      </c>
      <c r="V190" s="4">
        <f t="shared" si="75"/>
        <v>53.441417112352163</v>
      </c>
      <c r="W190" s="4">
        <f t="shared" si="75"/>
        <v>58.192903311170781</v>
      </c>
      <c r="X190" s="4">
        <f t="shared" si="75"/>
        <v>62.642717549325553</v>
      </c>
      <c r="Y190" s="4">
        <f t="shared" si="75"/>
        <v>67.504573330777419</v>
      </c>
      <c r="Z190" s="4">
        <f t="shared" si="75"/>
        <v>68.764088138157803</v>
      </c>
      <c r="AA190" s="4">
        <f t="shared" si="75"/>
        <v>70.641963789568536</v>
      </c>
      <c r="AB190" s="4">
        <f t="shared" si="75"/>
        <v>69.572516734526261</v>
      </c>
      <c r="AC190" s="4">
        <f t="shared" si="75"/>
        <v>68.91672059573105</v>
      </c>
      <c r="AD190" s="4">
        <f t="shared" si="75"/>
        <v>68.178129423986562</v>
      </c>
      <c r="AE190" s="4">
        <f t="shared" si="75"/>
        <v>69.084441664491337</v>
      </c>
      <c r="AF190" s="4">
        <f t="shared" si="75"/>
        <v>62.57134408936723</v>
      </c>
      <c r="AG190" s="4">
        <f t="shared" si="75"/>
        <v>62.02893875361729</v>
      </c>
      <c r="AH190" s="4">
        <f t="shared" si="75"/>
        <v>61.296417570194436</v>
      </c>
      <c r="AJ190" s="4">
        <f t="shared" si="76"/>
        <v>0.51009774644697359</v>
      </c>
      <c r="AK190" s="4">
        <f t="shared" si="76"/>
        <v>-1.1124229870155489E-2</v>
      </c>
      <c r="AL190" s="4">
        <f t="shared" si="76"/>
        <v>-0.24501711235216561</v>
      </c>
      <c r="AM190" s="4">
        <f t="shared" si="76"/>
        <v>0.8430966888292204</v>
      </c>
      <c r="AN190" s="4">
        <f t="shared" si="76"/>
        <v>0.9282824506744447</v>
      </c>
      <c r="AO190" s="4">
        <f t="shared" si="76"/>
        <v>1.3634266692225765</v>
      </c>
      <c r="AP190" s="4">
        <f t="shared" si="76"/>
        <v>0.10891186184220203</v>
      </c>
      <c r="AQ190" s="4">
        <f t="shared" si="76"/>
        <v>1.7400362104314695</v>
      </c>
      <c r="AR190" s="4">
        <f t="shared" si="76"/>
        <v>1.7004832654737356</v>
      </c>
      <c r="AS190" s="4">
        <f t="shared" si="76"/>
        <v>1.5922794042689503</v>
      </c>
      <c r="AT190" s="4">
        <f t="shared" si="76"/>
        <v>1.9858705760134399</v>
      </c>
      <c r="AU190" s="4">
        <f t="shared" si="76"/>
        <v>1.8245583355086694</v>
      </c>
      <c r="AV190" s="4">
        <f t="shared" si="76"/>
        <v>2.7376559106327676</v>
      </c>
      <c r="AW190" s="4">
        <f t="shared" si="76"/>
        <v>1.3890612463827097</v>
      </c>
      <c r="AX190" s="4">
        <f t="shared" si="76"/>
        <v>1.167582429805563</v>
      </c>
      <c r="AZ190" s="2">
        <f t="shared" si="77"/>
        <v>40.436302253553023</v>
      </c>
      <c r="BA190" s="2">
        <f t="shared" si="77"/>
        <v>47.368224229870158</v>
      </c>
      <c r="BB190" s="2">
        <f t="shared" si="77"/>
        <v>53.441417112351374</v>
      </c>
      <c r="BC190" s="2">
        <f t="shared" si="77"/>
        <v>58.19290331117076</v>
      </c>
      <c r="BD190" s="2">
        <f t="shared" si="77"/>
        <v>62.642717549325553</v>
      </c>
      <c r="BE190" s="2">
        <f t="shared" si="77"/>
        <v>67.504573330777419</v>
      </c>
      <c r="BF190" s="2">
        <f t="shared" si="77"/>
        <v>68.764088138157803</v>
      </c>
      <c r="BG190" s="2">
        <f t="shared" si="77"/>
        <v>70.641963789568536</v>
      </c>
      <c r="BH190" s="2">
        <f t="shared" si="77"/>
        <v>69.572516734526261</v>
      </c>
      <c r="BI190" s="2">
        <f t="shared" si="77"/>
        <v>68.91672059573105</v>
      </c>
      <c r="BJ190" s="2">
        <f t="shared" si="77"/>
        <v>68.178129423986562</v>
      </c>
      <c r="BK190" s="2">
        <f t="shared" si="77"/>
        <v>69.084441664491337</v>
      </c>
      <c r="BL190" s="2">
        <f t="shared" si="77"/>
        <v>62.57134408936723</v>
      </c>
      <c r="BM190" s="2">
        <f t="shared" si="77"/>
        <v>62.02893875361729</v>
      </c>
      <c r="BN190" s="2">
        <f t="shared" si="77"/>
        <v>61.296417570194357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 t="str">
        <f t="shared" si="79"/>
        <v/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 t="str">
        <f t="shared" si="79"/>
        <v/>
      </c>
      <c r="CT190" s="2" t="str">
        <f t="shared" si="79"/>
        <v/>
      </c>
      <c r="CV190" s="2">
        <f t="shared" si="80"/>
        <v>49.966974178584564</v>
      </c>
      <c r="CW190" s="2">
        <f t="shared" si="80"/>
        <v>51.410589453844977</v>
      </c>
      <c r="CX190" s="2">
        <f t="shared" si="80"/>
        <v>57.179053037086454</v>
      </c>
      <c r="CY190" s="2">
        <f t="shared" si="80"/>
        <v>62.979325584030903</v>
      </c>
      <c r="CZ190" s="2">
        <f t="shared" si="80"/>
        <v>66.037327360258843</v>
      </c>
      <c r="DA190" s="2">
        <f t="shared" si="80"/>
        <v>72.261075942265506</v>
      </c>
      <c r="DB190" s="2">
        <f t="shared" si="80"/>
        <v>75.285292444819063</v>
      </c>
      <c r="DC190" s="2">
        <f t="shared" si="80"/>
        <v>75.018808337207474</v>
      </c>
      <c r="DD190" s="2">
        <f t="shared" si="80"/>
        <v>74.87720752013287</v>
      </c>
      <c r="DE190" s="2">
        <f t="shared" si="80"/>
        <v>74.385690307672945</v>
      </c>
      <c r="DF190" s="2">
        <f t="shared" si="80"/>
        <v>75.173025073799522</v>
      </c>
      <c r="DG190" s="2">
        <f t="shared" si="80"/>
        <v>73.606428961939656</v>
      </c>
      <c r="DH190" s="2">
        <f t="shared" si="80"/>
        <v>72.424834630465199</v>
      </c>
      <c r="DI190" s="2">
        <f t="shared" si="80"/>
        <v>65.75362661367032</v>
      </c>
      <c r="DJ190" s="2">
        <f t="shared" si="80"/>
        <v>66.963331676088217</v>
      </c>
      <c r="DL190" s="2">
        <f t="shared" si="81"/>
        <v>40.430719739197521</v>
      </c>
      <c r="DM190" s="2">
        <f t="shared" si="81"/>
        <v>47.364368932834964</v>
      </c>
      <c r="DN190" s="2">
        <f t="shared" si="81"/>
        <v>53.435407835148808</v>
      </c>
      <c r="DO190" s="2">
        <f t="shared" si="81"/>
        <v>58.185631919708072</v>
      </c>
      <c r="DP190" s="2">
        <f t="shared" si="81"/>
        <v>62.638208617018876</v>
      </c>
      <c r="DQ190" s="2">
        <f t="shared" si="81"/>
        <v>67.498992912409818</v>
      </c>
      <c r="DR190" s="2">
        <f t="shared" si="81"/>
        <v>68.757279548711551</v>
      </c>
      <c r="DS190" s="2">
        <f t="shared" si="81"/>
        <v>70.637514363563866</v>
      </c>
      <c r="DT190" s="2">
        <f t="shared" si="81"/>
        <v>69.566731510357812</v>
      </c>
      <c r="DU190" s="2">
        <f t="shared" si="81"/>
        <v>68.910785456612956</v>
      </c>
      <c r="DV190" s="2">
        <f t="shared" si="81"/>
        <v>68.170890678546954</v>
      </c>
      <c r="DW190" s="2">
        <f t="shared" si="81"/>
        <v>69.079831535631499</v>
      </c>
      <c r="DX190" s="2">
        <f t="shared" si="81"/>
        <v>62.561833068312083</v>
      </c>
      <c r="DY190" s="2">
        <f t="shared" si="81"/>
        <v>62.024970804072254</v>
      </c>
      <c r="DZ190" s="2">
        <f t="shared" si="81"/>
        <v>61.289998084819914</v>
      </c>
      <c r="EB190" s="2">
        <f t="shared" si="82"/>
        <v>0.999414600943066</v>
      </c>
      <c r="EC190" s="2">
        <f t="shared" si="82"/>
        <v>0.99904718563529182</v>
      </c>
      <c r="ED190" s="2">
        <f t="shared" si="82"/>
        <v>0.99839480589681606</v>
      </c>
      <c r="EE190" s="2">
        <f t="shared" si="82"/>
        <v>0.99848313388967569</v>
      </c>
      <c r="EF190" s="2">
        <f t="shared" si="82"/>
        <v>0.99867349961938079</v>
      </c>
      <c r="EG190" s="2">
        <f t="shared" si="82"/>
        <v>0.99882815601226982</v>
      </c>
      <c r="EH190" s="2">
        <f t="shared" si="82"/>
        <v>0.99895701960847538</v>
      </c>
      <c r="EI190" s="2">
        <f t="shared" si="82"/>
        <v>0.99898444933587294</v>
      </c>
      <c r="EJ190" s="2">
        <f t="shared" si="82"/>
        <v>0.99891060158114009</v>
      </c>
      <c r="EK190" s="2">
        <f t="shared" si="82"/>
        <v>0.99891593748575358</v>
      </c>
      <c r="EL190" s="2">
        <f t="shared" si="82"/>
        <v>0.99896620872565423</v>
      </c>
      <c r="EM190" s="2">
        <f t="shared" si="82"/>
        <v>0.99898154652917825</v>
      </c>
      <c r="EN190" s="2">
        <f t="shared" si="82"/>
        <v>0.99903568695642841</v>
      </c>
      <c r="EO190" s="2">
        <f t="shared" si="82"/>
        <v>0.99893582305590589</v>
      </c>
      <c r="EP190" s="2">
        <f t="shared" si="82"/>
        <v>0.99886848089026037</v>
      </c>
    </row>
    <row r="191" spans="2:146" x14ac:dyDescent="0.25">
      <c r="B191" s="2">
        <v>169</v>
      </c>
      <c r="C191" s="49">
        <v>40.892899999999997</v>
      </c>
      <c r="D191" s="49">
        <v>47.875</v>
      </c>
      <c r="E191" s="49">
        <v>53.035699999999999</v>
      </c>
      <c r="F191" s="49">
        <v>59.625</v>
      </c>
      <c r="G191" s="49">
        <v>64.070999999999998</v>
      </c>
      <c r="H191" s="49">
        <v>68.528000000000006</v>
      </c>
      <c r="I191" s="49">
        <v>69.981999999999999</v>
      </c>
      <c r="J191" s="49">
        <v>72.055000000000007</v>
      </c>
      <c r="K191" s="49">
        <v>71.290999999999997</v>
      </c>
      <c r="L191" s="49">
        <v>70.308999999999997</v>
      </c>
      <c r="M191" s="49">
        <v>70.272999999999996</v>
      </c>
      <c r="N191" s="49">
        <v>70.218000000000004</v>
      </c>
      <c r="O191" s="49">
        <v>64.090999999999994</v>
      </c>
      <c r="P191" s="49">
        <v>63.073</v>
      </c>
      <c r="Q191" s="49">
        <v>61.679000000000002</v>
      </c>
      <c r="T191" s="4">
        <f t="shared" si="75"/>
        <v>40.417558441464436</v>
      </c>
      <c r="U191" s="4">
        <f t="shared" si="75"/>
        <v>47.328055442695202</v>
      </c>
      <c r="V191" s="4">
        <f t="shared" si="75"/>
        <v>53.365558863745875</v>
      </c>
      <c r="W191" s="4">
        <f t="shared" si="75"/>
        <v>58.090566804491566</v>
      </c>
      <c r="X191" s="4">
        <f t="shared" si="75"/>
        <v>62.540707920460697</v>
      </c>
      <c r="Y191" s="4">
        <f t="shared" si="75"/>
        <v>67.395306769755933</v>
      </c>
      <c r="Z191" s="4">
        <f t="shared" si="75"/>
        <v>68.643857745536735</v>
      </c>
      <c r="AA191" s="4">
        <f t="shared" si="75"/>
        <v>70.538609548227285</v>
      </c>
      <c r="AB191" s="4">
        <f t="shared" si="75"/>
        <v>69.459778354376482</v>
      </c>
      <c r="AC191" s="4">
        <f t="shared" si="75"/>
        <v>68.794484185707233</v>
      </c>
      <c r="AD191" s="4">
        <f t="shared" si="75"/>
        <v>68.052141309584769</v>
      </c>
      <c r="AE191" s="4">
        <f t="shared" si="75"/>
        <v>68.971477459140416</v>
      </c>
      <c r="AF191" s="4">
        <f t="shared" si="75"/>
        <v>62.413491114597733</v>
      </c>
      <c r="AG191" s="4">
        <f t="shared" si="75"/>
        <v>61.914423531839482</v>
      </c>
      <c r="AH191" s="4">
        <f t="shared" si="75"/>
        <v>61.180889050504646</v>
      </c>
      <c r="AJ191" s="4">
        <f t="shared" si="76"/>
        <v>0.47534155853556115</v>
      </c>
      <c r="AK191" s="4">
        <f t="shared" si="76"/>
        <v>0.54694455730479774</v>
      </c>
      <c r="AL191" s="4">
        <f t="shared" si="76"/>
        <v>-0.32985886374587636</v>
      </c>
      <c r="AM191" s="4">
        <f t="shared" si="76"/>
        <v>1.5344331955084343</v>
      </c>
      <c r="AN191" s="4">
        <f t="shared" si="76"/>
        <v>1.5302920795393007</v>
      </c>
      <c r="AO191" s="4">
        <f t="shared" si="76"/>
        <v>1.1326932302440724</v>
      </c>
      <c r="AP191" s="4">
        <f t="shared" si="76"/>
        <v>1.3381422544632642</v>
      </c>
      <c r="AQ191" s="4">
        <f t="shared" si="76"/>
        <v>1.5163904517727218</v>
      </c>
      <c r="AR191" s="4">
        <f t="shared" si="76"/>
        <v>1.8312216456235149</v>
      </c>
      <c r="AS191" s="4">
        <f t="shared" si="76"/>
        <v>1.5145158142927642</v>
      </c>
      <c r="AT191" s="4">
        <f t="shared" si="76"/>
        <v>2.220858690415227</v>
      </c>
      <c r="AU191" s="4">
        <f t="shared" si="76"/>
        <v>1.246522540859587</v>
      </c>
      <c r="AV191" s="4">
        <f t="shared" si="76"/>
        <v>1.6775088854022613</v>
      </c>
      <c r="AW191" s="4">
        <f t="shared" si="76"/>
        <v>1.1585764681605184</v>
      </c>
      <c r="AX191" s="4">
        <f t="shared" si="76"/>
        <v>0.49811094949535573</v>
      </c>
      <c r="AZ191" s="2">
        <f t="shared" si="77"/>
        <v>40.417558441464436</v>
      </c>
      <c r="BA191" s="2">
        <f t="shared" si="77"/>
        <v>47.328055442695202</v>
      </c>
      <c r="BB191" s="2">
        <f t="shared" si="77"/>
        <v>53.365558863745797</v>
      </c>
      <c r="BC191" s="2">
        <f t="shared" si="77"/>
        <v>58.090566804491566</v>
      </c>
      <c r="BD191" s="2">
        <f t="shared" si="77"/>
        <v>62.540707920460697</v>
      </c>
      <c r="BE191" s="2">
        <f t="shared" si="77"/>
        <v>67.395306769755933</v>
      </c>
      <c r="BF191" s="2">
        <f t="shared" si="77"/>
        <v>68.643857745536735</v>
      </c>
      <c r="BG191" s="2">
        <f t="shared" si="77"/>
        <v>70.538609548227285</v>
      </c>
      <c r="BH191" s="2">
        <f t="shared" si="77"/>
        <v>69.459778354376482</v>
      </c>
      <c r="BI191" s="2">
        <f t="shared" si="77"/>
        <v>68.794484185707233</v>
      </c>
      <c r="BJ191" s="2">
        <f t="shared" si="77"/>
        <v>68.052141309584769</v>
      </c>
      <c r="BK191" s="2">
        <f t="shared" si="77"/>
        <v>68.971477459140416</v>
      </c>
      <c r="BL191" s="2">
        <f t="shared" si="77"/>
        <v>62.413491114597733</v>
      </c>
      <c r="BM191" s="2">
        <f t="shared" si="77"/>
        <v>61.914423531839482</v>
      </c>
      <c r="BN191" s="2">
        <f t="shared" si="77"/>
        <v>61.180889050504639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 t="str">
        <f t="shared" si="79"/>
        <v/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 t="str">
        <f t="shared" si="79"/>
        <v/>
      </c>
      <c r="CT191" s="2" t="str">
        <f t="shared" si="79"/>
        <v/>
      </c>
      <c r="CV191" s="2">
        <f t="shared" si="80"/>
        <v>50.008264105939404</v>
      </c>
      <c r="CW191" s="2">
        <f t="shared" si="80"/>
        <v>51.400541645428817</v>
      </c>
      <c r="CX191" s="2">
        <f t="shared" si="80"/>
        <v>57.152453095151252</v>
      </c>
      <c r="CY191" s="2">
        <f t="shared" si="80"/>
        <v>62.944799005607337</v>
      </c>
      <c r="CZ191" s="2">
        <f t="shared" si="80"/>
        <v>65.992698854877659</v>
      </c>
      <c r="DA191" s="2">
        <f t="shared" si="80"/>
        <v>72.219335645432736</v>
      </c>
      <c r="DB191" s="2">
        <f t="shared" si="80"/>
        <v>75.261050453424943</v>
      </c>
      <c r="DC191" s="2">
        <f t="shared" si="80"/>
        <v>74.980613970088015</v>
      </c>
      <c r="DD191" s="2">
        <f t="shared" si="80"/>
        <v>74.839014320661406</v>
      </c>
      <c r="DE191" s="2">
        <f t="shared" si="80"/>
        <v>74.338734962058439</v>
      </c>
      <c r="DF191" s="2">
        <f t="shared" si="80"/>
        <v>75.127413356814444</v>
      </c>
      <c r="DG191" s="2">
        <f t="shared" si="80"/>
        <v>73.553024665119267</v>
      </c>
      <c r="DH191" s="2">
        <f t="shared" si="80"/>
        <v>72.371384400922125</v>
      </c>
      <c r="DI191" s="2">
        <f t="shared" si="80"/>
        <v>65.662356434298133</v>
      </c>
      <c r="DJ191" s="2">
        <f t="shared" si="80"/>
        <v>66.899422443301205</v>
      </c>
      <c r="DL191" s="2">
        <f t="shared" si="81"/>
        <v>40.412435057657213</v>
      </c>
      <c r="DM191" s="2">
        <f t="shared" si="81"/>
        <v>47.324513170608384</v>
      </c>
      <c r="DN191" s="2">
        <f t="shared" si="81"/>
        <v>53.360006109944798</v>
      </c>
      <c r="DO191" s="2">
        <f t="shared" si="81"/>
        <v>58.083841266008022</v>
      </c>
      <c r="DP191" s="2">
        <f t="shared" si="81"/>
        <v>62.536526214424889</v>
      </c>
      <c r="DQ191" s="2">
        <f t="shared" si="81"/>
        <v>67.390145115405389</v>
      </c>
      <c r="DR191" s="2">
        <f t="shared" si="81"/>
        <v>68.637556837760513</v>
      </c>
      <c r="DS191" s="2">
        <f t="shared" si="81"/>
        <v>70.534491211497382</v>
      </c>
      <c r="DT191" s="2">
        <f t="shared" si="81"/>
        <v>69.454428022598876</v>
      </c>
      <c r="DU191" s="2">
        <f t="shared" si="81"/>
        <v>68.788996765086466</v>
      </c>
      <c r="DV191" s="2">
        <f t="shared" si="81"/>
        <v>68.045463635671325</v>
      </c>
      <c r="DW191" s="2">
        <f t="shared" si="81"/>
        <v>68.967217593587975</v>
      </c>
      <c r="DX191" s="2">
        <f t="shared" si="81"/>
        <v>62.404725053224368</v>
      </c>
      <c r="DY191" s="2">
        <f t="shared" si="81"/>
        <v>61.910782134546139</v>
      </c>
      <c r="DZ191" s="2">
        <f t="shared" si="81"/>
        <v>61.174981080996744</v>
      </c>
      <c r="EB191" s="2">
        <f t="shared" si="82"/>
        <v>0.99946608221327815</v>
      </c>
      <c r="EC191" s="2">
        <f t="shared" si="82"/>
        <v>0.99913095011266451</v>
      </c>
      <c r="ED191" s="2">
        <f t="shared" si="82"/>
        <v>0.99853583878096142</v>
      </c>
      <c r="EE191" s="2">
        <f t="shared" si="82"/>
        <v>0.99861641700178716</v>
      </c>
      <c r="EF191" s="2">
        <f t="shared" si="82"/>
        <v>0.99879007605497983</v>
      </c>
      <c r="EG191" s="2">
        <f t="shared" si="82"/>
        <v>0.99893115537304733</v>
      </c>
      <c r="EH191" s="2">
        <f t="shared" si="82"/>
        <v>0.9990487032762716</v>
      </c>
      <c r="EI191" s="2">
        <f t="shared" si="82"/>
        <v>0.99907372401674066</v>
      </c>
      <c r="EJ191" s="2">
        <f t="shared" si="82"/>
        <v>0.9990063615881617</v>
      </c>
      <c r="EK191" s="2">
        <f t="shared" si="82"/>
        <v>0.99901122892179628</v>
      </c>
      <c r="EL191" s="2">
        <f t="shared" si="82"/>
        <v>0.99905708538236349</v>
      </c>
      <c r="EM191" s="2">
        <f t="shared" si="82"/>
        <v>0.99907107615170254</v>
      </c>
      <c r="EN191" s="2">
        <f t="shared" si="82"/>
        <v>0.99912046142367794</v>
      </c>
      <c r="EO191" s="2">
        <f t="shared" si="82"/>
        <v>0.99902936820587973</v>
      </c>
      <c r="EP191" s="2">
        <f t="shared" si="82"/>
        <v>0.99896793955357899</v>
      </c>
    </row>
    <row r="192" spans="2:146" x14ac:dyDescent="0.25">
      <c r="B192" s="2">
        <v>170</v>
      </c>
      <c r="C192" s="49">
        <v>41.089300000000001</v>
      </c>
      <c r="D192" s="49">
        <v>46.982100000000003</v>
      </c>
      <c r="E192" s="49">
        <v>53.482100000000003</v>
      </c>
      <c r="F192" s="49">
        <v>59.713999999999999</v>
      </c>
      <c r="G192" s="49">
        <v>63.375</v>
      </c>
      <c r="H192" s="49">
        <v>68.942999999999998</v>
      </c>
      <c r="I192" s="49">
        <v>70.090999999999994</v>
      </c>
      <c r="J192" s="49">
        <v>71.563999999999993</v>
      </c>
      <c r="K192" s="49">
        <v>71.108999999999995</v>
      </c>
      <c r="L192" s="49">
        <v>70.655000000000001</v>
      </c>
      <c r="M192" s="49">
        <v>71.108999999999995</v>
      </c>
      <c r="N192" s="49">
        <v>69.855000000000004</v>
      </c>
      <c r="O192" s="49">
        <v>64.781999999999996</v>
      </c>
      <c r="P192" s="49">
        <v>62.417999999999999</v>
      </c>
      <c r="Q192" s="49">
        <v>62.606999999999999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40.398852187758663</v>
      </c>
      <c r="U192" s="4">
        <f t="shared" si="83"/>
        <v>47.287911873054973</v>
      </c>
      <c r="V192" s="4">
        <f t="shared" si="83"/>
        <v>53.289734383824275</v>
      </c>
      <c r="W192" s="4">
        <f t="shared" si="83"/>
        <v>57.988270010138649</v>
      </c>
      <c r="X192" s="4">
        <f t="shared" si="83"/>
        <v>62.438720942730178</v>
      </c>
      <c r="Y192" s="4">
        <f t="shared" si="83"/>
        <v>67.286070668284935</v>
      </c>
      <c r="Z192" s="4">
        <f t="shared" si="83"/>
        <v>68.523663949374082</v>
      </c>
      <c r="AA192" s="4">
        <f t="shared" si="83"/>
        <v>70.435279103432251</v>
      </c>
      <c r="AB192" s="4">
        <f t="shared" si="83"/>
        <v>69.347071687352269</v>
      </c>
      <c r="AC192" s="4">
        <f t="shared" si="83"/>
        <v>68.672280584422367</v>
      </c>
      <c r="AD192" s="4">
        <f t="shared" si="83"/>
        <v>67.926195851855098</v>
      </c>
      <c r="AE192" s="4">
        <f t="shared" si="83"/>
        <v>68.858539178511222</v>
      </c>
      <c r="AF192" s="4">
        <f t="shared" si="83"/>
        <v>62.255695555282422</v>
      </c>
      <c r="AG192" s="4">
        <f t="shared" si="83"/>
        <v>61.799935032268557</v>
      </c>
      <c r="AH192" s="4">
        <f t="shared" si="83"/>
        <v>61.065400808319183</v>
      </c>
      <c r="AJ192" s="4">
        <f t="shared" ref="AJ192:AX208" si="84">C192-T192</f>
        <v>0.690447812241338</v>
      </c>
      <c r="AK192" s="4">
        <f t="shared" si="84"/>
        <v>-0.30581187305497082</v>
      </c>
      <c r="AL192" s="4">
        <f t="shared" si="84"/>
        <v>0.19236561617572789</v>
      </c>
      <c r="AM192" s="4">
        <f t="shared" si="84"/>
        <v>1.7257299898613496</v>
      </c>
      <c r="AN192" s="4">
        <f t="shared" si="84"/>
        <v>0.93627905726982164</v>
      </c>
      <c r="AO192" s="4">
        <f t="shared" si="84"/>
        <v>1.6569293317150624</v>
      </c>
      <c r="AP192" s="4">
        <f t="shared" si="84"/>
        <v>1.5673360506259115</v>
      </c>
      <c r="AQ192" s="4">
        <f t="shared" si="84"/>
        <v>1.1287208965677422</v>
      </c>
      <c r="AR192" s="4">
        <f t="shared" si="84"/>
        <v>1.7619283126477256</v>
      </c>
      <c r="AS192" s="4">
        <f t="shared" si="84"/>
        <v>1.982719415577634</v>
      </c>
      <c r="AT192" s="4">
        <f t="shared" si="84"/>
        <v>3.1828041481448963</v>
      </c>
      <c r="AU192" s="4">
        <f t="shared" si="84"/>
        <v>0.99646082148878179</v>
      </c>
      <c r="AV192" s="4">
        <f t="shared" si="84"/>
        <v>2.5263044447175744</v>
      </c>
      <c r="AW192" s="4">
        <f t="shared" si="84"/>
        <v>0.61806496773144204</v>
      </c>
      <c r="AX192" s="4">
        <f t="shared" si="84"/>
        <v>1.5415991916808167</v>
      </c>
      <c r="AZ192" s="2">
        <f t="shared" ref="AZ192:BN208" si="85">((1-EB192)*CV192) + (EB192*DL192)</f>
        <v>40.398852187758663</v>
      </c>
      <c r="BA192" s="2">
        <f t="shared" si="85"/>
        <v>47.287911873054973</v>
      </c>
      <c r="BB192" s="2">
        <f t="shared" si="85"/>
        <v>53.289734383824268</v>
      </c>
      <c r="BC192" s="2">
        <f t="shared" si="85"/>
        <v>57.988270010138649</v>
      </c>
      <c r="BD192" s="2">
        <f t="shared" si="85"/>
        <v>62.438720942730178</v>
      </c>
      <c r="BE192" s="2">
        <f t="shared" si="85"/>
        <v>67.286070668284935</v>
      </c>
      <c r="BF192" s="2">
        <f t="shared" si="85"/>
        <v>68.523663949374082</v>
      </c>
      <c r="BG192" s="2">
        <f t="shared" si="85"/>
        <v>70.435279103432251</v>
      </c>
      <c r="BH192" s="2">
        <f t="shared" si="85"/>
        <v>69.347071687352269</v>
      </c>
      <c r="BI192" s="2">
        <f t="shared" si="85"/>
        <v>68.672280584422367</v>
      </c>
      <c r="BJ192" s="2">
        <f t="shared" si="85"/>
        <v>67.926195851855098</v>
      </c>
      <c r="BK192" s="2">
        <f t="shared" si="85"/>
        <v>68.858539178511222</v>
      </c>
      <c r="BL192" s="2">
        <f t="shared" si="85"/>
        <v>62.255695555282422</v>
      </c>
      <c r="BM192" s="2">
        <f t="shared" si="85"/>
        <v>61.799935032268557</v>
      </c>
      <c r="BN192" s="2">
        <f t="shared" si="85"/>
        <v>61.065400808319183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 t="str">
        <f t="shared" ref="CF192:CT208" si="87">IF(OR(AND($B192&gt;AVERAGE(C$228,C$229), $B192&lt;C$229), AND($B192&gt;C$230, $B192&lt;C$231), AND($B192 &gt; (C$9 + C$13*$A$229), $B192 &lt; (C$10 - C$14*$A$229))), C192, "")</f>
        <v/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 t="str">
        <f t="shared" si="87"/>
        <v/>
      </c>
      <c r="CT192" s="2" t="str">
        <f t="shared" si="87"/>
        <v/>
      </c>
      <c r="CV192" s="2">
        <f t="shared" ref="CV192:DJ208" si="88">BP$223*$B192+BP$224</f>
        <v>50.049554033294243</v>
      </c>
      <c r="CW192" s="2">
        <f t="shared" si="88"/>
        <v>51.390493837012656</v>
      </c>
      <c r="CX192" s="2">
        <f t="shared" si="88"/>
        <v>57.125853153216056</v>
      </c>
      <c r="CY192" s="2">
        <f t="shared" si="88"/>
        <v>62.910272427183777</v>
      </c>
      <c r="CZ192" s="2">
        <f t="shared" si="88"/>
        <v>65.948070349496476</v>
      </c>
      <c r="DA192" s="2">
        <f t="shared" si="88"/>
        <v>72.177595348599979</v>
      </c>
      <c r="DB192" s="2">
        <f t="shared" si="88"/>
        <v>75.236808462030822</v>
      </c>
      <c r="DC192" s="2">
        <f t="shared" si="88"/>
        <v>74.942419602968542</v>
      </c>
      <c r="DD192" s="2">
        <f t="shared" si="88"/>
        <v>74.800821121189955</v>
      </c>
      <c r="DE192" s="2">
        <f t="shared" si="88"/>
        <v>74.291779616443932</v>
      </c>
      <c r="DF192" s="2">
        <f t="shared" si="88"/>
        <v>75.081801639829365</v>
      </c>
      <c r="DG192" s="2">
        <f t="shared" si="88"/>
        <v>73.499620368298892</v>
      </c>
      <c r="DH192" s="2">
        <f t="shared" si="88"/>
        <v>72.317934171379051</v>
      </c>
      <c r="DI192" s="2">
        <f t="shared" si="88"/>
        <v>65.57108625492593</v>
      </c>
      <c r="DJ192" s="2">
        <f t="shared" si="88"/>
        <v>66.835513210514179</v>
      </c>
      <c r="DL192" s="2">
        <f t="shared" ref="DL192:DZ208" si="89">CF$223*$B192+CF$224</f>
        <v>40.394150376116905</v>
      </c>
      <c r="DM192" s="2">
        <f t="shared" si="89"/>
        <v>47.284657408381804</v>
      </c>
      <c r="DN192" s="2">
        <f t="shared" si="89"/>
        <v>53.284604384740788</v>
      </c>
      <c r="DO192" s="2">
        <f t="shared" si="89"/>
        <v>57.982050612307972</v>
      </c>
      <c r="DP192" s="2">
        <f t="shared" si="89"/>
        <v>62.434843811830902</v>
      </c>
      <c r="DQ192" s="2">
        <f t="shared" si="89"/>
        <v>67.281297318400959</v>
      </c>
      <c r="DR192" s="2">
        <f t="shared" si="89"/>
        <v>68.517834126809461</v>
      </c>
      <c r="DS192" s="2">
        <f t="shared" si="89"/>
        <v>70.431468059430898</v>
      </c>
      <c r="DT192" s="2">
        <f t="shared" si="89"/>
        <v>69.342124534839925</v>
      </c>
      <c r="DU192" s="2">
        <f t="shared" si="89"/>
        <v>68.667208073559976</v>
      </c>
      <c r="DV192" s="2">
        <f t="shared" si="89"/>
        <v>67.920036592795682</v>
      </c>
      <c r="DW192" s="2">
        <f t="shared" si="89"/>
        <v>68.854603651544451</v>
      </c>
      <c r="DX192" s="2">
        <f t="shared" si="89"/>
        <v>62.247617038136639</v>
      </c>
      <c r="DY192" s="2">
        <f t="shared" si="89"/>
        <v>61.796593465020017</v>
      </c>
      <c r="DZ192" s="2">
        <f t="shared" si="89"/>
        <v>61.059964077173589</v>
      </c>
      <c r="EB192" s="2">
        <f t="shared" ref="EB192:EP208" si="90">POWER(10,($B192-C$224)/C$225)/(1+POWER(10,($B192-C$224)/C$225))</f>
        <v>0.99951303831422245</v>
      </c>
      <c r="EC192" s="2">
        <f t="shared" si="90"/>
        <v>0.99920735647175996</v>
      </c>
      <c r="ED192" s="2">
        <f t="shared" si="90"/>
        <v>0.99866449704440352</v>
      </c>
      <c r="EE192" s="2">
        <f t="shared" si="90"/>
        <v>0.99873800367266141</v>
      </c>
      <c r="EF192" s="2">
        <f t="shared" si="90"/>
        <v>0.99889641875987423</v>
      </c>
      <c r="EG192" s="2">
        <f t="shared" si="90"/>
        <v>0.99902511042944442</v>
      </c>
      <c r="EH192" s="2">
        <f t="shared" si="90"/>
        <v>0.99913233444961203</v>
      </c>
      <c r="EI192" s="2">
        <f t="shared" si="90"/>
        <v>0.99915515740646332</v>
      </c>
      <c r="EJ192" s="2">
        <f t="shared" si="90"/>
        <v>0.99909371176175721</v>
      </c>
      <c r="EK192" s="2">
        <f t="shared" si="90"/>
        <v>0.99909815159719995</v>
      </c>
      <c r="EL192" s="2">
        <f t="shared" si="90"/>
        <v>0.99913998029550499</v>
      </c>
      <c r="EM192" s="2">
        <f t="shared" si="90"/>
        <v>0.9991527421305999</v>
      </c>
      <c r="EN192" s="2">
        <f t="shared" si="90"/>
        <v>0.99919778920178037</v>
      </c>
      <c r="EO192" s="2">
        <f t="shared" si="90"/>
        <v>0.99911469767342564</v>
      </c>
      <c r="EP192" s="2">
        <f t="shared" si="90"/>
        <v>0.99905866420316514</v>
      </c>
    </row>
    <row r="193" spans="2:146" x14ac:dyDescent="0.25">
      <c r="B193" s="2">
        <v>171</v>
      </c>
      <c r="C193" s="49">
        <v>41.232100000000003</v>
      </c>
      <c r="D193" s="49">
        <v>47.892899999999997</v>
      </c>
      <c r="E193" s="49">
        <v>53.607100000000003</v>
      </c>
      <c r="F193" s="49">
        <v>58.679000000000002</v>
      </c>
      <c r="G193" s="49">
        <v>62.625</v>
      </c>
      <c r="H193" s="49">
        <v>68.924999999999997</v>
      </c>
      <c r="I193" s="49">
        <v>70.873000000000005</v>
      </c>
      <c r="J193" s="49">
        <v>71.727000000000004</v>
      </c>
      <c r="K193" s="49">
        <v>72.400000000000006</v>
      </c>
      <c r="L193" s="49">
        <v>71.126999999999995</v>
      </c>
      <c r="M193" s="49">
        <v>70.418000000000006</v>
      </c>
      <c r="N193" s="49">
        <v>70.727000000000004</v>
      </c>
      <c r="O193" s="49">
        <v>64.108999999999995</v>
      </c>
      <c r="P193" s="49">
        <v>63.764000000000003</v>
      </c>
      <c r="Q193" s="49">
        <v>62.481999999999999</v>
      </c>
      <c r="T193" s="4">
        <f t="shared" si="83"/>
        <v>40.380180440571785</v>
      </c>
      <c r="U193" s="4">
        <f t="shared" si="83"/>
        <v>47.247791509893219</v>
      </c>
      <c r="V193" s="4">
        <f t="shared" si="83"/>
        <v>53.213941271378822</v>
      </c>
      <c r="W193" s="4">
        <f t="shared" si="83"/>
        <v>57.886010173237771</v>
      </c>
      <c r="X193" s="4">
        <f t="shared" si="83"/>
        <v>62.336755167103398</v>
      </c>
      <c r="Y193" s="4">
        <f t="shared" si="83"/>
        <v>67.176862912749982</v>
      </c>
      <c r="Z193" s="4">
        <f t="shared" si="83"/>
        <v>68.403504244785196</v>
      </c>
      <c r="AA193" s="4">
        <f t="shared" si="83"/>
        <v>70.331970833851713</v>
      </c>
      <c r="AB193" s="4">
        <f t="shared" si="83"/>
        <v>69.234394523967197</v>
      </c>
      <c r="AC193" s="4">
        <f t="shared" si="83"/>
        <v>68.550107489029216</v>
      </c>
      <c r="AD193" s="4">
        <f t="shared" si="83"/>
        <v>67.80028989372471</v>
      </c>
      <c r="AE193" s="4">
        <f t="shared" si="83"/>
        <v>68.745624975548395</v>
      </c>
      <c r="AF193" s="4">
        <f t="shared" si="83"/>
        <v>62.097953082318568</v>
      </c>
      <c r="AG193" s="4">
        <f t="shared" si="83"/>
        <v>61.685471084410565</v>
      </c>
      <c r="AH193" s="4">
        <f t="shared" si="83"/>
        <v>60.94994972189528</v>
      </c>
      <c r="AJ193" s="4">
        <f t="shared" si="84"/>
        <v>0.85191955942821807</v>
      </c>
      <c r="AK193" s="4">
        <f t="shared" si="84"/>
        <v>0.64510849010677873</v>
      </c>
      <c r="AL193" s="4">
        <f t="shared" si="84"/>
        <v>0.39315872862118084</v>
      </c>
      <c r="AM193" s="4">
        <f t="shared" si="84"/>
        <v>0.79298982676223062</v>
      </c>
      <c r="AN193" s="4">
        <f t="shared" si="84"/>
        <v>0.28824483289660208</v>
      </c>
      <c r="AO193" s="4">
        <f t="shared" si="84"/>
        <v>1.748137087250015</v>
      </c>
      <c r="AP193" s="4">
        <f t="shared" si="84"/>
        <v>2.4694957552148082</v>
      </c>
      <c r="AQ193" s="4">
        <f t="shared" si="84"/>
        <v>1.3950291661482908</v>
      </c>
      <c r="AR193" s="4">
        <f t="shared" si="84"/>
        <v>3.165605476032809</v>
      </c>
      <c r="AS193" s="4">
        <f t="shared" si="84"/>
        <v>2.5768925109707794</v>
      </c>
      <c r="AT193" s="4">
        <f t="shared" si="84"/>
        <v>2.6177101062752968</v>
      </c>
      <c r="AU193" s="4">
        <f t="shared" si="84"/>
        <v>1.9813750244516086</v>
      </c>
      <c r="AV193" s="4">
        <f t="shared" si="84"/>
        <v>2.0110469176814263</v>
      </c>
      <c r="AW193" s="4">
        <f t="shared" si="84"/>
        <v>2.0785289155894375</v>
      </c>
      <c r="AX193" s="4">
        <f t="shared" si="84"/>
        <v>1.5320502781047196</v>
      </c>
      <c r="AZ193" s="2">
        <f t="shared" si="85"/>
        <v>40.380180440571785</v>
      </c>
      <c r="BA193" s="2">
        <f t="shared" si="85"/>
        <v>47.247791509893219</v>
      </c>
      <c r="BB193" s="2">
        <f t="shared" si="85"/>
        <v>53.213941271378822</v>
      </c>
      <c r="BC193" s="2">
        <f t="shared" si="85"/>
        <v>57.886010173237771</v>
      </c>
      <c r="BD193" s="2">
        <f t="shared" si="85"/>
        <v>62.336755167103398</v>
      </c>
      <c r="BE193" s="2">
        <f t="shared" si="85"/>
        <v>67.176862912749982</v>
      </c>
      <c r="BF193" s="2">
        <f t="shared" si="85"/>
        <v>68.403504244785196</v>
      </c>
      <c r="BG193" s="2">
        <f t="shared" si="85"/>
        <v>70.331970833851713</v>
      </c>
      <c r="BH193" s="2">
        <f t="shared" si="85"/>
        <v>69.234394523967197</v>
      </c>
      <c r="BI193" s="2">
        <f t="shared" si="85"/>
        <v>68.550107489029216</v>
      </c>
      <c r="BJ193" s="2">
        <f t="shared" si="85"/>
        <v>67.80028989372471</v>
      </c>
      <c r="BK193" s="2">
        <f t="shared" si="85"/>
        <v>68.745624975548395</v>
      </c>
      <c r="BL193" s="2">
        <f t="shared" si="85"/>
        <v>62.097953082318568</v>
      </c>
      <c r="BM193" s="2">
        <f t="shared" si="85"/>
        <v>61.685471084410565</v>
      </c>
      <c r="BN193" s="2">
        <f t="shared" si="85"/>
        <v>60.94994972189528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 t="str">
        <f t="shared" si="87"/>
        <v/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 t="str">
        <f t="shared" si="87"/>
        <v/>
      </c>
      <c r="CT193" s="2" t="str">
        <f t="shared" si="87"/>
        <v/>
      </c>
      <c r="CV193" s="2">
        <f t="shared" si="88"/>
        <v>50.090843960649082</v>
      </c>
      <c r="CW193" s="2">
        <f t="shared" si="88"/>
        <v>51.380446028596495</v>
      </c>
      <c r="CX193" s="2">
        <f t="shared" si="88"/>
        <v>57.099253211280853</v>
      </c>
      <c r="CY193" s="2">
        <f t="shared" si="88"/>
        <v>62.875745848760218</v>
      </c>
      <c r="CZ193" s="2">
        <f t="shared" si="88"/>
        <v>65.903441844115278</v>
      </c>
      <c r="DA193" s="2">
        <f t="shared" si="88"/>
        <v>72.135855051767209</v>
      </c>
      <c r="DB193" s="2">
        <f t="shared" si="88"/>
        <v>75.212566470636716</v>
      </c>
      <c r="DC193" s="2">
        <f t="shared" si="88"/>
        <v>74.904225235849083</v>
      </c>
      <c r="DD193" s="2">
        <f t="shared" si="88"/>
        <v>74.76262792171849</v>
      </c>
      <c r="DE193" s="2">
        <f t="shared" si="88"/>
        <v>74.24482427082944</v>
      </c>
      <c r="DF193" s="2">
        <f t="shared" si="88"/>
        <v>75.036189922844287</v>
      </c>
      <c r="DG193" s="2">
        <f t="shared" si="88"/>
        <v>73.446216071478517</v>
      </c>
      <c r="DH193" s="2">
        <f t="shared" si="88"/>
        <v>72.264483941835962</v>
      </c>
      <c r="DI193" s="2">
        <f t="shared" si="88"/>
        <v>65.479816075553728</v>
      </c>
      <c r="DJ193" s="2">
        <f t="shared" si="88"/>
        <v>66.771603977727167</v>
      </c>
      <c r="DL193" s="2">
        <f t="shared" si="89"/>
        <v>40.375865694576596</v>
      </c>
      <c r="DM193" s="2">
        <f t="shared" si="89"/>
        <v>47.244801646155224</v>
      </c>
      <c r="DN193" s="2">
        <f t="shared" si="89"/>
        <v>53.209202659536771</v>
      </c>
      <c r="DO193" s="2">
        <f t="shared" si="89"/>
        <v>57.880259958607922</v>
      </c>
      <c r="DP193" s="2">
        <f t="shared" si="89"/>
        <v>62.333161409236922</v>
      </c>
      <c r="DQ193" s="2">
        <f t="shared" si="89"/>
        <v>67.17244952139653</v>
      </c>
      <c r="DR193" s="2">
        <f t="shared" si="89"/>
        <v>68.398111415858409</v>
      </c>
      <c r="DS193" s="2">
        <f t="shared" si="89"/>
        <v>70.328444907364414</v>
      </c>
      <c r="DT193" s="2">
        <f t="shared" si="89"/>
        <v>69.229821047080975</v>
      </c>
      <c r="DU193" s="2">
        <f t="shared" si="89"/>
        <v>68.545419382033486</v>
      </c>
      <c r="DV193" s="2">
        <f t="shared" si="89"/>
        <v>67.79460954992004</v>
      </c>
      <c r="DW193" s="2">
        <f t="shared" si="89"/>
        <v>68.741989709500928</v>
      </c>
      <c r="DX193" s="2">
        <f t="shared" si="89"/>
        <v>62.090509023048924</v>
      </c>
      <c r="DY193" s="2">
        <f t="shared" si="89"/>
        <v>61.682404795493895</v>
      </c>
      <c r="DZ193" s="2">
        <f t="shared" si="89"/>
        <v>60.944947073350427</v>
      </c>
      <c r="EB193" s="2">
        <f t="shared" si="90"/>
        <v>0.99955586663428209</v>
      </c>
      <c r="EC193" s="2">
        <f t="shared" si="90"/>
        <v>0.99927705008905321</v>
      </c>
      <c r="ED193" s="2">
        <f t="shared" si="90"/>
        <v>0.99878186368556876</v>
      </c>
      <c r="EE193" s="2">
        <f t="shared" si="90"/>
        <v>0.99884891785177865</v>
      </c>
      <c r="EF193" s="2">
        <f t="shared" si="90"/>
        <v>0.99899342420517778</v>
      </c>
      <c r="EG193" s="2">
        <f t="shared" si="90"/>
        <v>0.99911081387034539</v>
      </c>
      <c r="EH193" s="2">
        <f t="shared" si="90"/>
        <v>0.99920861919501347</v>
      </c>
      <c r="EI193" s="2">
        <f t="shared" si="90"/>
        <v>0.99922943711581902</v>
      </c>
      <c r="EJ193" s="2">
        <f t="shared" si="90"/>
        <v>0.99917338938628419</v>
      </c>
      <c r="EK193" s="2">
        <f t="shared" si="90"/>
        <v>0.99917743920861946</v>
      </c>
      <c r="EL193" s="2">
        <f t="shared" si="90"/>
        <v>0.99921559334949772</v>
      </c>
      <c r="EM193" s="2">
        <f t="shared" si="90"/>
        <v>0.99922723403005409</v>
      </c>
      <c r="EN193" s="2">
        <f t="shared" si="90"/>
        <v>0.99926832341055782</v>
      </c>
      <c r="EO193" s="2">
        <f t="shared" si="90"/>
        <v>0.99919253178269851</v>
      </c>
      <c r="EP193" s="2">
        <f t="shared" si="90"/>
        <v>0.99914142043594567</v>
      </c>
    </row>
    <row r="194" spans="2:146" x14ac:dyDescent="0.25">
      <c r="B194" s="2">
        <v>172</v>
      </c>
      <c r="C194" s="49">
        <v>41.857100000000003</v>
      </c>
      <c r="D194" s="49">
        <v>47.839300000000001</v>
      </c>
      <c r="E194" s="49">
        <v>53.232100000000003</v>
      </c>
      <c r="F194" s="49">
        <v>58.838999999999999</v>
      </c>
      <c r="G194" s="49">
        <v>64.25</v>
      </c>
      <c r="H194" s="49">
        <v>69.113</v>
      </c>
      <c r="I194" s="49">
        <v>69.272999999999996</v>
      </c>
      <c r="J194" s="49">
        <v>71.909000000000006</v>
      </c>
      <c r="K194" s="49">
        <v>71.072999999999993</v>
      </c>
      <c r="L194" s="49">
        <v>71.164000000000001</v>
      </c>
      <c r="M194" s="49">
        <v>70.326999999999998</v>
      </c>
      <c r="N194" s="49">
        <v>70.709000000000003</v>
      </c>
      <c r="O194" s="49">
        <v>63.8</v>
      </c>
      <c r="P194" s="49">
        <v>63.872999999999998</v>
      </c>
      <c r="Q194" s="49">
        <v>63.679000000000002</v>
      </c>
      <c r="T194" s="4">
        <f t="shared" si="83"/>
        <v>40.361540393841359</v>
      </c>
      <c r="U194" s="4">
        <f t="shared" si="83"/>
        <v>47.207692500304255</v>
      </c>
      <c r="V194" s="4">
        <f t="shared" si="83"/>
        <v>53.138177285278758</v>
      </c>
      <c r="W194" s="4">
        <f t="shared" si="83"/>
        <v>57.7837847151239</v>
      </c>
      <c r="X194" s="4">
        <f t="shared" si="83"/>
        <v>62.234809223657145</v>
      </c>
      <c r="Y194" s="4">
        <f t="shared" si="83"/>
        <v>67.067681524995251</v>
      </c>
      <c r="Z194" s="4">
        <f t="shared" si="83"/>
        <v>68.283376283649318</v>
      </c>
      <c r="AA194" s="4">
        <f t="shared" si="83"/>
        <v>70.228683218791488</v>
      </c>
      <c r="AB194" s="4">
        <f t="shared" si="83"/>
        <v>69.121744797378597</v>
      </c>
      <c r="AC194" s="4">
        <f t="shared" si="83"/>
        <v>68.42796274724752</v>
      </c>
      <c r="AD194" s="4">
        <f t="shared" si="83"/>
        <v>67.674420502564118</v>
      </c>
      <c r="AE194" s="4">
        <f t="shared" si="83"/>
        <v>68.632733127017744</v>
      </c>
      <c r="AF194" s="4">
        <f t="shared" si="83"/>
        <v>61.940259682790028</v>
      </c>
      <c r="AG194" s="4">
        <f t="shared" si="83"/>
        <v>61.571029692225075</v>
      </c>
      <c r="AH194" s="4">
        <f t="shared" si="83"/>
        <v>60.834532906065832</v>
      </c>
      <c r="AJ194" s="4">
        <f t="shared" si="84"/>
        <v>1.4955596061586434</v>
      </c>
      <c r="AK194" s="4">
        <f t="shared" si="84"/>
        <v>0.63160749969574681</v>
      </c>
      <c r="AL194" s="4">
        <f t="shared" si="84"/>
        <v>9.3922714721244915E-2</v>
      </c>
      <c r="AM194" s="4">
        <f t="shared" si="84"/>
        <v>1.0552152848760983</v>
      </c>
      <c r="AN194" s="4">
        <f t="shared" si="84"/>
        <v>2.0151907763428554</v>
      </c>
      <c r="AO194" s="4">
        <f t="shared" si="84"/>
        <v>2.0453184750047484</v>
      </c>
      <c r="AP194" s="4">
        <f t="shared" si="84"/>
        <v>0.98962371635067825</v>
      </c>
      <c r="AQ194" s="4">
        <f t="shared" si="84"/>
        <v>1.6803167812085178</v>
      </c>
      <c r="AR194" s="4">
        <f t="shared" si="84"/>
        <v>1.9512552026213967</v>
      </c>
      <c r="AS194" s="4">
        <f t="shared" si="84"/>
        <v>2.7360372527524817</v>
      </c>
      <c r="AT194" s="4">
        <f t="shared" si="84"/>
        <v>2.6525794974358803</v>
      </c>
      <c r="AU194" s="4">
        <f t="shared" si="84"/>
        <v>2.0762668729822593</v>
      </c>
      <c r="AV194" s="4">
        <f t="shared" si="84"/>
        <v>1.8597403172099689</v>
      </c>
      <c r="AW194" s="4">
        <f t="shared" si="84"/>
        <v>2.3019703077749227</v>
      </c>
      <c r="AX194" s="4">
        <f t="shared" si="84"/>
        <v>2.8444670939341705</v>
      </c>
      <c r="AZ194" s="2">
        <f t="shared" si="85"/>
        <v>40.361540393841359</v>
      </c>
      <c r="BA194" s="2">
        <f t="shared" si="85"/>
        <v>47.207692500304255</v>
      </c>
      <c r="BB194" s="2">
        <f t="shared" si="85"/>
        <v>53.138177285278758</v>
      </c>
      <c r="BC194" s="2">
        <f t="shared" si="85"/>
        <v>57.7837847151239</v>
      </c>
      <c r="BD194" s="2">
        <f t="shared" si="85"/>
        <v>62.234809223657145</v>
      </c>
      <c r="BE194" s="2">
        <f t="shared" si="85"/>
        <v>67.067681524995251</v>
      </c>
      <c r="BF194" s="2">
        <f t="shared" si="85"/>
        <v>68.283376283649318</v>
      </c>
      <c r="BG194" s="2">
        <f t="shared" si="85"/>
        <v>70.228683218791488</v>
      </c>
      <c r="BH194" s="2">
        <f t="shared" si="85"/>
        <v>69.121744797378597</v>
      </c>
      <c r="BI194" s="2">
        <f t="shared" si="85"/>
        <v>68.42796274724752</v>
      </c>
      <c r="BJ194" s="2">
        <f t="shared" si="85"/>
        <v>67.674420502564118</v>
      </c>
      <c r="BK194" s="2">
        <f t="shared" si="85"/>
        <v>68.632733127017744</v>
      </c>
      <c r="BL194" s="2">
        <f t="shared" si="85"/>
        <v>61.940259682790028</v>
      </c>
      <c r="BM194" s="2">
        <f t="shared" si="85"/>
        <v>61.571029692225075</v>
      </c>
      <c r="BN194" s="2">
        <f t="shared" si="85"/>
        <v>60.834532906065832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 t="str">
        <f t="shared" si="87"/>
        <v/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 t="str">
        <f t="shared" si="87"/>
        <v/>
      </c>
      <c r="CV194" s="2">
        <f t="shared" si="88"/>
        <v>50.132133888003921</v>
      </c>
      <c r="CW194" s="2">
        <f t="shared" si="88"/>
        <v>51.370398220180334</v>
      </c>
      <c r="CX194" s="2">
        <f t="shared" si="88"/>
        <v>57.072653269345651</v>
      </c>
      <c r="CY194" s="2">
        <f t="shared" si="88"/>
        <v>62.841219270336659</v>
      </c>
      <c r="CZ194" s="2">
        <f t="shared" si="88"/>
        <v>65.858813338734095</v>
      </c>
      <c r="DA194" s="2">
        <f t="shared" si="88"/>
        <v>72.094114754934452</v>
      </c>
      <c r="DB194" s="2">
        <f t="shared" si="88"/>
        <v>75.188324479242596</v>
      </c>
      <c r="DC194" s="2">
        <f t="shared" si="88"/>
        <v>74.866030868729609</v>
      </c>
      <c r="DD194" s="2">
        <f t="shared" si="88"/>
        <v>74.72443472224704</v>
      </c>
      <c r="DE194" s="2">
        <f t="shared" si="88"/>
        <v>74.197868925214934</v>
      </c>
      <c r="DF194" s="2">
        <f t="shared" si="88"/>
        <v>74.990578205859208</v>
      </c>
      <c r="DG194" s="2">
        <f t="shared" si="88"/>
        <v>73.392811774658128</v>
      </c>
      <c r="DH194" s="2">
        <f t="shared" si="88"/>
        <v>72.211033712292874</v>
      </c>
      <c r="DI194" s="2">
        <f t="shared" si="88"/>
        <v>65.38854589618154</v>
      </c>
      <c r="DJ194" s="2">
        <f t="shared" si="88"/>
        <v>66.707694744940142</v>
      </c>
      <c r="DL194" s="2">
        <f t="shared" si="89"/>
        <v>40.357581013036288</v>
      </c>
      <c r="DM194" s="2">
        <f t="shared" si="89"/>
        <v>47.204945883928644</v>
      </c>
      <c r="DN194" s="2">
        <f t="shared" si="89"/>
        <v>53.133800934332768</v>
      </c>
      <c r="DO194" s="2">
        <f t="shared" si="89"/>
        <v>57.778469304907873</v>
      </c>
      <c r="DP194" s="2">
        <f t="shared" si="89"/>
        <v>62.231479006642942</v>
      </c>
      <c r="DQ194" s="2">
        <f t="shared" si="89"/>
        <v>67.0636017243921</v>
      </c>
      <c r="DR194" s="2">
        <f t="shared" si="89"/>
        <v>68.278388704907371</v>
      </c>
      <c r="DS194" s="2">
        <f t="shared" si="89"/>
        <v>70.22542175529793</v>
      </c>
      <c r="DT194" s="2">
        <f t="shared" si="89"/>
        <v>69.117517559322039</v>
      </c>
      <c r="DU194" s="2">
        <f t="shared" si="89"/>
        <v>68.423630690506997</v>
      </c>
      <c r="DV194" s="2">
        <f t="shared" si="89"/>
        <v>67.669182507044411</v>
      </c>
      <c r="DW194" s="2">
        <f t="shared" si="89"/>
        <v>68.62937576745739</v>
      </c>
      <c r="DX194" s="2">
        <f t="shared" si="89"/>
        <v>61.933401007961201</v>
      </c>
      <c r="DY194" s="2">
        <f t="shared" si="89"/>
        <v>61.56821612596778</v>
      </c>
      <c r="DZ194" s="2">
        <f t="shared" si="89"/>
        <v>60.829930069527265</v>
      </c>
      <c r="EB194" s="2">
        <f t="shared" si="90"/>
        <v>0.99959492972663599</v>
      </c>
      <c r="EC194" s="2">
        <f t="shared" si="90"/>
        <v>0.99934061990057921</v>
      </c>
      <c r="ED194" s="2">
        <f t="shared" si="90"/>
        <v>0.99888892738956137</v>
      </c>
      <c r="EE194" s="2">
        <f t="shared" si="90"/>
        <v>0.99895009426649095</v>
      </c>
      <c r="EF194" s="2">
        <f t="shared" si="90"/>
        <v>0.99908191065137242</v>
      </c>
      <c r="EG194" s="2">
        <f t="shared" si="90"/>
        <v>0.99918898915908283</v>
      </c>
      <c r="EH194" s="2">
        <f t="shared" si="90"/>
        <v>0.99927820186687322</v>
      </c>
      <c r="EI194" s="2">
        <f t="shared" si="90"/>
        <v>0.99929719064591704</v>
      </c>
      <c r="EJ194" s="2">
        <f t="shared" si="90"/>
        <v>0.99924606732474952</v>
      </c>
      <c r="EK194" s="2">
        <f t="shared" si="90"/>
        <v>0.99924976134263344</v>
      </c>
      <c r="EL194" s="2">
        <f t="shared" si="90"/>
        <v>0.99928456325334791</v>
      </c>
      <c r="EM194" s="2">
        <f t="shared" si="90"/>
        <v>0.99929518113494475</v>
      </c>
      <c r="EN194" s="2">
        <f t="shared" si="90"/>
        <v>0.99933266005644117</v>
      </c>
      <c r="EO194" s="2">
        <f t="shared" si="90"/>
        <v>0.99926352790818451</v>
      </c>
      <c r="EP194" s="2">
        <f t="shared" si="90"/>
        <v>0.99921690697182586</v>
      </c>
    </row>
    <row r="195" spans="2:146" x14ac:dyDescent="0.25">
      <c r="B195" s="2">
        <v>173</v>
      </c>
      <c r="C195" s="49">
        <v>41.053600000000003</v>
      </c>
      <c r="D195" s="49">
        <v>48.214300000000001</v>
      </c>
      <c r="E195" s="49">
        <v>54.339300000000001</v>
      </c>
      <c r="F195" s="49">
        <v>59.054000000000002</v>
      </c>
      <c r="G195" s="49">
        <v>63.445999999999998</v>
      </c>
      <c r="H195" s="49">
        <v>69.396000000000001</v>
      </c>
      <c r="I195" s="49">
        <v>68.781999999999996</v>
      </c>
      <c r="J195" s="49">
        <v>71.963999999999999</v>
      </c>
      <c r="K195" s="49">
        <v>71.108999999999995</v>
      </c>
      <c r="L195" s="49">
        <v>70.382000000000005</v>
      </c>
      <c r="M195" s="49">
        <v>70.963999999999999</v>
      </c>
      <c r="N195" s="49">
        <v>69.855000000000004</v>
      </c>
      <c r="O195" s="49">
        <v>63.709000000000003</v>
      </c>
      <c r="P195" s="49">
        <v>62.963999999999999</v>
      </c>
      <c r="Q195" s="49">
        <v>63.570999999999998</v>
      </c>
      <c r="T195" s="4">
        <f t="shared" si="83"/>
        <v>40.342929467756043</v>
      </c>
      <c r="U195" s="4">
        <f t="shared" si="83"/>
        <v>47.167613137353946</v>
      </c>
      <c r="V195" s="4">
        <f t="shared" si="83"/>
        <v>53.062440335046162</v>
      </c>
      <c r="W195" s="4">
        <f t="shared" si="83"/>
        <v>57.681591223826715</v>
      </c>
      <c r="X195" s="4">
        <f t="shared" si="83"/>
        <v>62.13288181894535</v>
      </c>
      <c r="Y195" s="4">
        <f t="shared" si="83"/>
        <v>66.95852465494788</v>
      </c>
      <c r="Z195" s="4">
        <f t="shared" si="83"/>
        <v>68.163277866518342</v>
      </c>
      <c r="AA195" s="4">
        <f t="shared" si="83"/>
        <v>70.125414833102198</v>
      </c>
      <c r="AB195" s="4">
        <f t="shared" si="83"/>
        <v>69.009120575487259</v>
      </c>
      <c r="AC195" s="4">
        <f t="shared" si="83"/>
        <v>68.305844348796199</v>
      </c>
      <c r="AD195" s="4">
        <f t="shared" si="83"/>
        <v>67.548584955267117</v>
      </c>
      <c r="AE195" s="4">
        <f t="shared" si="83"/>
        <v>68.519862026092568</v>
      </c>
      <c r="AF195" s="4">
        <f t="shared" si="83"/>
        <v>61.782611638015759</v>
      </c>
      <c r="AG195" s="4">
        <f t="shared" si="83"/>
        <v>61.456609020329367</v>
      </c>
      <c r="AH195" s="4">
        <f t="shared" si="83"/>
        <v>60.719147694925425</v>
      </c>
      <c r="AJ195" s="4">
        <f t="shared" si="84"/>
        <v>0.71067053224395949</v>
      </c>
      <c r="AK195" s="4">
        <f t="shared" si="84"/>
        <v>1.0466868626460553</v>
      </c>
      <c r="AL195" s="4">
        <f t="shared" si="84"/>
        <v>1.2768596649538395</v>
      </c>
      <c r="AM195" s="4">
        <f t="shared" si="84"/>
        <v>1.3724087761732875</v>
      </c>
      <c r="AN195" s="4">
        <f t="shared" si="84"/>
        <v>1.3131181810546479</v>
      </c>
      <c r="AO195" s="4">
        <f t="shared" si="84"/>
        <v>2.4374753450521212</v>
      </c>
      <c r="AP195" s="4">
        <f t="shared" si="84"/>
        <v>0.61872213348165417</v>
      </c>
      <c r="AQ195" s="4">
        <f t="shared" si="84"/>
        <v>1.8385851668978006</v>
      </c>
      <c r="AR195" s="4">
        <f t="shared" si="84"/>
        <v>2.0998794245127357</v>
      </c>
      <c r="AS195" s="4">
        <f t="shared" si="84"/>
        <v>2.0761556512038055</v>
      </c>
      <c r="AT195" s="4">
        <f t="shared" si="84"/>
        <v>3.4154150447328817</v>
      </c>
      <c r="AU195" s="4">
        <f t="shared" si="84"/>
        <v>1.335137973907436</v>
      </c>
      <c r="AV195" s="4">
        <f t="shared" si="84"/>
        <v>1.9263883619842446</v>
      </c>
      <c r="AW195" s="4">
        <f t="shared" si="84"/>
        <v>1.5073909796706317</v>
      </c>
      <c r="AX195" s="4">
        <f t="shared" si="84"/>
        <v>2.8518523050745728</v>
      </c>
      <c r="AZ195" s="2">
        <f t="shared" si="85"/>
        <v>40.342929467756043</v>
      </c>
      <c r="BA195" s="2">
        <f t="shared" si="85"/>
        <v>47.167613137353946</v>
      </c>
      <c r="BB195" s="2">
        <f t="shared" si="85"/>
        <v>53.062440335046162</v>
      </c>
      <c r="BC195" s="2">
        <f t="shared" si="85"/>
        <v>57.681591223826715</v>
      </c>
      <c r="BD195" s="2">
        <f t="shared" si="85"/>
        <v>62.13288181894535</v>
      </c>
      <c r="BE195" s="2">
        <f t="shared" si="85"/>
        <v>66.95852465494788</v>
      </c>
      <c r="BF195" s="2">
        <f t="shared" si="85"/>
        <v>68.163277866518342</v>
      </c>
      <c r="BG195" s="2">
        <f t="shared" si="85"/>
        <v>70.125414833102198</v>
      </c>
      <c r="BH195" s="2">
        <f t="shared" si="85"/>
        <v>69.009120575487259</v>
      </c>
      <c r="BI195" s="2">
        <f t="shared" si="85"/>
        <v>68.305844348796199</v>
      </c>
      <c r="BJ195" s="2">
        <f t="shared" si="85"/>
        <v>67.548584955267117</v>
      </c>
      <c r="BK195" s="2">
        <f t="shared" si="85"/>
        <v>68.519862026092568</v>
      </c>
      <c r="BL195" s="2">
        <f t="shared" si="85"/>
        <v>61.782611638015759</v>
      </c>
      <c r="BM195" s="2">
        <f t="shared" si="85"/>
        <v>61.456609020329367</v>
      </c>
      <c r="BN195" s="2">
        <f t="shared" si="85"/>
        <v>60.719147694925425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 t="str">
        <f t="shared" si="87"/>
        <v/>
      </c>
      <c r="CV195" s="2">
        <f t="shared" si="88"/>
        <v>50.173423815358767</v>
      </c>
      <c r="CW195" s="2">
        <f t="shared" si="88"/>
        <v>51.36035041176418</v>
      </c>
      <c r="CX195" s="2">
        <f t="shared" si="88"/>
        <v>57.046053327410455</v>
      </c>
      <c r="CY195" s="2">
        <f t="shared" si="88"/>
        <v>62.806692691913099</v>
      </c>
      <c r="CZ195" s="2">
        <f t="shared" si="88"/>
        <v>65.814184833352911</v>
      </c>
      <c r="DA195" s="2">
        <f t="shared" si="88"/>
        <v>72.052374458101681</v>
      </c>
      <c r="DB195" s="2">
        <f t="shared" si="88"/>
        <v>75.164082487848475</v>
      </c>
      <c r="DC195" s="2">
        <f t="shared" si="88"/>
        <v>74.82783650161015</v>
      </c>
      <c r="DD195" s="2">
        <f t="shared" si="88"/>
        <v>74.686241522775575</v>
      </c>
      <c r="DE195" s="2">
        <f t="shared" si="88"/>
        <v>74.150913579600427</v>
      </c>
      <c r="DF195" s="2">
        <f t="shared" si="88"/>
        <v>74.944966488874115</v>
      </c>
      <c r="DG195" s="2">
        <f t="shared" si="88"/>
        <v>73.339407477837753</v>
      </c>
      <c r="DH195" s="2">
        <f t="shared" si="88"/>
        <v>72.1575834827498</v>
      </c>
      <c r="DI195" s="2">
        <f t="shared" si="88"/>
        <v>65.297275716809338</v>
      </c>
      <c r="DJ195" s="2">
        <f t="shared" si="88"/>
        <v>66.64378551215313</v>
      </c>
      <c r="DL195" s="2">
        <f t="shared" si="89"/>
        <v>40.33929633149598</v>
      </c>
      <c r="DM195" s="2">
        <f t="shared" si="89"/>
        <v>47.165090121702065</v>
      </c>
      <c r="DN195" s="2">
        <f t="shared" si="89"/>
        <v>53.058399209128751</v>
      </c>
      <c r="DO195" s="2">
        <f t="shared" si="89"/>
        <v>57.676678651207823</v>
      </c>
      <c r="DP195" s="2">
        <f t="shared" si="89"/>
        <v>62.129796604048963</v>
      </c>
      <c r="DQ195" s="2">
        <f t="shared" si="89"/>
        <v>66.954753927387685</v>
      </c>
      <c r="DR195" s="2">
        <f t="shared" si="89"/>
        <v>68.158665993956333</v>
      </c>
      <c r="DS195" s="2">
        <f t="shared" si="89"/>
        <v>70.122398603231431</v>
      </c>
      <c r="DT195" s="2">
        <f t="shared" si="89"/>
        <v>69.005214071563088</v>
      </c>
      <c r="DU195" s="2">
        <f t="shared" si="89"/>
        <v>68.301841998980507</v>
      </c>
      <c r="DV195" s="2">
        <f t="shared" si="89"/>
        <v>67.543755464168768</v>
      </c>
      <c r="DW195" s="2">
        <f t="shared" si="89"/>
        <v>68.516761825413866</v>
      </c>
      <c r="DX195" s="2">
        <f t="shared" si="89"/>
        <v>61.776292992873479</v>
      </c>
      <c r="DY195" s="2">
        <f t="shared" si="89"/>
        <v>61.454027456441658</v>
      </c>
      <c r="DZ195" s="2">
        <f t="shared" si="89"/>
        <v>60.71491306570411</v>
      </c>
      <c r="EB195" s="2">
        <f t="shared" si="90"/>
        <v>0.99963055835242831</v>
      </c>
      <c r="EC195" s="2">
        <f t="shared" si="90"/>
        <v>0.99939860331005825</v>
      </c>
      <c r="ED195" s="2">
        <f t="shared" si="90"/>
        <v>0.9989865906626938</v>
      </c>
      <c r="EE195" s="2">
        <f t="shared" si="90"/>
        <v>0.99904238612605767</v>
      </c>
      <c r="EF195" s="2">
        <f t="shared" si="90"/>
        <v>0.99916262491779484</v>
      </c>
      <c r="EG195" s="2">
        <f t="shared" si="90"/>
        <v>0.99926029653688853</v>
      </c>
      <c r="EH195" s="2">
        <f t="shared" si="90"/>
        <v>0.99934167046798172</v>
      </c>
      <c r="EI195" s="2">
        <f t="shared" si="90"/>
        <v>0.99935899061130817</v>
      </c>
      <c r="EJ195" s="2">
        <f t="shared" si="90"/>
        <v>0.99931235961140541</v>
      </c>
      <c r="EK195" s="2">
        <f t="shared" si="90"/>
        <v>0.99931572904168819</v>
      </c>
      <c r="EL195" s="2">
        <f t="shared" si="90"/>
        <v>0.99934747285515302</v>
      </c>
      <c r="EM195" s="2">
        <f t="shared" si="90"/>
        <v>0.99935715768850808</v>
      </c>
      <c r="EN195" s="2">
        <f t="shared" si="90"/>
        <v>0.9993913429984026</v>
      </c>
      <c r="EO195" s="2">
        <f t="shared" si="90"/>
        <v>0.99932828594126144</v>
      </c>
      <c r="EP195" s="2">
        <f t="shared" si="90"/>
        <v>0.99928576145640402</v>
      </c>
    </row>
    <row r="196" spans="2:146" x14ac:dyDescent="0.25">
      <c r="B196" s="2">
        <v>174</v>
      </c>
      <c r="C196" s="49">
        <v>41.625</v>
      </c>
      <c r="D196" s="49">
        <v>48.125</v>
      </c>
      <c r="E196" s="49">
        <v>53.946399999999997</v>
      </c>
      <c r="F196" s="49">
        <v>59.320999999999998</v>
      </c>
      <c r="G196" s="49">
        <v>63.820999999999998</v>
      </c>
      <c r="H196" s="49">
        <v>69.320999999999998</v>
      </c>
      <c r="I196" s="49">
        <v>70.236000000000004</v>
      </c>
      <c r="J196" s="49">
        <v>71.855000000000004</v>
      </c>
      <c r="K196" s="49">
        <v>71.182000000000002</v>
      </c>
      <c r="L196" s="49">
        <v>70.308999999999997</v>
      </c>
      <c r="M196" s="49">
        <v>70.036000000000001</v>
      </c>
      <c r="N196" s="49">
        <v>68.909000000000006</v>
      </c>
      <c r="O196" s="49">
        <v>64.981999999999999</v>
      </c>
      <c r="P196" s="49">
        <v>62.673000000000002</v>
      </c>
      <c r="Q196" s="49">
        <v>63.713999999999999</v>
      </c>
      <c r="T196" s="4">
        <f t="shared" si="83"/>
        <v>40.324345290730072</v>
      </c>
      <c r="U196" s="4">
        <f t="shared" si="83"/>
        <v>47.12755184880649</v>
      </c>
      <c r="V196" s="4">
        <f t="shared" si="83"/>
        <v>52.986728471828052</v>
      </c>
      <c r="W196" s="4">
        <f t="shared" si="83"/>
        <v>57.579427444842402</v>
      </c>
      <c r="X196" s="4">
        <f t="shared" si="83"/>
        <v>62.03097173320964</v>
      </c>
      <c r="Y196" s="4">
        <f t="shared" si="83"/>
        <v>66.849390573477592</v>
      </c>
      <c r="Z196" s="4">
        <f t="shared" si="83"/>
        <v>68.043206934721624</v>
      </c>
      <c r="AA196" s="4">
        <f t="shared" si="83"/>
        <v>70.022164342194344</v>
      </c>
      <c r="AB196" s="4">
        <f t="shared" si="83"/>
        <v>68.896520053309359</v>
      </c>
      <c r="AC196" s="4">
        <f t="shared" si="83"/>
        <v>68.183750417153263</v>
      </c>
      <c r="AD196" s="4">
        <f t="shared" si="83"/>
        <v>67.422780724198361</v>
      </c>
      <c r="AE196" s="4">
        <f t="shared" si="83"/>
        <v>68.407010175274607</v>
      </c>
      <c r="AF196" s="4">
        <f t="shared" si="83"/>
        <v>61.625005502986632</v>
      </c>
      <c r="AG196" s="4">
        <f t="shared" si="83"/>
        <v>61.342207381263741</v>
      </c>
      <c r="AH196" s="4">
        <f t="shared" si="83"/>
        <v>60.603791625708432</v>
      </c>
      <c r="AJ196" s="4">
        <f t="shared" si="84"/>
        <v>1.3006547092699279</v>
      </c>
      <c r="AK196" s="4">
        <f t="shared" si="84"/>
        <v>0.9974481511935096</v>
      </c>
      <c r="AL196" s="4">
        <f t="shared" si="84"/>
        <v>0.95967152817194545</v>
      </c>
      <c r="AM196" s="4">
        <f t="shared" si="84"/>
        <v>1.741572555157596</v>
      </c>
      <c r="AN196" s="4">
        <f t="shared" si="84"/>
        <v>1.7900282667903582</v>
      </c>
      <c r="AO196" s="4">
        <f t="shared" si="84"/>
        <v>2.4716094265224058</v>
      </c>
      <c r="AP196" s="4">
        <f t="shared" si="84"/>
        <v>2.19279306527838</v>
      </c>
      <c r="AQ196" s="4">
        <f t="shared" si="84"/>
        <v>1.8328356578056599</v>
      </c>
      <c r="AR196" s="4">
        <f t="shared" si="84"/>
        <v>2.2854799466906428</v>
      </c>
      <c r="AS196" s="4">
        <f t="shared" si="84"/>
        <v>2.1252495828467346</v>
      </c>
      <c r="AT196" s="4">
        <f t="shared" si="84"/>
        <v>2.6132192758016402</v>
      </c>
      <c r="AU196" s="4">
        <f t="shared" si="84"/>
        <v>0.5019898247253991</v>
      </c>
      <c r="AV196" s="4">
        <f t="shared" si="84"/>
        <v>3.3569944970133676</v>
      </c>
      <c r="AW196" s="4">
        <f t="shared" si="84"/>
        <v>1.3307926187362611</v>
      </c>
      <c r="AX196" s="4">
        <f t="shared" si="84"/>
        <v>3.1102083742915667</v>
      </c>
      <c r="AZ196" s="2">
        <f t="shared" si="85"/>
        <v>40.324345290730072</v>
      </c>
      <c r="BA196" s="2">
        <f t="shared" si="85"/>
        <v>47.12755184880649</v>
      </c>
      <c r="BB196" s="2">
        <f t="shared" si="85"/>
        <v>52.986728471828052</v>
      </c>
      <c r="BC196" s="2">
        <f t="shared" si="85"/>
        <v>57.579427444842402</v>
      </c>
      <c r="BD196" s="2">
        <f t="shared" si="85"/>
        <v>62.03097173320964</v>
      </c>
      <c r="BE196" s="2">
        <f t="shared" si="85"/>
        <v>66.849390573477592</v>
      </c>
      <c r="BF196" s="2">
        <f t="shared" si="85"/>
        <v>68.043206934721624</v>
      </c>
      <c r="BG196" s="2">
        <f t="shared" si="85"/>
        <v>70.022164342194344</v>
      </c>
      <c r="BH196" s="2">
        <f t="shared" si="85"/>
        <v>68.896520053309359</v>
      </c>
      <c r="BI196" s="2">
        <f t="shared" si="85"/>
        <v>68.183750417153263</v>
      </c>
      <c r="BJ196" s="2">
        <f t="shared" si="85"/>
        <v>67.422780724198361</v>
      </c>
      <c r="BK196" s="2">
        <f t="shared" si="85"/>
        <v>68.407010175274607</v>
      </c>
      <c r="BL196" s="2">
        <f t="shared" si="85"/>
        <v>61.625005502986632</v>
      </c>
      <c r="BM196" s="2">
        <f t="shared" si="85"/>
        <v>61.342207381263741</v>
      </c>
      <c r="BN196" s="2">
        <f t="shared" si="85"/>
        <v>60.603791625708432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 t="str">
        <f t="shared" si="87"/>
        <v/>
      </c>
      <c r="CV196" s="2">
        <f t="shared" si="88"/>
        <v>50.214713742713606</v>
      </c>
      <c r="CW196" s="2">
        <f t="shared" si="88"/>
        <v>51.35030260334802</v>
      </c>
      <c r="CX196" s="2">
        <f t="shared" si="88"/>
        <v>57.019453385475252</v>
      </c>
      <c r="CY196" s="2">
        <f t="shared" si="88"/>
        <v>62.77216611348954</v>
      </c>
      <c r="CZ196" s="2">
        <f t="shared" si="88"/>
        <v>65.769556327971728</v>
      </c>
      <c r="DA196" s="2">
        <f t="shared" si="88"/>
        <v>72.010634161268925</v>
      </c>
      <c r="DB196" s="2">
        <f t="shared" si="88"/>
        <v>75.139840496454369</v>
      </c>
      <c r="DC196" s="2">
        <f t="shared" si="88"/>
        <v>74.789642134490677</v>
      </c>
      <c r="DD196" s="2">
        <f t="shared" si="88"/>
        <v>74.648048323304124</v>
      </c>
      <c r="DE196" s="2">
        <f t="shared" si="88"/>
        <v>74.103958233985935</v>
      </c>
      <c r="DF196" s="2">
        <f t="shared" si="88"/>
        <v>74.899354771889037</v>
      </c>
      <c r="DG196" s="2">
        <f t="shared" si="88"/>
        <v>73.286003181017364</v>
      </c>
      <c r="DH196" s="2">
        <f t="shared" si="88"/>
        <v>72.104133253206726</v>
      </c>
      <c r="DI196" s="2">
        <f t="shared" si="88"/>
        <v>65.206005537437136</v>
      </c>
      <c r="DJ196" s="2">
        <f t="shared" si="88"/>
        <v>66.579876279366104</v>
      </c>
      <c r="DL196" s="2">
        <f t="shared" si="89"/>
        <v>40.321011649955672</v>
      </c>
      <c r="DM196" s="2">
        <f t="shared" si="89"/>
        <v>47.125234359475485</v>
      </c>
      <c r="DN196" s="2">
        <f t="shared" si="89"/>
        <v>52.982997483924741</v>
      </c>
      <c r="DO196" s="2">
        <f t="shared" si="89"/>
        <v>57.574887997507773</v>
      </c>
      <c r="DP196" s="2">
        <f t="shared" si="89"/>
        <v>62.028114201454976</v>
      </c>
      <c r="DQ196" s="2">
        <f t="shared" si="89"/>
        <v>66.845906130383241</v>
      </c>
      <c r="DR196" s="2">
        <f t="shared" si="89"/>
        <v>68.038943283005281</v>
      </c>
      <c r="DS196" s="2">
        <f t="shared" si="89"/>
        <v>70.019375451164947</v>
      </c>
      <c r="DT196" s="2">
        <f t="shared" si="89"/>
        <v>68.892910583804138</v>
      </c>
      <c r="DU196" s="2">
        <f t="shared" si="89"/>
        <v>68.180053307454031</v>
      </c>
      <c r="DV196" s="2">
        <f t="shared" si="89"/>
        <v>67.418328421293126</v>
      </c>
      <c r="DW196" s="2">
        <f t="shared" si="89"/>
        <v>68.404147883370342</v>
      </c>
      <c r="DX196" s="2">
        <f t="shared" si="89"/>
        <v>61.619184977785757</v>
      </c>
      <c r="DY196" s="2">
        <f t="shared" si="89"/>
        <v>61.339838786915536</v>
      </c>
      <c r="DZ196" s="2">
        <f t="shared" si="89"/>
        <v>60.599896061880948</v>
      </c>
      <c r="EB196" s="2">
        <f t="shared" si="90"/>
        <v>0.99966305425985691</v>
      </c>
      <c r="EC196" s="2">
        <f t="shared" si="90"/>
        <v>0.99945149067488692</v>
      </c>
      <c r="ED196" s="2">
        <f t="shared" si="90"/>
        <v>0.99907567727870539</v>
      </c>
      <c r="EE196" s="2">
        <f t="shared" si="90"/>
        <v>0.99912657217233181</v>
      </c>
      <c r="EF196" s="2">
        <f t="shared" si="90"/>
        <v>0.99923624857527038</v>
      </c>
      <c r="EG196" s="2">
        <f t="shared" si="90"/>
        <v>0.99932533851279204</v>
      </c>
      <c r="EH196" s="2">
        <f t="shared" si="90"/>
        <v>0.99939956155001586</v>
      </c>
      <c r="EI196" s="2">
        <f t="shared" si="90"/>
        <v>0.99941535951456273</v>
      </c>
      <c r="EJ196" s="2">
        <f t="shared" si="90"/>
        <v>0.99937282656495652</v>
      </c>
      <c r="EK196" s="2">
        <f t="shared" si="90"/>
        <v>0.99937589989287723</v>
      </c>
      <c r="EL196" s="2">
        <f t="shared" si="90"/>
        <v>0.99940485400043011</v>
      </c>
      <c r="EM196" s="2">
        <f t="shared" si="90"/>
        <v>0.99941368768024785</v>
      </c>
      <c r="EN196" s="2">
        <f t="shared" si="90"/>
        <v>0.99944486848690373</v>
      </c>
      <c r="EO196" s="2">
        <f t="shared" si="90"/>
        <v>0.99938735328788331</v>
      </c>
      <c r="EP196" s="2">
        <f t="shared" si="90"/>
        <v>0.99934856576680742</v>
      </c>
    </row>
    <row r="197" spans="2:146" x14ac:dyDescent="0.25">
      <c r="B197" s="2">
        <v>175</v>
      </c>
      <c r="C197" s="49">
        <v>41.178600000000003</v>
      </c>
      <c r="D197" s="49">
        <v>47.767899999999997</v>
      </c>
      <c r="E197" s="49">
        <v>54.392899999999997</v>
      </c>
      <c r="F197" s="49">
        <v>59.036000000000001</v>
      </c>
      <c r="G197" s="49">
        <v>63.981999999999999</v>
      </c>
      <c r="H197" s="49">
        <v>70.302000000000007</v>
      </c>
      <c r="I197" s="49">
        <v>69.709000000000003</v>
      </c>
      <c r="J197" s="49">
        <v>71.144999999999996</v>
      </c>
      <c r="K197" s="49">
        <v>70.855000000000004</v>
      </c>
      <c r="L197" s="49">
        <v>70.2</v>
      </c>
      <c r="M197" s="49">
        <v>70.472999999999999</v>
      </c>
      <c r="N197" s="49">
        <v>69.509</v>
      </c>
      <c r="O197" s="49">
        <v>64.236000000000004</v>
      </c>
      <c r="P197" s="49">
        <v>63.235999999999997</v>
      </c>
      <c r="Q197" s="49">
        <v>63.070999999999998</v>
      </c>
      <c r="T197" s="4">
        <f t="shared" si="83"/>
        <v>40.305785682787722</v>
      </c>
      <c r="U197" s="4">
        <f t="shared" si="83"/>
        <v>47.087507186693799</v>
      </c>
      <c r="V197" s="4">
        <f t="shared" si="83"/>
        <v>52.911039879771245</v>
      </c>
      <c r="W197" s="4">
        <f t="shared" si="83"/>
        <v>57.477291272218366</v>
      </c>
      <c r="X197" s="4">
        <f t="shared" si="83"/>
        <v>61.929077817480412</v>
      </c>
      <c r="Y197" s="4">
        <f t="shared" si="83"/>
        <v>66.740277665509055</v>
      </c>
      <c r="Z197" s="4">
        <f t="shared" si="83"/>
        <v>67.923161562696194</v>
      </c>
      <c r="AA197" s="4">
        <f t="shared" si="83"/>
        <v>69.918930497183084</v>
      </c>
      <c r="AB197" s="4">
        <f t="shared" si="83"/>
        <v>68.783941545635642</v>
      </c>
      <c r="AC197" s="4">
        <f t="shared" si="83"/>
        <v>68.06167920165376</v>
      </c>
      <c r="AD197" s="4">
        <f t="shared" si="83"/>
        <v>67.297005463974202</v>
      </c>
      <c r="AE197" s="4">
        <f t="shared" si="83"/>
        <v>68.294176179650108</v>
      </c>
      <c r="AF197" s="4">
        <f t="shared" si="83"/>
        <v>61.46743808712025</v>
      </c>
      <c r="AG197" s="4">
        <f t="shared" si="83"/>
        <v>61.227823223740394</v>
      </c>
      <c r="AH197" s="4">
        <f t="shared" si="83"/>
        <v>60.488462423786906</v>
      </c>
      <c r="AJ197" s="4">
        <f t="shared" si="84"/>
        <v>0.87281431721228131</v>
      </c>
      <c r="AK197" s="4">
        <f t="shared" si="84"/>
        <v>0.68039281330619872</v>
      </c>
      <c r="AL197" s="4">
        <f t="shared" si="84"/>
        <v>1.4818601202287525</v>
      </c>
      <c r="AM197" s="4">
        <f t="shared" si="84"/>
        <v>1.5587087277816352</v>
      </c>
      <c r="AN197" s="4">
        <f t="shared" si="84"/>
        <v>2.0529221825195876</v>
      </c>
      <c r="AO197" s="4">
        <f t="shared" si="84"/>
        <v>3.5617223344909519</v>
      </c>
      <c r="AP197" s="4">
        <f t="shared" si="84"/>
        <v>1.7858384373038092</v>
      </c>
      <c r="AQ197" s="4">
        <f t="shared" si="84"/>
        <v>1.2260695028169124</v>
      </c>
      <c r="AR197" s="4">
        <f t="shared" si="84"/>
        <v>2.071058454364362</v>
      </c>
      <c r="AS197" s="4">
        <f t="shared" si="84"/>
        <v>2.1383207983462427</v>
      </c>
      <c r="AT197" s="4">
        <f t="shared" si="84"/>
        <v>3.1759945360257973</v>
      </c>
      <c r="AU197" s="4">
        <f t="shared" si="84"/>
        <v>1.214823820349892</v>
      </c>
      <c r="AV197" s="4">
        <f t="shared" si="84"/>
        <v>2.7685619128797541</v>
      </c>
      <c r="AW197" s="4">
        <f t="shared" si="84"/>
        <v>2.008176776259603</v>
      </c>
      <c r="AX197" s="4">
        <f t="shared" si="84"/>
        <v>2.5825375762130918</v>
      </c>
      <c r="AZ197" s="2">
        <f t="shared" si="85"/>
        <v>40.305785682787722</v>
      </c>
      <c r="BA197" s="2">
        <f t="shared" si="85"/>
        <v>47.087507186693799</v>
      </c>
      <c r="BB197" s="2">
        <f t="shared" si="85"/>
        <v>52.911039879771245</v>
      </c>
      <c r="BC197" s="2">
        <f t="shared" si="85"/>
        <v>57.477291272218366</v>
      </c>
      <c r="BD197" s="2">
        <f t="shared" si="85"/>
        <v>61.929077817480412</v>
      </c>
      <c r="BE197" s="2">
        <f t="shared" si="85"/>
        <v>66.740277665509055</v>
      </c>
      <c r="BF197" s="2">
        <f t="shared" si="85"/>
        <v>67.923161562696194</v>
      </c>
      <c r="BG197" s="2">
        <f t="shared" si="85"/>
        <v>69.918930497183084</v>
      </c>
      <c r="BH197" s="2">
        <f t="shared" si="85"/>
        <v>68.783941545635642</v>
      </c>
      <c r="BI197" s="2">
        <f t="shared" si="85"/>
        <v>68.06167920165376</v>
      </c>
      <c r="BJ197" s="2">
        <f t="shared" si="85"/>
        <v>67.297005463974202</v>
      </c>
      <c r="BK197" s="2">
        <f t="shared" si="85"/>
        <v>68.294176179650108</v>
      </c>
      <c r="BL197" s="2">
        <f t="shared" si="85"/>
        <v>61.46743808712025</v>
      </c>
      <c r="BM197" s="2">
        <f t="shared" si="85"/>
        <v>61.227823223740394</v>
      </c>
      <c r="BN197" s="2">
        <f t="shared" si="85"/>
        <v>60.488462423786906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 t="str">
        <f t="shared" si="87"/>
        <v/>
      </c>
      <c r="CV197" s="2">
        <f t="shared" si="88"/>
        <v>50.256003670068445</v>
      </c>
      <c r="CW197" s="2">
        <f t="shared" si="88"/>
        <v>51.340254794931859</v>
      </c>
      <c r="CX197" s="2">
        <f t="shared" si="88"/>
        <v>56.992853443540049</v>
      </c>
      <c r="CY197" s="2">
        <f t="shared" si="88"/>
        <v>62.737639535065981</v>
      </c>
      <c r="CZ197" s="2">
        <f t="shared" si="88"/>
        <v>65.724927822590544</v>
      </c>
      <c r="DA197" s="2">
        <f t="shared" si="88"/>
        <v>71.968893864436154</v>
      </c>
      <c r="DB197" s="2">
        <f t="shared" si="88"/>
        <v>75.115598505060248</v>
      </c>
      <c r="DC197" s="2">
        <f t="shared" si="88"/>
        <v>74.751447767371218</v>
      </c>
      <c r="DD197" s="2">
        <f t="shared" si="88"/>
        <v>74.609855123832659</v>
      </c>
      <c r="DE197" s="2">
        <f t="shared" si="88"/>
        <v>74.057002888371429</v>
      </c>
      <c r="DF197" s="2">
        <f t="shared" si="88"/>
        <v>74.853743054903958</v>
      </c>
      <c r="DG197" s="2">
        <f t="shared" si="88"/>
        <v>73.232598884196989</v>
      </c>
      <c r="DH197" s="2">
        <f t="shared" si="88"/>
        <v>72.050683023663638</v>
      </c>
      <c r="DI197" s="2">
        <f t="shared" si="88"/>
        <v>65.114735358064948</v>
      </c>
      <c r="DJ197" s="2">
        <f t="shared" si="88"/>
        <v>66.515967046579092</v>
      </c>
      <c r="DL197" s="2">
        <f t="shared" si="89"/>
        <v>40.302726968415364</v>
      </c>
      <c r="DM197" s="2">
        <f t="shared" si="89"/>
        <v>47.085378597248905</v>
      </c>
      <c r="DN197" s="2">
        <f t="shared" si="89"/>
        <v>52.907595758720731</v>
      </c>
      <c r="DO197" s="2">
        <f t="shared" si="89"/>
        <v>57.473097343807723</v>
      </c>
      <c r="DP197" s="2">
        <f t="shared" si="89"/>
        <v>61.926431798860989</v>
      </c>
      <c r="DQ197" s="2">
        <f t="shared" si="89"/>
        <v>66.737058333378826</v>
      </c>
      <c r="DR197" s="2">
        <f t="shared" si="89"/>
        <v>67.919220572054243</v>
      </c>
      <c r="DS197" s="2">
        <f t="shared" si="89"/>
        <v>69.916352299098463</v>
      </c>
      <c r="DT197" s="2">
        <f t="shared" si="89"/>
        <v>68.780607096045202</v>
      </c>
      <c r="DU197" s="2">
        <f t="shared" si="89"/>
        <v>68.058264615927541</v>
      </c>
      <c r="DV197" s="2">
        <f t="shared" si="89"/>
        <v>67.292901378417497</v>
      </c>
      <c r="DW197" s="2">
        <f t="shared" si="89"/>
        <v>68.291533941326819</v>
      </c>
      <c r="DX197" s="2">
        <f t="shared" si="89"/>
        <v>61.462076962698035</v>
      </c>
      <c r="DY197" s="2">
        <f t="shared" si="89"/>
        <v>61.225650117389421</v>
      </c>
      <c r="DZ197" s="2">
        <f t="shared" si="89"/>
        <v>60.484879058057786</v>
      </c>
      <c r="EB197" s="2">
        <f t="shared" si="90"/>
        <v>0.99969269272179984</v>
      </c>
      <c r="EC197" s="2">
        <f t="shared" si="90"/>
        <v>0.99949972940551191</v>
      </c>
      <c r="ED197" s="2">
        <f t="shared" si="90"/>
        <v>0.99915693909265202</v>
      </c>
      <c r="EE197" s="2">
        <f t="shared" si="90"/>
        <v>0.9992033631304903</v>
      </c>
      <c r="EF197" s="2">
        <f t="shared" si="90"/>
        <v>0.9993034036095092</v>
      </c>
      <c r="EG197" s="2">
        <f t="shared" si="90"/>
        <v>0.99938466488269451</v>
      </c>
      <c r="EH197" s="2">
        <f t="shared" si="90"/>
        <v>0.99945236469253862</v>
      </c>
      <c r="EI197" s="2">
        <f t="shared" si="90"/>
        <v>0.99946677410993501</v>
      </c>
      <c r="EJ197" s="2">
        <f t="shared" si="90"/>
        <v>0.99942797946243744</v>
      </c>
      <c r="EK197" s="2">
        <f t="shared" si="90"/>
        <v>0.99943078267943553</v>
      </c>
      <c r="EL197" s="2">
        <f t="shared" si="90"/>
        <v>0.99945719197249239</v>
      </c>
      <c r="EM197" s="2">
        <f t="shared" si="90"/>
        <v>0.99946524922181135</v>
      </c>
      <c r="EN197" s="2">
        <f t="shared" si="90"/>
        <v>0.99949368931176108</v>
      </c>
      <c r="EO197" s="2">
        <f t="shared" si="90"/>
        <v>0.99944122943661695</v>
      </c>
      <c r="EP197" s="2">
        <f t="shared" si="90"/>
        <v>0.99940585086207656</v>
      </c>
    </row>
    <row r="198" spans="2:146" x14ac:dyDescent="0.25">
      <c r="B198" s="2">
        <v>176</v>
      </c>
      <c r="C198" s="49">
        <v>40.857100000000003</v>
      </c>
      <c r="D198" s="49">
        <v>48.053600000000003</v>
      </c>
      <c r="E198" s="49">
        <v>52.303600000000003</v>
      </c>
      <c r="F198" s="49">
        <v>58.411000000000001</v>
      </c>
      <c r="G198" s="49">
        <v>64.054000000000002</v>
      </c>
      <c r="H198" s="49">
        <v>70.207999999999998</v>
      </c>
      <c r="I198" s="49">
        <v>70.055000000000007</v>
      </c>
      <c r="J198" s="49">
        <v>70.509</v>
      </c>
      <c r="K198" s="49">
        <v>71.344999999999999</v>
      </c>
      <c r="L198" s="49">
        <v>69.981999999999999</v>
      </c>
      <c r="M198" s="49">
        <v>70.418000000000006</v>
      </c>
      <c r="N198" s="49">
        <v>68.673000000000002</v>
      </c>
      <c r="O198" s="49">
        <v>64.308999999999997</v>
      </c>
      <c r="P198" s="49">
        <v>63.273000000000003</v>
      </c>
      <c r="Q198" s="49">
        <v>62.945999999999998</v>
      </c>
      <c r="T198" s="4">
        <f t="shared" si="83"/>
        <v>40.287248640250915</v>
      </c>
      <c r="U198" s="4">
        <f t="shared" si="83"/>
        <v>47.047477817668437</v>
      </c>
      <c r="V198" s="4">
        <f t="shared" si="83"/>
        <v>52.835372867802057</v>
      </c>
      <c r="W198" s="4">
        <f t="shared" si="83"/>
        <v>57.375180739970233</v>
      </c>
      <c r="X198" s="4">
        <f t="shared" si="83"/>
        <v>61.827198990610121</v>
      </c>
      <c r="Y198" s="4">
        <f t="shared" si="83"/>
        <v>66.631184423399432</v>
      </c>
      <c r="Z198" s="4">
        <f t="shared" si="83"/>
        <v>67.803139950566091</v>
      </c>
      <c r="AA198" s="4">
        <f t="shared" si="83"/>
        <v>69.815712130179435</v>
      </c>
      <c r="AB198" s="4">
        <f t="shared" si="83"/>
        <v>68.671383479987952</v>
      </c>
      <c r="AC198" s="4">
        <f t="shared" si="83"/>
        <v>67.939629069932352</v>
      </c>
      <c r="AD198" s="4">
        <f t="shared" si="83"/>
        <v>67.171256999041901</v>
      </c>
      <c r="AE198" s="4">
        <f t="shared" si="83"/>
        <v>68.181358740478132</v>
      </c>
      <c r="AF198" s="4">
        <f t="shared" si="83"/>
        <v>61.30990643626459</v>
      </c>
      <c r="AG198" s="4">
        <f t="shared" si="83"/>
        <v>61.113455121803781</v>
      </c>
      <c r="AH198" s="4">
        <f t="shared" si="83"/>
        <v>60.373157988719178</v>
      </c>
      <c r="AJ198" s="4">
        <f t="shared" si="84"/>
        <v>0.56985135974908729</v>
      </c>
      <c r="AK198" s="4">
        <f t="shared" si="84"/>
        <v>1.0061221823315663</v>
      </c>
      <c r="AL198" s="4">
        <f t="shared" si="84"/>
        <v>-0.53177286780205435</v>
      </c>
      <c r="AM198" s="4">
        <f t="shared" si="84"/>
        <v>1.0358192600297684</v>
      </c>
      <c r="AN198" s="4">
        <f t="shared" si="84"/>
        <v>2.2268010093898809</v>
      </c>
      <c r="AO198" s="4">
        <f t="shared" si="84"/>
        <v>3.5768155766005663</v>
      </c>
      <c r="AP198" s="4">
        <f t="shared" si="84"/>
        <v>2.2518600494339154</v>
      </c>
      <c r="AQ198" s="4">
        <f t="shared" si="84"/>
        <v>0.69328786982056556</v>
      </c>
      <c r="AR198" s="4">
        <f t="shared" si="84"/>
        <v>2.6736165200120467</v>
      </c>
      <c r="AS198" s="4">
        <f t="shared" si="84"/>
        <v>2.0423709300676478</v>
      </c>
      <c r="AT198" s="4">
        <f t="shared" si="84"/>
        <v>3.2467430009581051</v>
      </c>
      <c r="AU198" s="4">
        <f t="shared" si="84"/>
        <v>0.49164125952187021</v>
      </c>
      <c r="AV198" s="4">
        <f t="shared" si="84"/>
        <v>2.999093563735407</v>
      </c>
      <c r="AW198" s="4">
        <f t="shared" si="84"/>
        <v>2.1595448781962219</v>
      </c>
      <c r="AX198" s="4">
        <f t="shared" si="84"/>
        <v>2.5728420112808195</v>
      </c>
      <c r="AZ198" s="2">
        <f t="shared" si="85"/>
        <v>40.287248640250915</v>
      </c>
      <c r="BA198" s="2">
        <f t="shared" si="85"/>
        <v>47.047477817668437</v>
      </c>
      <c r="BB198" s="2">
        <f t="shared" si="85"/>
        <v>52.835372867802057</v>
      </c>
      <c r="BC198" s="2">
        <f t="shared" si="85"/>
        <v>57.375180739970233</v>
      </c>
      <c r="BD198" s="2">
        <f t="shared" si="85"/>
        <v>61.827198990610121</v>
      </c>
      <c r="BE198" s="2">
        <f t="shared" si="85"/>
        <v>66.631184423399432</v>
      </c>
      <c r="BF198" s="2">
        <f t="shared" si="85"/>
        <v>67.803139950566091</v>
      </c>
      <c r="BG198" s="2">
        <f t="shared" si="85"/>
        <v>69.815712130179435</v>
      </c>
      <c r="BH198" s="2">
        <f t="shared" si="85"/>
        <v>68.671383479987952</v>
      </c>
      <c r="BI198" s="2">
        <f t="shared" si="85"/>
        <v>67.939629069932352</v>
      </c>
      <c r="BJ198" s="2">
        <f t="shared" si="85"/>
        <v>67.171256999041901</v>
      </c>
      <c r="BK198" s="2">
        <f t="shared" si="85"/>
        <v>68.181358740478132</v>
      </c>
      <c r="BL198" s="2">
        <f t="shared" si="85"/>
        <v>61.30990643626459</v>
      </c>
      <c r="BM198" s="2">
        <f t="shared" si="85"/>
        <v>61.113455121803781</v>
      </c>
      <c r="BN198" s="2">
        <f t="shared" si="85"/>
        <v>60.373157988719178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50.297293597423291</v>
      </c>
      <c r="CW198" s="2">
        <f t="shared" si="88"/>
        <v>51.330206986515698</v>
      </c>
      <c r="CX198" s="2">
        <f t="shared" si="88"/>
        <v>56.966253501604854</v>
      </c>
      <c r="CY198" s="2">
        <f t="shared" si="88"/>
        <v>62.703112956642421</v>
      </c>
      <c r="CZ198" s="2">
        <f t="shared" si="88"/>
        <v>65.680299317209361</v>
      </c>
      <c r="DA198" s="2">
        <f t="shared" si="88"/>
        <v>71.927153567603398</v>
      </c>
      <c r="DB198" s="2">
        <f t="shared" si="88"/>
        <v>75.091356513666142</v>
      </c>
      <c r="DC198" s="2">
        <f t="shared" si="88"/>
        <v>74.713253400251745</v>
      </c>
      <c r="DD198" s="2">
        <f t="shared" si="88"/>
        <v>74.571661924361209</v>
      </c>
      <c r="DE198" s="2">
        <f t="shared" si="88"/>
        <v>74.010047542756922</v>
      </c>
      <c r="DF198" s="2">
        <f t="shared" si="88"/>
        <v>74.80813133791888</v>
      </c>
      <c r="DG198" s="2">
        <f t="shared" si="88"/>
        <v>73.1791945873766</v>
      </c>
      <c r="DH198" s="2">
        <f t="shared" si="88"/>
        <v>71.997232794120549</v>
      </c>
      <c r="DI198" s="2">
        <f t="shared" si="88"/>
        <v>65.023465178692746</v>
      </c>
      <c r="DJ198" s="2">
        <f t="shared" si="88"/>
        <v>66.452057813792067</v>
      </c>
      <c r="DL198" s="2">
        <f t="shared" si="89"/>
        <v>40.284442286875056</v>
      </c>
      <c r="DM198" s="2">
        <f t="shared" si="89"/>
        <v>47.045522835022325</v>
      </c>
      <c r="DN198" s="2">
        <f t="shared" si="89"/>
        <v>52.832194033516721</v>
      </c>
      <c r="DO198" s="2">
        <f t="shared" si="89"/>
        <v>57.371306690107673</v>
      </c>
      <c r="DP198" s="2">
        <f t="shared" si="89"/>
        <v>61.824749396267009</v>
      </c>
      <c r="DQ198" s="2">
        <f t="shared" si="89"/>
        <v>66.628210536374397</v>
      </c>
      <c r="DR198" s="2">
        <f t="shared" si="89"/>
        <v>67.799497861103191</v>
      </c>
      <c r="DS198" s="2">
        <f t="shared" si="89"/>
        <v>69.813329147031979</v>
      </c>
      <c r="DT198" s="2">
        <f t="shared" si="89"/>
        <v>68.668303608286251</v>
      </c>
      <c r="DU198" s="2">
        <f t="shared" si="89"/>
        <v>67.936475924401051</v>
      </c>
      <c r="DV198" s="2">
        <f t="shared" si="89"/>
        <v>67.167474335541854</v>
      </c>
      <c r="DW198" s="2">
        <f t="shared" si="89"/>
        <v>68.178919999283295</v>
      </c>
      <c r="DX198" s="2">
        <f t="shared" si="89"/>
        <v>61.30496894761032</v>
      </c>
      <c r="DY198" s="2">
        <f t="shared" si="89"/>
        <v>61.111461447863306</v>
      </c>
      <c r="DZ198" s="2">
        <f t="shared" si="89"/>
        <v>60.36986205423463</v>
      </c>
      <c r="EB198" s="2">
        <f t="shared" si="90"/>
        <v>0.99971972485270988</v>
      </c>
      <c r="EC198" s="2">
        <f t="shared" si="90"/>
        <v>0.99954372771084443</v>
      </c>
      <c r="ED198" s="2">
        <f t="shared" si="90"/>
        <v>0.99923106227429048</v>
      </c>
      <c r="EE198" s="2">
        <f t="shared" si="90"/>
        <v>0.99927340760918548</v>
      </c>
      <c r="EF198" s="2">
        <f t="shared" si="90"/>
        <v>0.99936465759921778</v>
      </c>
      <c r="EG198" s="2">
        <f t="shared" si="90"/>
        <v>0.99943877731700215</v>
      </c>
      <c r="EH198" s="2">
        <f t="shared" si="90"/>
        <v>0.99950052659597033</v>
      </c>
      <c r="EI198" s="2">
        <f t="shared" si="90"/>
        <v>0.99951366939072817</v>
      </c>
      <c r="EJ198" s="2">
        <f t="shared" si="90"/>
        <v>0.99947828481064482</v>
      </c>
      <c r="EK198" s="2">
        <f t="shared" si="90"/>
        <v>0.99948084163167294</v>
      </c>
      <c r="EL198" s="2">
        <f t="shared" si="90"/>
        <v>0.99950492955005354</v>
      </c>
      <c r="EM198" s="2">
        <f t="shared" si="90"/>
        <v>0.99951227854553537</v>
      </c>
      <c r="EN198" s="2">
        <f t="shared" si="90"/>
        <v>0.9995382185919508</v>
      </c>
      <c r="EO198" s="2">
        <f t="shared" si="90"/>
        <v>0.99949037013314557</v>
      </c>
      <c r="EP198" s="2">
        <f t="shared" si="90"/>
        <v>0.99945810121626455</v>
      </c>
    </row>
    <row r="199" spans="2:146" x14ac:dyDescent="0.25">
      <c r="B199" s="2">
        <v>177</v>
      </c>
      <c r="C199" s="49">
        <v>41.321399999999997</v>
      </c>
      <c r="D199" s="49">
        <v>48.035699999999999</v>
      </c>
      <c r="E199" s="49">
        <v>53.178600000000003</v>
      </c>
      <c r="F199" s="49">
        <v>59.125</v>
      </c>
      <c r="G199" s="49">
        <v>63.963999999999999</v>
      </c>
      <c r="H199" s="49">
        <v>69.697999999999993</v>
      </c>
      <c r="I199" s="49">
        <v>70.308999999999997</v>
      </c>
      <c r="J199" s="49">
        <v>71.090999999999994</v>
      </c>
      <c r="K199" s="49">
        <v>70.944999999999993</v>
      </c>
      <c r="L199" s="49">
        <v>70.817999999999998</v>
      </c>
      <c r="M199" s="49">
        <v>69.673000000000002</v>
      </c>
      <c r="N199" s="49">
        <v>69.709000000000003</v>
      </c>
      <c r="O199" s="49">
        <v>64.272999999999996</v>
      </c>
      <c r="P199" s="49">
        <v>62.744999999999997</v>
      </c>
      <c r="Q199" s="49">
        <v>63.195999999999998</v>
      </c>
      <c r="T199" s="4">
        <f t="shared" si="83"/>
        <v>40.268732321630544</v>
      </c>
      <c r="U199" s="4">
        <f t="shared" si="83"/>
        <v>47.007462514084288</v>
      </c>
      <c r="V199" s="4">
        <f t="shared" si="83"/>
        <v>52.759725861808512</v>
      </c>
      <c r="W199" s="4">
        <f t="shared" si="83"/>
        <v>57.273094013843931</v>
      </c>
      <c r="X199" s="4">
        <f t="shared" si="83"/>
        <v>61.725334236274243</v>
      </c>
      <c r="Y199" s="4">
        <f t="shared" si="83"/>
        <v>66.522109440589503</v>
      </c>
      <c r="Z199" s="4">
        <f t="shared" si="83"/>
        <v>67.683140416987698</v>
      </c>
      <c r="AA199" s="4">
        <f t="shared" si="83"/>
        <v>69.712508149740842</v>
      </c>
      <c r="AB199" s="4">
        <f t="shared" si="83"/>
        <v>68.558844389879496</v>
      </c>
      <c r="AC199" s="4">
        <f t="shared" si="83"/>
        <v>67.81759850071218</v>
      </c>
      <c r="AD199" s="4">
        <f t="shared" si="83"/>
        <v>67.045533312020993</v>
      </c>
      <c r="AE199" s="4">
        <f t="shared" si="83"/>
        <v>68.068556649105815</v>
      </c>
      <c r="AF199" s="4">
        <f t="shared" si="83"/>
        <v>61.152407815882405</v>
      </c>
      <c r="AG199" s="4">
        <f t="shared" si="83"/>
        <v>60.999101764834613</v>
      </c>
      <c r="AH199" s="4">
        <f t="shared" si="83"/>
        <v>60.257876381282856</v>
      </c>
      <c r="AJ199" s="4">
        <f t="shared" si="84"/>
        <v>1.0526676783694526</v>
      </c>
      <c r="AK199" s="4">
        <f t="shared" si="84"/>
        <v>1.0282374859157102</v>
      </c>
      <c r="AL199" s="4">
        <f t="shared" si="84"/>
        <v>0.41887413819149089</v>
      </c>
      <c r="AM199" s="4">
        <f t="shared" si="84"/>
        <v>1.8519059861560692</v>
      </c>
      <c r="AN199" s="4">
        <f t="shared" si="84"/>
        <v>2.2386657637257557</v>
      </c>
      <c r="AO199" s="4">
        <f t="shared" si="84"/>
        <v>3.1758905594104903</v>
      </c>
      <c r="AP199" s="4">
        <f t="shared" si="84"/>
        <v>2.6258595830122999</v>
      </c>
      <c r="AQ199" s="4">
        <f t="shared" si="84"/>
        <v>1.3784918502591523</v>
      </c>
      <c r="AR199" s="4">
        <f t="shared" si="84"/>
        <v>2.3861556101204968</v>
      </c>
      <c r="AS199" s="4">
        <f t="shared" si="84"/>
        <v>3.0004014992878183</v>
      </c>
      <c r="AT199" s="4">
        <f t="shared" si="84"/>
        <v>2.627466687979009</v>
      </c>
      <c r="AU199" s="4">
        <f t="shared" si="84"/>
        <v>1.6404433508941878</v>
      </c>
      <c r="AV199" s="4">
        <f t="shared" si="84"/>
        <v>3.1205921841175908</v>
      </c>
      <c r="AW199" s="4">
        <f t="shared" si="84"/>
        <v>1.7458982351653844</v>
      </c>
      <c r="AX199" s="4">
        <f t="shared" si="84"/>
        <v>2.9381236187171424</v>
      </c>
      <c r="AZ199" s="2">
        <f t="shared" si="85"/>
        <v>40.268732321630544</v>
      </c>
      <c r="BA199" s="2">
        <f t="shared" si="85"/>
        <v>47.007462514084288</v>
      </c>
      <c r="BB199" s="2">
        <f t="shared" si="85"/>
        <v>52.759725861808512</v>
      </c>
      <c r="BC199" s="2">
        <f t="shared" si="85"/>
        <v>57.273094013843931</v>
      </c>
      <c r="BD199" s="2">
        <f t="shared" si="85"/>
        <v>61.725334236274243</v>
      </c>
      <c r="BE199" s="2">
        <f t="shared" si="85"/>
        <v>66.522109440589503</v>
      </c>
      <c r="BF199" s="2">
        <f t="shared" si="85"/>
        <v>67.683140416987698</v>
      </c>
      <c r="BG199" s="2">
        <f t="shared" si="85"/>
        <v>69.712508149740842</v>
      </c>
      <c r="BH199" s="2">
        <f t="shared" si="85"/>
        <v>68.558844389879496</v>
      </c>
      <c r="BI199" s="2">
        <f t="shared" si="85"/>
        <v>67.81759850071218</v>
      </c>
      <c r="BJ199" s="2">
        <f t="shared" si="85"/>
        <v>67.045533312020993</v>
      </c>
      <c r="BK199" s="2">
        <f t="shared" si="85"/>
        <v>68.068556649105815</v>
      </c>
      <c r="BL199" s="2">
        <f t="shared" si="85"/>
        <v>61.152407815882405</v>
      </c>
      <c r="BM199" s="2">
        <f t="shared" si="85"/>
        <v>60.999101764834613</v>
      </c>
      <c r="BN199" s="2">
        <f t="shared" si="85"/>
        <v>60.257876381282856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50.33858352477813</v>
      </c>
      <c r="CW199" s="2">
        <f t="shared" si="88"/>
        <v>51.320159178099537</v>
      </c>
      <c r="CX199" s="2">
        <f t="shared" si="88"/>
        <v>56.939653559669651</v>
      </c>
      <c r="CY199" s="2">
        <f t="shared" si="88"/>
        <v>62.668586378218862</v>
      </c>
      <c r="CZ199" s="2">
        <f t="shared" si="88"/>
        <v>65.635670811828177</v>
      </c>
      <c r="DA199" s="2">
        <f t="shared" si="88"/>
        <v>71.885413270770627</v>
      </c>
      <c r="DB199" s="2">
        <f t="shared" si="88"/>
        <v>75.067114522272021</v>
      </c>
      <c r="DC199" s="2">
        <f t="shared" si="88"/>
        <v>74.675059033132285</v>
      </c>
      <c r="DD199" s="2">
        <f t="shared" si="88"/>
        <v>74.533468724889758</v>
      </c>
      <c r="DE199" s="2">
        <f t="shared" si="88"/>
        <v>73.963092197142416</v>
      </c>
      <c r="DF199" s="2">
        <f t="shared" si="88"/>
        <v>74.762519620933801</v>
      </c>
      <c r="DG199" s="2">
        <f t="shared" si="88"/>
        <v>73.125790290556225</v>
      </c>
      <c r="DH199" s="2">
        <f t="shared" si="88"/>
        <v>71.943782564577475</v>
      </c>
      <c r="DI199" s="2">
        <f t="shared" si="88"/>
        <v>64.932194999320544</v>
      </c>
      <c r="DJ199" s="2">
        <f t="shared" si="88"/>
        <v>66.388148581005055</v>
      </c>
      <c r="DL199" s="2">
        <f t="shared" si="89"/>
        <v>40.266157605334747</v>
      </c>
      <c r="DM199" s="2">
        <f t="shared" si="89"/>
        <v>47.005667072795745</v>
      </c>
      <c r="DN199" s="2">
        <f t="shared" si="89"/>
        <v>52.756792308312711</v>
      </c>
      <c r="DO199" s="2">
        <f t="shared" si="89"/>
        <v>57.269516036407623</v>
      </c>
      <c r="DP199" s="2">
        <f t="shared" si="89"/>
        <v>61.723066993673029</v>
      </c>
      <c r="DQ199" s="2">
        <f t="shared" si="89"/>
        <v>66.519362739369967</v>
      </c>
      <c r="DR199" s="2">
        <f t="shared" si="89"/>
        <v>67.679775150152153</v>
      </c>
      <c r="DS199" s="2">
        <f t="shared" si="89"/>
        <v>69.710305994965495</v>
      </c>
      <c r="DT199" s="2">
        <f t="shared" si="89"/>
        <v>68.556000120527301</v>
      </c>
      <c r="DU199" s="2">
        <f t="shared" si="89"/>
        <v>67.814687232874562</v>
      </c>
      <c r="DV199" s="2">
        <f t="shared" si="89"/>
        <v>67.042047292666211</v>
      </c>
      <c r="DW199" s="2">
        <f t="shared" si="89"/>
        <v>68.066306057239757</v>
      </c>
      <c r="DX199" s="2">
        <f t="shared" si="89"/>
        <v>61.14786093252259</v>
      </c>
      <c r="DY199" s="2">
        <f t="shared" si="89"/>
        <v>60.997272778337177</v>
      </c>
      <c r="DZ199" s="2">
        <f t="shared" si="89"/>
        <v>60.254845050411461</v>
      </c>
      <c r="EB199" s="2">
        <f t="shared" si="90"/>
        <v>0.99974437972377306</v>
      </c>
      <c r="EC199" s="2">
        <f t="shared" si="90"/>
        <v>0.99958385801973371</v>
      </c>
      <c r="ED199" s="2">
        <f t="shared" si="90"/>
        <v>0.99929867300885189</v>
      </c>
      <c r="EE199" s="2">
        <f t="shared" si="90"/>
        <v>0.99933729749571831</v>
      </c>
      <c r="EF199" s="2">
        <f t="shared" si="90"/>
        <v>0.9994205284494444</v>
      </c>
      <c r="EG199" s="2">
        <f t="shared" si="90"/>
        <v>0.99948813355307398</v>
      </c>
      <c r="EH199" s="2">
        <f t="shared" si="90"/>
        <v>0.99954445482114351</v>
      </c>
      <c r="EI199" s="2">
        <f t="shared" si="90"/>
        <v>0.99955644223218842</v>
      </c>
      <c r="EJ199" s="2">
        <f t="shared" si="90"/>
        <v>0.99952416824906098</v>
      </c>
      <c r="EK199" s="2">
        <f t="shared" si="90"/>
        <v>0.99952650031113133</v>
      </c>
      <c r="EL199" s="2">
        <f t="shared" si="90"/>
        <v>0.99954847071441211</v>
      </c>
      <c r="EM199" s="2">
        <f t="shared" si="90"/>
        <v>0.99955517365757451</v>
      </c>
      <c r="EN199" s="2">
        <f t="shared" si="90"/>
        <v>0.99957883323769992</v>
      </c>
      <c r="EO199" s="2">
        <f t="shared" si="90"/>
        <v>0.99953519119445733</v>
      </c>
      <c r="EP199" s="2">
        <f t="shared" si="90"/>
        <v>0.99950575886937987</v>
      </c>
    </row>
    <row r="200" spans="2:146" x14ac:dyDescent="0.25">
      <c r="B200" s="2">
        <v>178</v>
      </c>
      <c r="C200" s="49">
        <v>41.571399999999997</v>
      </c>
      <c r="D200" s="49">
        <v>47.178600000000003</v>
      </c>
      <c r="E200" s="49">
        <v>53.285699999999999</v>
      </c>
      <c r="F200" s="49">
        <v>59.25</v>
      </c>
      <c r="G200" s="49">
        <v>63.179000000000002</v>
      </c>
      <c r="H200" s="49">
        <v>69.376999999999995</v>
      </c>
      <c r="I200" s="49">
        <v>69.382000000000005</v>
      </c>
      <c r="J200" s="49">
        <v>71.144999999999996</v>
      </c>
      <c r="K200" s="49">
        <v>71.673000000000002</v>
      </c>
      <c r="L200" s="49">
        <v>71.018000000000001</v>
      </c>
      <c r="M200" s="49">
        <v>69.2</v>
      </c>
      <c r="N200" s="49">
        <v>68.855000000000004</v>
      </c>
      <c r="O200" s="49">
        <v>63.981999999999999</v>
      </c>
      <c r="P200" s="49">
        <v>64.454999999999998</v>
      </c>
      <c r="Q200" s="49">
        <v>62.768000000000001</v>
      </c>
      <c r="T200" s="4">
        <f t="shared" si="83"/>
        <v>40.250235034629618</v>
      </c>
      <c r="U200" s="4">
        <f t="shared" si="83"/>
        <v>46.967460145752838</v>
      </c>
      <c r="V200" s="4">
        <f t="shared" si="83"/>
        <v>52.684097397220086</v>
      </c>
      <c r="W200" s="4">
        <f t="shared" si="83"/>
        <v>57.171029383430898</v>
      </c>
      <c r="X200" s="4">
        <f t="shared" si="83"/>
        <v>61.623482599969371</v>
      </c>
      <c r="Y200" s="4">
        <f t="shared" si="83"/>
        <v>66.413051405532386</v>
      </c>
      <c r="Z200" s="4">
        <f t="shared" si="83"/>
        <v>67.563161392272917</v>
      </c>
      <c r="AA200" s="4">
        <f t="shared" si="83"/>
        <v>69.609317536490096</v>
      </c>
      <c r="AB200" s="4">
        <f t="shared" si="83"/>
        <v>68.446322908380623</v>
      </c>
      <c r="AC200" s="4">
        <f t="shared" si="83"/>
        <v>67.695586076938895</v>
      </c>
      <c r="AD200" s="4">
        <f t="shared" si="83"/>
        <v>66.91983253277084</v>
      </c>
      <c r="AE200" s="4">
        <f t="shared" si="83"/>
        <v>67.955768781204085</v>
      </c>
      <c r="AF200" s="4">
        <f t="shared" si="83"/>
        <v>60.994939695350709</v>
      </c>
      <c r="AG200" s="4">
        <f t="shared" si="83"/>
        <v>60.884761948334756</v>
      </c>
      <c r="AH200" s="4">
        <f t="shared" si="83"/>
        <v>60.142615811429465</v>
      </c>
      <c r="AJ200" s="4">
        <f t="shared" si="84"/>
        <v>1.3211649653703788</v>
      </c>
      <c r="AK200" s="4">
        <f t="shared" si="84"/>
        <v>0.21113985424716475</v>
      </c>
      <c r="AL200" s="4">
        <f t="shared" si="84"/>
        <v>0.60160260277991284</v>
      </c>
      <c r="AM200" s="4">
        <f t="shared" si="84"/>
        <v>2.0789706165691015</v>
      </c>
      <c r="AN200" s="4">
        <f t="shared" si="84"/>
        <v>1.5555174000306309</v>
      </c>
      <c r="AO200" s="4">
        <f t="shared" si="84"/>
        <v>2.9639485944676096</v>
      </c>
      <c r="AP200" s="4">
        <f t="shared" si="84"/>
        <v>1.8188386077270877</v>
      </c>
      <c r="AQ200" s="4">
        <f t="shared" si="84"/>
        <v>1.5356824635099002</v>
      </c>
      <c r="AR200" s="4">
        <f t="shared" si="84"/>
        <v>3.2266770916193792</v>
      </c>
      <c r="AS200" s="4">
        <f t="shared" si="84"/>
        <v>3.3224139230611058</v>
      </c>
      <c r="AT200" s="4">
        <f t="shared" si="84"/>
        <v>2.2801674672291625</v>
      </c>
      <c r="AU200" s="4">
        <f t="shared" si="84"/>
        <v>0.89923121879591861</v>
      </c>
      <c r="AV200" s="4">
        <f t="shared" si="84"/>
        <v>2.9870603046492903</v>
      </c>
      <c r="AW200" s="4">
        <f t="shared" si="84"/>
        <v>3.5702380516652426</v>
      </c>
      <c r="AX200" s="4">
        <f t="shared" si="84"/>
        <v>2.6253841885705356</v>
      </c>
      <c r="AZ200" s="2">
        <f t="shared" si="85"/>
        <v>40.250235034629618</v>
      </c>
      <c r="BA200" s="2">
        <f t="shared" si="85"/>
        <v>46.967460145752838</v>
      </c>
      <c r="BB200" s="2">
        <f t="shared" si="85"/>
        <v>52.684097397220086</v>
      </c>
      <c r="BC200" s="2">
        <f t="shared" si="85"/>
        <v>57.171029383430898</v>
      </c>
      <c r="BD200" s="2">
        <f t="shared" si="85"/>
        <v>61.623482599969371</v>
      </c>
      <c r="BE200" s="2">
        <f t="shared" si="85"/>
        <v>66.413051405532386</v>
      </c>
      <c r="BF200" s="2">
        <f t="shared" si="85"/>
        <v>67.563161392272917</v>
      </c>
      <c r="BG200" s="2">
        <f t="shared" si="85"/>
        <v>69.609317536490096</v>
      </c>
      <c r="BH200" s="2">
        <f t="shared" si="85"/>
        <v>68.446322908380623</v>
      </c>
      <c r="BI200" s="2">
        <f t="shared" si="85"/>
        <v>67.695586076938895</v>
      </c>
      <c r="BJ200" s="2">
        <f t="shared" si="85"/>
        <v>66.91983253277084</v>
      </c>
      <c r="BK200" s="2">
        <f t="shared" si="85"/>
        <v>67.955768781204085</v>
      </c>
      <c r="BL200" s="2">
        <f t="shared" si="85"/>
        <v>60.994939695350709</v>
      </c>
      <c r="BM200" s="2">
        <f t="shared" si="85"/>
        <v>60.884761948334756</v>
      </c>
      <c r="BN200" s="2">
        <f t="shared" si="85"/>
        <v>60.142615811429465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50.379873452132969</v>
      </c>
      <c r="CW200" s="2">
        <f t="shared" si="88"/>
        <v>51.310111369683383</v>
      </c>
      <c r="CX200" s="2">
        <f t="shared" si="88"/>
        <v>56.913053617734448</v>
      </c>
      <c r="CY200" s="2">
        <f t="shared" si="88"/>
        <v>62.634059799795303</v>
      </c>
      <c r="CZ200" s="2">
        <f t="shared" si="88"/>
        <v>65.591042306446994</v>
      </c>
      <c r="DA200" s="2">
        <f t="shared" si="88"/>
        <v>71.843672973937871</v>
      </c>
      <c r="DB200" s="2">
        <f t="shared" si="88"/>
        <v>75.042872530877901</v>
      </c>
      <c r="DC200" s="2">
        <f t="shared" si="88"/>
        <v>74.636864666012812</v>
      </c>
      <c r="DD200" s="2">
        <f t="shared" si="88"/>
        <v>74.495275525418293</v>
      </c>
      <c r="DE200" s="2">
        <f t="shared" si="88"/>
        <v>73.916136851527909</v>
      </c>
      <c r="DF200" s="2">
        <f t="shared" si="88"/>
        <v>74.716907903948709</v>
      </c>
      <c r="DG200" s="2">
        <f t="shared" si="88"/>
        <v>73.07238599373585</v>
      </c>
      <c r="DH200" s="2">
        <f t="shared" si="88"/>
        <v>71.890332335034401</v>
      </c>
      <c r="DI200" s="2">
        <f t="shared" si="88"/>
        <v>64.840924819948356</v>
      </c>
      <c r="DJ200" s="2">
        <f t="shared" si="88"/>
        <v>66.324239348218029</v>
      </c>
      <c r="DL200" s="2">
        <f t="shared" si="89"/>
        <v>40.247872923794439</v>
      </c>
      <c r="DM200" s="2">
        <f t="shared" si="89"/>
        <v>46.965811310569158</v>
      </c>
      <c r="DN200" s="2">
        <f t="shared" si="89"/>
        <v>52.681390583108694</v>
      </c>
      <c r="DO200" s="2">
        <f t="shared" si="89"/>
        <v>57.167725382707573</v>
      </c>
      <c r="DP200" s="2">
        <f t="shared" si="89"/>
        <v>61.621384591079043</v>
      </c>
      <c r="DQ200" s="2">
        <f t="shared" si="89"/>
        <v>66.410514942365538</v>
      </c>
      <c r="DR200" s="2">
        <f t="shared" si="89"/>
        <v>67.560052439201115</v>
      </c>
      <c r="DS200" s="2">
        <f t="shared" si="89"/>
        <v>69.607282842899011</v>
      </c>
      <c r="DT200" s="2">
        <f t="shared" si="89"/>
        <v>68.443696632768365</v>
      </c>
      <c r="DU200" s="2">
        <f t="shared" si="89"/>
        <v>67.692898541348086</v>
      </c>
      <c r="DV200" s="2">
        <f t="shared" si="89"/>
        <v>66.916620249790583</v>
      </c>
      <c r="DW200" s="2">
        <f t="shared" si="89"/>
        <v>67.953692115196233</v>
      </c>
      <c r="DX200" s="2">
        <f t="shared" si="89"/>
        <v>60.990752917434875</v>
      </c>
      <c r="DY200" s="2">
        <f t="shared" si="89"/>
        <v>60.883084108811062</v>
      </c>
      <c r="DZ200" s="2">
        <f t="shared" si="89"/>
        <v>60.139828046588306</v>
      </c>
      <c r="EB200" s="2">
        <f t="shared" si="90"/>
        <v>0.99976686629372202</v>
      </c>
      <c r="EC200" s="2">
        <f t="shared" si="90"/>
        <v>0.99962046010605965</v>
      </c>
      <c r="ED200" s="2">
        <f t="shared" si="90"/>
        <v>0.99936034270941743</v>
      </c>
      <c r="EE200" s="2">
        <f t="shared" si="90"/>
        <v>0.99939557288829683</v>
      </c>
      <c r="EF200" s="2">
        <f t="shared" si="90"/>
        <v>0.99947148871747638</v>
      </c>
      <c r="EG200" s="2">
        <f t="shared" si="90"/>
        <v>0.99953315122583952</v>
      </c>
      <c r="EH200" s="2">
        <f t="shared" si="90"/>
        <v>0.9995845212054143</v>
      </c>
      <c r="EI200" s="2">
        <f t="shared" si="90"/>
        <v>0.99959545471917055</v>
      </c>
      <c r="EJ200" s="2">
        <f t="shared" si="90"/>
        <v>0.99956601811546453</v>
      </c>
      <c r="EK200" s="2">
        <f t="shared" si="90"/>
        <v>0.99956814515902082</v>
      </c>
      <c r="EL200" s="2">
        <f t="shared" si="90"/>
        <v>0.99958818403593952</v>
      </c>
      <c r="EM200" s="2">
        <f t="shared" si="90"/>
        <v>0.99959429767492991</v>
      </c>
      <c r="EN200" s="2">
        <f t="shared" si="90"/>
        <v>0.99961587711273769</v>
      </c>
      <c r="EO200" s="2">
        <f t="shared" si="90"/>
        <v>0.99957607199325149</v>
      </c>
      <c r="EP200" s="2">
        <f t="shared" si="90"/>
        <v>0.99954922712847039</v>
      </c>
    </row>
    <row r="201" spans="2:146" x14ac:dyDescent="0.25">
      <c r="B201" s="2">
        <v>179</v>
      </c>
      <c r="C201" s="49">
        <v>41.464300000000001</v>
      </c>
      <c r="D201" s="49">
        <v>47.875</v>
      </c>
      <c r="E201" s="49">
        <v>52.946399999999997</v>
      </c>
      <c r="F201" s="49">
        <v>58.713999999999999</v>
      </c>
      <c r="G201" s="49">
        <v>63.213999999999999</v>
      </c>
      <c r="H201" s="49">
        <v>68.037999999999997</v>
      </c>
      <c r="I201" s="49">
        <v>69.691000000000003</v>
      </c>
      <c r="J201" s="49">
        <v>70.673000000000002</v>
      </c>
      <c r="K201" s="49">
        <v>71.8</v>
      </c>
      <c r="L201" s="49">
        <v>69.981999999999999</v>
      </c>
      <c r="M201" s="49">
        <v>70.272999999999996</v>
      </c>
      <c r="N201" s="49">
        <v>70.290999999999997</v>
      </c>
      <c r="O201" s="49">
        <v>64.491</v>
      </c>
      <c r="P201" s="49">
        <v>62.655000000000001</v>
      </c>
      <c r="Q201" s="49">
        <v>62.356999999999999</v>
      </c>
      <c r="T201" s="4">
        <f t="shared" si="83"/>
        <v>40.231755224172574</v>
      </c>
      <c r="U201" s="4">
        <f t="shared" si="83"/>
        <v>46.92746967232636</v>
      </c>
      <c r="V201" s="4">
        <f t="shared" si="83"/>
        <v>52.6084861119773</v>
      </c>
      <c r="W201" s="4">
        <f t="shared" si="83"/>
        <v>57.068985254639763</v>
      </c>
      <c r="X201" s="4">
        <f t="shared" si="83"/>
        <v>61.521643186032762</v>
      </c>
      <c r="Y201" s="4">
        <f t="shared" si="83"/>
        <v>66.304009095901705</v>
      </c>
      <c r="Z201" s="4">
        <f t="shared" si="83"/>
        <v>67.443201411797943</v>
      </c>
      <c r="AA201" s="4">
        <f t="shared" si="83"/>
        <v>69.506139338909108</v>
      </c>
      <c r="AB201" s="4">
        <f t="shared" si="83"/>
        <v>68.33381776198982</v>
      </c>
      <c r="AC201" s="4">
        <f t="shared" si="83"/>
        <v>67.573590479256325</v>
      </c>
      <c r="AD201" s="4">
        <f t="shared" si="83"/>
        <v>66.794152928148335</v>
      </c>
      <c r="AE201" s="4">
        <f t="shared" si="83"/>
        <v>67.842994091314836</v>
      </c>
      <c r="AF201" s="4">
        <f t="shared" si="83"/>
        <v>60.837499733311063</v>
      </c>
      <c r="AG201" s="4">
        <f t="shared" si="83"/>
        <v>60.770434565433966</v>
      </c>
      <c r="AH201" s="4">
        <f t="shared" si="83"/>
        <v>60.027374627100343</v>
      </c>
      <c r="AJ201" s="4">
        <f t="shared" si="84"/>
        <v>1.2325447758274279</v>
      </c>
      <c r="AK201" s="4">
        <f t="shared" si="84"/>
        <v>0.94753032767363976</v>
      </c>
      <c r="AL201" s="4">
        <f t="shared" si="84"/>
        <v>0.33791388802269751</v>
      </c>
      <c r="AM201" s="4">
        <f t="shared" si="84"/>
        <v>1.6450147453602355</v>
      </c>
      <c r="AN201" s="4">
        <f t="shared" si="84"/>
        <v>1.6923568139672369</v>
      </c>
      <c r="AO201" s="4">
        <f t="shared" si="84"/>
        <v>1.7339909040982917</v>
      </c>
      <c r="AP201" s="4">
        <f t="shared" si="84"/>
        <v>2.247798588202059</v>
      </c>
      <c r="AQ201" s="4">
        <f t="shared" si="84"/>
        <v>1.1668606610908938</v>
      </c>
      <c r="AR201" s="4">
        <f t="shared" si="84"/>
        <v>3.4661822380101768</v>
      </c>
      <c r="AS201" s="4">
        <f t="shared" si="84"/>
        <v>2.4084095207436746</v>
      </c>
      <c r="AT201" s="4">
        <f t="shared" si="84"/>
        <v>3.4788470718516606</v>
      </c>
      <c r="AU201" s="4">
        <f t="shared" si="84"/>
        <v>2.4480059086851611</v>
      </c>
      <c r="AV201" s="4">
        <f t="shared" si="84"/>
        <v>3.6535002666889369</v>
      </c>
      <c r="AW201" s="4">
        <f t="shared" si="84"/>
        <v>1.884565434566035</v>
      </c>
      <c r="AX201" s="4">
        <f t="shared" si="84"/>
        <v>2.3296253728996561</v>
      </c>
      <c r="AZ201" s="2">
        <f t="shared" si="85"/>
        <v>40.231755224172574</v>
      </c>
      <c r="BA201" s="2">
        <f t="shared" si="85"/>
        <v>46.92746967232636</v>
      </c>
      <c r="BB201" s="2">
        <f t="shared" si="85"/>
        <v>52.6084861119773</v>
      </c>
      <c r="BC201" s="2">
        <f t="shared" si="85"/>
        <v>57.068985254639763</v>
      </c>
      <c r="BD201" s="2">
        <f t="shared" si="85"/>
        <v>61.521643186032762</v>
      </c>
      <c r="BE201" s="2">
        <f t="shared" si="85"/>
        <v>66.304009095901705</v>
      </c>
      <c r="BF201" s="2">
        <f t="shared" si="85"/>
        <v>67.443201411797943</v>
      </c>
      <c r="BG201" s="2">
        <f t="shared" si="85"/>
        <v>69.506139338909108</v>
      </c>
      <c r="BH201" s="2">
        <f t="shared" si="85"/>
        <v>68.33381776198982</v>
      </c>
      <c r="BI201" s="2">
        <f t="shared" si="85"/>
        <v>67.573590479256325</v>
      </c>
      <c r="BJ201" s="2">
        <f t="shared" si="85"/>
        <v>66.794152928148335</v>
      </c>
      <c r="BK201" s="2">
        <f t="shared" si="85"/>
        <v>67.842994091314836</v>
      </c>
      <c r="BL201" s="2">
        <f t="shared" si="85"/>
        <v>60.837499733311063</v>
      </c>
      <c r="BM201" s="2">
        <f t="shared" si="85"/>
        <v>60.770434565433966</v>
      </c>
      <c r="BN201" s="2">
        <f t="shared" si="85"/>
        <v>60.027374627100343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50.421163379487808</v>
      </c>
      <c r="CW201" s="2">
        <f t="shared" si="88"/>
        <v>51.300063561267223</v>
      </c>
      <c r="CX201" s="2">
        <f t="shared" si="88"/>
        <v>56.886453675799252</v>
      </c>
      <c r="CY201" s="2">
        <f t="shared" si="88"/>
        <v>62.599533221371743</v>
      </c>
      <c r="CZ201" s="2">
        <f t="shared" si="88"/>
        <v>65.54641380106581</v>
      </c>
      <c r="DA201" s="2">
        <f t="shared" si="88"/>
        <v>71.8019326771051</v>
      </c>
      <c r="DB201" s="2">
        <f t="shared" si="88"/>
        <v>75.018630539483794</v>
      </c>
      <c r="DC201" s="2">
        <f t="shared" si="88"/>
        <v>74.598670298893353</v>
      </c>
      <c r="DD201" s="2">
        <f t="shared" si="88"/>
        <v>74.457082325946843</v>
      </c>
      <c r="DE201" s="2">
        <f t="shared" si="88"/>
        <v>73.869181505913417</v>
      </c>
      <c r="DF201" s="2">
        <f t="shared" si="88"/>
        <v>74.67129618696363</v>
      </c>
      <c r="DG201" s="2">
        <f t="shared" si="88"/>
        <v>73.018981696915461</v>
      </c>
      <c r="DH201" s="2">
        <f t="shared" si="88"/>
        <v>71.836882105491313</v>
      </c>
      <c r="DI201" s="2">
        <f t="shared" si="88"/>
        <v>64.749654640576153</v>
      </c>
      <c r="DJ201" s="2">
        <f t="shared" si="88"/>
        <v>66.260330115431017</v>
      </c>
      <c r="DL201" s="2">
        <f t="shared" si="89"/>
        <v>40.229588242254131</v>
      </c>
      <c r="DM201" s="2">
        <f t="shared" si="89"/>
        <v>46.925955548342579</v>
      </c>
      <c r="DN201" s="2">
        <f t="shared" si="89"/>
        <v>52.605988857904691</v>
      </c>
      <c r="DO201" s="2">
        <f t="shared" si="89"/>
        <v>57.065934729007523</v>
      </c>
      <c r="DP201" s="2">
        <f t="shared" si="89"/>
        <v>61.519702188485056</v>
      </c>
      <c r="DQ201" s="2">
        <f t="shared" si="89"/>
        <v>66.301667145361108</v>
      </c>
      <c r="DR201" s="2">
        <f t="shared" si="89"/>
        <v>67.440329728250063</v>
      </c>
      <c r="DS201" s="2">
        <f t="shared" si="89"/>
        <v>69.504259690832527</v>
      </c>
      <c r="DT201" s="2">
        <f t="shared" si="89"/>
        <v>68.331393145009415</v>
      </c>
      <c r="DU201" s="2">
        <f t="shared" si="89"/>
        <v>67.571109849821596</v>
      </c>
      <c r="DV201" s="2">
        <f t="shared" si="89"/>
        <v>66.79119320691494</v>
      </c>
      <c r="DW201" s="2">
        <f t="shared" si="89"/>
        <v>67.841078173152709</v>
      </c>
      <c r="DX201" s="2">
        <f t="shared" si="89"/>
        <v>60.833644902347153</v>
      </c>
      <c r="DY201" s="2">
        <f t="shared" si="89"/>
        <v>60.768895439284947</v>
      </c>
      <c r="DZ201" s="2">
        <f t="shared" si="89"/>
        <v>60.024811042765144</v>
      </c>
      <c r="EB201" s="2">
        <f t="shared" si="90"/>
        <v>0.99978737517123129</v>
      </c>
      <c r="EC201" s="2">
        <f t="shared" si="90"/>
        <v>0.99965384394273948</v>
      </c>
      <c r="ED201" s="2">
        <f t="shared" si="90"/>
        <v>0.99941659278166084</v>
      </c>
      <c r="EE201" s="2">
        <f t="shared" si="90"/>
        <v>0.99944872660413431</v>
      </c>
      <c r="EF201" s="2">
        <f t="shared" si="90"/>
        <v>0.99951796956562788</v>
      </c>
      <c r="EG201" s="2">
        <f t="shared" si="90"/>
        <v>0.9995742113672369</v>
      </c>
      <c r="EH201" s="2">
        <f t="shared" si="90"/>
        <v>0.99962106498284897</v>
      </c>
      <c r="EI201" s="2">
        <f t="shared" si="90"/>
        <v>0.99963103718542057</v>
      </c>
      <c r="EJ201" s="2">
        <f t="shared" si="90"/>
        <v>0.99960418870288748</v>
      </c>
      <c r="EK201" s="2">
        <f t="shared" si="90"/>
        <v>0.99960612873746379</v>
      </c>
      <c r="EL201" s="2">
        <f t="shared" si="90"/>
        <v>0.99962440576717193</v>
      </c>
      <c r="EM201" s="2">
        <f t="shared" si="90"/>
        <v>0.99962998187329655</v>
      </c>
      <c r="EN201" s="2">
        <f t="shared" si="90"/>
        <v>0.99964966392228549</v>
      </c>
      <c r="EO201" s="2">
        <f t="shared" si="90"/>
        <v>0.99961335864060263</v>
      </c>
      <c r="EP201" s="2">
        <f t="shared" si="90"/>
        <v>0.9995888739485328</v>
      </c>
    </row>
    <row r="202" spans="2:146" x14ac:dyDescent="0.25">
      <c r="B202" s="2">
        <v>180</v>
      </c>
      <c r="C202" s="49">
        <v>40.714300000000001</v>
      </c>
      <c r="D202" s="49">
        <v>47.089300000000001</v>
      </c>
      <c r="E202" s="49">
        <v>53.892899999999997</v>
      </c>
      <c r="F202" s="49">
        <v>58.731999999999999</v>
      </c>
      <c r="G202" s="49">
        <v>62.786000000000001</v>
      </c>
      <c r="H202" s="49">
        <v>69.093999999999994</v>
      </c>
      <c r="I202" s="49">
        <v>69.545000000000002</v>
      </c>
      <c r="J202" s="49">
        <v>71.272999999999996</v>
      </c>
      <c r="K202" s="49">
        <v>71.364000000000004</v>
      </c>
      <c r="L202" s="49">
        <v>69.873000000000005</v>
      </c>
      <c r="M202" s="49">
        <v>69.344999999999999</v>
      </c>
      <c r="N202" s="49">
        <v>71.072999999999993</v>
      </c>
      <c r="O202" s="49">
        <v>64.817999999999998</v>
      </c>
      <c r="P202" s="49">
        <v>63.764000000000003</v>
      </c>
      <c r="Q202" s="49">
        <v>62.820999999999998</v>
      </c>
      <c r="T202" s="4">
        <f t="shared" si="83"/>
        <v>40.213291461381829</v>
      </c>
      <c r="U202" s="4">
        <f t="shared" si="83"/>
        <v>46.887490136262272</v>
      </c>
      <c r="V202" s="4">
        <f t="shared" si="83"/>
        <v>52.532890739881488</v>
      </c>
      <c r="W202" s="4">
        <f t="shared" si="83"/>
        <v>56.966960142524556</v>
      </c>
      <c r="X202" s="4">
        <f t="shared" si="83"/>
        <v>61.419815154703585</v>
      </c>
      <c r="Y202" s="4">
        <f t="shared" si="83"/>
        <v>66.194981373077454</v>
      </c>
      <c r="Z202" s="4">
        <f t="shared" si="83"/>
        <v>67.323259109701738</v>
      </c>
      <c r="AA202" s="4">
        <f t="shared" si="83"/>
        <v>69.402972669311112</v>
      </c>
      <c r="AB202" s="4">
        <f t="shared" si="83"/>
        <v>68.221327764807327</v>
      </c>
      <c r="AC202" s="4">
        <f t="shared" si="83"/>
        <v>67.451610479817575</v>
      </c>
      <c r="AD202" s="4">
        <f t="shared" si="83"/>
        <v>66.668492892420687</v>
      </c>
      <c r="AE202" s="4">
        <f t="shared" si="83"/>
        <v>67.73023160770083</v>
      </c>
      <c r="AF202" s="4">
        <f t="shared" si="83"/>
        <v>60.680085764009476</v>
      </c>
      <c r="AG202" s="4">
        <f t="shared" si="83"/>
        <v>60.656118599064108</v>
      </c>
      <c r="AH202" s="4">
        <f t="shared" si="83"/>
        <v>59.912151303847565</v>
      </c>
      <c r="AJ202" s="4">
        <f t="shared" si="84"/>
        <v>0.50100853861817285</v>
      </c>
      <c r="AK202" s="4">
        <f t="shared" si="84"/>
        <v>0.20180986373772924</v>
      </c>
      <c r="AL202" s="4">
        <f t="shared" si="84"/>
        <v>1.3600092601185096</v>
      </c>
      <c r="AM202" s="4">
        <f t="shared" si="84"/>
        <v>1.7650398574754433</v>
      </c>
      <c r="AN202" s="4">
        <f t="shared" si="84"/>
        <v>1.3661848452964165</v>
      </c>
      <c r="AO202" s="4">
        <f t="shared" si="84"/>
        <v>2.8990186269225404</v>
      </c>
      <c r="AP202" s="4">
        <f t="shared" si="84"/>
        <v>2.221740890298264</v>
      </c>
      <c r="AQ202" s="4">
        <f t="shared" si="84"/>
        <v>1.8700273306888846</v>
      </c>
      <c r="AR202" s="4">
        <f t="shared" si="84"/>
        <v>3.142672235192677</v>
      </c>
      <c r="AS202" s="4">
        <f t="shared" si="84"/>
        <v>2.42138952018243</v>
      </c>
      <c r="AT202" s="4">
        <f t="shared" si="84"/>
        <v>2.6765071075793117</v>
      </c>
      <c r="AU202" s="4">
        <f t="shared" si="84"/>
        <v>3.3427683922991633</v>
      </c>
      <c r="AV202" s="4">
        <f t="shared" si="84"/>
        <v>4.1379142359905217</v>
      </c>
      <c r="AW202" s="4">
        <f t="shared" si="84"/>
        <v>3.107881400935895</v>
      </c>
      <c r="AX202" s="4">
        <f t="shared" si="84"/>
        <v>2.9088486961524325</v>
      </c>
      <c r="AZ202" s="2">
        <f t="shared" si="85"/>
        <v>40.213291461381829</v>
      </c>
      <c r="BA202" s="2">
        <f t="shared" si="85"/>
        <v>46.887490136262272</v>
      </c>
      <c r="BB202" s="2">
        <f t="shared" si="85"/>
        <v>52.532890739881488</v>
      </c>
      <c r="BC202" s="2">
        <f t="shared" si="85"/>
        <v>56.966960142524556</v>
      </c>
      <c r="BD202" s="2">
        <f t="shared" si="85"/>
        <v>61.419815154703585</v>
      </c>
      <c r="BE202" s="2">
        <f t="shared" si="85"/>
        <v>66.194981373077454</v>
      </c>
      <c r="BF202" s="2">
        <f t="shared" si="85"/>
        <v>67.323259109701738</v>
      </c>
      <c r="BG202" s="2">
        <f t="shared" si="85"/>
        <v>69.402972669311112</v>
      </c>
      <c r="BH202" s="2">
        <f t="shared" si="85"/>
        <v>68.221327764807327</v>
      </c>
      <c r="BI202" s="2">
        <f t="shared" si="85"/>
        <v>67.451610479817575</v>
      </c>
      <c r="BJ202" s="2">
        <f t="shared" si="85"/>
        <v>66.668492892420687</v>
      </c>
      <c r="BK202" s="2">
        <f t="shared" si="85"/>
        <v>67.73023160770083</v>
      </c>
      <c r="BL202" s="2">
        <f t="shared" si="85"/>
        <v>60.680085764009476</v>
      </c>
      <c r="BM202" s="2">
        <f t="shared" si="85"/>
        <v>60.656118599064108</v>
      </c>
      <c r="BN202" s="2">
        <f t="shared" si="85"/>
        <v>59.912151303847565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50.462453306842654</v>
      </c>
      <c r="CW202" s="2">
        <f t="shared" si="88"/>
        <v>51.290015752851062</v>
      </c>
      <c r="CX202" s="2">
        <f t="shared" si="88"/>
        <v>56.85985373386405</v>
      </c>
      <c r="CY202" s="2">
        <f t="shared" si="88"/>
        <v>62.565006642948184</v>
      </c>
      <c r="CZ202" s="2">
        <f t="shared" si="88"/>
        <v>65.501785295684613</v>
      </c>
      <c r="DA202" s="2">
        <f t="shared" si="88"/>
        <v>71.760192380272343</v>
      </c>
      <c r="DB202" s="2">
        <f t="shared" si="88"/>
        <v>74.994388548089674</v>
      </c>
      <c r="DC202" s="2">
        <f t="shared" si="88"/>
        <v>74.56047593177388</v>
      </c>
      <c r="DD202" s="2">
        <f t="shared" si="88"/>
        <v>74.418889126475378</v>
      </c>
      <c r="DE202" s="2">
        <f t="shared" si="88"/>
        <v>73.822226160298911</v>
      </c>
      <c r="DF202" s="2">
        <f t="shared" si="88"/>
        <v>74.625684469978552</v>
      </c>
      <c r="DG202" s="2">
        <f t="shared" si="88"/>
        <v>72.965577400095086</v>
      </c>
      <c r="DH202" s="2">
        <f t="shared" si="88"/>
        <v>71.783431875948224</v>
      </c>
      <c r="DI202" s="2">
        <f t="shared" si="88"/>
        <v>64.658384461203951</v>
      </c>
      <c r="DJ202" s="2">
        <f t="shared" si="88"/>
        <v>66.196420882643991</v>
      </c>
      <c r="DL202" s="2">
        <f t="shared" si="89"/>
        <v>40.211303560713823</v>
      </c>
      <c r="DM202" s="2">
        <f t="shared" si="89"/>
        <v>46.886099786115999</v>
      </c>
      <c r="DN202" s="2">
        <f t="shared" si="89"/>
        <v>52.530587132700674</v>
      </c>
      <c r="DO202" s="2">
        <f t="shared" si="89"/>
        <v>56.964144075307473</v>
      </c>
      <c r="DP202" s="2">
        <f t="shared" si="89"/>
        <v>61.418019785891076</v>
      </c>
      <c r="DQ202" s="2">
        <f t="shared" si="89"/>
        <v>66.192819348356679</v>
      </c>
      <c r="DR202" s="2">
        <f t="shared" si="89"/>
        <v>67.320607017299011</v>
      </c>
      <c r="DS202" s="2">
        <f t="shared" si="89"/>
        <v>69.401236538766028</v>
      </c>
      <c r="DT202" s="2">
        <f t="shared" si="89"/>
        <v>68.219089657250464</v>
      </c>
      <c r="DU202" s="2">
        <f t="shared" si="89"/>
        <v>67.449321158295106</v>
      </c>
      <c r="DV202" s="2">
        <f t="shared" si="89"/>
        <v>66.665766164039297</v>
      </c>
      <c r="DW202" s="2">
        <f t="shared" si="89"/>
        <v>67.728464231109172</v>
      </c>
      <c r="DX202" s="2">
        <f t="shared" si="89"/>
        <v>60.676536887259431</v>
      </c>
      <c r="DY202" s="2">
        <f t="shared" si="89"/>
        <v>60.654706769758825</v>
      </c>
      <c r="DZ202" s="2">
        <f t="shared" si="89"/>
        <v>59.909794038941982</v>
      </c>
      <c r="EB202" s="2">
        <f t="shared" si="90"/>
        <v>0.99980608022346362</v>
      </c>
      <c r="EC202" s="2">
        <f t="shared" si="90"/>
        <v>0.99968429230785083</v>
      </c>
      <c r="ED202" s="2">
        <f t="shared" si="90"/>
        <v>0.9994678989785023</v>
      </c>
      <c r="EE202" s="2">
        <f t="shared" si="90"/>
        <v>0.99949720829906574</v>
      </c>
      <c r="EF202" s="2">
        <f t="shared" si="90"/>
        <v>0.99956036437248807</v>
      </c>
      <c r="EG202" s="2">
        <f t="shared" si="90"/>
        <v>0.99961166160263115</v>
      </c>
      <c r="EH202" s="2">
        <f t="shared" si="90"/>
        <v>0.99965439563374581</v>
      </c>
      <c r="EI202" s="2">
        <f t="shared" si="90"/>
        <v>0.99966349098911067</v>
      </c>
      <c r="EJ202" s="2">
        <f t="shared" si="90"/>
        <v>0.99963900323422195</v>
      </c>
      <c r="EK202" s="2">
        <f t="shared" si="90"/>
        <v>0.99964077268973017</v>
      </c>
      <c r="EL202" s="2">
        <f t="shared" si="90"/>
        <v>0.99965744266755074</v>
      </c>
      <c r="EM202" s="2">
        <f t="shared" si="90"/>
        <v>0.99966252847043047</v>
      </c>
      <c r="EN202" s="2">
        <f t="shared" si="90"/>
        <v>0.99968047985024988</v>
      </c>
      <c r="EO202" s="2">
        <f t="shared" si="90"/>
        <v>0.99964736689262024</v>
      </c>
      <c r="EP202" s="2">
        <f t="shared" si="90"/>
        <v>0.9996250350204986</v>
      </c>
    </row>
    <row r="203" spans="2:146" x14ac:dyDescent="0.25">
      <c r="B203" s="2">
        <v>181</v>
      </c>
      <c r="C203" s="49">
        <v>40.428600000000003</v>
      </c>
      <c r="D203" s="49">
        <v>47.821399999999997</v>
      </c>
      <c r="E203" s="49">
        <v>53.642899999999997</v>
      </c>
      <c r="F203" s="49">
        <v>58.786000000000001</v>
      </c>
      <c r="G203" s="49">
        <v>63.25</v>
      </c>
      <c r="H203" s="49">
        <v>68.716999999999999</v>
      </c>
      <c r="I203" s="49">
        <v>69.454999999999998</v>
      </c>
      <c r="J203" s="49">
        <v>70.927000000000007</v>
      </c>
      <c r="K203" s="49">
        <v>71.8</v>
      </c>
      <c r="L203" s="49">
        <v>71.382000000000005</v>
      </c>
      <c r="M203" s="49">
        <v>71.344999999999999</v>
      </c>
      <c r="N203" s="49">
        <v>70.072999999999993</v>
      </c>
      <c r="O203" s="49">
        <v>64.326999999999998</v>
      </c>
      <c r="P203" s="49">
        <v>61.890999999999998</v>
      </c>
      <c r="Q203" s="49">
        <v>62.661000000000001</v>
      </c>
      <c r="T203" s="4">
        <f t="shared" si="83"/>
        <v>40.194842433428235</v>
      </c>
      <c r="U203" s="4">
        <f t="shared" si="83"/>
        <v>46.847520656326189</v>
      </c>
      <c r="V203" s="4">
        <f t="shared" si="83"/>
        <v>52.457310104313699</v>
      </c>
      <c r="W203" s="4">
        <f t="shared" si="83"/>
        <v>56.864952664466188</v>
      </c>
      <c r="X203" s="4">
        <f t="shared" si="83"/>
        <v>61.317997719242108</v>
      </c>
      <c r="Y203" s="4">
        <f t="shared" si="83"/>
        <v>66.085967176906877</v>
      </c>
      <c r="Z203" s="4">
        <f t="shared" si="83"/>
        <v>67.203333212874639</v>
      </c>
      <c r="AA203" s="4">
        <f t="shared" si="83"/>
        <v>69.299816699993329</v>
      </c>
      <c r="AB203" s="4">
        <f t="shared" si="83"/>
        <v>68.108851813005558</v>
      </c>
      <c r="AC203" s="4">
        <f t="shared" si="83"/>
        <v>67.329644936424032</v>
      </c>
      <c r="AD203" s="4">
        <f t="shared" si="83"/>
        <v>66.542850938297875</v>
      </c>
      <c r="AE203" s="4">
        <f t="shared" si="83"/>
        <v>67.61748042748755</v>
      </c>
      <c r="AF203" s="4">
        <f t="shared" si="83"/>
        <v>60.522695784566345</v>
      </c>
      <c r="AG203" s="4">
        <f t="shared" si="83"/>
        <v>60.541813114749992</v>
      </c>
      <c r="AH203" s="4">
        <f t="shared" si="83"/>
        <v>59.796944435205766</v>
      </c>
      <c r="AJ203" s="4">
        <f t="shared" si="84"/>
        <v>0.23375756657176794</v>
      </c>
      <c r="AK203" s="4">
        <f t="shared" si="84"/>
        <v>0.9738793436738078</v>
      </c>
      <c r="AL203" s="4">
        <f t="shared" si="84"/>
        <v>1.1855898956862987</v>
      </c>
      <c r="AM203" s="4">
        <f t="shared" si="84"/>
        <v>1.9210473355338138</v>
      </c>
      <c r="AN203" s="4">
        <f t="shared" si="84"/>
        <v>1.9320022807578923</v>
      </c>
      <c r="AO203" s="4">
        <f t="shared" si="84"/>
        <v>2.6310328230931219</v>
      </c>
      <c r="AP203" s="4">
        <f t="shared" si="84"/>
        <v>2.2516667871253588</v>
      </c>
      <c r="AQ203" s="4">
        <f t="shared" si="84"/>
        <v>1.6271833000066778</v>
      </c>
      <c r="AR203" s="4">
        <f t="shared" si="84"/>
        <v>3.6911481869944396</v>
      </c>
      <c r="AS203" s="4">
        <f t="shared" si="84"/>
        <v>4.0523550635759733</v>
      </c>
      <c r="AT203" s="4">
        <f t="shared" si="84"/>
        <v>4.8021490617021243</v>
      </c>
      <c r="AU203" s="4">
        <f t="shared" si="84"/>
        <v>2.4555195725124435</v>
      </c>
      <c r="AV203" s="4">
        <f t="shared" si="84"/>
        <v>3.8043042154336533</v>
      </c>
      <c r="AW203" s="4">
        <f t="shared" si="84"/>
        <v>1.3491868852500062</v>
      </c>
      <c r="AX203" s="4">
        <f t="shared" si="84"/>
        <v>2.864055564794235</v>
      </c>
      <c r="AZ203" s="2">
        <f t="shared" si="85"/>
        <v>40.194842433428235</v>
      </c>
      <c r="BA203" s="2">
        <f t="shared" si="85"/>
        <v>46.847520656326189</v>
      </c>
      <c r="BB203" s="2">
        <f t="shared" si="85"/>
        <v>52.457310104313699</v>
      </c>
      <c r="BC203" s="2">
        <f t="shared" si="85"/>
        <v>56.864952664466188</v>
      </c>
      <c r="BD203" s="2">
        <f t="shared" si="85"/>
        <v>61.317997719242108</v>
      </c>
      <c r="BE203" s="2">
        <f t="shared" si="85"/>
        <v>66.085967176906877</v>
      </c>
      <c r="BF203" s="2">
        <f t="shared" si="85"/>
        <v>67.203333212874639</v>
      </c>
      <c r="BG203" s="2">
        <f t="shared" si="85"/>
        <v>69.299816699993329</v>
      </c>
      <c r="BH203" s="2">
        <f t="shared" si="85"/>
        <v>68.108851813005558</v>
      </c>
      <c r="BI203" s="2">
        <f t="shared" si="85"/>
        <v>67.329644936424032</v>
      </c>
      <c r="BJ203" s="2">
        <f t="shared" si="85"/>
        <v>66.542850938297875</v>
      </c>
      <c r="BK203" s="2">
        <f t="shared" si="85"/>
        <v>67.61748042748755</v>
      </c>
      <c r="BL203" s="2">
        <f t="shared" si="85"/>
        <v>60.522695784566345</v>
      </c>
      <c r="BM203" s="2">
        <f t="shared" si="85"/>
        <v>60.541813114749992</v>
      </c>
      <c r="BN203" s="2">
        <f t="shared" si="85"/>
        <v>59.796944435205766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50.503743234197493</v>
      </c>
      <c r="CW203" s="2">
        <f t="shared" si="88"/>
        <v>51.279967944434901</v>
      </c>
      <c r="CX203" s="2">
        <f t="shared" si="88"/>
        <v>56.833253791928854</v>
      </c>
      <c r="CY203" s="2">
        <f t="shared" si="88"/>
        <v>62.530480064524625</v>
      </c>
      <c r="CZ203" s="2">
        <f t="shared" si="88"/>
        <v>65.457156790303429</v>
      </c>
      <c r="DA203" s="2">
        <f t="shared" si="88"/>
        <v>71.718452083439573</v>
      </c>
      <c r="DB203" s="2">
        <f t="shared" si="88"/>
        <v>74.970146556695553</v>
      </c>
      <c r="DC203" s="2">
        <f t="shared" si="88"/>
        <v>74.522281564654421</v>
      </c>
      <c r="DD203" s="2">
        <f t="shared" si="88"/>
        <v>74.380695927003927</v>
      </c>
      <c r="DE203" s="2">
        <f t="shared" si="88"/>
        <v>73.775270814684404</v>
      </c>
      <c r="DF203" s="2">
        <f t="shared" si="88"/>
        <v>74.580072752993473</v>
      </c>
      <c r="DG203" s="2">
        <f t="shared" si="88"/>
        <v>72.912173103274696</v>
      </c>
      <c r="DH203" s="2">
        <f t="shared" si="88"/>
        <v>71.72998164640515</v>
      </c>
      <c r="DI203" s="2">
        <f t="shared" si="88"/>
        <v>64.567114281831763</v>
      </c>
      <c r="DJ203" s="2">
        <f t="shared" si="88"/>
        <v>66.13251164985698</v>
      </c>
      <c r="DL203" s="2">
        <f t="shared" si="89"/>
        <v>40.193018879173515</v>
      </c>
      <c r="DM203" s="2">
        <f t="shared" si="89"/>
        <v>46.846244023889419</v>
      </c>
      <c r="DN203" s="2">
        <f t="shared" si="89"/>
        <v>52.455185407496664</v>
      </c>
      <c r="DO203" s="2">
        <f t="shared" si="89"/>
        <v>56.862353421607423</v>
      </c>
      <c r="DP203" s="2">
        <f t="shared" si="89"/>
        <v>61.316337383297096</v>
      </c>
      <c r="DQ203" s="2">
        <f t="shared" si="89"/>
        <v>66.083971551352249</v>
      </c>
      <c r="DR203" s="2">
        <f t="shared" si="89"/>
        <v>67.200884306347973</v>
      </c>
      <c r="DS203" s="2">
        <f t="shared" si="89"/>
        <v>69.298213386699558</v>
      </c>
      <c r="DT203" s="2">
        <f t="shared" si="89"/>
        <v>68.106786169491528</v>
      </c>
      <c r="DU203" s="2">
        <f t="shared" si="89"/>
        <v>67.327532466768616</v>
      </c>
      <c r="DV203" s="2">
        <f t="shared" si="89"/>
        <v>66.540339121163669</v>
      </c>
      <c r="DW203" s="2">
        <f t="shared" si="89"/>
        <v>67.615850289065648</v>
      </c>
      <c r="DX203" s="2">
        <f t="shared" si="89"/>
        <v>60.519428872171709</v>
      </c>
      <c r="DY203" s="2">
        <f t="shared" si="89"/>
        <v>60.540518100232703</v>
      </c>
      <c r="DZ203" s="2">
        <f t="shared" si="89"/>
        <v>59.794777035118827</v>
      </c>
      <c r="EB203" s="2">
        <f t="shared" si="90"/>
        <v>0.99982314004410056</v>
      </c>
      <c r="EC203" s="2">
        <f t="shared" si="90"/>
        <v>0.99971206316413641</v>
      </c>
      <c r="ED203" s="2">
        <f t="shared" si="90"/>
        <v>0.99951469537922544</v>
      </c>
      <c r="EE203" s="2">
        <f t="shared" si="90"/>
        <v>0.99954142823149394</v>
      </c>
      <c r="EF203" s="2">
        <f t="shared" si="90"/>
        <v>0.99959903203163003</v>
      </c>
      <c r="EG203" s="2">
        <f t="shared" si="90"/>
        <v>0.99964581907005157</v>
      </c>
      <c r="EH203" s="2">
        <f t="shared" si="90"/>
        <v>0.99968479548665534</v>
      </c>
      <c r="EI203" s="2">
        <f t="shared" si="90"/>
        <v>0.99969309104721626</v>
      </c>
      <c r="EJ203" s="2">
        <f t="shared" si="90"/>
        <v>0.99967075657861504</v>
      </c>
      <c r="EK203" s="2">
        <f t="shared" si="90"/>
        <v>0.99967237044349033</v>
      </c>
      <c r="EL203" s="2">
        <f t="shared" si="90"/>
        <v>0.99968757458278712</v>
      </c>
      <c r="EM203" s="2">
        <f t="shared" si="90"/>
        <v>0.99969221316768664</v>
      </c>
      <c r="EN203" s="2">
        <f t="shared" si="90"/>
        <v>0.99970858596713086</v>
      </c>
      <c r="EO203" s="2">
        <f t="shared" si="90"/>
        <v>0.99967838480471261</v>
      </c>
      <c r="EP203" s="2">
        <f t="shared" si="90"/>
        <v>0.99965801659130715</v>
      </c>
    </row>
    <row r="204" spans="2:146" x14ac:dyDescent="0.25">
      <c r="B204" s="2">
        <v>182</v>
      </c>
      <c r="C204" s="49">
        <v>41.196399999999997</v>
      </c>
      <c r="D204" s="49">
        <v>48.125</v>
      </c>
      <c r="E204" s="49">
        <v>53.375</v>
      </c>
      <c r="F204" s="49">
        <v>59.268000000000001</v>
      </c>
      <c r="G204" s="49">
        <v>63.893000000000001</v>
      </c>
      <c r="H204" s="49">
        <v>68.245000000000005</v>
      </c>
      <c r="I204" s="49">
        <v>69.727000000000004</v>
      </c>
      <c r="J204" s="49">
        <v>72.055000000000007</v>
      </c>
      <c r="K204" s="49">
        <v>71.655000000000001</v>
      </c>
      <c r="L204" s="49">
        <v>70.691000000000003</v>
      </c>
      <c r="M204" s="49">
        <v>71.835999999999999</v>
      </c>
      <c r="N204" s="49">
        <v>71.218000000000004</v>
      </c>
      <c r="O204" s="49">
        <v>63.945</v>
      </c>
      <c r="P204" s="49">
        <v>62.509</v>
      </c>
      <c r="Q204" s="49">
        <v>63.143000000000001</v>
      </c>
      <c r="T204" s="4">
        <f t="shared" si="83"/>
        <v>40.176406934187384</v>
      </c>
      <c r="U204" s="4">
        <f t="shared" si="83"/>
        <v>46.807560421593934</v>
      </c>
      <c r="V204" s="4">
        <f t="shared" si="83"/>
        <v>52.38174311231014</v>
      </c>
      <c r="W204" s="4">
        <f t="shared" si="83"/>
        <v>56.76296153370189</v>
      </c>
      <c r="X204" s="4">
        <f t="shared" si="83"/>
        <v>61.216190143119867</v>
      </c>
      <c r="Y204" s="4">
        <f t="shared" si="83"/>
        <v>65.976965520735035</v>
      </c>
      <c r="Z204" s="4">
        <f t="shared" si="83"/>
        <v>67.083422535236068</v>
      </c>
      <c r="AA204" s="4">
        <f t="shared" si="83"/>
        <v>69.196670659569364</v>
      </c>
      <c r="AB204" s="4">
        <f t="shared" si="83"/>
        <v>67.996388879590654</v>
      </c>
      <c r="AC204" s="4">
        <f t="shared" si="83"/>
        <v>67.207692786982975</v>
      </c>
      <c r="AD204" s="4">
        <f t="shared" si="83"/>
        <v>66.417225688551341</v>
      </c>
      <c r="AE204" s="4">
        <f t="shared" si="83"/>
        <v>67.50473971208568</v>
      </c>
      <c r="AF204" s="4">
        <f t="shared" si="83"/>
        <v>60.365327943120064</v>
      </c>
      <c r="AG204" s="4">
        <f t="shared" si="83"/>
        <v>60.427517253969604</v>
      </c>
      <c r="AH204" s="4">
        <f t="shared" si="83"/>
        <v>59.681752723764291</v>
      </c>
      <c r="AJ204" s="4">
        <f t="shared" si="84"/>
        <v>1.0199930658126135</v>
      </c>
      <c r="AK204" s="4">
        <f t="shared" si="84"/>
        <v>1.3174395784060664</v>
      </c>
      <c r="AL204" s="4">
        <f t="shared" si="84"/>
        <v>0.99325688768985998</v>
      </c>
      <c r="AM204" s="4">
        <f t="shared" si="84"/>
        <v>2.5050384662981102</v>
      </c>
      <c r="AN204" s="4">
        <f t="shared" si="84"/>
        <v>2.6768098568801335</v>
      </c>
      <c r="AO204" s="4">
        <f t="shared" si="84"/>
        <v>2.2680344792649691</v>
      </c>
      <c r="AP204" s="4">
        <f t="shared" si="84"/>
        <v>2.6435774647639363</v>
      </c>
      <c r="AQ204" s="4">
        <f t="shared" si="84"/>
        <v>2.8583293404306431</v>
      </c>
      <c r="AR204" s="4">
        <f t="shared" si="84"/>
        <v>3.658611120409347</v>
      </c>
      <c r="AS204" s="4">
        <f t="shared" si="84"/>
        <v>3.4833072130170279</v>
      </c>
      <c r="AT204" s="4">
        <f t="shared" si="84"/>
        <v>5.418774311448658</v>
      </c>
      <c r="AU204" s="4">
        <f t="shared" si="84"/>
        <v>3.7132602879143235</v>
      </c>
      <c r="AV204" s="4">
        <f t="shared" si="84"/>
        <v>3.5796720568799358</v>
      </c>
      <c r="AW204" s="4">
        <f t="shared" si="84"/>
        <v>2.081482746030396</v>
      </c>
      <c r="AX204" s="4">
        <f t="shared" si="84"/>
        <v>3.46124727623571</v>
      </c>
      <c r="AZ204" s="2">
        <f t="shared" si="85"/>
        <v>40.176406934187384</v>
      </c>
      <c r="BA204" s="2">
        <f t="shared" si="85"/>
        <v>46.807560421593934</v>
      </c>
      <c r="BB204" s="2">
        <f t="shared" si="85"/>
        <v>52.38174311231014</v>
      </c>
      <c r="BC204" s="2">
        <f t="shared" si="85"/>
        <v>56.76296153370189</v>
      </c>
      <c r="BD204" s="2">
        <f t="shared" si="85"/>
        <v>61.216190143119867</v>
      </c>
      <c r="BE204" s="2">
        <f t="shared" si="85"/>
        <v>65.976965520735035</v>
      </c>
      <c r="BF204" s="2">
        <f t="shared" si="85"/>
        <v>67.083422535236068</v>
      </c>
      <c r="BG204" s="2">
        <f t="shared" si="85"/>
        <v>69.196670659569364</v>
      </c>
      <c r="BH204" s="2">
        <f t="shared" si="85"/>
        <v>67.996388879590654</v>
      </c>
      <c r="BI204" s="2">
        <f t="shared" si="85"/>
        <v>67.207692786982975</v>
      </c>
      <c r="BJ204" s="2">
        <f t="shared" si="85"/>
        <v>66.417225688551341</v>
      </c>
      <c r="BK204" s="2">
        <f t="shared" si="85"/>
        <v>67.50473971208568</v>
      </c>
      <c r="BL204" s="2">
        <f t="shared" si="85"/>
        <v>60.365327943120064</v>
      </c>
      <c r="BM204" s="2">
        <f t="shared" si="85"/>
        <v>60.427517253969604</v>
      </c>
      <c r="BN204" s="2">
        <f t="shared" si="85"/>
        <v>59.681752723764291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50.545033161552333</v>
      </c>
      <c r="CW204" s="2">
        <f t="shared" si="88"/>
        <v>51.26992013601874</v>
      </c>
      <c r="CX204" s="2">
        <f t="shared" si="88"/>
        <v>56.806653849993651</v>
      </c>
      <c r="CY204" s="2">
        <f t="shared" si="88"/>
        <v>62.495953486101065</v>
      </c>
      <c r="CZ204" s="2">
        <f t="shared" si="88"/>
        <v>65.412528284922246</v>
      </c>
      <c r="DA204" s="2">
        <f t="shared" si="88"/>
        <v>71.676711786606816</v>
      </c>
      <c r="DB204" s="2">
        <f t="shared" si="88"/>
        <v>74.945904565301447</v>
      </c>
      <c r="DC204" s="2">
        <f t="shared" si="88"/>
        <v>74.484087197534947</v>
      </c>
      <c r="DD204" s="2">
        <f t="shared" si="88"/>
        <v>74.342502727532462</v>
      </c>
      <c r="DE204" s="2">
        <f t="shared" si="88"/>
        <v>73.728315469069898</v>
      </c>
      <c r="DF204" s="2">
        <f t="shared" si="88"/>
        <v>74.534461036008395</v>
      </c>
      <c r="DG204" s="2">
        <f t="shared" si="88"/>
        <v>72.858768806454322</v>
      </c>
      <c r="DH204" s="2">
        <f t="shared" si="88"/>
        <v>71.676531416862076</v>
      </c>
      <c r="DI204" s="2">
        <f t="shared" si="88"/>
        <v>64.475844102459561</v>
      </c>
      <c r="DJ204" s="2">
        <f t="shared" si="88"/>
        <v>66.068602417069954</v>
      </c>
      <c r="DL204" s="2">
        <f t="shared" si="89"/>
        <v>40.174734197633207</v>
      </c>
      <c r="DM204" s="2">
        <f t="shared" si="89"/>
        <v>46.806388261662839</v>
      </c>
      <c r="DN204" s="2">
        <f t="shared" si="89"/>
        <v>52.379783682292654</v>
      </c>
      <c r="DO204" s="2">
        <f t="shared" si="89"/>
        <v>56.760562767907373</v>
      </c>
      <c r="DP204" s="2">
        <f t="shared" si="89"/>
        <v>61.214654980703109</v>
      </c>
      <c r="DQ204" s="2">
        <f t="shared" si="89"/>
        <v>65.97512375434782</v>
      </c>
      <c r="DR204" s="2">
        <f t="shared" si="89"/>
        <v>67.081161595396935</v>
      </c>
      <c r="DS204" s="2">
        <f t="shared" si="89"/>
        <v>69.19519023463306</v>
      </c>
      <c r="DT204" s="2">
        <f t="shared" si="89"/>
        <v>67.994482681732578</v>
      </c>
      <c r="DU204" s="2">
        <f t="shared" si="89"/>
        <v>67.205743775242127</v>
      </c>
      <c r="DV204" s="2">
        <f t="shared" si="89"/>
        <v>66.414912078288026</v>
      </c>
      <c r="DW204" s="2">
        <f t="shared" si="89"/>
        <v>67.503236347022124</v>
      </c>
      <c r="DX204" s="2">
        <f t="shared" si="89"/>
        <v>60.362320857083986</v>
      </c>
      <c r="DY204" s="2">
        <f t="shared" si="89"/>
        <v>60.426329430706588</v>
      </c>
      <c r="DZ204" s="2">
        <f t="shared" si="89"/>
        <v>59.679760031295665</v>
      </c>
      <c r="EB204" s="2">
        <f t="shared" si="90"/>
        <v>0.99983869929304892</v>
      </c>
      <c r="EC204" s="2">
        <f t="shared" si="90"/>
        <v>0.99973739183138044</v>
      </c>
      <c r="ED204" s="2">
        <f t="shared" si="90"/>
        <v>0.99955737802482136</v>
      </c>
      <c r="EE204" s="2">
        <f t="shared" si="90"/>
        <v>0.99958176070081806</v>
      </c>
      <c r="EF204" s="2">
        <f t="shared" si="90"/>
        <v>0.99963429996440945</v>
      </c>
      <c r="EG204" s="2">
        <f t="shared" si="90"/>
        <v>0.99967697308595638</v>
      </c>
      <c r="EH204" s="2">
        <f t="shared" si="90"/>
        <v>0.99971252209413664</v>
      </c>
      <c r="EI204" s="2">
        <f t="shared" si="90"/>
        <v>0.99972008814944113</v>
      </c>
      <c r="EJ204" s="2">
        <f t="shared" si="90"/>
        <v>0.99969971773177735</v>
      </c>
      <c r="EK204" s="2">
        <f t="shared" si="90"/>
        <v>0.99970118967911081</v>
      </c>
      <c r="EL204" s="2">
        <f t="shared" si="90"/>
        <v>0.99971505679990869</v>
      </c>
      <c r="EM204" s="2">
        <f t="shared" si="90"/>
        <v>0.9997192874704891</v>
      </c>
      <c r="EN204" s="2">
        <f t="shared" si="90"/>
        <v>0.99973422042835558</v>
      </c>
      <c r="EO204" s="2">
        <f t="shared" si="90"/>
        <v>0.99970667515509892</v>
      </c>
      <c r="EP204" s="2">
        <f t="shared" si="90"/>
        <v>0.99968809803900249</v>
      </c>
    </row>
    <row r="205" spans="2:146" x14ac:dyDescent="0.25">
      <c r="B205" s="2">
        <v>183</v>
      </c>
      <c r="C205" s="49">
        <v>41.339300000000001</v>
      </c>
      <c r="D205" s="49">
        <v>48.357100000000003</v>
      </c>
      <c r="E205" s="49">
        <v>54.428600000000003</v>
      </c>
      <c r="F205" s="49">
        <v>58.018000000000001</v>
      </c>
      <c r="G205" s="49">
        <v>62.536000000000001</v>
      </c>
      <c r="H205" s="49">
        <v>69.603999999999999</v>
      </c>
      <c r="I205" s="49">
        <v>68.691000000000003</v>
      </c>
      <c r="J205" s="49">
        <v>70.981999999999999</v>
      </c>
      <c r="K205" s="49">
        <v>70.8</v>
      </c>
      <c r="L205" s="49">
        <v>70.599999999999994</v>
      </c>
      <c r="M205" s="49">
        <v>70.944999999999993</v>
      </c>
      <c r="N205" s="49">
        <v>69.763999999999996</v>
      </c>
      <c r="O205" s="49">
        <v>65.509</v>
      </c>
      <c r="P205" s="49">
        <v>62.908999999999999</v>
      </c>
      <c r="Q205" s="49">
        <v>62.481999999999999</v>
      </c>
      <c r="T205" s="4">
        <f t="shared" si="83"/>
        <v>40.157983855639294</v>
      </c>
      <c r="U205" s="4">
        <f t="shared" si="83"/>
        <v>46.767608685915512</v>
      </c>
      <c r="V205" s="4">
        <f t="shared" si="83"/>
        <v>52.306188748981327</v>
      </c>
      <c r="W205" s="4">
        <f t="shared" si="83"/>
        <v>56.66098555319514</v>
      </c>
      <c r="X205" s="4">
        <f t="shared" si="83"/>
        <v>61.114391737291093</v>
      </c>
      <c r="Y205" s="4">
        <f t="shared" si="83"/>
        <v>65.867975486698725</v>
      </c>
      <c r="Z205" s="4">
        <f t="shared" si="83"/>
        <v>66.963525972297347</v>
      </c>
      <c r="AA205" s="4">
        <f t="shared" si="83"/>
        <v>69.09353382948072</v>
      </c>
      <c r="AB205" s="4">
        <f t="shared" si="83"/>
        <v>67.88393800944705</v>
      </c>
      <c r="AC205" s="4">
        <f t="shared" si="83"/>
        <v>67.085753044274014</v>
      </c>
      <c r="AD205" s="4">
        <f t="shared" si="83"/>
        <v>66.291615868186085</v>
      </c>
      <c r="AE205" s="4">
        <f t="shared" si="83"/>
        <v>67.392008682883855</v>
      </c>
      <c r="AF205" s="4">
        <f t="shared" si="83"/>
        <v>60.20798052779012</v>
      </c>
      <c r="AG205" s="4">
        <f t="shared" si="83"/>
        <v>60.313230228040005</v>
      </c>
      <c r="AH205" s="4">
        <f t="shared" si="83"/>
        <v>59.566574972892049</v>
      </c>
      <c r="AJ205" s="4">
        <f t="shared" si="84"/>
        <v>1.1813161443607072</v>
      </c>
      <c r="AK205" s="4">
        <f t="shared" si="84"/>
        <v>1.5894913140844906</v>
      </c>
      <c r="AL205" s="4">
        <f t="shared" si="84"/>
        <v>2.1224112510186757</v>
      </c>
      <c r="AM205" s="4">
        <f t="shared" si="84"/>
        <v>1.3570144468048611</v>
      </c>
      <c r="AN205" s="4">
        <f t="shared" si="84"/>
        <v>1.4216082627089079</v>
      </c>
      <c r="AO205" s="4">
        <f t="shared" si="84"/>
        <v>3.7360245133012739</v>
      </c>
      <c r="AP205" s="4">
        <f t="shared" si="84"/>
        <v>1.7274740277026552</v>
      </c>
      <c r="AQ205" s="4">
        <f t="shared" si="84"/>
        <v>1.8884661705192798</v>
      </c>
      <c r="AR205" s="4">
        <f t="shared" si="84"/>
        <v>2.9160619905529472</v>
      </c>
      <c r="AS205" s="4">
        <f t="shared" si="84"/>
        <v>3.5142469557259801</v>
      </c>
      <c r="AT205" s="4">
        <f t="shared" si="84"/>
        <v>4.6533841318139082</v>
      </c>
      <c r="AU205" s="4">
        <f t="shared" si="84"/>
        <v>2.3719913171161409</v>
      </c>
      <c r="AV205" s="4">
        <f t="shared" si="84"/>
        <v>5.3010194722098802</v>
      </c>
      <c r="AW205" s="4">
        <f t="shared" si="84"/>
        <v>2.5957697719599935</v>
      </c>
      <c r="AX205" s="4">
        <f t="shared" si="84"/>
        <v>2.9154250271079505</v>
      </c>
      <c r="AZ205" s="2">
        <f t="shared" si="85"/>
        <v>40.157983855639294</v>
      </c>
      <c r="BA205" s="2">
        <f t="shared" si="85"/>
        <v>46.767608685915512</v>
      </c>
      <c r="BB205" s="2">
        <f t="shared" si="85"/>
        <v>52.306188748981327</v>
      </c>
      <c r="BC205" s="2">
        <f t="shared" si="85"/>
        <v>56.66098555319514</v>
      </c>
      <c r="BD205" s="2">
        <f t="shared" si="85"/>
        <v>61.114391737291093</v>
      </c>
      <c r="BE205" s="2">
        <f t="shared" si="85"/>
        <v>65.867975486698725</v>
      </c>
      <c r="BF205" s="2">
        <f t="shared" si="85"/>
        <v>66.963525972297347</v>
      </c>
      <c r="BG205" s="2">
        <f t="shared" si="85"/>
        <v>69.09353382948072</v>
      </c>
      <c r="BH205" s="2">
        <f t="shared" si="85"/>
        <v>67.88393800944705</v>
      </c>
      <c r="BI205" s="2">
        <f t="shared" si="85"/>
        <v>67.085753044274014</v>
      </c>
      <c r="BJ205" s="2">
        <f t="shared" si="85"/>
        <v>66.291615868186085</v>
      </c>
      <c r="BK205" s="2">
        <f t="shared" si="85"/>
        <v>67.392008682883855</v>
      </c>
      <c r="BL205" s="2">
        <f t="shared" si="85"/>
        <v>60.20798052779012</v>
      </c>
      <c r="BM205" s="2">
        <f t="shared" si="85"/>
        <v>60.313230228040005</v>
      </c>
      <c r="BN205" s="2">
        <f t="shared" si="85"/>
        <v>59.566574972892049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50.586323088907179</v>
      </c>
      <c r="CW205" s="2">
        <f t="shared" si="88"/>
        <v>51.259872327602586</v>
      </c>
      <c r="CX205" s="2">
        <f t="shared" si="88"/>
        <v>56.780053908058449</v>
      </c>
      <c r="CY205" s="2">
        <f t="shared" si="88"/>
        <v>62.461426907677506</v>
      </c>
      <c r="CZ205" s="2">
        <f t="shared" si="88"/>
        <v>65.367899779541062</v>
      </c>
      <c r="DA205" s="2">
        <f t="shared" si="88"/>
        <v>71.634971489774045</v>
      </c>
      <c r="DB205" s="2">
        <f t="shared" si="88"/>
        <v>74.921662573907327</v>
      </c>
      <c r="DC205" s="2">
        <f t="shared" si="88"/>
        <v>74.445892830415488</v>
      </c>
      <c r="DD205" s="2">
        <f t="shared" si="88"/>
        <v>74.304309528061012</v>
      </c>
      <c r="DE205" s="2">
        <f t="shared" si="88"/>
        <v>73.681360123455406</v>
      </c>
      <c r="DF205" s="2">
        <f t="shared" si="88"/>
        <v>74.488849319023302</v>
      </c>
      <c r="DG205" s="2">
        <f t="shared" si="88"/>
        <v>72.805364509633947</v>
      </c>
      <c r="DH205" s="2">
        <f t="shared" si="88"/>
        <v>71.623081187318988</v>
      </c>
      <c r="DI205" s="2">
        <f t="shared" si="88"/>
        <v>64.384573923087359</v>
      </c>
      <c r="DJ205" s="2">
        <f t="shared" si="88"/>
        <v>66.004693184282942</v>
      </c>
      <c r="DL205" s="2">
        <f t="shared" si="89"/>
        <v>40.156449516092898</v>
      </c>
      <c r="DM205" s="2">
        <f t="shared" si="89"/>
        <v>46.766532499436259</v>
      </c>
      <c r="DN205" s="2">
        <f t="shared" si="89"/>
        <v>52.304381957088644</v>
      </c>
      <c r="DO205" s="2">
        <f t="shared" si="89"/>
        <v>56.658772114207324</v>
      </c>
      <c r="DP205" s="2">
        <f t="shared" si="89"/>
        <v>61.112972578109122</v>
      </c>
      <c r="DQ205" s="2">
        <f t="shared" si="89"/>
        <v>65.86627595734339</v>
      </c>
      <c r="DR205" s="2">
        <f t="shared" si="89"/>
        <v>66.961438884445883</v>
      </c>
      <c r="DS205" s="2">
        <f t="shared" si="89"/>
        <v>69.092167082566576</v>
      </c>
      <c r="DT205" s="2">
        <f t="shared" si="89"/>
        <v>67.882179193973627</v>
      </c>
      <c r="DU205" s="2">
        <f t="shared" si="89"/>
        <v>67.083955083715637</v>
      </c>
      <c r="DV205" s="2">
        <f t="shared" si="89"/>
        <v>66.289485035412383</v>
      </c>
      <c r="DW205" s="2">
        <f t="shared" si="89"/>
        <v>67.3906224049786</v>
      </c>
      <c r="DX205" s="2">
        <f t="shared" si="89"/>
        <v>60.205212841996271</v>
      </c>
      <c r="DY205" s="2">
        <f t="shared" si="89"/>
        <v>60.312140761180466</v>
      </c>
      <c r="DZ205" s="2">
        <f t="shared" si="89"/>
        <v>59.564743027472502</v>
      </c>
      <c r="EB205" s="2">
        <f t="shared" si="90"/>
        <v>0.99985288991897359</v>
      </c>
      <c r="EC205" s="2">
        <f t="shared" si="90"/>
        <v>0.99976049296950509</v>
      </c>
      <c r="ED205" s="2">
        <f t="shared" si="90"/>
        <v>0.99959630823874634</v>
      </c>
      <c r="EE205" s="2">
        <f t="shared" si="90"/>
        <v>0.99961854718803778</v>
      </c>
      <c r="EF205" s="2">
        <f t="shared" si="90"/>
        <v>0.99966646687127991</v>
      </c>
      <c r="EG205" s="2">
        <f t="shared" si="90"/>
        <v>0.99970538757925886</v>
      </c>
      <c r="EH205" s="2">
        <f t="shared" si="90"/>
        <v>0.99973781040170717</v>
      </c>
      <c r="EI205" s="2">
        <f t="shared" si="90"/>
        <v>0.99974471107066176</v>
      </c>
      <c r="EJ205" s="2">
        <f t="shared" si="90"/>
        <v>0.9997261320804901</v>
      </c>
      <c r="EK205" s="2">
        <f t="shared" si="90"/>
        <v>0.99972747458318056</v>
      </c>
      <c r="EL205" s="2">
        <f t="shared" si="90"/>
        <v>0.99974012219728237</v>
      </c>
      <c r="EM205" s="2">
        <f t="shared" si="90"/>
        <v>0.99974398080675608</v>
      </c>
      <c r="EN205" s="2">
        <f t="shared" si="90"/>
        <v>0.9997576004810933</v>
      </c>
      <c r="EO205" s="2">
        <f t="shared" si="90"/>
        <v>0.99973247765740481</v>
      </c>
      <c r="EP205" s="2">
        <f t="shared" si="90"/>
        <v>0.99971553422387749</v>
      </c>
    </row>
    <row r="206" spans="2:146" x14ac:dyDescent="0.25">
      <c r="B206" s="2">
        <v>184</v>
      </c>
      <c r="C206" s="49">
        <v>41.375</v>
      </c>
      <c r="D206" s="49">
        <v>47.857100000000003</v>
      </c>
      <c r="E206" s="49">
        <v>53.553600000000003</v>
      </c>
      <c r="F206" s="49">
        <v>58.570999999999998</v>
      </c>
      <c r="G206" s="49">
        <v>63.213999999999999</v>
      </c>
      <c r="H206" s="49">
        <v>68.736000000000004</v>
      </c>
      <c r="I206" s="49">
        <v>70.2</v>
      </c>
      <c r="J206" s="49">
        <v>71.290999999999997</v>
      </c>
      <c r="K206" s="49">
        <v>71.655000000000001</v>
      </c>
      <c r="L206" s="49">
        <v>69.691000000000003</v>
      </c>
      <c r="M206" s="49">
        <v>70.727000000000004</v>
      </c>
      <c r="N206" s="49">
        <v>68.909000000000006</v>
      </c>
      <c r="O206" s="49">
        <v>65.018000000000001</v>
      </c>
      <c r="P206" s="49">
        <v>63.273000000000003</v>
      </c>
      <c r="Q206" s="49">
        <v>62.179000000000002</v>
      </c>
      <c r="T206" s="4">
        <f t="shared" si="83"/>
        <v>40.139572179953241</v>
      </c>
      <c r="U206" s="4">
        <f t="shared" si="83"/>
        <v>46.727664762806604</v>
      </c>
      <c r="V206" s="4">
        <f t="shared" si="83"/>
        <v>52.230646072260832</v>
      </c>
      <c r="W206" s="4">
        <f t="shared" si="83"/>
        <v>56.559023609837084</v>
      </c>
      <c r="X206" s="4">
        <f t="shared" si="83"/>
        <v>61.0126018575532</v>
      </c>
      <c r="Y206" s="4">
        <f t="shared" si="83"/>
        <v>65.758996221276718</v>
      </c>
      <c r="Z206" s="4">
        <f t="shared" si="83"/>
        <v>66.84364249600435</v>
      </c>
      <c r="AA206" s="4">
        <f t="shared" si="83"/>
        <v>68.990405540683795</v>
      </c>
      <c r="AB206" s="4">
        <f t="shared" si="83"/>
        <v>67.771498314656114</v>
      </c>
      <c r="AC206" s="4">
        <f t="shared" si="83"/>
        <v>66.963824791013181</v>
      </c>
      <c r="AD206" s="4">
        <f t="shared" si="83"/>
        <v>66.166020297134111</v>
      </c>
      <c r="AE206" s="4">
        <f t="shared" si="83"/>
        <v>67.27928661719892</v>
      </c>
      <c r="AF206" s="4">
        <f t="shared" si="83"/>
        <v>60.050651956408132</v>
      </c>
      <c r="AG206" s="4">
        <f t="shared" si="83"/>
        <v>60.198951312488397</v>
      </c>
      <c r="AH206" s="4">
        <f t="shared" si="83"/>
        <v>59.451410079069937</v>
      </c>
      <c r="AJ206" s="4">
        <f t="shared" si="84"/>
        <v>1.235427820046759</v>
      </c>
      <c r="AK206" s="4">
        <f t="shared" si="84"/>
        <v>1.1294352371933982</v>
      </c>
      <c r="AL206" s="4">
        <f t="shared" si="84"/>
        <v>1.3229539277391709</v>
      </c>
      <c r="AM206" s="4">
        <f t="shared" si="84"/>
        <v>2.0119763901629142</v>
      </c>
      <c r="AN206" s="4">
        <f t="shared" si="84"/>
        <v>2.2013981424467985</v>
      </c>
      <c r="AO206" s="4">
        <f t="shared" si="84"/>
        <v>2.9770037787232866</v>
      </c>
      <c r="AP206" s="4">
        <f t="shared" si="84"/>
        <v>3.3563575039956532</v>
      </c>
      <c r="AQ206" s="4">
        <f t="shared" si="84"/>
        <v>2.3005944593162013</v>
      </c>
      <c r="AR206" s="4">
        <f t="shared" si="84"/>
        <v>3.8835016853438873</v>
      </c>
      <c r="AS206" s="4">
        <f t="shared" si="84"/>
        <v>2.7271752089868215</v>
      </c>
      <c r="AT206" s="4">
        <f t="shared" si="84"/>
        <v>4.5609797028658932</v>
      </c>
      <c r="AU206" s="4">
        <f t="shared" si="84"/>
        <v>1.6297133828010857</v>
      </c>
      <c r="AV206" s="4">
        <f t="shared" si="84"/>
        <v>4.9673480435918691</v>
      </c>
      <c r="AW206" s="4">
        <f t="shared" si="84"/>
        <v>3.0740486875116062</v>
      </c>
      <c r="AX206" s="4">
        <f t="shared" si="84"/>
        <v>2.7275899209300647</v>
      </c>
      <c r="AZ206" s="2">
        <f t="shared" si="85"/>
        <v>40.139572179953241</v>
      </c>
      <c r="BA206" s="2">
        <f t="shared" si="85"/>
        <v>46.727664762806604</v>
      </c>
      <c r="BB206" s="2">
        <f t="shared" si="85"/>
        <v>52.230646072260832</v>
      </c>
      <c r="BC206" s="2">
        <f t="shared" si="85"/>
        <v>56.559023609837084</v>
      </c>
      <c r="BD206" s="2">
        <f t="shared" si="85"/>
        <v>61.0126018575532</v>
      </c>
      <c r="BE206" s="2">
        <f t="shared" si="85"/>
        <v>65.758996221276718</v>
      </c>
      <c r="BF206" s="2">
        <f t="shared" si="85"/>
        <v>66.84364249600435</v>
      </c>
      <c r="BG206" s="2">
        <f t="shared" si="85"/>
        <v>68.990405540683795</v>
      </c>
      <c r="BH206" s="2">
        <f t="shared" si="85"/>
        <v>67.771498314656114</v>
      </c>
      <c r="BI206" s="2">
        <f t="shared" si="85"/>
        <v>66.963824791013181</v>
      </c>
      <c r="BJ206" s="2">
        <f t="shared" si="85"/>
        <v>66.166020297134111</v>
      </c>
      <c r="BK206" s="2">
        <f t="shared" si="85"/>
        <v>67.27928661719892</v>
      </c>
      <c r="BL206" s="2">
        <f t="shared" si="85"/>
        <v>60.050651956408132</v>
      </c>
      <c r="BM206" s="2">
        <f t="shared" si="85"/>
        <v>60.198951312488397</v>
      </c>
      <c r="BN206" s="2">
        <f t="shared" si="85"/>
        <v>59.451410079069937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50.627613016262018</v>
      </c>
      <c r="CW206" s="2">
        <f t="shared" si="88"/>
        <v>51.249824519186426</v>
      </c>
      <c r="CX206" s="2">
        <f t="shared" si="88"/>
        <v>56.753453966123253</v>
      </c>
      <c r="CY206" s="2">
        <f t="shared" si="88"/>
        <v>62.426900329253947</v>
      </c>
      <c r="CZ206" s="2">
        <f t="shared" si="88"/>
        <v>65.323271274159879</v>
      </c>
      <c r="DA206" s="2">
        <f t="shared" si="88"/>
        <v>71.593231192941289</v>
      </c>
      <c r="DB206" s="2">
        <f t="shared" si="88"/>
        <v>74.897420582513206</v>
      </c>
      <c r="DC206" s="2">
        <f t="shared" si="88"/>
        <v>74.407698463296015</v>
      </c>
      <c r="DD206" s="2">
        <f t="shared" si="88"/>
        <v>74.266116328589561</v>
      </c>
      <c r="DE206" s="2">
        <f t="shared" si="88"/>
        <v>73.634404777840899</v>
      </c>
      <c r="DF206" s="2">
        <f t="shared" si="88"/>
        <v>74.443237602038224</v>
      </c>
      <c r="DG206" s="2">
        <f t="shared" si="88"/>
        <v>72.751960212813557</v>
      </c>
      <c r="DH206" s="2">
        <f t="shared" si="88"/>
        <v>71.5696309577759</v>
      </c>
      <c r="DI206" s="2">
        <f t="shared" si="88"/>
        <v>64.293303743715171</v>
      </c>
      <c r="DJ206" s="2">
        <f t="shared" si="88"/>
        <v>65.940783951495916</v>
      </c>
      <c r="DL206" s="2">
        <f t="shared" si="89"/>
        <v>40.138164834552583</v>
      </c>
      <c r="DM206" s="2">
        <f t="shared" si="89"/>
        <v>46.726676737209679</v>
      </c>
      <c r="DN206" s="2">
        <f t="shared" si="89"/>
        <v>52.228980231884634</v>
      </c>
      <c r="DO206" s="2">
        <f t="shared" si="89"/>
        <v>56.556981460507274</v>
      </c>
      <c r="DP206" s="2">
        <f t="shared" si="89"/>
        <v>61.011290175515143</v>
      </c>
      <c r="DQ206" s="2">
        <f t="shared" si="89"/>
        <v>65.757428160338975</v>
      </c>
      <c r="DR206" s="2">
        <f t="shared" si="89"/>
        <v>66.841716173494845</v>
      </c>
      <c r="DS206" s="2">
        <f t="shared" si="89"/>
        <v>68.989143930500092</v>
      </c>
      <c r="DT206" s="2">
        <f t="shared" si="89"/>
        <v>67.769875706214691</v>
      </c>
      <c r="DU206" s="2">
        <f t="shared" si="89"/>
        <v>66.962166392189161</v>
      </c>
      <c r="DV206" s="2">
        <f t="shared" si="89"/>
        <v>66.164057992536755</v>
      </c>
      <c r="DW206" s="2">
        <f t="shared" si="89"/>
        <v>67.278008462935077</v>
      </c>
      <c r="DX206" s="2">
        <f t="shared" si="89"/>
        <v>60.048104826908542</v>
      </c>
      <c r="DY206" s="2">
        <f t="shared" si="89"/>
        <v>60.197952091654344</v>
      </c>
      <c r="DZ206" s="2">
        <f t="shared" si="89"/>
        <v>59.449726023649347</v>
      </c>
      <c r="EB206" s="2">
        <f t="shared" si="90"/>
        <v>0.99986583227484593</v>
      </c>
      <c r="EC206" s="2">
        <f t="shared" si="90"/>
        <v>0.99978156238872751</v>
      </c>
      <c r="ED206" s="2">
        <f t="shared" si="90"/>
        <v>0.99963181565988646</v>
      </c>
      <c r="EE206" s="2">
        <f t="shared" si="90"/>
        <v>0.99965209922394593</v>
      </c>
      <c r="EF206" s="2">
        <f t="shared" si="90"/>
        <v>0.99969580524402823</v>
      </c>
      <c r="EG206" s="2">
        <f t="shared" si="90"/>
        <v>0.99973130331353177</v>
      </c>
      <c r="EH206" s="2">
        <f t="shared" si="90"/>
        <v>0.99976087472780817</v>
      </c>
      <c r="EI206" s="2">
        <f t="shared" si="90"/>
        <v>0.9997671684992615</v>
      </c>
      <c r="EJ206" s="2">
        <f t="shared" si="90"/>
        <v>0.99975022346988807</v>
      </c>
      <c r="EK206" s="2">
        <f t="shared" si="90"/>
        <v>0.99975144790575976</v>
      </c>
      <c r="EL206" s="2">
        <f t="shared" si="90"/>
        <v>0.99976298320728563</v>
      </c>
      <c r="EM206" s="2">
        <f t="shared" si="90"/>
        <v>0.99976650246069942</v>
      </c>
      <c r="EN206" s="2">
        <f t="shared" si="90"/>
        <v>0.99977892429608262</v>
      </c>
      <c r="EO206" s="2">
        <f t="shared" si="90"/>
        <v>0.99975601098050959</v>
      </c>
      <c r="EP206" s="2">
        <f t="shared" si="90"/>
        <v>0.99974055763493275</v>
      </c>
    </row>
    <row r="207" spans="2:146" x14ac:dyDescent="0.25">
      <c r="B207" s="2">
        <v>185</v>
      </c>
      <c r="C207" s="49">
        <v>41.053600000000003</v>
      </c>
      <c r="D207" s="49">
        <v>47.5</v>
      </c>
      <c r="E207" s="49">
        <v>53.303600000000003</v>
      </c>
      <c r="F207" s="49">
        <v>58.375</v>
      </c>
      <c r="G207" s="49">
        <v>62.411000000000001</v>
      </c>
      <c r="H207" s="49">
        <v>68.396000000000001</v>
      </c>
      <c r="I207" s="49">
        <v>69.691000000000003</v>
      </c>
      <c r="J207" s="49">
        <v>71.527000000000001</v>
      </c>
      <c r="K207" s="49">
        <v>71.272999999999996</v>
      </c>
      <c r="L207" s="49">
        <v>68.8</v>
      </c>
      <c r="M207" s="49">
        <v>70.236000000000004</v>
      </c>
      <c r="N207" s="49">
        <v>69.218000000000004</v>
      </c>
      <c r="O207" s="49">
        <v>64.436000000000007</v>
      </c>
      <c r="P207" s="49">
        <v>63.6</v>
      </c>
      <c r="Q207" s="49">
        <v>62.125</v>
      </c>
      <c r="T207" s="4">
        <f t="shared" si="83"/>
        <v>40.121170972204204</v>
      </c>
      <c r="U207" s="4">
        <f t="shared" si="83"/>
        <v>46.687728020735726</v>
      </c>
      <c r="V207" s="4">
        <f t="shared" si="83"/>
        <v>52.155114207969802</v>
      </c>
      <c r="W207" s="4">
        <f t="shared" si="83"/>
        <v>56.457074668969369</v>
      </c>
      <c r="X207" s="4">
        <f t="shared" si="83"/>
        <v>60.910819902002096</v>
      </c>
      <c r="Y207" s="4">
        <f t="shared" si="83"/>
        <v>65.650026931087694</v>
      </c>
      <c r="Z207" s="4">
        <f t="shared" si="83"/>
        <v>66.723771149853334</v>
      </c>
      <c r="AA207" s="4">
        <f t="shared" si="83"/>
        <v>68.887285170509458</v>
      </c>
      <c r="AB207" s="4">
        <f t="shared" si="83"/>
        <v>67.659068970079772</v>
      </c>
      <c r="AC207" s="4">
        <f t="shared" si="83"/>
        <v>66.841907175203389</v>
      </c>
      <c r="AD207" s="4">
        <f t="shared" si="83"/>
        <v>66.04043788343867</v>
      </c>
      <c r="AE207" s="4">
        <f t="shared" si="83"/>
        <v>67.166572844472839</v>
      </c>
      <c r="AF207" s="4">
        <f t="shared" si="83"/>
        <v>59.893340766968052</v>
      </c>
      <c r="AG207" s="4">
        <f t="shared" si="83"/>
        <v>60.084679841870724</v>
      </c>
      <c r="AH207" s="4">
        <f t="shared" si="83"/>
        <v>59.336257024788743</v>
      </c>
      <c r="AJ207" s="4">
        <f t="shared" si="84"/>
        <v>0.9324290277957985</v>
      </c>
      <c r="AK207" s="4">
        <f t="shared" si="84"/>
        <v>0.81227197926427408</v>
      </c>
      <c r="AL207" s="4">
        <f t="shared" si="84"/>
        <v>1.1484857920302005</v>
      </c>
      <c r="AM207" s="4">
        <f t="shared" si="84"/>
        <v>1.9179253310306308</v>
      </c>
      <c r="AN207" s="4">
        <f t="shared" si="84"/>
        <v>1.5001800979979052</v>
      </c>
      <c r="AO207" s="4">
        <f t="shared" si="84"/>
        <v>2.7459730689123063</v>
      </c>
      <c r="AP207" s="4">
        <f t="shared" si="84"/>
        <v>2.9672288501466682</v>
      </c>
      <c r="AQ207" s="4">
        <f t="shared" si="84"/>
        <v>2.6397148294905435</v>
      </c>
      <c r="AR207" s="4">
        <f t="shared" si="84"/>
        <v>3.6139310299202236</v>
      </c>
      <c r="AS207" s="4">
        <f t="shared" si="84"/>
        <v>1.9580928247966085</v>
      </c>
      <c r="AT207" s="4">
        <f t="shared" si="84"/>
        <v>4.1955621165613337</v>
      </c>
      <c r="AU207" s="4">
        <f t="shared" si="84"/>
        <v>2.0514271555271648</v>
      </c>
      <c r="AV207" s="4">
        <f t="shared" si="84"/>
        <v>4.5426592330319551</v>
      </c>
      <c r="AW207" s="4">
        <f t="shared" si="84"/>
        <v>3.5153201581292777</v>
      </c>
      <c r="AX207" s="4">
        <f t="shared" si="84"/>
        <v>2.7887429752112567</v>
      </c>
      <c r="AZ207" s="2">
        <f t="shared" si="85"/>
        <v>40.121170972204204</v>
      </c>
      <c r="BA207" s="2">
        <f t="shared" si="85"/>
        <v>46.687728020735726</v>
      </c>
      <c r="BB207" s="2">
        <f t="shared" si="85"/>
        <v>52.155114207969802</v>
      </c>
      <c r="BC207" s="2">
        <f t="shared" si="85"/>
        <v>56.457074668969369</v>
      </c>
      <c r="BD207" s="2">
        <f t="shared" si="85"/>
        <v>60.910819902002096</v>
      </c>
      <c r="BE207" s="2">
        <f t="shared" si="85"/>
        <v>65.650026931087694</v>
      </c>
      <c r="BF207" s="2">
        <f t="shared" si="85"/>
        <v>66.723771149853334</v>
      </c>
      <c r="BG207" s="2">
        <f t="shared" si="85"/>
        <v>68.887285170509458</v>
      </c>
      <c r="BH207" s="2">
        <f t="shared" si="85"/>
        <v>67.659068970079772</v>
      </c>
      <c r="BI207" s="2">
        <f t="shared" si="85"/>
        <v>66.841907175203389</v>
      </c>
      <c r="BJ207" s="2">
        <f t="shared" si="85"/>
        <v>66.04043788343867</v>
      </c>
      <c r="BK207" s="2">
        <f t="shared" si="85"/>
        <v>67.166572844472839</v>
      </c>
      <c r="BL207" s="2">
        <f t="shared" si="85"/>
        <v>59.893340766968052</v>
      </c>
      <c r="BM207" s="2">
        <f t="shared" si="85"/>
        <v>60.084679841870724</v>
      </c>
      <c r="BN207" s="2">
        <f t="shared" si="85"/>
        <v>59.336257024788743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50.668902943616857</v>
      </c>
      <c r="CW207" s="2">
        <f t="shared" si="88"/>
        <v>51.239776710770265</v>
      </c>
      <c r="CX207" s="2">
        <f t="shared" si="88"/>
        <v>56.72685402418805</v>
      </c>
      <c r="CY207" s="2">
        <f t="shared" si="88"/>
        <v>62.392373750830387</v>
      </c>
      <c r="CZ207" s="2">
        <f t="shared" si="88"/>
        <v>65.278642768778695</v>
      </c>
      <c r="DA207" s="2">
        <f t="shared" si="88"/>
        <v>71.551490896108518</v>
      </c>
      <c r="DB207" s="2">
        <f t="shared" si="88"/>
        <v>74.8731785911191</v>
      </c>
      <c r="DC207" s="2">
        <f t="shared" si="88"/>
        <v>74.369504096176541</v>
      </c>
      <c r="DD207" s="2">
        <f t="shared" si="88"/>
        <v>74.227923129118096</v>
      </c>
      <c r="DE207" s="2">
        <f t="shared" si="88"/>
        <v>73.587449432226393</v>
      </c>
      <c r="DF207" s="2">
        <f t="shared" si="88"/>
        <v>74.397625885053145</v>
      </c>
      <c r="DG207" s="2">
        <f t="shared" si="88"/>
        <v>72.698555915993182</v>
      </c>
      <c r="DH207" s="2">
        <f t="shared" si="88"/>
        <v>71.516180728232825</v>
      </c>
      <c r="DI207" s="2">
        <f t="shared" si="88"/>
        <v>64.202033564342969</v>
      </c>
      <c r="DJ207" s="2">
        <f t="shared" si="88"/>
        <v>65.876874718708905</v>
      </c>
      <c r="DL207" s="2">
        <f t="shared" si="89"/>
        <v>40.119880153012275</v>
      </c>
      <c r="DM207" s="2">
        <f t="shared" si="89"/>
        <v>46.6868209749831</v>
      </c>
      <c r="DN207" s="2">
        <f t="shared" si="89"/>
        <v>52.153578506680617</v>
      </c>
      <c r="DO207" s="2">
        <f t="shared" si="89"/>
        <v>56.455190806807224</v>
      </c>
      <c r="DP207" s="2">
        <f t="shared" si="89"/>
        <v>60.909607772921163</v>
      </c>
      <c r="DQ207" s="2">
        <f t="shared" si="89"/>
        <v>65.648580363334531</v>
      </c>
      <c r="DR207" s="2">
        <f t="shared" si="89"/>
        <v>66.721993462543793</v>
      </c>
      <c r="DS207" s="2">
        <f t="shared" si="89"/>
        <v>68.886120778433607</v>
      </c>
      <c r="DT207" s="2">
        <f t="shared" si="89"/>
        <v>67.657572218455741</v>
      </c>
      <c r="DU207" s="2">
        <f t="shared" si="89"/>
        <v>66.840377700662671</v>
      </c>
      <c r="DV207" s="2">
        <f t="shared" si="89"/>
        <v>66.038630949661112</v>
      </c>
      <c r="DW207" s="2">
        <f t="shared" si="89"/>
        <v>67.165394520891539</v>
      </c>
      <c r="DX207" s="2">
        <f t="shared" si="89"/>
        <v>59.890996811820827</v>
      </c>
      <c r="DY207" s="2">
        <f t="shared" si="89"/>
        <v>60.083763422128229</v>
      </c>
      <c r="DZ207" s="2">
        <f t="shared" si="89"/>
        <v>59.334709019826185</v>
      </c>
      <c r="EB207" s="2">
        <f t="shared" si="90"/>
        <v>0.99987763613582492</v>
      </c>
      <c r="EC207" s="2">
        <f t="shared" si="90"/>
        <v>0.99980077870173478</v>
      </c>
      <c r="ED207" s="2">
        <f t="shared" si="90"/>
        <v>0.99966420101231379</v>
      </c>
      <c r="EE207" s="2">
        <f t="shared" si="90"/>
        <v>0.99968270100822121</v>
      </c>
      <c r="EF207" s="2">
        <f t="shared" si="90"/>
        <v>0.99972256365946144</v>
      </c>
      <c r="EG207" s="2">
        <f t="shared" si="90"/>
        <v>0.99975493991563436</v>
      </c>
      <c r="EH207" s="2">
        <f t="shared" si="90"/>
        <v>0.99978191057110133</v>
      </c>
      <c r="EI207" s="2">
        <f t="shared" si="90"/>
        <v>0.99978765079725951</v>
      </c>
      <c r="EJ207" s="2">
        <f t="shared" si="90"/>
        <v>0.99977219609053181</v>
      </c>
      <c r="EK207" s="2">
        <f t="shared" si="90"/>
        <v>0.99977331283828497</v>
      </c>
      <c r="EL207" s="2">
        <f t="shared" si="90"/>
        <v>0.99978383360780476</v>
      </c>
      <c r="EM207" s="2">
        <f t="shared" si="90"/>
        <v>0.99978704333794655</v>
      </c>
      <c r="EN207" s="2">
        <f t="shared" si="90"/>
        <v>0.99979837263960014</v>
      </c>
      <c r="EO207" s="2">
        <f t="shared" si="90"/>
        <v>0.99977747459227895</v>
      </c>
      <c r="EP207" s="2">
        <f t="shared" si="90"/>
        <v>0.99976338034928969</v>
      </c>
    </row>
    <row r="208" spans="2:146" x14ac:dyDescent="0.25">
      <c r="B208" s="2">
        <v>186</v>
      </c>
      <c r="C208" s="49">
        <v>41.5</v>
      </c>
      <c r="D208" s="49">
        <v>47.696399999999997</v>
      </c>
      <c r="E208" s="49">
        <v>53.892899999999997</v>
      </c>
      <c r="F208" s="49">
        <v>59.338999999999999</v>
      </c>
      <c r="G208" s="49">
        <v>64.106999999999999</v>
      </c>
      <c r="H208" s="49">
        <v>68.924999999999997</v>
      </c>
      <c r="I208" s="49">
        <v>68.527000000000001</v>
      </c>
      <c r="J208" s="49">
        <v>70.655000000000001</v>
      </c>
      <c r="K208" s="49">
        <v>70.855000000000004</v>
      </c>
      <c r="L208" s="49">
        <v>70.527000000000001</v>
      </c>
      <c r="M208" s="49">
        <v>69.599999999999994</v>
      </c>
      <c r="N208" s="49">
        <v>70.781999999999996</v>
      </c>
      <c r="O208" s="49">
        <v>64.981999999999999</v>
      </c>
      <c r="P208" s="49">
        <v>63.436</v>
      </c>
      <c r="Q208" s="49">
        <v>63.375</v>
      </c>
      <c r="T208" s="4">
        <f t="shared" si="83"/>
        <v>40.102779373671147</v>
      </c>
      <c r="U208" s="4">
        <f t="shared" si="83"/>
        <v>46.64779787877702</v>
      </c>
      <c r="V208" s="4">
        <f t="shared" si="83"/>
        <v>52.079592345182746</v>
      </c>
      <c r="W208" s="4">
        <f t="shared" si="83"/>
        <v>56.355137769217343</v>
      </c>
      <c r="X208" s="4">
        <f t="shared" si="83"/>
        <v>60.809045308586427</v>
      </c>
      <c r="Y208" s="4">
        <f t="shared" si="83"/>
        <v>65.541066878927523</v>
      </c>
      <c r="Z208" s="4">
        <f t="shared" si="83"/>
        <v>66.603911044272223</v>
      </c>
      <c r="AA208" s="4">
        <f t="shared" si="83"/>
        <v>68.784172139690241</v>
      </c>
      <c r="AB208" s="4">
        <f t="shared" si="83"/>
        <v>67.546649209198833</v>
      </c>
      <c r="AC208" s="4">
        <f t="shared" si="83"/>
        <v>66.719999405759509</v>
      </c>
      <c r="AD208" s="4">
        <f t="shared" si="83"/>
        <v>65.914867616900523</v>
      </c>
      <c r="AE208" s="4">
        <f t="shared" si="83"/>
        <v>67.053866742704145</v>
      </c>
      <c r="AF208" s="4">
        <f t="shared" si="83"/>
        <v>59.736045608749002</v>
      </c>
      <c r="AG208" s="4">
        <f t="shared" si="83"/>
        <v>59.970415205002944</v>
      </c>
      <c r="AH208" s="4">
        <f t="shared" si="83"/>
        <v>59.221114871973022</v>
      </c>
      <c r="AJ208" s="4">
        <f t="shared" si="84"/>
        <v>1.3972206263288527</v>
      </c>
      <c r="AK208" s="4">
        <f t="shared" si="84"/>
        <v>1.0486021212229772</v>
      </c>
      <c r="AL208" s="4">
        <f t="shared" si="84"/>
        <v>1.8133076548172511</v>
      </c>
      <c r="AM208" s="4">
        <f t="shared" si="84"/>
        <v>2.9838622307826554</v>
      </c>
      <c r="AN208" s="4">
        <f t="shared" si="84"/>
        <v>3.2979546914135724</v>
      </c>
      <c r="AO208" s="4">
        <f t="shared" si="84"/>
        <v>3.3839331210724737</v>
      </c>
      <c r="AP208" s="4">
        <f t="shared" si="84"/>
        <v>1.9230889557277777</v>
      </c>
      <c r="AQ208" s="4">
        <f t="shared" si="84"/>
        <v>1.8708278603097597</v>
      </c>
      <c r="AR208" s="4">
        <f t="shared" si="84"/>
        <v>3.3083507908011711</v>
      </c>
      <c r="AS208" s="4">
        <f t="shared" si="84"/>
        <v>3.8070005942404919</v>
      </c>
      <c r="AT208" s="4">
        <f t="shared" si="84"/>
        <v>3.6851323830994716</v>
      </c>
      <c r="AU208" s="4">
        <f t="shared" si="84"/>
        <v>3.7281332572958519</v>
      </c>
      <c r="AV208" s="4">
        <f t="shared" si="84"/>
        <v>5.2459543912509972</v>
      </c>
      <c r="AW208" s="4">
        <f t="shared" si="84"/>
        <v>3.4655847949970564</v>
      </c>
      <c r="AX208" s="4">
        <f t="shared" si="84"/>
        <v>4.1538851280269782</v>
      </c>
      <c r="AZ208" s="2">
        <f t="shared" si="85"/>
        <v>40.102779373671147</v>
      </c>
      <c r="BA208" s="2">
        <f t="shared" si="85"/>
        <v>46.64779787877702</v>
      </c>
      <c r="BB208" s="2">
        <f t="shared" si="85"/>
        <v>52.079592345182746</v>
      </c>
      <c r="BC208" s="2">
        <f t="shared" si="85"/>
        <v>56.355137769217343</v>
      </c>
      <c r="BD208" s="2">
        <f t="shared" si="85"/>
        <v>60.809045308586427</v>
      </c>
      <c r="BE208" s="2">
        <f t="shared" si="85"/>
        <v>65.541066878927523</v>
      </c>
      <c r="BF208" s="2">
        <f t="shared" si="85"/>
        <v>66.603911044272223</v>
      </c>
      <c r="BG208" s="2">
        <f t="shared" si="85"/>
        <v>68.784172139690241</v>
      </c>
      <c r="BH208" s="2">
        <f t="shared" si="85"/>
        <v>67.546649209198833</v>
      </c>
      <c r="BI208" s="2">
        <f t="shared" si="85"/>
        <v>66.719999405759509</v>
      </c>
      <c r="BJ208" s="2">
        <f t="shared" si="85"/>
        <v>65.914867616900523</v>
      </c>
      <c r="BK208" s="2">
        <f t="shared" si="85"/>
        <v>67.053866742704145</v>
      </c>
      <c r="BL208" s="2">
        <f t="shared" si="85"/>
        <v>59.736045608749002</v>
      </c>
      <c r="BM208" s="2">
        <f t="shared" si="85"/>
        <v>59.970415205002944</v>
      </c>
      <c r="BN208" s="2">
        <f t="shared" si="85"/>
        <v>59.221114871973022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50.710192870971696</v>
      </c>
      <c r="CW208" s="2">
        <f t="shared" si="88"/>
        <v>51.229728902354104</v>
      </c>
      <c r="CX208" s="2">
        <f t="shared" si="88"/>
        <v>56.700254082252847</v>
      </c>
      <c r="CY208" s="2">
        <f t="shared" si="88"/>
        <v>62.357847172406821</v>
      </c>
      <c r="CZ208" s="2">
        <f t="shared" si="88"/>
        <v>65.234014263397512</v>
      </c>
      <c r="DA208" s="2">
        <f t="shared" si="88"/>
        <v>71.509750599275762</v>
      </c>
      <c r="DB208" s="2">
        <f t="shared" si="88"/>
        <v>74.848936599724979</v>
      </c>
      <c r="DC208" s="2">
        <f t="shared" si="88"/>
        <v>74.331309729057082</v>
      </c>
      <c r="DD208" s="2">
        <f t="shared" si="88"/>
        <v>74.189729929646646</v>
      </c>
      <c r="DE208" s="2">
        <f t="shared" si="88"/>
        <v>73.540494086611886</v>
      </c>
      <c r="DF208" s="2">
        <f t="shared" si="88"/>
        <v>74.352014168068067</v>
      </c>
      <c r="DG208" s="2">
        <f t="shared" si="88"/>
        <v>72.645151619172793</v>
      </c>
      <c r="DH208" s="2">
        <f t="shared" si="88"/>
        <v>71.462730498689751</v>
      </c>
      <c r="DI208" s="2">
        <f t="shared" si="88"/>
        <v>64.110763384970767</v>
      </c>
      <c r="DJ208" s="2">
        <f t="shared" si="88"/>
        <v>65.812965485921879</v>
      </c>
      <c r="DL208" s="2">
        <f t="shared" si="89"/>
        <v>40.101595471471967</v>
      </c>
      <c r="DM208" s="2">
        <f t="shared" si="89"/>
        <v>46.64696521275652</v>
      </c>
      <c r="DN208" s="2">
        <f t="shared" si="89"/>
        <v>52.078176781476614</v>
      </c>
      <c r="DO208" s="2">
        <f t="shared" si="89"/>
        <v>56.353400153107174</v>
      </c>
      <c r="DP208" s="2">
        <f t="shared" si="89"/>
        <v>60.807925370327183</v>
      </c>
      <c r="DQ208" s="2">
        <f t="shared" si="89"/>
        <v>65.539732566330116</v>
      </c>
      <c r="DR208" s="2">
        <f t="shared" si="89"/>
        <v>66.602270751592755</v>
      </c>
      <c r="DS208" s="2">
        <f t="shared" si="89"/>
        <v>68.783097626367123</v>
      </c>
      <c r="DT208" s="2">
        <f t="shared" si="89"/>
        <v>67.54526873069679</v>
      </c>
      <c r="DU208" s="2">
        <f t="shared" si="89"/>
        <v>66.718589009136181</v>
      </c>
      <c r="DV208" s="2">
        <f t="shared" si="89"/>
        <v>65.913203906785469</v>
      </c>
      <c r="DW208" s="2">
        <f t="shared" si="89"/>
        <v>67.052780578848015</v>
      </c>
      <c r="DX208" s="2">
        <f t="shared" si="89"/>
        <v>59.733888796733105</v>
      </c>
      <c r="DY208" s="2">
        <f t="shared" si="89"/>
        <v>59.969574752602107</v>
      </c>
      <c r="DZ208" s="2">
        <f t="shared" si="89"/>
        <v>59.219692016003023</v>
      </c>
      <c r="EB208" s="2">
        <f t="shared" si="90"/>
        <v>0.99988840162798143</v>
      </c>
      <c r="EC208" s="2">
        <f t="shared" si="90"/>
        <v>0.99981830483155976</v>
      </c>
      <c r="ED208" s="2">
        <f t="shared" si="90"/>
        <v>0.9996937386343816</v>
      </c>
      <c r="EE208" s="2">
        <f t="shared" si="90"/>
        <v>0.99971061180078891</v>
      </c>
      <c r="EF208" s="2">
        <f t="shared" si="90"/>
        <v>0.9997469688733559</v>
      </c>
      <c r="EG208" s="2">
        <f t="shared" si="90"/>
        <v>0.99977649772746802</v>
      </c>
      <c r="EH208" s="2">
        <f t="shared" si="90"/>
        <v>0.999801096260031</v>
      </c>
      <c r="EI208" s="2">
        <f t="shared" si="90"/>
        <v>0.99980633160678889</v>
      </c>
      <c r="EJ208" s="2">
        <f t="shared" si="90"/>
        <v>0.99979223620084268</v>
      </c>
      <c r="EK208" s="2">
        <f t="shared" si="90"/>
        <v>0.99979325472762914</v>
      </c>
      <c r="EL208" s="2">
        <f t="shared" si="90"/>
        <v>0.99980285015736448</v>
      </c>
      <c r="EM208" s="2">
        <f t="shared" si="90"/>
        <v>0.99980577757657818</v>
      </c>
      <c r="EN208" s="2">
        <f t="shared" si="90"/>
        <v>0.99981611039941509</v>
      </c>
      <c r="EO208" s="2">
        <f t="shared" si="90"/>
        <v>0.99979705044240963</v>
      </c>
      <c r="EP208" s="2">
        <f t="shared" si="90"/>
        <v>0.99978419582071221</v>
      </c>
    </row>
    <row r="209" spans="1:148" x14ac:dyDescent="0.25">
      <c r="B209" s="2">
        <v>187</v>
      </c>
      <c r="C209" s="49">
        <v>41.017899999999997</v>
      </c>
      <c r="D209" s="49">
        <v>46.714300000000001</v>
      </c>
      <c r="E209" s="49">
        <v>52.982100000000003</v>
      </c>
      <c r="F209" s="49">
        <v>59.036000000000001</v>
      </c>
      <c r="G209" s="49">
        <v>62.695999999999998</v>
      </c>
      <c r="H209" s="49">
        <v>68.17</v>
      </c>
      <c r="I209" s="49">
        <v>70.164000000000001</v>
      </c>
      <c r="J209" s="49">
        <v>71.144999999999996</v>
      </c>
      <c r="K209" s="49">
        <v>69.418000000000006</v>
      </c>
      <c r="L209" s="49">
        <v>69.963999999999999</v>
      </c>
      <c r="M209" s="49">
        <v>68.691000000000003</v>
      </c>
      <c r="N209" s="49">
        <v>68.727000000000004</v>
      </c>
      <c r="O209" s="49">
        <v>64.254999999999995</v>
      </c>
      <c r="P209" s="49">
        <v>63.308999999999997</v>
      </c>
      <c r="Q209" s="49">
        <v>63.268000000000001</v>
      </c>
      <c r="T209" s="4">
        <f t="shared" ref="T209:AH222" si="91">AZ209+(C$3*_xlfn.NORM.DIST($B209,C$7,C$11,FALSE))+(C$4*_xlfn.NORM.DIST($B209,C$8,C$12,FALSE))+(C$5*_xlfn.NORM.DIST($B209,C$9,C$13,FALSE))+(C$6*_xlfn.NORM.DIST($B209,C$10,C$14,FALSE))</f>
        <v>40.084396595671713</v>
      </c>
      <c r="U209" s="4">
        <f t="shared" si="91"/>
        <v>46.607873802601368</v>
      </c>
      <c r="V209" s="4">
        <f t="shared" si="91"/>
        <v>52.004079731880296</v>
      </c>
      <c r="W209" s="4">
        <f t="shared" si="91"/>
        <v>56.253212017622005</v>
      </c>
      <c r="X209" s="4">
        <f t="shared" si="91"/>
        <v>60.707277552763152</v>
      </c>
      <c r="Y209" s="4">
        <f t="shared" si="91"/>
        <v>65.432115380036151</v>
      </c>
      <c r="Z209" s="4">
        <f t="shared" si="91"/>
        <v>66.484061352258649</v>
      </c>
      <c r="AA209" s="4">
        <f t="shared" si="91"/>
        <v>68.681065909550611</v>
      </c>
      <c r="AB209" s="4">
        <f t="shared" si="91"/>
        <v>67.434238320195959</v>
      </c>
      <c r="AC209" s="4">
        <f t="shared" si="91"/>
        <v>66.598100748395964</v>
      </c>
      <c r="AD209" s="4">
        <f t="shared" si="91"/>
        <v>65.78930856315732</v>
      </c>
      <c r="AE209" s="4">
        <f t="shared" si="91"/>
        <v>66.941167735102269</v>
      </c>
      <c r="AF209" s="4">
        <f t="shared" si="91"/>
        <v>59.578765234066935</v>
      </c>
      <c r="AG209" s="4">
        <f t="shared" si="91"/>
        <v>59.856156840572886</v>
      </c>
      <c r="AH209" s="4">
        <f t="shared" si="91"/>
        <v>59.105982755893663</v>
      </c>
      <c r="AJ209" s="4">
        <f t="shared" ref="AJ209:AX222" si="92">C209-T209</f>
        <v>0.9335034043282846</v>
      </c>
      <c r="AK209" s="4">
        <f t="shared" si="92"/>
        <v>0.10642619739863335</v>
      </c>
      <c r="AL209" s="4">
        <f t="shared" si="92"/>
        <v>0.97802026811970677</v>
      </c>
      <c r="AM209" s="4">
        <f t="shared" si="92"/>
        <v>2.7827879823779966</v>
      </c>
      <c r="AN209" s="4">
        <f t="shared" si="92"/>
        <v>1.9887224472368459</v>
      </c>
      <c r="AO209" s="4">
        <f t="shared" si="92"/>
        <v>2.7378846199638502</v>
      </c>
      <c r="AP209" s="4">
        <f t="shared" si="92"/>
        <v>3.679938647741352</v>
      </c>
      <c r="AQ209" s="4">
        <f t="shared" si="92"/>
        <v>2.4639340904493849</v>
      </c>
      <c r="AR209" s="4">
        <f t="shared" si="92"/>
        <v>1.9837616798040472</v>
      </c>
      <c r="AS209" s="4">
        <f t="shared" si="92"/>
        <v>3.3658992516040342</v>
      </c>
      <c r="AT209" s="4">
        <f t="shared" si="92"/>
        <v>2.9016914368426825</v>
      </c>
      <c r="AU209" s="4">
        <f t="shared" si="92"/>
        <v>1.7858322648977349</v>
      </c>
      <c r="AV209" s="4">
        <f t="shared" si="92"/>
        <v>4.6762347659330601</v>
      </c>
      <c r="AW209" s="4">
        <f t="shared" si="92"/>
        <v>3.4528431594271112</v>
      </c>
      <c r="AX209" s="4">
        <f t="shared" si="92"/>
        <v>4.1620172441063374</v>
      </c>
      <c r="AZ209" s="2">
        <f t="shared" ref="AZ209:BN222" si="93">((1-EB209)*CV209) + (EB209*DL209)</f>
        <v>40.084396595671713</v>
      </c>
      <c r="BA209" s="2">
        <f t="shared" si="93"/>
        <v>46.607873802601368</v>
      </c>
      <c r="BB209" s="2">
        <f t="shared" si="93"/>
        <v>52.004079731880296</v>
      </c>
      <c r="BC209" s="2">
        <f t="shared" si="93"/>
        <v>56.253212017622005</v>
      </c>
      <c r="BD209" s="2">
        <f t="shared" si="93"/>
        <v>60.707277552763152</v>
      </c>
      <c r="BE209" s="2">
        <f t="shared" si="93"/>
        <v>65.432115380036151</v>
      </c>
      <c r="BF209" s="2">
        <f t="shared" si="93"/>
        <v>66.484061352258649</v>
      </c>
      <c r="BG209" s="2">
        <f t="shared" si="93"/>
        <v>68.681065909550611</v>
      </c>
      <c r="BH209" s="2">
        <f t="shared" si="93"/>
        <v>67.434238320195959</v>
      </c>
      <c r="BI209" s="2">
        <f t="shared" si="93"/>
        <v>66.598100748395964</v>
      </c>
      <c r="BJ209" s="2">
        <f t="shared" si="93"/>
        <v>65.78930856315732</v>
      </c>
      <c r="BK209" s="2">
        <f t="shared" si="93"/>
        <v>66.941167735102269</v>
      </c>
      <c r="BL209" s="2">
        <f t="shared" si="93"/>
        <v>59.578765234066935</v>
      </c>
      <c r="BM209" s="2">
        <f t="shared" si="93"/>
        <v>59.856156840572886</v>
      </c>
      <c r="BN209" s="2">
        <f t="shared" si="93"/>
        <v>59.105982755893663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50.751482798326542</v>
      </c>
      <c r="CW209" s="2">
        <f t="shared" si="96"/>
        <v>51.219681093937943</v>
      </c>
      <c r="CX209" s="2">
        <f t="shared" si="96"/>
        <v>56.673654140317652</v>
      </c>
      <c r="CY209" s="2">
        <f t="shared" si="96"/>
        <v>62.323320593983269</v>
      </c>
      <c r="CZ209" s="2">
        <f t="shared" si="96"/>
        <v>65.189385758016329</v>
      </c>
      <c r="DA209" s="2">
        <f t="shared" si="96"/>
        <v>71.468010302442991</v>
      </c>
      <c r="DB209" s="2">
        <f t="shared" si="96"/>
        <v>74.824694608330873</v>
      </c>
      <c r="DC209" s="2">
        <f t="shared" si="96"/>
        <v>74.293115361937609</v>
      </c>
      <c r="DD209" s="2">
        <f t="shared" si="96"/>
        <v>74.151536730175181</v>
      </c>
      <c r="DE209" s="2">
        <f t="shared" si="96"/>
        <v>73.493538740997394</v>
      </c>
      <c r="DF209" s="2">
        <f t="shared" si="96"/>
        <v>74.306402451082988</v>
      </c>
      <c r="DG209" s="2">
        <f t="shared" si="96"/>
        <v>72.591747322352418</v>
      </c>
      <c r="DH209" s="2">
        <f t="shared" si="96"/>
        <v>71.409280269146663</v>
      </c>
      <c r="DI209" s="2">
        <f t="shared" si="96"/>
        <v>64.019493205598579</v>
      </c>
      <c r="DJ209" s="2">
        <f t="shared" si="96"/>
        <v>65.749056253134867</v>
      </c>
      <c r="DL209" s="2">
        <f t="shared" ref="DL209:DZ222" si="97">CF$223*$B209+CF$224</f>
        <v>40.083310789931659</v>
      </c>
      <c r="DM209" s="2">
        <f t="shared" si="97"/>
        <v>46.60710945052994</v>
      </c>
      <c r="DN209" s="2">
        <f t="shared" si="97"/>
        <v>52.002775056272597</v>
      </c>
      <c r="DO209" s="2">
        <f t="shared" si="97"/>
        <v>56.251609499407124</v>
      </c>
      <c r="DP209" s="2">
        <f t="shared" si="97"/>
        <v>60.706242967733196</v>
      </c>
      <c r="DQ209" s="2">
        <f t="shared" si="97"/>
        <v>65.430884769325672</v>
      </c>
      <c r="DR209" s="2">
        <f t="shared" si="97"/>
        <v>66.482548040641717</v>
      </c>
      <c r="DS209" s="2">
        <f t="shared" si="97"/>
        <v>68.680074474300639</v>
      </c>
      <c r="DT209" s="2">
        <f t="shared" si="97"/>
        <v>67.432965242937854</v>
      </c>
      <c r="DU209" s="2">
        <f t="shared" si="97"/>
        <v>66.596800317609691</v>
      </c>
      <c r="DV209" s="2">
        <f t="shared" si="97"/>
        <v>65.787776863909841</v>
      </c>
      <c r="DW209" s="2">
        <f t="shared" si="97"/>
        <v>66.940166636804491</v>
      </c>
      <c r="DX209" s="2">
        <f t="shared" si="97"/>
        <v>59.576780781645382</v>
      </c>
      <c r="DY209" s="2">
        <f t="shared" si="97"/>
        <v>59.855386083075985</v>
      </c>
      <c r="DZ209" s="2">
        <f t="shared" si="97"/>
        <v>59.104675012179868</v>
      </c>
      <c r="EB209" s="2">
        <f t="shared" ref="EB209:EP222" si="98">POWER(10,($B209-C$224)/C$225)/(1+POWER(10,($B209-C$224)/C$225))</f>
        <v>0.999898220075642</v>
      </c>
      <c r="EC209" s="2">
        <f t="shared" si="98"/>
        <v>0.99983428938767438</v>
      </c>
      <c r="ED209" s="2">
        <f t="shared" si="98"/>
        <v>0.99972067878782123</v>
      </c>
      <c r="EE209" s="2">
        <f t="shared" si="98"/>
        <v>0.99973606810503346</v>
      </c>
      <c r="EF209" s="2">
        <f t="shared" si="98"/>
        <v>0.99976922773189325</v>
      </c>
      <c r="EG209" s="2">
        <f t="shared" si="98"/>
        <v>0.9997961594961482</v>
      </c>
      <c r="EH209" s="2">
        <f t="shared" si="98"/>
        <v>0.99981859445831378</v>
      </c>
      <c r="EI209" s="2">
        <f t="shared" si="98"/>
        <v>0.99982336931623694</v>
      </c>
      <c r="EJ209" s="2">
        <f t="shared" si="98"/>
        <v>0.99981051369915086</v>
      </c>
      <c r="EK209" s="2">
        <f t="shared" si="98"/>
        <v>0.99981144264050059</v>
      </c>
      <c r="EL209" s="2">
        <f t="shared" si="98"/>
        <v>0.99982019408743705</v>
      </c>
      <c r="EM209" s="2">
        <f t="shared" si="98"/>
        <v>0.99982286401743359</v>
      </c>
      <c r="EN209" s="2">
        <f t="shared" si="98"/>
        <v>0.99983228797739232</v>
      </c>
      <c r="EO209" s="2">
        <f t="shared" si="98"/>
        <v>0.99981490449831789</v>
      </c>
      <c r="EP209" s="2">
        <f t="shared" si="98"/>
        <v>0.99980318051201844</v>
      </c>
    </row>
    <row r="210" spans="1:148" x14ac:dyDescent="0.25">
      <c r="B210" s="2">
        <v>188</v>
      </c>
      <c r="C210" s="49">
        <v>41.035699999999999</v>
      </c>
      <c r="D210" s="49">
        <v>47.017899999999997</v>
      </c>
      <c r="E210" s="49">
        <v>53.178600000000003</v>
      </c>
      <c r="F210" s="49">
        <v>58.320999999999998</v>
      </c>
      <c r="G210" s="49">
        <v>63.554000000000002</v>
      </c>
      <c r="H210" s="49">
        <v>69.867999999999995</v>
      </c>
      <c r="I210" s="49">
        <v>69.182000000000002</v>
      </c>
      <c r="J210" s="49">
        <v>70.944999999999993</v>
      </c>
      <c r="K210" s="49">
        <v>70.817999999999998</v>
      </c>
      <c r="L210" s="49">
        <v>69.673000000000002</v>
      </c>
      <c r="M210" s="49">
        <v>69.545000000000002</v>
      </c>
      <c r="N210" s="49">
        <v>68.655000000000001</v>
      </c>
      <c r="O210" s="49">
        <v>63.618000000000002</v>
      </c>
      <c r="P210" s="49">
        <v>63.835999999999999</v>
      </c>
      <c r="Q210" s="49">
        <v>63.036000000000001</v>
      </c>
      <c r="T210" s="4">
        <f t="shared" si="91"/>
        <v>40.066021913890658</v>
      </c>
      <c r="U210" s="4">
        <f t="shared" si="91"/>
        <v>46.567955300779936</v>
      </c>
      <c r="V210" s="4">
        <f t="shared" si="91"/>
        <v>51.928575670875013</v>
      </c>
      <c r="W210" s="4">
        <f t="shared" si="91"/>
        <v>56.151296585058482</v>
      </c>
      <c r="X210" s="4">
        <f t="shared" si="91"/>
        <v>60.605516145256004</v>
      </c>
      <c r="Y210" s="4">
        <f t="shared" si="91"/>
        <v>65.323171798585193</v>
      </c>
      <c r="Z210" s="4">
        <f t="shared" si="91"/>
        <v>66.364221305265815</v>
      </c>
      <c r="AA210" s="4">
        <f t="shared" si="91"/>
        <v>68.57796597935436</v>
      </c>
      <c r="AB210" s="4">
        <f t="shared" si="91"/>
        <v>67.321835642272319</v>
      </c>
      <c r="AC210" s="4">
        <f t="shared" si="91"/>
        <v>66.476210521764799</v>
      </c>
      <c r="AD210" s="4">
        <f t="shared" si="91"/>
        <v>65.663759858170224</v>
      </c>
      <c r="AE210" s="4">
        <f t="shared" si="91"/>
        <v>66.828475286953761</v>
      </c>
      <c r="AF210" s="4">
        <f t="shared" si="91"/>
        <v>59.421498490613729</v>
      </c>
      <c r="AG210" s="4">
        <f t="shared" si="91"/>
        <v>59.741904233102886</v>
      </c>
      <c r="AH210" s="4">
        <f t="shared" si="91"/>
        <v>58.990859879534653</v>
      </c>
      <c r="AJ210" s="4">
        <f t="shared" si="92"/>
        <v>0.96967808610934014</v>
      </c>
      <c r="AK210" s="4">
        <f t="shared" si="92"/>
        <v>0.44994469922006175</v>
      </c>
      <c r="AL210" s="4">
        <f t="shared" si="92"/>
        <v>1.2500243291249902</v>
      </c>
      <c r="AM210" s="4">
        <f t="shared" si="92"/>
        <v>2.169703414941516</v>
      </c>
      <c r="AN210" s="4">
        <f t="shared" si="92"/>
        <v>2.9484838547439978</v>
      </c>
      <c r="AO210" s="4">
        <f t="shared" si="92"/>
        <v>4.544828201414802</v>
      </c>
      <c r="AP210" s="4">
        <f t="shared" si="92"/>
        <v>2.8177786947341872</v>
      </c>
      <c r="AQ210" s="4">
        <f t="shared" si="92"/>
        <v>2.3670340206456331</v>
      </c>
      <c r="AR210" s="4">
        <f t="shared" si="92"/>
        <v>3.4961643577276789</v>
      </c>
      <c r="AS210" s="4">
        <f t="shared" si="92"/>
        <v>3.1967894782352033</v>
      </c>
      <c r="AT210" s="4">
        <f t="shared" si="92"/>
        <v>3.8812401418297782</v>
      </c>
      <c r="AU210" s="4">
        <f t="shared" si="92"/>
        <v>1.8265247130462399</v>
      </c>
      <c r="AV210" s="4">
        <f t="shared" si="92"/>
        <v>4.1965015093862732</v>
      </c>
      <c r="AW210" s="4">
        <f t="shared" si="92"/>
        <v>4.0940957668971123</v>
      </c>
      <c r="AX210" s="4">
        <f t="shared" si="92"/>
        <v>4.0451401204653479</v>
      </c>
      <c r="AZ210" s="2">
        <f t="shared" si="93"/>
        <v>40.066021913890658</v>
      </c>
      <c r="BA210" s="2">
        <f t="shared" si="93"/>
        <v>46.567955300779936</v>
      </c>
      <c r="BB210" s="2">
        <f t="shared" si="93"/>
        <v>51.928575670875013</v>
      </c>
      <c r="BC210" s="2">
        <f t="shared" si="93"/>
        <v>56.151296585058482</v>
      </c>
      <c r="BD210" s="2">
        <f t="shared" si="93"/>
        <v>60.605516145256004</v>
      </c>
      <c r="BE210" s="2">
        <f t="shared" si="93"/>
        <v>65.323171798585193</v>
      </c>
      <c r="BF210" s="2">
        <f t="shared" si="93"/>
        <v>66.364221305265815</v>
      </c>
      <c r="BG210" s="2">
        <f t="shared" si="93"/>
        <v>68.57796597935436</v>
      </c>
      <c r="BH210" s="2">
        <f t="shared" si="93"/>
        <v>67.321835642272319</v>
      </c>
      <c r="BI210" s="2">
        <f t="shared" si="93"/>
        <v>66.476210521764799</v>
      </c>
      <c r="BJ210" s="2">
        <f t="shared" si="93"/>
        <v>65.663759858170224</v>
      </c>
      <c r="BK210" s="2">
        <f t="shared" si="93"/>
        <v>66.828475286953761</v>
      </c>
      <c r="BL210" s="2">
        <f t="shared" si="93"/>
        <v>59.421498490613729</v>
      </c>
      <c r="BM210" s="2">
        <f t="shared" si="93"/>
        <v>59.741904233102886</v>
      </c>
      <c r="BN210" s="2">
        <f t="shared" si="93"/>
        <v>58.990859879534653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50.792772725681381</v>
      </c>
      <c r="CW210" s="2">
        <f t="shared" si="96"/>
        <v>51.20963328552179</v>
      </c>
      <c r="CX210" s="2">
        <f t="shared" si="96"/>
        <v>56.647054198382449</v>
      </c>
      <c r="CY210" s="2">
        <f t="shared" si="96"/>
        <v>62.288794015559702</v>
      </c>
      <c r="CZ210" s="2">
        <f t="shared" si="96"/>
        <v>65.144757252635145</v>
      </c>
      <c r="DA210" s="2">
        <f t="shared" si="96"/>
        <v>71.426270005610235</v>
      </c>
      <c r="DB210" s="2">
        <f t="shared" si="96"/>
        <v>74.800452616936752</v>
      </c>
      <c r="DC210" s="2">
        <f t="shared" si="96"/>
        <v>74.25492099481815</v>
      </c>
      <c r="DD210" s="2">
        <f t="shared" si="96"/>
        <v>74.11334353070373</v>
      </c>
      <c r="DE210" s="2">
        <f t="shared" si="96"/>
        <v>73.446583395382888</v>
      </c>
      <c r="DF210" s="2">
        <f t="shared" si="96"/>
        <v>74.260790734097895</v>
      </c>
      <c r="DG210" s="2">
        <f t="shared" si="96"/>
        <v>72.538343025532043</v>
      </c>
      <c r="DH210" s="2">
        <f t="shared" si="96"/>
        <v>71.355830039603575</v>
      </c>
      <c r="DI210" s="2">
        <f t="shared" si="96"/>
        <v>63.928223026226377</v>
      </c>
      <c r="DJ210" s="2">
        <f t="shared" si="96"/>
        <v>65.685147020347841</v>
      </c>
      <c r="DL210" s="2">
        <f t="shared" si="97"/>
        <v>40.065026108391351</v>
      </c>
      <c r="DM210" s="2">
        <f t="shared" si="97"/>
        <v>46.56725368830336</v>
      </c>
      <c r="DN210" s="2">
        <f t="shared" si="97"/>
        <v>51.927373331068587</v>
      </c>
      <c r="DO210" s="2">
        <f t="shared" si="97"/>
        <v>56.149818845707074</v>
      </c>
      <c r="DP210" s="2">
        <f t="shared" si="97"/>
        <v>60.604560565139209</v>
      </c>
      <c r="DQ210" s="2">
        <f t="shared" si="97"/>
        <v>65.322036972321257</v>
      </c>
      <c r="DR210" s="2">
        <f t="shared" si="97"/>
        <v>66.362825329690665</v>
      </c>
      <c r="DS210" s="2">
        <f t="shared" si="97"/>
        <v>68.577051322234155</v>
      </c>
      <c r="DT210" s="2">
        <f t="shared" si="97"/>
        <v>67.320661755178904</v>
      </c>
      <c r="DU210" s="2">
        <f t="shared" si="97"/>
        <v>66.475011626083216</v>
      </c>
      <c r="DV210" s="2">
        <f t="shared" si="97"/>
        <v>65.662349821034198</v>
      </c>
      <c r="DW210" s="2">
        <f t="shared" si="97"/>
        <v>66.827552694760954</v>
      </c>
      <c r="DX210" s="2">
        <f t="shared" si="97"/>
        <v>59.41967276655766</v>
      </c>
      <c r="DY210" s="2">
        <f t="shared" si="97"/>
        <v>59.74119741354987</v>
      </c>
      <c r="DZ210" s="2">
        <f t="shared" si="97"/>
        <v>58.989658008356699</v>
      </c>
      <c r="EB210" s="2">
        <f t="shared" si="98"/>
        <v>0.99990717477445756</v>
      </c>
      <c r="EC210" s="2">
        <f t="shared" si="98"/>
        <v>0.99984886792174554</v>
      </c>
      <c r="ED210" s="2">
        <f t="shared" si="98"/>
        <v>0.99974524976577361</v>
      </c>
      <c r="EE210" s="2">
        <f t="shared" si="98"/>
        <v>0.99975928566079453</v>
      </c>
      <c r="EF210" s="2">
        <f t="shared" si="98"/>
        <v>0.99978952891635209</v>
      </c>
      <c r="EG210" s="2">
        <f t="shared" si="98"/>
        <v>0.99981409191658555</v>
      </c>
      <c r="EH210" s="2">
        <f t="shared" si="98"/>
        <v>0.99983455353885264</v>
      </c>
      <c r="EI210" s="2">
        <f t="shared" si="98"/>
        <v>0.99983890839822631</v>
      </c>
      <c r="EJ210" s="2">
        <f t="shared" si="98"/>
        <v>0.9998271835583924</v>
      </c>
      <c r="EK210" s="2">
        <f t="shared" si="98"/>
        <v>0.99982803079115434</v>
      </c>
      <c r="EL210" s="2">
        <f t="shared" si="98"/>
        <v>0.99983601246432019</v>
      </c>
      <c r="EM210" s="2">
        <f t="shared" si="98"/>
        <v>0.99983844754589546</v>
      </c>
      <c r="EN210" s="2">
        <f t="shared" si="98"/>
        <v>0.99984704256032297</v>
      </c>
      <c r="EO210" s="2">
        <f t="shared" si="98"/>
        <v>0.99983118814681293</v>
      </c>
      <c r="EP210" s="2">
        <f t="shared" si="98"/>
        <v>0.9998204953849068</v>
      </c>
    </row>
    <row r="211" spans="1:148" x14ac:dyDescent="0.25">
      <c r="B211" s="2">
        <v>189</v>
      </c>
      <c r="C211" s="49">
        <v>40.857100000000003</v>
      </c>
      <c r="D211" s="49">
        <v>47.892899999999997</v>
      </c>
      <c r="E211" s="49">
        <v>53.142899999999997</v>
      </c>
      <c r="F211" s="49">
        <v>58.070999999999998</v>
      </c>
      <c r="G211" s="49">
        <v>63.679000000000002</v>
      </c>
      <c r="H211" s="49">
        <v>67.358000000000004</v>
      </c>
      <c r="I211" s="49">
        <v>68.617999999999995</v>
      </c>
      <c r="J211" s="49">
        <v>70.781999999999996</v>
      </c>
      <c r="K211" s="49">
        <v>70.981999999999999</v>
      </c>
      <c r="L211" s="49">
        <v>68.691000000000003</v>
      </c>
      <c r="M211" s="49">
        <v>69.436000000000007</v>
      </c>
      <c r="N211" s="49">
        <v>69.254999999999995</v>
      </c>
      <c r="O211" s="49">
        <v>63.744999999999997</v>
      </c>
      <c r="P211" s="49">
        <v>63.145000000000003</v>
      </c>
      <c r="Q211" s="49">
        <v>63.713999999999999</v>
      </c>
      <c r="T211" s="4">
        <f t="shared" si="91"/>
        <v>40.047654663163385</v>
      </c>
      <c r="U211" s="4">
        <f t="shared" si="91"/>
        <v>46.52804192137657</v>
      </c>
      <c r="V211" s="4">
        <f t="shared" si="91"/>
        <v>51.853079515995809</v>
      </c>
      <c r="W211" s="4">
        <f t="shared" si="91"/>
        <v>56.049390701928878</v>
      </c>
      <c r="X211" s="4">
        <f t="shared" si="91"/>
        <v>60.503760629916712</v>
      </c>
      <c r="Y211" s="4">
        <f t="shared" si="91"/>
        <v>65.214235544375924</v>
      </c>
      <c r="Z211" s="4">
        <f t="shared" si="91"/>
        <v>66.244390189326467</v>
      </c>
      <c r="AA211" s="4">
        <f t="shared" si="91"/>
        <v>68.474871883803857</v>
      </c>
      <c r="AB211" s="4">
        <f t="shared" si="91"/>
        <v>67.209440562187893</v>
      </c>
      <c r="AC211" s="4">
        <f t="shared" si="91"/>
        <v>66.354328093832251</v>
      </c>
      <c r="AD211" s="4">
        <f t="shared" si="91"/>
        <v>65.538220703091653</v>
      </c>
      <c r="AE211" s="4">
        <f t="shared" si="91"/>
        <v>66.715788902688729</v>
      </c>
      <c r="AF211" s="4">
        <f t="shared" si="91"/>
        <v>59.264244314344452</v>
      </c>
      <c r="AG211" s="4">
        <f t="shared" si="91"/>
        <v>59.627656909235569</v>
      </c>
      <c r="AH211" s="4">
        <f t="shared" si="91"/>
        <v>58.875745508381499</v>
      </c>
      <c r="AJ211" s="4">
        <f t="shared" si="92"/>
        <v>0.80944533683661746</v>
      </c>
      <c r="AK211" s="4">
        <f t="shared" si="92"/>
        <v>1.3648580786234277</v>
      </c>
      <c r="AL211" s="4">
        <f t="shared" si="92"/>
        <v>1.2898204840041885</v>
      </c>
      <c r="AM211" s="4">
        <f t="shared" si="92"/>
        <v>2.0216092980711196</v>
      </c>
      <c r="AN211" s="4">
        <f t="shared" si="92"/>
        <v>3.1752393700832897</v>
      </c>
      <c r="AO211" s="4">
        <f t="shared" si="92"/>
        <v>2.1437644556240798</v>
      </c>
      <c r="AP211" s="4">
        <f t="shared" si="92"/>
        <v>2.3736098106735284</v>
      </c>
      <c r="AQ211" s="4">
        <f t="shared" si="92"/>
        <v>2.3071281161961394</v>
      </c>
      <c r="AR211" s="4">
        <f t="shared" si="92"/>
        <v>3.7725594378121059</v>
      </c>
      <c r="AS211" s="4">
        <f t="shared" si="92"/>
        <v>2.3366719061677514</v>
      </c>
      <c r="AT211" s="4">
        <f t="shared" si="92"/>
        <v>3.8977792969083538</v>
      </c>
      <c r="AU211" s="4">
        <f t="shared" si="92"/>
        <v>2.5392110973112665</v>
      </c>
      <c r="AV211" s="4">
        <f t="shared" si="92"/>
        <v>4.4807556856555451</v>
      </c>
      <c r="AW211" s="4">
        <f t="shared" si="92"/>
        <v>3.5173430907644345</v>
      </c>
      <c r="AX211" s="4">
        <f t="shared" si="92"/>
        <v>4.8382544916184997</v>
      </c>
      <c r="AZ211" s="2">
        <f t="shared" si="93"/>
        <v>40.047654663163385</v>
      </c>
      <c r="BA211" s="2">
        <f t="shared" si="93"/>
        <v>46.52804192137657</v>
      </c>
      <c r="BB211" s="2">
        <f t="shared" si="93"/>
        <v>51.853079515995809</v>
      </c>
      <c r="BC211" s="2">
        <f t="shared" si="93"/>
        <v>56.049390701928878</v>
      </c>
      <c r="BD211" s="2">
        <f t="shared" si="93"/>
        <v>60.503760629916712</v>
      </c>
      <c r="BE211" s="2">
        <f t="shared" si="93"/>
        <v>65.214235544375924</v>
      </c>
      <c r="BF211" s="2">
        <f t="shared" si="93"/>
        <v>66.244390189326467</v>
      </c>
      <c r="BG211" s="2">
        <f t="shared" si="93"/>
        <v>68.474871883803857</v>
      </c>
      <c r="BH211" s="2">
        <f t="shared" si="93"/>
        <v>67.209440562187893</v>
      </c>
      <c r="BI211" s="2">
        <f t="shared" si="93"/>
        <v>66.354328093832251</v>
      </c>
      <c r="BJ211" s="2">
        <f t="shared" si="93"/>
        <v>65.538220703091653</v>
      </c>
      <c r="BK211" s="2">
        <f t="shared" si="93"/>
        <v>66.715788902688729</v>
      </c>
      <c r="BL211" s="2">
        <f t="shared" si="93"/>
        <v>59.264244314344452</v>
      </c>
      <c r="BM211" s="2">
        <f t="shared" si="93"/>
        <v>59.627656909235569</v>
      </c>
      <c r="BN211" s="2">
        <f t="shared" si="93"/>
        <v>58.875745508381499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50.83406265303622</v>
      </c>
      <c r="CW211" s="2">
        <f t="shared" si="96"/>
        <v>51.199585477105629</v>
      </c>
      <c r="CX211" s="2">
        <f t="shared" si="96"/>
        <v>56.620454256447246</v>
      </c>
      <c r="CY211" s="2">
        <f t="shared" si="96"/>
        <v>62.254267437136143</v>
      </c>
      <c r="CZ211" s="2">
        <f t="shared" si="96"/>
        <v>65.100128747253962</v>
      </c>
      <c r="DA211" s="2">
        <f t="shared" si="96"/>
        <v>71.384529708777464</v>
      </c>
      <c r="DB211" s="2">
        <f t="shared" si="96"/>
        <v>74.776210625542632</v>
      </c>
      <c r="DC211" s="2">
        <f t="shared" si="96"/>
        <v>74.216726627698677</v>
      </c>
      <c r="DD211" s="2">
        <f t="shared" si="96"/>
        <v>74.075150331232265</v>
      </c>
      <c r="DE211" s="2">
        <f t="shared" si="96"/>
        <v>73.399628049768381</v>
      </c>
      <c r="DF211" s="2">
        <f t="shared" si="96"/>
        <v>74.215179017112817</v>
      </c>
      <c r="DG211" s="2">
        <f t="shared" si="96"/>
        <v>72.484938728711654</v>
      </c>
      <c r="DH211" s="2">
        <f t="shared" si="96"/>
        <v>71.302379810060501</v>
      </c>
      <c r="DI211" s="2">
        <f t="shared" si="96"/>
        <v>63.836952846854182</v>
      </c>
      <c r="DJ211" s="2">
        <f t="shared" si="96"/>
        <v>65.62123778756083</v>
      </c>
      <c r="DL211" s="2">
        <f t="shared" si="97"/>
        <v>40.046741426851042</v>
      </c>
      <c r="DM211" s="2">
        <f t="shared" si="97"/>
        <v>46.527397926076773</v>
      </c>
      <c r="DN211" s="2">
        <f t="shared" si="97"/>
        <v>51.851971605864577</v>
      </c>
      <c r="DO211" s="2">
        <f t="shared" si="97"/>
        <v>56.048028192007024</v>
      </c>
      <c r="DP211" s="2">
        <f t="shared" si="97"/>
        <v>60.50287816254523</v>
      </c>
      <c r="DQ211" s="2">
        <f t="shared" si="97"/>
        <v>65.213189175316828</v>
      </c>
      <c r="DR211" s="2">
        <f t="shared" si="97"/>
        <v>66.243102618739613</v>
      </c>
      <c r="DS211" s="2">
        <f t="shared" si="97"/>
        <v>68.474028170167657</v>
      </c>
      <c r="DT211" s="2">
        <f t="shared" si="97"/>
        <v>67.208358267419953</v>
      </c>
      <c r="DU211" s="2">
        <f t="shared" si="97"/>
        <v>66.353222934556726</v>
      </c>
      <c r="DV211" s="2">
        <f t="shared" si="97"/>
        <v>65.536922778158555</v>
      </c>
      <c r="DW211" s="2">
        <f t="shared" si="97"/>
        <v>66.71493875271743</v>
      </c>
      <c r="DX211" s="2">
        <f t="shared" si="97"/>
        <v>59.262564751469938</v>
      </c>
      <c r="DY211" s="2">
        <f t="shared" si="97"/>
        <v>59.627008744023748</v>
      </c>
      <c r="DZ211" s="2">
        <f t="shared" si="97"/>
        <v>58.874641004533544</v>
      </c>
      <c r="EB211" s="2">
        <f t="shared" si="98"/>
        <v>0.99991534169668328</v>
      </c>
      <c r="EC211" s="2">
        <f t="shared" si="98"/>
        <v>0.99986216407351747</v>
      </c>
      <c r="ED211" s="2">
        <f t="shared" si="98"/>
        <v>0.99976765981709159</v>
      </c>
      <c r="EE211" s="2">
        <f t="shared" si="98"/>
        <v>0.99978046126357034</v>
      </c>
      <c r="EF211" s="2">
        <f t="shared" si="98"/>
        <v>0.99980804453548544</v>
      </c>
      <c r="EG211" s="2">
        <f t="shared" si="98"/>
        <v>0.99983044703927249</v>
      </c>
      <c r="EH211" s="2">
        <f t="shared" si="98"/>
        <v>0.99984910883750311</v>
      </c>
      <c r="EI211" s="2">
        <f t="shared" si="98"/>
        <v>0.99985308063057177</v>
      </c>
      <c r="EJ211" s="2">
        <f t="shared" si="98"/>
        <v>0.99984238713537787</v>
      </c>
      <c r="EK211" s="2">
        <f t="shared" si="98"/>
        <v>0.99984315984428207</v>
      </c>
      <c r="EL211" s="2">
        <f t="shared" si="98"/>
        <v>0.99985043943191254</v>
      </c>
      <c r="EM211" s="2">
        <f t="shared" si="98"/>
        <v>0.99985266031631836</v>
      </c>
      <c r="EN211" s="2">
        <f t="shared" si="98"/>
        <v>0.99986049927957055</v>
      </c>
      <c r="EO211" s="2">
        <f t="shared" si="98"/>
        <v>0.99984603947321149</v>
      </c>
      <c r="EP211" s="2">
        <f t="shared" si="98"/>
        <v>0.99983628725956619</v>
      </c>
    </row>
    <row r="212" spans="1:148" x14ac:dyDescent="0.25">
      <c r="B212" s="2">
        <v>190</v>
      </c>
      <c r="C212" s="49">
        <v>40.071399999999997</v>
      </c>
      <c r="D212" s="49">
        <v>46.482100000000003</v>
      </c>
      <c r="E212" s="49">
        <v>53.285699999999999</v>
      </c>
      <c r="F212" s="49">
        <v>58.231999999999999</v>
      </c>
      <c r="G212" s="49">
        <v>63.375</v>
      </c>
      <c r="H212" s="49">
        <v>68.093999999999994</v>
      </c>
      <c r="I212" s="49">
        <v>68.709000000000003</v>
      </c>
      <c r="J212" s="49">
        <v>70.326999999999998</v>
      </c>
      <c r="K212" s="49">
        <v>70.254999999999995</v>
      </c>
      <c r="L212" s="49">
        <v>68.454999999999998</v>
      </c>
      <c r="M212" s="49">
        <v>68.909000000000006</v>
      </c>
      <c r="N212" s="49">
        <v>68.944999999999993</v>
      </c>
      <c r="O212" s="49">
        <v>62.908999999999999</v>
      </c>
      <c r="P212" s="49">
        <v>63.109000000000002</v>
      </c>
      <c r="Q212" s="49">
        <v>63.536000000000001</v>
      </c>
      <c r="T212" s="4">
        <f t="shared" si="91"/>
        <v>40.029294232678211</v>
      </c>
      <c r="U212" s="4">
        <f t="shared" si="91"/>
        <v>46.488133248806875</v>
      </c>
      <c r="V212" s="4">
        <f t="shared" si="91"/>
        <v>51.777590668517689</v>
      </c>
      <c r="W212" s="4">
        <f t="shared" si="91"/>
        <v>55.947493654116847</v>
      </c>
      <c r="X212" s="4">
        <f t="shared" si="91"/>
        <v>60.402010581688764</v>
      </c>
      <c r="Y212" s="4">
        <f t="shared" si="91"/>
        <v>65.105306069738774</v>
      </c>
      <c r="Z212" s="4">
        <f t="shared" si="91"/>
        <v>66.124567341405154</v>
      </c>
      <c r="AA212" s="4">
        <f t="shared" si="91"/>
        <v>68.371783190684667</v>
      </c>
      <c r="AB212" s="4">
        <f t="shared" si="91"/>
        <v>67.097052511014297</v>
      </c>
      <c r="AC212" s="4">
        <f t="shared" si="91"/>
        <v>66.232452878482107</v>
      </c>
      <c r="AD212" s="4">
        <f t="shared" si="91"/>
        <v>65.412690359490526</v>
      </c>
      <c r="AE212" s="4">
        <f t="shared" si="91"/>
        <v>66.603108123136991</v>
      </c>
      <c r="AF212" s="4">
        <f t="shared" si="91"/>
        <v>59.107001722876127</v>
      </c>
      <c r="AG212" s="4">
        <f t="shared" si="91"/>
        <v>59.513414434317504</v>
      </c>
      <c r="AH212" s="4">
        <f t="shared" si="91"/>
        <v>58.760638965600883</v>
      </c>
      <c r="AJ212" s="4">
        <f t="shared" si="92"/>
        <v>4.2105767321785947E-2</v>
      </c>
      <c r="AK212" s="4">
        <f t="shared" si="92"/>
        <v>-6.0332488068723933E-3</v>
      </c>
      <c r="AL212" s="4">
        <f t="shared" si="92"/>
        <v>1.5081093314823093</v>
      </c>
      <c r="AM212" s="4">
        <f t="shared" si="92"/>
        <v>2.2845063458831518</v>
      </c>
      <c r="AN212" s="4">
        <f t="shared" si="92"/>
        <v>2.9729894183112364</v>
      </c>
      <c r="AO212" s="4">
        <f t="shared" si="92"/>
        <v>2.9886939302612205</v>
      </c>
      <c r="AP212" s="4">
        <f t="shared" si="92"/>
        <v>2.5844326585948494</v>
      </c>
      <c r="AQ212" s="4">
        <f t="shared" si="92"/>
        <v>1.9552168093153313</v>
      </c>
      <c r="AR212" s="4">
        <f t="shared" si="92"/>
        <v>3.1579474889856982</v>
      </c>
      <c r="AS212" s="4">
        <f t="shared" si="92"/>
        <v>2.2225471215178914</v>
      </c>
      <c r="AT212" s="4">
        <f t="shared" si="92"/>
        <v>3.4963096405094802</v>
      </c>
      <c r="AU212" s="4">
        <f t="shared" si="92"/>
        <v>2.3418918768630022</v>
      </c>
      <c r="AV212" s="4">
        <f t="shared" si="92"/>
        <v>3.8019982771238716</v>
      </c>
      <c r="AW212" s="4">
        <f t="shared" si="92"/>
        <v>3.595585565682498</v>
      </c>
      <c r="AX212" s="4">
        <f t="shared" si="92"/>
        <v>4.7753610343991184</v>
      </c>
      <c r="AZ212" s="2">
        <f t="shared" si="93"/>
        <v>40.029294232678211</v>
      </c>
      <c r="BA212" s="2">
        <f t="shared" si="93"/>
        <v>46.488133248806875</v>
      </c>
      <c r="BB212" s="2">
        <f t="shared" si="93"/>
        <v>51.777590668517689</v>
      </c>
      <c r="BC212" s="2">
        <f t="shared" si="93"/>
        <v>55.947493654116847</v>
      </c>
      <c r="BD212" s="2">
        <f t="shared" si="93"/>
        <v>60.402010581688764</v>
      </c>
      <c r="BE212" s="2">
        <f t="shared" si="93"/>
        <v>65.105306069738774</v>
      </c>
      <c r="BF212" s="2">
        <f t="shared" si="93"/>
        <v>66.124567341405154</v>
      </c>
      <c r="BG212" s="2">
        <f t="shared" si="93"/>
        <v>68.371783190684667</v>
      </c>
      <c r="BH212" s="2">
        <f t="shared" si="93"/>
        <v>67.097052511014297</v>
      </c>
      <c r="BI212" s="2">
        <f t="shared" si="93"/>
        <v>66.232452878482107</v>
      </c>
      <c r="BJ212" s="2">
        <f t="shared" si="93"/>
        <v>65.412690359490526</v>
      </c>
      <c r="BK212" s="2">
        <f t="shared" si="93"/>
        <v>66.603108123136991</v>
      </c>
      <c r="BL212" s="2">
        <f t="shared" si="93"/>
        <v>59.107001722876127</v>
      </c>
      <c r="BM212" s="2">
        <f t="shared" si="93"/>
        <v>59.513414434317504</v>
      </c>
      <c r="BN212" s="2">
        <f t="shared" si="93"/>
        <v>58.760638965600883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50.875352580391059</v>
      </c>
      <c r="CW212" s="2">
        <f t="shared" si="96"/>
        <v>51.189537668689468</v>
      </c>
      <c r="CX212" s="2">
        <f t="shared" si="96"/>
        <v>56.593854314512051</v>
      </c>
      <c r="CY212" s="2">
        <f t="shared" si="96"/>
        <v>62.219740858712584</v>
      </c>
      <c r="CZ212" s="2">
        <f t="shared" si="96"/>
        <v>65.055500241872764</v>
      </c>
      <c r="DA212" s="2">
        <f t="shared" si="96"/>
        <v>71.342789411944693</v>
      </c>
      <c r="DB212" s="2">
        <f t="shared" si="96"/>
        <v>74.751968634148525</v>
      </c>
      <c r="DC212" s="2">
        <f t="shared" si="96"/>
        <v>74.178532260579217</v>
      </c>
      <c r="DD212" s="2">
        <f t="shared" si="96"/>
        <v>74.036957131760815</v>
      </c>
      <c r="DE212" s="2">
        <f t="shared" si="96"/>
        <v>73.352672704153875</v>
      </c>
      <c r="DF212" s="2">
        <f t="shared" si="96"/>
        <v>74.169567300127738</v>
      </c>
      <c r="DG212" s="2">
        <f t="shared" si="96"/>
        <v>72.431534431891279</v>
      </c>
      <c r="DH212" s="2">
        <f t="shared" si="96"/>
        <v>71.248929580517427</v>
      </c>
      <c r="DI212" s="2">
        <f t="shared" si="96"/>
        <v>63.745682667481987</v>
      </c>
      <c r="DJ212" s="2">
        <f t="shared" si="96"/>
        <v>65.557328554773804</v>
      </c>
      <c r="DL212" s="2">
        <f t="shared" si="97"/>
        <v>40.028456745310734</v>
      </c>
      <c r="DM212" s="2">
        <f t="shared" si="97"/>
        <v>46.487542163850193</v>
      </c>
      <c r="DN212" s="2">
        <f t="shared" si="97"/>
        <v>51.776569880660567</v>
      </c>
      <c r="DO212" s="2">
        <f t="shared" si="97"/>
        <v>55.946237538306974</v>
      </c>
      <c r="DP212" s="2">
        <f t="shared" si="97"/>
        <v>60.40119575995125</v>
      </c>
      <c r="DQ212" s="2">
        <f t="shared" si="97"/>
        <v>65.104341378312398</v>
      </c>
      <c r="DR212" s="2">
        <f t="shared" si="97"/>
        <v>66.123379907788575</v>
      </c>
      <c r="DS212" s="2">
        <f t="shared" si="97"/>
        <v>68.371005018101187</v>
      </c>
      <c r="DT212" s="2">
        <f t="shared" si="97"/>
        <v>67.096054779661017</v>
      </c>
      <c r="DU212" s="2">
        <f t="shared" si="97"/>
        <v>66.231434243030236</v>
      </c>
      <c r="DV212" s="2">
        <f t="shared" si="97"/>
        <v>65.411495735282926</v>
      </c>
      <c r="DW212" s="2">
        <f t="shared" si="97"/>
        <v>66.602324810673906</v>
      </c>
      <c r="DX212" s="2">
        <f t="shared" si="97"/>
        <v>59.105456736382223</v>
      </c>
      <c r="DY212" s="2">
        <f t="shared" si="97"/>
        <v>59.512820074497625</v>
      </c>
      <c r="DZ212" s="2">
        <f t="shared" si="97"/>
        <v>58.759624000710382</v>
      </c>
      <c r="EB212" s="2">
        <f t="shared" si="98"/>
        <v>0.9999227901345964</v>
      </c>
      <c r="EC212" s="2">
        <f t="shared" si="98"/>
        <v>0.99987429061638333</v>
      </c>
      <c r="ED212" s="2">
        <f t="shared" si="98"/>
        <v>0.99978809890278697</v>
      </c>
      <c r="EE212" s="2">
        <f t="shared" si="98"/>
        <v>0.99979977442495438</v>
      </c>
      <c r="EF212" s="2">
        <f t="shared" si="98"/>
        <v>0.99982493157878349</v>
      </c>
      <c r="EG212" s="2">
        <f t="shared" si="98"/>
        <v>0.99984536355497788</v>
      </c>
      <c r="EH212" s="2">
        <f t="shared" si="98"/>
        <v>0.99986238379713888</v>
      </c>
      <c r="EI212" s="2">
        <f t="shared" si="98"/>
        <v>0.99986600621039068</v>
      </c>
      <c r="EJ212" s="2">
        <f t="shared" si="98"/>
        <v>0.99985625336553219</v>
      </c>
      <c r="EK212" s="2">
        <f t="shared" si="98"/>
        <v>0.99985695810392738</v>
      </c>
      <c r="EL212" s="2">
        <f t="shared" si="98"/>
        <v>0.99986359734574481</v>
      </c>
      <c r="EM212" s="2">
        <f t="shared" si="98"/>
        <v>0.99986562286931036</v>
      </c>
      <c r="EN212" s="2">
        <f t="shared" si="98"/>
        <v>0.99987277226920701</v>
      </c>
      <c r="EO212" s="2">
        <f t="shared" si="98"/>
        <v>0.99985958442854617</v>
      </c>
      <c r="EP212" s="2">
        <f t="shared" si="98"/>
        <v>0.99985069005538185</v>
      </c>
    </row>
    <row r="213" spans="1:148" x14ac:dyDescent="0.25">
      <c r="B213" s="2">
        <v>191</v>
      </c>
      <c r="C213" s="49">
        <v>41.035699999999999</v>
      </c>
      <c r="D213" s="49">
        <v>45.107100000000003</v>
      </c>
      <c r="E213" s="49">
        <v>53.392899999999997</v>
      </c>
      <c r="F213" s="49">
        <v>58.643000000000001</v>
      </c>
      <c r="G213" s="49">
        <v>62.981999999999999</v>
      </c>
      <c r="H213" s="49">
        <v>68.66</v>
      </c>
      <c r="I213" s="49">
        <v>69.326999999999998</v>
      </c>
      <c r="J213" s="49">
        <v>70.236000000000004</v>
      </c>
      <c r="K213" s="49">
        <v>70.218000000000004</v>
      </c>
      <c r="L213" s="49">
        <v>69.344999999999999</v>
      </c>
      <c r="M213" s="49">
        <v>69.781999999999996</v>
      </c>
      <c r="N213" s="49">
        <v>68.709000000000003</v>
      </c>
      <c r="O213" s="49">
        <v>62.6</v>
      </c>
      <c r="P213" s="49">
        <v>63.636000000000003</v>
      </c>
      <c r="Q213" s="49">
        <v>62.268000000000001</v>
      </c>
      <c r="T213" s="4">
        <f t="shared" si="91"/>
        <v>40.01094006156449</v>
      </c>
      <c r="U213" s="4">
        <f t="shared" si="91"/>
        <v>46.448228900943548</v>
      </c>
      <c r="V213" s="4">
        <f t="shared" si="91"/>
        <v>51.702108573823217</v>
      </c>
      <c r="W213" s="4">
        <f t="shared" si="91"/>
        <v>55.845604779191618</v>
      </c>
      <c r="X213" s="4">
        <f t="shared" si="91"/>
        <v>60.300265604672155</v>
      </c>
      <c r="Y213" s="4">
        <f t="shared" si="91"/>
        <v>64.996382866623776</v>
      </c>
      <c r="Z213" s="4">
        <f t="shared" si="91"/>
        <v>66.004752145968737</v>
      </c>
      <c r="AA213" s="4">
        <f t="shared" si="91"/>
        <v>68.268699498649724</v>
      </c>
      <c r="AB213" s="4">
        <f t="shared" si="91"/>
        <v>66.984670961089932</v>
      </c>
      <c r="AC213" s="4">
        <f t="shared" si="91"/>
        <v>66.110584332333815</v>
      </c>
      <c r="AD213" s="4">
        <f t="shared" si="91"/>
        <v>65.28716814491149</v>
      </c>
      <c r="AE213" s="4">
        <f t="shared" si="91"/>
        <v>66.490432522963289</v>
      </c>
      <c r="AF213" s="4">
        <f t="shared" si="91"/>
        <v>58.949769809363232</v>
      </c>
      <c r="AG213" s="4">
        <f t="shared" si="91"/>
        <v>59.399176409257116</v>
      </c>
      <c r="AH213" s="4">
        <f t="shared" si="91"/>
        <v>58.645539627583616</v>
      </c>
      <c r="AJ213" s="4">
        <f t="shared" si="92"/>
        <v>1.0247599384355084</v>
      </c>
      <c r="AK213" s="4">
        <f t="shared" si="92"/>
        <v>-1.341128900943545</v>
      </c>
      <c r="AL213" s="4">
        <f t="shared" si="92"/>
        <v>1.69079142617678</v>
      </c>
      <c r="AM213" s="4">
        <f t="shared" si="92"/>
        <v>2.797395220808383</v>
      </c>
      <c r="AN213" s="4">
        <f t="shared" si="92"/>
        <v>2.6817343953278439</v>
      </c>
      <c r="AO213" s="4">
        <f t="shared" si="92"/>
        <v>3.6636171333762206</v>
      </c>
      <c r="AP213" s="4">
        <f t="shared" si="92"/>
        <v>3.3222478540312608</v>
      </c>
      <c r="AQ213" s="4">
        <f t="shared" si="92"/>
        <v>1.9673005013502802</v>
      </c>
      <c r="AR213" s="4">
        <f t="shared" si="92"/>
        <v>3.2333290389100711</v>
      </c>
      <c r="AS213" s="4">
        <f t="shared" si="92"/>
        <v>3.2344156676661839</v>
      </c>
      <c r="AT213" s="4">
        <f t="shared" si="92"/>
        <v>4.4948318550885062</v>
      </c>
      <c r="AU213" s="4">
        <f t="shared" si="92"/>
        <v>2.2185674770367143</v>
      </c>
      <c r="AV213" s="4">
        <f t="shared" si="92"/>
        <v>3.6502301906367691</v>
      </c>
      <c r="AW213" s="4">
        <f t="shared" si="92"/>
        <v>4.2368235907428868</v>
      </c>
      <c r="AX213" s="4">
        <f t="shared" si="92"/>
        <v>3.6224603724163842</v>
      </c>
      <c r="AZ213" s="2">
        <f t="shared" si="93"/>
        <v>40.01094006156449</v>
      </c>
      <c r="BA213" s="2">
        <f t="shared" si="93"/>
        <v>46.448228900943548</v>
      </c>
      <c r="BB213" s="2">
        <f t="shared" si="93"/>
        <v>51.702108573823217</v>
      </c>
      <c r="BC213" s="2">
        <f t="shared" si="93"/>
        <v>55.845604779191618</v>
      </c>
      <c r="BD213" s="2">
        <f t="shared" si="93"/>
        <v>60.300265604672155</v>
      </c>
      <c r="BE213" s="2">
        <f t="shared" si="93"/>
        <v>64.996382866623776</v>
      </c>
      <c r="BF213" s="2">
        <f t="shared" si="93"/>
        <v>66.004752145968737</v>
      </c>
      <c r="BG213" s="2">
        <f t="shared" si="93"/>
        <v>68.268699498649724</v>
      </c>
      <c r="BH213" s="2">
        <f t="shared" si="93"/>
        <v>66.984670961089932</v>
      </c>
      <c r="BI213" s="2">
        <f t="shared" si="93"/>
        <v>66.110584332333815</v>
      </c>
      <c r="BJ213" s="2">
        <f t="shared" si="93"/>
        <v>65.28716814491149</v>
      </c>
      <c r="BK213" s="2">
        <f t="shared" si="93"/>
        <v>66.490432522963289</v>
      </c>
      <c r="BL213" s="2">
        <f t="shared" si="93"/>
        <v>58.949769809363232</v>
      </c>
      <c r="BM213" s="2">
        <f t="shared" si="93"/>
        <v>59.399176409257116</v>
      </c>
      <c r="BN213" s="2">
        <f t="shared" si="93"/>
        <v>58.645539627583616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50.916642507745905</v>
      </c>
      <c r="CW213" s="2">
        <f t="shared" si="96"/>
        <v>51.179489860273307</v>
      </c>
      <c r="CX213" s="2">
        <f t="shared" si="96"/>
        <v>56.567254372576848</v>
      </c>
      <c r="CY213" s="2">
        <f t="shared" si="96"/>
        <v>62.185214280289024</v>
      </c>
      <c r="CZ213" s="2">
        <f t="shared" si="96"/>
        <v>65.01087173649158</v>
      </c>
      <c r="DA213" s="2">
        <f t="shared" si="96"/>
        <v>71.301049115111937</v>
      </c>
      <c r="DB213" s="2">
        <f t="shared" si="96"/>
        <v>74.727726642754405</v>
      </c>
      <c r="DC213" s="2">
        <f t="shared" si="96"/>
        <v>74.140337893459744</v>
      </c>
      <c r="DD213" s="2">
        <f t="shared" si="96"/>
        <v>73.99876393228935</v>
      </c>
      <c r="DE213" s="2">
        <f t="shared" si="96"/>
        <v>73.305717358539368</v>
      </c>
      <c r="DF213" s="2">
        <f t="shared" si="96"/>
        <v>74.12395558314266</v>
      </c>
      <c r="DG213" s="2">
        <f t="shared" si="96"/>
        <v>72.37813013507089</v>
      </c>
      <c r="DH213" s="2">
        <f t="shared" si="96"/>
        <v>71.195479350974338</v>
      </c>
      <c r="DI213" s="2">
        <f t="shared" si="96"/>
        <v>63.654412488109784</v>
      </c>
      <c r="DJ213" s="2">
        <f t="shared" si="96"/>
        <v>65.493419321986792</v>
      </c>
      <c r="DL213" s="2">
        <f t="shared" si="97"/>
        <v>40.010172063770426</v>
      </c>
      <c r="DM213" s="2">
        <f t="shared" si="97"/>
        <v>46.447686401623614</v>
      </c>
      <c r="DN213" s="2">
        <f t="shared" si="97"/>
        <v>51.701168155456557</v>
      </c>
      <c r="DO213" s="2">
        <f t="shared" si="97"/>
        <v>55.844446884606924</v>
      </c>
      <c r="DP213" s="2">
        <f t="shared" si="97"/>
        <v>60.299513357357263</v>
      </c>
      <c r="DQ213" s="2">
        <f t="shared" si="97"/>
        <v>64.995493581307969</v>
      </c>
      <c r="DR213" s="2">
        <f t="shared" si="97"/>
        <v>66.003657196837537</v>
      </c>
      <c r="DS213" s="2">
        <f t="shared" si="97"/>
        <v>68.267981866034688</v>
      </c>
      <c r="DT213" s="2">
        <f t="shared" si="97"/>
        <v>66.983751291902067</v>
      </c>
      <c r="DU213" s="2">
        <f t="shared" si="97"/>
        <v>66.109645551503746</v>
      </c>
      <c r="DV213" s="2">
        <f t="shared" si="97"/>
        <v>65.286068692407284</v>
      </c>
      <c r="DW213" s="2">
        <f t="shared" si="97"/>
        <v>66.489710868630382</v>
      </c>
      <c r="DX213" s="2">
        <f t="shared" si="97"/>
        <v>58.948348721294494</v>
      </c>
      <c r="DY213" s="2">
        <f t="shared" si="97"/>
        <v>59.398631404971511</v>
      </c>
      <c r="DZ213" s="2">
        <f t="shared" si="97"/>
        <v>58.644606996887219</v>
      </c>
      <c r="EB213" s="2">
        <f t="shared" si="98"/>
        <v>0.99992958328746151</v>
      </c>
      <c r="EC213" s="2">
        <f t="shared" si="98"/>
        <v>0.9998853504113866</v>
      </c>
      <c r="ED213" s="2">
        <f t="shared" si="98"/>
        <v>0.99980674029914329</v>
      </c>
      <c r="EE213" s="2">
        <f t="shared" si="98"/>
        <v>0.99981738888805793</v>
      </c>
      <c r="EF213" s="2">
        <f t="shared" si="98"/>
        <v>0.99984033324269517</v>
      </c>
      <c r="EG213" s="2">
        <f t="shared" si="98"/>
        <v>0.99985896796705187</v>
      </c>
      <c r="EH213" s="2">
        <f t="shared" si="98"/>
        <v>0.99987449101156467</v>
      </c>
      <c r="EI213" s="2">
        <f t="shared" si="98"/>
        <v>0.99987779477067007</v>
      </c>
      <c r="EJ213" s="2">
        <f t="shared" si="98"/>
        <v>0.9998688998530707</v>
      </c>
      <c r="EK213" s="2">
        <f t="shared" si="98"/>
        <v>0.99986954259834515</v>
      </c>
      <c r="EL213" s="2">
        <f t="shared" si="98"/>
        <v>0.99987559780773283</v>
      </c>
      <c r="EM213" s="2">
        <f t="shared" si="98"/>
        <v>0.99987744515119392</v>
      </c>
      <c r="EN213" s="2">
        <f t="shared" si="98"/>
        <v>0.99988396563148474</v>
      </c>
      <c r="EO213" s="2">
        <f t="shared" si="98"/>
        <v>0.99987193789460627</v>
      </c>
      <c r="EP213" s="2">
        <f t="shared" si="98"/>
        <v>0.99986382592307632</v>
      </c>
    </row>
    <row r="214" spans="1:148" x14ac:dyDescent="0.25">
      <c r="B214" s="2">
        <v>192</v>
      </c>
      <c r="C214" s="49">
        <v>40.428600000000003</v>
      </c>
      <c r="D214" s="49">
        <v>46.160699999999999</v>
      </c>
      <c r="E214" s="49">
        <v>52.964300000000001</v>
      </c>
      <c r="F214" s="49">
        <v>58.375</v>
      </c>
      <c r="G214" s="49">
        <v>62.463999999999999</v>
      </c>
      <c r="H214" s="49">
        <v>67.34</v>
      </c>
      <c r="I214" s="49">
        <v>68.673000000000002</v>
      </c>
      <c r="J214" s="49">
        <v>70.545000000000002</v>
      </c>
      <c r="K214" s="49">
        <v>70.072999999999993</v>
      </c>
      <c r="L214" s="49">
        <v>68.745000000000005</v>
      </c>
      <c r="M214" s="49">
        <v>70.164000000000001</v>
      </c>
      <c r="N214" s="49">
        <v>68</v>
      </c>
      <c r="O214" s="49">
        <v>64.144999999999996</v>
      </c>
      <c r="P214" s="49">
        <v>63.326999999999998</v>
      </c>
      <c r="Q214" s="49">
        <v>62.945999999999998</v>
      </c>
      <c r="T214" s="4">
        <f t="shared" si="91"/>
        <v>39.99259163483574</v>
      </c>
      <c r="U214" s="4">
        <f t="shared" si="91"/>
        <v>46.408328526449161</v>
      </c>
      <c r="V214" s="4">
        <f t="shared" si="91"/>
        <v>51.626632718282963</v>
      </c>
      <c r="W214" s="4">
        <f t="shared" si="91"/>
        <v>55.743723462848983</v>
      </c>
      <c r="X214" s="4">
        <f t="shared" si="91"/>
        <v>60.198525330287332</v>
      </c>
      <c r="Y214" s="4">
        <f t="shared" si="91"/>
        <v>64.887465463873198</v>
      </c>
      <c r="Z214" s="4">
        <f t="shared" si="91"/>
        <v>65.884944031765357</v>
      </c>
      <c r="AA214" s="4">
        <f t="shared" si="91"/>
        <v>68.165620435136859</v>
      </c>
      <c r="AB214" s="4">
        <f t="shared" si="91"/>
        <v>66.872295423167159</v>
      </c>
      <c r="AC214" s="4">
        <f t="shared" si="91"/>
        <v>65.988721951764376</v>
      </c>
      <c r="AD214" s="4">
        <f t="shared" si="91"/>
        <v>65.161653428747243</v>
      </c>
      <c r="AE214" s="4">
        <f t="shared" si="91"/>
        <v>66.377761708271422</v>
      </c>
      <c r="AF214" s="4">
        <f t="shared" si="91"/>
        <v>58.792547736817511</v>
      </c>
      <c r="AG214" s="4">
        <f t="shared" si="91"/>
        <v>59.284942467635162</v>
      </c>
      <c r="AH214" s="4">
        <f t="shared" si="91"/>
        <v>58.530446919824122</v>
      </c>
      <c r="AJ214" s="4">
        <f t="shared" si="92"/>
        <v>0.43600836516426256</v>
      </c>
      <c r="AK214" s="4">
        <f t="shared" si="92"/>
        <v>-0.24762852644916222</v>
      </c>
      <c r="AL214" s="4">
        <f t="shared" si="92"/>
        <v>1.3376672817170387</v>
      </c>
      <c r="AM214" s="4">
        <f t="shared" si="92"/>
        <v>2.6312765371510167</v>
      </c>
      <c r="AN214" s="4">
        <f t="shared" si="92"/>
        <v>2.2654746697126669</v>
      </c>
      <c r="AO214" s="4">
        <f t="shared" si="92"/>
        <v>2.4525345361268052</v>
      </c>
      <c r="AP214" s="4">
        <f t="shared" si="92"/>
        <v>2.7880559682346444</v>
      </c>
      <c r="AQ214" s="4">
        <f t="shared" si="92"/>
        <v>2.3793795648631431</v>
      </c>
      <c r="AR214" s="4">
        <f t="shared" si="92"/>
        <v>3.2007045768328339</v>
      </c>
      <c r="AS214" s="4">
        <f t="shared" si="92"/>
        <v>2.7562780482356288</v>
      </c>
      <c r="AT214" s="4">
        <f t="shared" si="92"/>
        <v>5.0023465712527582</v>
      </c>
      <c r="AU214" s="4">
        <f t="shared" si="92"/>
        <v>1.6222382917285785</v>
      </c>
      <c r="AV214" s="4">
        <f t="shared" si="92"/>
        <v>5.3524522631824851</v>
      </c>
      <c r="AW214" s="4">
        <f t="shared" si="92"/>
        <v>4.0420575323648364</v>
      </c>
      <c r="AX214" s="4">
        <f t="shared" si="92"/>
        <v>4.4155530801758758</v>
      </c>
      <c r="AZ214" s="2">
        <f t="shared" si="93"/>
        <v>39.99259163483574</v>
      </c>
      <c r="BA214" s="2">
        <f t="shared" si="93"/>
        <v>46.408328526449161</v>
      </c>
      <c r="BB214" s="2">
        <f t="shared" si="93"/>
        <v>51.626632718282963</v>
      </c>
      <c r="BC214" s="2">
        <f t="shared" si="93"/>
        <v>55.743723462848983</v>
      </c>
      <c r="BD214" s="2">
        <f t="shared" si="93"/>
        <v>60.198525330287332</v>
      </c>
      <c r="BE214" s="2">
        <f t="shared" si="93"/>
        <v>64.887465463873198</v>
      </c>
      <c r="BF214" s="2">
        <f t="shared" si="93"/>
        <v>65.884944031765357</v>
      </c>
      <c r="BG214" s="2">
        <f t="shared" si="93"/>
        <v>68.165620435136859</v>
      </c>
      <c r="BH214" s="2">
        <f t="shared" si="93"/>
        <v>66.872295423167159</v>
      </c>
      <c r="BI214" s="2">
        <f t="shared" si="93"/>
        <v>65.988721951764376</v>
      </c>
      <c r="BJ214" s="2">
        <f t="shared" si="93"/>
        <v>65.161653428747243</v>
      </c>
      <c r="BK214" s="2">
        <f t="shared" si="93"/>
        <v>66.377761708271422</v>
      </c>
      <c r="BL214" s="2">
        <f t="shared" si="93"/>
        <v>58.792547736817511</v>
      </c>
      <c r="BM214" s="2">
        <f t="shared" si="93"/>
        <v>59.284942467635162</v>
      </c>
      <c r="BN214" s="2">
        <f t="shared" si="93"/>
        <v>58.530446919824122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50.957932435100744</v>
      </c>
      <c r="CW214" s="2">
        <f t="shared" si="96"/>
        <v>51.169442051857146</v>
      </c>
      <c r="CX214" s="2">
        <f t="shared" si="96"/>
        <v>56.540654430641652</v>
      </c>
      <c r="CY214" s="2">
        <f t="shared" si="96"/>
        <v>62.150687701865465</v>
      </c>
      <c r="CZ214" s="2">
        <f t="shared" si="96"/>
        <v>64.966243231110397</v>
      </c>
      <c r="DA214" s="2">
        <f t="shared" si="96"/>
        <v>71.25930881827918</v>
      </c>
      <c r="DB214" s="2">
        <f t="shared" si="96"/>
        <v>74.703484651360284</v>
      </c>
      <c r="DC214" s="2">
        <f t="shared" si="96"/>
        <v>74.102143526340285</v>
      </c>
      <c r="DD214" s="2">
        <f t="shared" si="96"/>
        <v>73.960570732817899</v>
      </c>
      <c r="DE214" s="2">
        <f t="shared" si="96"/>
        <v>73.258762012924876</v>
      </c>
      <c r="DF214" s="2">
        <f t="shared" si="96"/>
        <v>74.078343866157581</v>
      </c>
      <c r="DG214" s="2">
        <f t="shared" si="96"/>
        <v>72.324725838250515</v>
      </c>
      <c r="DH214" s="2">
        <f t="shared" si="96"/>
        <v>71.14202912143125</v>
      </c>
      <c r="DI214" s="2">
        <f t="shared" si="96"/>
        <v>63.563142308737589</v>
      </c>
      <c r="DJ214" s="2">
        <f t="shared" si="96"/>
        <v>65.429510089199766</v>
      </c>
      <c r="DL214" s="2">
        <f t="shared" si="97"/>
        <v>39.991887382230118</v>
      </c>
      <c r="DM214" s="2">
        <f t="shared" si="97"/>
        <v>46.407830639397034</v>
      </c>
      <c r="DN214" s="2">
        <f t="shared" si="97"/>
        <v>51.62576643025254</v>
      </c>
      <c r="DO214" s="2">
        <f t="shared" si="97"/>
        <v>55.742656230906874</v>
      </c>
      <c r="DP214" s="2">
        <f t="shared" si="97"/>
        <v>60.197830954763276</v>
      </c>
      <c r="DQ214" s="2">
        <f t="shared" si="97"/>
        <v>64.886645784303539</v>
      </c>
      <c r="DR214" s="2">
        <f t="shared" si="97"/>
        <v>65.883934485886485</v>
      </c>
      <c r="DS214" s="2">
        <f t="shared" si="97"/>
        <v>68.164958713968204</v>
      </c>
      <c r="DT214" s="2">
        <f t="shared" si="97"/>
        <v>66.871447804143116</v>
      </c>
      <c r="DU214" s="2">
        <f t="shared" si="97"/>
        <v>65.987856859977256</v>
      </c>
      <c r="DV214" s="2">
        <f t="shared" si="97"/>
        <v>65.160641649531641</v>
      </c>
      <c r="DW214" s="2">
        <f t="shared" si="97"/>
        <v>66.377096926586859</v>
      </c>
      <c r="DX214" s="2">
        <f t="shared" si="97"/>
        <v>58.791240706206779</v>
      </c>
      <c r="DY214" s="2">
        <f t="shared" si="97"/>
        <v>59.284442735445388</v>
      </c>
      <c r="DZ214" s="2">
        <f t="shared" si="97"/>
        <v>58.529589993064064</v>
      </c>
      <c r="EB214" s="2">
        <f t="shared" si="98"/>
        <v>0.99993577879698448</v>
      </c>
      <c r="EC214" s="2">
        <f t="shared" si="98"/>
        <v>0.9998954372776363</v>
      </c>
      <c r="ED214" s="2">
        <f t="shared" si="98"/>
        <v>0.99982374206078417</v>
      </c>
      <c r="EE214" s="2">
        <f t="shared" si="98"/>
        <v>0.99983345401049462</v>
      </c>
      <c r="EF214" s="2">
        <f t="shared" si="98"/>
        <v>0.99985438014084793</v>
      </c>
      <c r="EG214" s="2">
        <f t="shared" si="98"/>
        <v>0.99987137566111817</v>
      </c>
      <c r="EH214" s="2">
        <f t="shared" si="98"/>
        <v>0.99988553317800399</v>
      </c>
      <c r="EI214" s="2">
        <f t="shared" si="98"/>
        <v>0.99988854630779311</v>
      </c>
      <c r="EJ214" s="2">
        <f t="shared" si="98"/>
        <v>0.99988043386571712</v>
      </c>
      <c r="EK214" s="2">
        <f t="shared" si="98"/>
        <v>0.99988102006986523</v>
      </c>
      <c r="EL214" s="2">
        <f t="shared" si="98"/>
        <v>0.99988654261030308</v>
      </c>
      <c r="EM214" s="2">
        <f t="shared" si="98"/>
        <v>0.99988822744417405</v>
      </c>
      <c r="EN214" s="2">
        <f t="shared" si="98"/>
        <v>0.99989417431772065</v>
      </c>
      <c r="EO214" s="2">
        <f t="shared" si="98"/>
        <v>0.99988320465571123</v>
      </c>
      <c r="EP214" s="2">
        <f t="shared" si="98"/>
        <v>0.99987580627773676</v>
      </c>
    </row>
    <row r="215" spans="1:148" x14ac:dyDescent="0.25">
      <c r="B215" s="2">
        <v>193</v>
      </c>
      <c r="C215" s="49">
        <v>40.464300000000001</v>
      </c>
      <c r="D215" s="49">
        <v>45.107100000000003</v>
      </c>
      <c r="E215" s="49">
        <v>53</v>
      </c>
      <c r="F215" s="49">
        <v>57.481999999999999</v>
      </c>
      <c r="G215" s="49">
        <v>62.338999999999999</v>
      </c>
      <c r="H215" s="49">
        <v>68.453000000000003</v>
      </c>
      <c r="I215" s="49">
        <v>68.072999999999993</v>
      </c>
      <c r="J215" s="49">
        <v>71.182000000000002</v>
      </c>
      <c r="K215" s="49">
        <v>70.144999999999996</v>
      </c>
      <c r="L215" s="49">
        <v>69.509</v>
      </c>
      <c r="M215" s="49">
        <v>68.927000000000007</v>
      </c>
      <c r="N215" s="49">
        <v>68.144999999999996</v>
      </c>
      <c r="O215" s="49">
        <v>62.308999999999997</v>
      </c>
      <c r="P215" s="49">
        <v>62.182000000000002</v>
      </c>
      <c r="Q215" s="49">
        <v>62.25</v>
      </c>
      <c r="T215" s="4">
        <f t="shared" si="91"/>
        <v>39.974248479659579</v>
      </c>
      <c r="U215" s="4">
        <f t="shared" si="91"/>
        <v>46.368431802318767</v>
      </c>
      <c r="V215" s="4">
        <f t="shared" si="91"/>
        <v>51.551162626342311</v>
      </c>
      <c r="W215" s="4">
        <f t="shared" si="91"/>
        <v>55.641849135577388</v>
      </c>
      <c r="X215" s="4">
        <f t="shared" si="91"/>
        <v>60.096789415535831</v>
      </c>
      <c r="Y215" s="4">
        <f t="shared" si="91"/>
        <v>64.778553424666654</v>
      </c>
      <c r="Z215" s="4">
        <f t="shared" si="91"/>
        <v>65.765142468801642</v>
      </c>
      <c r="AA215" s="4">
        <f t="shared" si="91"/>
        <v>68.062545654413071</v>
      </c>
      <c r="AB215" s="4">
        <f t="shared" si="91"/>
        <v>66.759925443741253</v>
      </c>
      <c r="AC215" s="4">
        <f t="shared" si="91"/>
        <v>65.866865270122616</v>
      </c>
      <c r="AD215" s="4">
        <f t="shared" si="91"/>
        <v>65.036145628402579</v>
      </c>
      <c r="AE215" s="4">
        <f t="shared" si="91"/>
        <v>66.265095314367514</v>
      </c>
      <c r="AF215" s="4">
        <f t="shared" si="91"/>
        <v>58.635334732841308</v>
      </c>
      <c r="AG215" s="4">
        <f t="shared" si="91"/>
        <v>59.170712273047926</v>
      </c>
      <c r="AH215" s="4">
        <f t="shared" si="91"/>
        <v>58.41536031311211</v>
      </c>
      <c r="AJ215" s="4">
        <f t="shared" si="92"/>
        <v>0.49005152034042254</v>
      </c>
      <c r="AK215" s="4">
        <f t="shared" si="92"/>
        <v>-1.2613318023187645</v>
      </c>
      <c r="AL215" s="4">
        <f t="shared" si="92"/>
        <v>1.4488373736576889</v>
      </c>
      <c r="AM215" s="4">
        <f t="shared" si="92"/>
        <v>1.8401508644226112</v>
      </c>
      <c r="AN215" s="4">
        <f t="shared" si="92"/>
        <v>2.2422105844641678</v>
      </c>
      <c r="AO215" s="4">
        <f t="shared" si="92"/>
        <v>3.6744465753333486</v>
      </c>
      <c r="AP215" s="4">
        <f t="shared" si="92"/>
        <v>2.3078575311983514</v>
      </c>
      <c r="AQ215" s="4">
        <f t="shared" si="92"/>
        <v>3.1194543455869308</v>
      </c>
      <c r="AR215" s="4">
        <f t="shared" si="92"/>
        <v>3.3850745562587434</v>
      </c>
      <c r="AS215" s="4">
        <f t="shared" si="92"/>
        <v>3.6421347298773838</v>
      </c>
      <c r="AT215" s="4">
        <f t="shared" si="92"/>
        <v>3.8908543715974275</v>
      </c>
      <c r="AU215" s="4">
        <f t="shared" si="92"/>
        <v>1.8799046856324821</v>
      </c>
      <c r="AV215" s="4">
        <f t="shared" si="92"/>
        <v>3.6736652671586896</v>
      </c>
      <c r="AW215" s="4">
        <f t="shared" si="92"/>
        <v>3.0112877269520766</v>
      </c>
      <c r="AX215" s="4">
        <f t="shared" si="92"/>
        <v>3.8346396868878898</v>
      </c>
      <c r="AZ215" s="2">
        <f t="shared" si="93"/>
        <v>39.974248479659579</v>
      </c>
      <c r="BA215" s="2">
        <f t="shared" si="93"/>
        <v>46.368431802318767</v>
      </c>
      <c r="BB215" s="2">
        <f t="shared" si="93"/>
        <v>51.551162626342311</v>
      </c>
      <c r="BC215" s="2">
        <f t="shared" si="93"/>
        <v>55.641849135577388</v>
      </c>
      <c r="BD215" s="2">
        <f t="shared" si="93"/>
        <v>60.096789415535831</v>
      </c>
      <c r="BE215" s="2">
        <f t="shared" si="93"/>
        <v>64.778553424666654</v>
      </c>
      <c r="BF215" s="2">
        <f t="shared" si="93"/>
        <v>65.765142468801642</v>
      </c>
      <c r="BG215" s="2">
        <f t="shared" si="93"/>
        <v>68.062545654413071</v>
      </c>
      <c r="BH215" s="2">
        <f t="shared" si="93"/>
        <v>66.759925443741253</v>
      </c>
      <c r="BI215" s="2">
        <f t="shared" si="93"/>
        <v>65.866865270122616</v>
      </c>
      <c r="BJ215" s="2">
        <f t="shared" si="93"/>
        <v>65.036145628402579</v>
      </c>
      <c r="BK215" s="2">
        <f t="shared" si="93"/>
        <v>66.265095314367514</v>
      </c>
      <c r="BL215" s="2">
        <f t="shared" si="93"/>
        <v>58.635334732841308</v>
      </c>
      <c r="BM215" s="2">
        <f t="shared" si="93"/>
        <v>59.170712273047926</v>
      </c>
      <c r="BN215" s="2">
        <f t="shared" si="93"/>
        <v>58.41536031311211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50.999222362455583</v>
      </c>
      <c r="CW215" s="2">
        <f t="shared" si="96"/>
        <v>51.159394243440985</v>
      </c>
      <c r="CX215" s="2">
        <f t="shared" si="96"/>
        <v>56.514054488706449</v>
      </c>
      <c r="CY215" s="2">
        <f t="shared" si="96"/>
        <v>62.116161123441906</v>
      </c>
      <c r="CZ215" s="2">
        <f t="shared" si="96"/>
        <v>64.921614725729214</v>
      </c>
      <c r="DA215" s="2">
        <f t="shared" si="96"/>
        <v>71.21756852144641</v>
      </c>
      <c r="DB215" s="2">
        <f t="shared" si="96"/>
        <v>74.679242659966178</v>
      </c>
      <c r="DC215" s="2">
        <f t="shared" si="96"/>
        <v>74.063949159220812</v>
      </c>
      <c r="DD215" s="2">
        <f t="shared" si="96"/>
        <v>73.922377533346435</v>
      </c>
      <c r="DE215" s="2">
        <f t="shared" si="96"/>
        <v>73.21180666731037</v>
      </c>
      <c r="DF215" s="2">
        <f t="shared" si="96"/>
        <v>74.032732149172489</v>
      </c>
      <c r="DG215" s="2">
        <f t="shared" si="96"/>
        <v>72.271321541430126</v>
      </c>
      <c r="DH215" s="2">
        <f t="shared" si="96"/>
        <v>71.088578891888176</v>
      </c>
      <c r="DI215" s="2">
        <f t="shared" si="96"/>
        <v>63.471872129365394</v>
      </c>
      <c r="DJ215" s="2">
        <f t="shared" si="96"/>
        <v>65.365600856412755</v>
      </c>
      <c r="DL215" s="2">
        <f t="shared" si="97"/>
        <v>39.97360270068981</v>
      </c>
      <c r="DM215" s="2">
        <f t="shared" si="97"/>
        <v>46.367974877170454</v>
      </c>
      <c r="DN215" s="2">
        <f t="shared" si="97"/>
        <v>51.550364705048537</v>
      </c>
      <c r="DO215" s="2">
        <f t="shared" si="97"/>
        <v>55.640865577206824</v>
      </c>
      <c r="DP215" s="2">
        <f t="shared" si="97"/>
        <v>60.096148552169296</v>
      </c>
      <c r="DQ215" s="2">
        <f t="shared" si="97"/>
        <v>64.77779798729911</v>
      </c>
      <c r="DR215" s="2">
        <f t="shared" si="97"/>
        <v>65.764211774935447</v>
      </c>
      <c r="DS215" s="2">
        <f t="shared" si="97"/>
        <v>68.06193556190172</v>
      </c>
      <c r="DT215" s="2">
        <f t="shared" si="97"/>
        <v>66.75914431638418</v>
      </c>
      <c r="DU215" s="2">
        <f t="shared" si="97"/>
        <v>65.866068168450767</v>
      </c>
      <c r="DV215" s="2">
        <f t="shared" si="97"/>
        <v>65.035214606656012</v>
      </c>
      <c r="DW215" s="2">
        <f t="shared" si="97"/>
        <v>66.264482984543321</v>
      </c>
      <c r="DX215" s="2">
        <f t="shared" si="97"/>
        <v>58.634132691119056</v>
      </c>
      <c r="DY215" s="2">
        <f t="shared" si="97"/>
        <v>59.170254065919266</v>
      </c>
      <c r="DZ215" s="2">
        <f t="shared" si="97"/>
        <v>58.414572989240902</v>
      </c>
      <c r="EB215" s="2">
        <f t="shared" si="98"/>
        <v>0.99994142923576346</v>
      </c>
      <c r="EC215" s="2">
        <f t="shared" si="98"/>
        <v>0.99990463678643338</v>
      </c>
      <c r="ED215" s="2">
        <f t="shared" si="98"/>
        <v>0.99983924835584947</v>
      </c>
      <c r="EE215" s="2">
        <f t="shared" si="98"/>
        <v>0.99984810602642882</v>
      </c>
      <c r="EF215" s="2">
        <f t="shared" si="98"/>
        <v>0.99986719140835545</v>
      </c>
      <c r="EG215" s="2">
        <f t="shared" si="98"/>
        <v>0.99988269188109458</v>
      </c>
      <c r="EH215" s="2">
        <f t="shared" si="98"/>
        <v>0.99989560396613286</v>
      </c>
      <c r="EI215" s="2">
        <f t="shared" si="98"/>
        <v>0.99989835202778821</v>
      </c>
      <c r="EJ215" s="2">
        <f t="shared" si="98"/>
        <v>0.99989095324228516</v>
      </c>
      <c r="EK215" s="2">
        <f t="shared" si="98"/>
        <v>0.99989148787804394</v>
      </c>
      <c r="EL215" s="2">
        <f t="shared" si="98"/>
        <v>0.99989652459779432</v>
      </c>
      <c r="EM215" s="2">
        <f t="shared" si="98"/>
        <v>0.99989806121499936</v>
      </c>
      <c r="EN215" s="2">
        <f t="shared" si="98"/>
        <v>0.99990348493197778</v>
      </c>
      <c r="EO215" s="2">
        <f t="shared" si="98"/>
        <v>0.99989348028534863</v>
      </c>
      <c r="EP215" s="2">
        <f t="shared" si="98"/>
        <v>0.99988673274136519</v>
      </c>
    </row>
    <row r="216" spans="1:148" x14ac:dyDescent="0.25">
      <c r="B216" s="2">
        <v>194</v>
      </c>
      <c r="C216" s="49">
        <v>41.232100000000003</v>
      </c>
      <c r="D216" s="49">
        <v>45.392899999999997</v>
      </c>
      <c r="E216" s="49">
        <v>53.625</v>
      </c>
      <c r="F216" s="49">
        <v>58.161000000000001</v>
      </c>
      <c r="G216" s="49">
        <v>62.856999999999999</v>
      </c>
      <c r="H216" s="49">
        <v>68.376999999999995</v>
      </c>
      <c r="I216" s="49">
        <v>68.308999999999997</v>
      </c>
      <c r="J216" s="49">
        <v>70.745000000000005</v>
      </c>
      <c r="K216" s="49">
        <v>71.072999999999993</v>
      </c>
      <c r="L216" s="49">
        <v>69.072999999999993</v>
      </c>
      <c r="M216" s="49">
        <v>69.436000000000007</v>
      </c>
      <c r="N216" s="49">
        <v>69.364000000000004</v>
      </c>
      <c r="O216" s="49">
        <v>63.8</v>
      </c>
      <c r="P216" s="49">
        <v>61.872999999999998</v>
      </c>
      <c r="Q216" s="49">
        <v>62.695999999999998</v>
      </c>
      <c r="T216" s="4">
        <f t="shared" si="91"/>
        <v>39.95591016192855</v>
      </c>
      <c r="U216" s="4">
        <f t="shared" si="91"/>
        <v>46.328538431616202</v>
      </c>
      <c r="V216" s="4">
        <f t="shared" si="91"/>
        <v>51.475697857802651</v>
      </c>
      <c r="W216" s="4">
        <f t="shared" si="91"/>
        <v>55.539981269536945</v>
      </c>
      <c r="X216" s="4">
        <f t="shared" si="91"/>
        <v>59.995057541355052</v>
      </c>
      <c r="Y216" s="4">
        <f t="shared" si="91"/>
        <v>64.669646344129461</v>
      </c>
      <c r="Z216" s="4">
        <f t="shared" si="91"/>
        <v>65.645346965508267</v>
      </c>
      <c r="AA216" s="4">
        <f t="shared" si="91"/>
        <v>67.959474835739982</v>
      </c>
      <c r="AB216" s="4">
        <f t="shared" si="91"/>
        <v>66.647560602551394</v>
      </c>
      <c r="AC216" s="4">
        <f t="shared" si="91"/>
        <v>65.745013855125407</v>
      </c>
      <c r="AD216" s="4">
        <f t="shared" si="91"/>
        <v>64.910644205731643</v>
      </c>
      <c r="AE216" s="4">
        <f t="shared" si="91"/>
        <v>66.152433003673067</v>
      </c>
      <c r="AF216" s="4">
        <f t="shared" si="91"/>
        <v>58.478130084746127</v>
      </c>
      <c r="AG216" s="4">
        <f t="shared" si="91"/>
        <v>59.056485516664409</v>
      </c>
      <c r="AH216" s="4">
        <f t="shared" si="91"/>
        <v>58.30027932001353</v>
      </c>
      <c r="AJ216" s="4">
        <f t="shared" si="92"/>
        <v>1.2761898380714527</v>
      </c>
      <c r="AK216" s="4">
        <f t="shared" si="92"/>
        <v>-0.93563843161620497</v>
      </c>
      <c r="AL216" s="4">
        <f t="shared" si="92"/>
        <v>2.1493021421973495</v>
      </c>
      <c r="AM216" s="4">
        <f t="shared" si="92"/>
        <v>2.6210187304630566</v>
      </c>
      <c r="AN216" s="4">
        <f t="shared" si="92"/>
        <v>2.8619424586449469</v>
      </c>
      <c r="AO216" s="4">
        <f t="shared" si="92"/>
        <v>3.7073536558705342</v>
      </c>
      <c r="AP216" s="4">
        <f t="shared" si="92"/>
        <v>2.6636530344917304</v>
      </c>
      <c r="AQ216" s="4">
        <f t="shared" si="92"/>
        <v>2.7855251642600223</v>
      </c>
      <c r="AR216" s="4">
        <f t="shared" si="92"/>
        <v>4.4254393974485993</v>
      </c>
      <c r="AS216" s="4">
        <f t="shared" si="92"/>
        <v>3.3279861448745862</v>
      </c>
      <c r="AT216" s="4">
        <f t="shared" si="92"/>
        <v>4.5253557942683642</v>
      </c>
      <c r="AU216" s="4">
        <f t="shared" si="92"/>
        <v>3.2115669963269369</v>
      </c>
      <c r="AV216" s="4">
        <f t="shared" si="92"/>
        <v>5.3218699152538704</v>
      </c>
      <c r="AW216" s="4">
        <f t="shared" si="92"/>
        <v>2.8165144833355882</v>
      </c>
      <c r="AX216" s="4">
        <f t="shared" si="92"/>
        <v>4.3957206799864679</v>
      </c>
      <c r="AZ216" s="2">
        <f t="shared" si="93"/>
        <v>39.95591016192855</v>
      </c>
      <c r="BA216" s="2">
        <f t="shared" si="93"/>
        <v>46.328538431616202</v>
      </c>
      <c r="BB216" s="2">
        <f t="shared" si="93"/>
        <v>51.475697857802651</v>
      </c>
      <c r="BC216" s="2">
        <f t="shared" si="93"/>
        <v>55.539981269536945</v>
      </c>
      <c r="BD216" s="2">
        <f t="shared" si="93"/>
        <v>59.995057541355052</v>
      </c>
      <c r="BE216" s="2">
        <f t="shared" si="93"/>
        <v>64.669646344129461</v>
      </c>
      <c r="BF216" s="2">
        <f t="shared" si="93"/>
        <v>65.645346965508267</v>
      </c>
      <c r="BG216" s="2">
        <f t="shared" si="93"/>
        <v>67.959474835739982</v>
      </c>
      <c r="BH216" s="2">
        <f t="shared" si="93"/>
        <v>66.647560602551394</v>
      </c>
      <c r="BI216" s="2">
        <f t="shared" si="93"/>
        <v>65.745013855125407</v>
      </c>
      <c r="BJ216" s="2">
        <f t="shared" si="93"/>
        <v>64.910644205731643</v>
      </c>
      <c r="BK216" s="2">
        <f t="shared" si="93"/>
        <v>66.152433003673067</v>
      </c>
      <c r="BL216" s="2">
        <f t="shared" si="93"/>
        <v>58.478130084746127</v>
      </c>
      <c r="BM216" s="2">
        <f t="shared" si="93"/>
        <v>59.056485516664409</v>
      </c>
      <c r="BN216" s="2">
        <f t="shared" si="93"/>
        <v>58.30027932001353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51.040512289810422</v>
      </c>
      <c r="CW216" s="2">
        <f t="shared" si="96"/>
        <v>51.149346435024832</v>
      </c>
      <c r="CX216" s="2">
        <f t="shared" si="96"/>
        <v>56.487454546771247</v>
      </c>
      <c r="CY216" s="2">
        <f t="shared" si="96"/>
        <v>62.081634545018346</v>
      </c>
      <c r="CZ216" s="2">
        <f t="shared" si="96"/>
        <v>64.87698622034803</v>
      </c>
      <c r="DA216" s="2">
        <f t="shared" si="96"/>
        <v>71.175828224613639</v>
      </c>
      <c r="DB216" s="2">
        <f t="shared" si="96"/>
        <v>74.655000668572058</v>
      </c>
      <c r="DC216" s="2">
        <f t="shared" si="96"/>
        <v>74.025754792101353</v>
      </c>
      <c r="DD216" s="2">
        <f t="shared" si="96"/>
        <v>73.884184333874984</v>
      </c>
      <c r="DE216" s="2">
        <f t="shared" si="96"/>
        <v>73.164851321695863</v>
      </c>
      <c r="DF216" s="2">
        <f t="shared" si="96"/>
        <v>73.98712043218741</v>
      </c>
      <c r="DG216" s="2">
        <f t="shared" si="96"/>
        <v>72.217917244609751</v>
      </c>
      <c r="DH216" s="2">
        <f t="shared" si="96"/>
        <v>71.035128662345102</v>
      </c>
      <c r="DI216" s="2">
        <f t="shared" si="96"/>
        <v>63.380601949993192</v>
      </c>
      <c r="DJ216" s="2">
        <f t="shared" si="96"/>
        <v>65.301691623625743</v>
      </c>
      <c r="DL216" s="2">
        <f t="shared" si="97"/>
        <v>39.955318019149502</v>
      </c>
      <c r="DM216" s="2">
        <f t="shared" si="97"/>
        <v>46.328119114943874</v>
      </c>
      <c r="DN216" s="2">
        <f t="shared" si="97"/>
        <v>51.47496297984452</v>
      </c>
      <c r="DO216" s="2">
        <f t="shared" si="97"/>
        <v>55.539074923506774</v>
      </c>
      <c r="DP216" s="2">
        <f t="shared" si="97"/>
        <v>59.994466149575317</v>
      </c>
      <c r="DQ216" s="2">
        <f t="shared" si="97"/>
        <v>64.66895019029468</v>
      </c>
      <c r="DR216" s="2">
        <f t="shared" si="97"/>
        <v>65.644489063984395</v>
      </c>
      <c r="DS216" s="2">
        <f t="shared" si="97"/>
        <v>67.958912409835236</v>
      </c>
      <c r="DT216" s="2">
        <f t="shared" si="97"/>
        <v>66.64684082862523</v>
      </c>
      <c r="DU216" s="2">
        <f t="shared" si="97"/>
        <v>65.744279476924291</v>
      </c>
      <c r="DV216" s="2">
        <f t="shared" si="97"/>
        <v>64.90978756378037</v>
      </c>
      <c r="DW216" s="2">
        <f t="shared" si="97"/>
        <v>66.151869042499797</v>
      </c>
      <c r="DX216" s="2">
        <f t="shared" si="97"/>
        <v>58.477024676031334</v>
      </c>
      <c r="DY216" s="2">
        <f t="shared" si="97"/>
        <v>59.056065396393151</v>
      </c>
      <c r="DZ216" s="2">
        <f t="shared" si="97"/>
        <v>58.29955598541774</v>
      </c>
      <c r="EB216" s="2">
        <f t="shared" si="98"/>
        <v>0.99994658255285518</v>
      </c>
      <c r="EC216" s="2">
        <f t="shared" si="98"/>
        <v>0.99991302698576701</v>
      </c>
      <c r="ED216" s="2">
        <f t="shared" si="98"/>
        <v>0.99985339068438928</v>
      </c>
      <c r="EE216" s="2">
        <f t="shared" si="98"/>
        <v>0.99986146919820285</v>
      </c>
      <c r="EF216" s="2">
        <f t="shared" si="98"/>
        <v>0.99987887570943645</v>
      </c>
      <c r="EG216" s="2">
        <f t="shared" si="98"/>
        <v>0.99989301261970687</v>
      </c>
      <c r="EH216" s="2">
        <f t="shared" si="98"/>
        <v>0.99990478881094413</v>
      </c>
      <c r="EI216" s="2">
        <f t="shared" si="98"/>
        <v>0.99990729511839926</v>
      </c>
      <c r="EJ216" s="2">
        <f t="shared" si="98"/>
        <v>0.99990054722072463</v>
      </c>
      <c r="EK216" s="2">
        <f t="shared" si="98"/>
        <v>0.99990103482366588</v>
      </c>
      <c r="EL216" s="2">
        <f t="shared" si="98"/>
        <v>0.99990562845235575</v>
      </c>
      <c r="EM216" s="2">
        <f t="shared" si="98"/>
        <v>0.99990702988923252</v>
      </c>
      <c r="EN216" s="2">
        <f t="shared" si="98"/>
        <v>0.99991197646428198</v>
      </c>
      <c r="EO216" s="2">
        <f t="shared" si="98"/>
        <v>0.99990285195510498</v>
      </c>
      <c r="EP216" s="2">
        <f t="shared" si="98"/>
        <v>0.99989669800284309</v>
      </c>
    </row>
    <row r="217" spans="1:148" x14ac:dyDescent="0.25">
      <c r="B217" s="2">
        <v>195</v>
      </c>
      <c r="C217" s="49">
        <v>40.696399999999997</v>
      </c>
      <c r="D217" s="49">
        <v>45.803600000000003</v>
      </c>
      <c r="E217" s="49">
        <v>52.464300000000001</v>
      </c>
      <c r="F217" s="49">
        <v>57.588999999999999</v>
      </c>
      <c r="G217" s="49">
        <v>62.018000000000001</v>
      </c>
      <c r="H217" s="49">
        <v>67.962000000000003</v>
      </c>
      <c r="I217" s="49">
        <v>68.072999999999993</v>
      </c>
      <c r="J217" s="49">
        <v>69.927000000000007</v>
      </c>
      <c r="K217" s="49">
        <v>69.817999999999998</v>
      </c>
      <c r="L217" s="49">
        <v>69.545000000000002</v>
      </c>
      <c r="M217" s="49">
        <v>69.126999999999995</v>
      </c>
      <c r="N217" s="49">
        <v>69.326999999999998</v>
      </c>
      <c r="O217" s="49">
        <v>62.963999999999999</v>
      </c>
      <c r="P217" s="49">
        <v>62.545000000000002</v>
      </c>
      <c r="Q217" s="49">
        <v>61.375</v>
      </c>
      <c r="T217" s="4">
        <f t="shared" si="91"/>
        <v>39.937576283107603</v>
      </c>
      <c r="U217" s="4">
        <f t="shared" si="91"/>
        <v>46.288648141389025</v>
      </c>
      <c r="V217" s="4">
        <f t="shared" si="91"/>
        <v>51.40023800528558</v>
      </c>
      <c r="W217" s="4">
        <f t="shared" si="91"/>
        <v>55.438119375640142</v>
      </c>
      <c r="X217" s="4">
        <f t="shared" si="91"/>
        <v>59.893329411064045</v>
      </c>
      <c r="Y217" s="4">
        <f t="shared" si="91"/>
        <v>64.560743847095665</v>
      </c>
      <c r="Z217" s="4">
        <f t="shared" si="91"/>
        <v>65.525557066084559</v>
      </c>
      <c r="AA217" s="4">
        <f t="shared" si="91"/>
        <v>67.856407681653835</v>
      </c>
      <c r="AB217" s="4">
        <f t="shared" si="91"/>
        <v>66.53520051024438</v>
      </c>
      <c r="AC217" s="4">
        <f t="shared" si="91"/>
        <v>65.623167306425216</v>
      </c>
      <c r="AD217" s="4">
        <f t="shared" si="91"/>
        <v>64.785148663729657</v>
      </c>
      <c r="AE217" s="4">
        <f t="shared" si="91"/>
        <v>66.039774463778784</v>
      </c>
      <c r="AF217" s="4">
        <f t="shared" si="91"/>
        <v>58.320933135029243</v>
      </c>
      <c r="AG217" s="4">
        <f t="shared" si="91"/>
        <v>58.942261914980669</v>
      </c>
      <c r="AH217" s="4">
        <f t="shared" si="91"/>
        <v>58.18520349161944</v>
      </c>
      <c r="AJ217" s="4">
        <f t="shared" si="92"/>
        <v>0.75882371689239392</v>
      </c>
      <c r="AK217" s="4">
        <f t="shared" si="92"/>
        <v>-0.48504814138902219</v>
      </c>
      <c r="AL217" s="4">
        <f t="shared" si="92"/>
        <v>1.0640619947144216</v>
      </c>
      <c r="AM217" s="4">
        <f t="shared" si="92"/>
        <v>2.1508806243598571</v>
      </c>
      <c r="AN217" s="4">
        <f t="shared" si="92"/>
        <v>2.1246705889359561</v>
      </c>
      <c r="AO217" s="4">
        <f t="shared" si="92"/>
        <v>3.4012561529043381</v>
      </c>
      <c r="AP217" s="4">
        <f t="shared" si="92"/>
        <v>2.5474429339154341</v>
      </c>
      <c r="AQ217" s="4">
        <f t="shared" si="92"/>
        <v>2.0705923183461721</v>
      </c>
      <c r="AR217" s="4">
        <f t="shared" si="92"/>
        <v>3.2827994897556181</v>
      </c>
      <c r="AS217" s="4">
        <f t="shared" si="92"/>
        <v>3.9218326935747854</v>
      </c>
      <c r="AT217" s="4">
        <f t="shared" si="92"/>
        <v>4.3418513362703379</v>
      </c>
      <c r="AU217" s="4">
        <f t="shared" si="92"/>
        <v>3.2872255362212144</v>
      </c>
      <c r="AV217" s="4">
        <f t="shared" si="92"/>
        <v>4.6430668649707556</v>
      </c>
      <c r="AW217" s="4">
        <f t="shared" si="92"/>
        <v>3.6027380850193325</v>
      </c>
      <c r="AX217" s="4">
        <f t="shared" si="92"/>
        <v>3.1897965083805602</v>
      </c>
      <c r="AZ217" s="2">
        <f t="shared" si="93"/>
        <v>39.937576283107603</v>
      </c>
      <c r="BA217" s="2">
        <f t="shared" si="93"/>
        <v>46.288648141389025</v>
      </c>
      <c r="BB217" s="2">
        <f t="shared" si="93"/>
        <v>51.40023800528558</v>
      </c>
      <c r="BC217" s="2">
        <f t="shared" si="93"/>
        <v>55.438119375640142</v>
      </c>
      <c r="BD217" s="2">
        <f t="shared" si="93"/>
        <v>59.893329411064045</v>
      </c>
      <c r="BE217" s="2">
        <f t="shared" si="93"/>
        <v>64.560743847095665</v>
      </c>
      <c r="BF217" s="2">
        <f t="shared" si="93"/>
        <v>65.525557066084559</v>
      </c>
      <c r="BG217" s="2">
        <f t="shared" si="93"/>
        <v>67.856407681653835</v>
      </c>
      <c r="BH217" s="2">
        <f t="shared" si="93"/>
        <v>66.53520051024438</v>
      </c>
      <c r="BI217" s="2">
        <f t="shared" si="93"/>
        <v>65.623167306425216</v>
      </c>
      <c r="BJ217" s="2">
        <f t="shared" si="93"/>
        <v>64.785148663729657</v>
      </c>
      <c r="BK217" s="2">
        <f t="shared" si="93"/>
        <v>66.039774463778784</v>
      </c>
      <c r="BL217" s="2">
        <f t="shared" si="93"/>
        <v>58.320933135029243</v>
      </c>
      <c r="BM217" s="2">
        <f t="shared" si="93"/>
        <v>58.942261914980669</v>
      </c>
      <c r="BN217" s="2">
        <f t="shared" si="93"/>
        <v>58.18520349161944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51.081802217165269</v>
      </c>
      <c r="CW217" s="2">
        <f t="shared" si="96"/>
        <v>51.139298626608671</v>
      </c>
      <c r="CX217" s="2">
        <f t="shared" si="96"/>
        <v>56.460854604836051</v>
      </c>
      <c r="CY217" s="2">
        <f t="shared" si="96"/>
        <v>62.047107966594787</v>
      </c>
      <c r="CZ217" s="2">
        <f t="shared" si="96"/>
        <v>64.832357714966847</v>
      </c>
      <c r="DA217" s="2">
        <f t="shared" si="96"/>
        <v>71.134087927780882</v>
      </c>
      <c r="DB217" s="2">
        <f t="shared" si="96"/>
        <v>74.630758677177951</v>
      </c>
      <c r="DC217" s="2">
        <f t="shared" si="96"/>
        <v>73.987560424981879</v>
      </c>
      <c r="DD217" s="2">
        <f t="shared" si="96"/>
        <v>73.845991134403533</v>
      </c>
      <c r="DE217" s="2">
        <f t="shared" si="96"/>
        <v>73.117895976081371</v>
      </c>
      <c r="DF217" s="2">
        <f t="shared" si="96"/>
        <v>73.941508715202332</v>
      </c>
      <c r="DG217" s="2">
        <f t="shared" si="96"/>
        <v>72.164512947789376</v>
      </c>
      <c r="DH217" s="2">
        <f t="shared" si="96"/>
        <v>70.981678432802013</v>
      </c>
      <c r="DI217" s="2">
        <f t="shared" si="96"/>
        <v>63.289331770620997</v>
      </c>
      <c r="DJ217" s="2">
        <f t="shared" si="96"/>
        <v>65.237782390838717</v>
      </c>
      <c r="DL217" s="2">
        <f t="shared" si="97"/>
        <v>39.937033337609193</v>
      </c>
      <c r="DM217" s="2">
        <f t="shared" si="97"/>
        <v>46.288263352717294</v>
      </c>
      <c r="DN217" s="2">
        <f t="shared" si="97"/>
        <v>51.39956125464051</v>
      </c>
      <c r="DO217" s="2">
        <f t="shared" si="97"/>
        <v>55.437284269806725</v>
      </c>
      <c r="DP217" s="2">
        <f t="shared" si="97"/>
        <v>59.892783746981337</v>
      </c>
      <c r="DQ217" s="2">
        <f t="shared" si="97"/>
        <v>64.560102393290251</v>
      </c>
      <c r="DR217" s="2">
        <f t="shared" si="97"/>
        <v>65.524766353033357</v>
      </c>
      <c r="DS217" s="2">
        <f t="shared" si="97"/>
        <v>67.855889257768752</v>
      </c>
      <c r="DT217" s="2">
        <f t="shared" si="97"/>
        <v>66.534537340866279</v>
      </c>
      <c r="DU217" s="2">
        <f t="shared" si="97"/>
        <v>65.622490785397801</v>
      </c>
      <c r="DV217" s="2">
        <f t="shared" si="97"/>
        <v>64.784360520904727</v>
      </c>
      <c r="DW217" s="2">
        <f t="shared" si="97"/>
        <v>66.039255100456273</v>
      </c>
      <c r="DX217" s="2">
        <f t="shared" si="97"/>
        <v>58.319916660943612</v>
      </c>
      <c r="DY217" s="2">
        <f t="shared" si="97"/>
        <v>58.941876726867036</v>
      </c>
      <c r="DZ217" s="2">
        <f t="shared" si="97"/>
        <v>58.184538981594585</v>
      </c>
      <c r="EB217" s="2">
        <f t="shared" si="98"/>
        <v>0.99995128248021325</v>
      </c>
      <c r="EC217" s="2">
        <f t="shared" si="98"/>
        <v>0.99992067906127013</v>
      </c>
      <c r="ED217" s="2">
        <f t="shared" si="98"/>
        <v>0.99986628899013641</v>
      </c>
      <c r="EE217" s="2">
        <f t="shared" si="98"/>
        <v>0.99987365686715346</v>
      </c>
      <c r="EF217" s="2">
        <f t="shared" si="98"/>
        <v>0.9998895321567719</v>
      </c>
      <c r="EG217" s="2">
        <f t="shared" si="98"/>
        <v>0.99990242543095764</v>
      </c>
      <c r="EH217" s="2">
        <f t="shared" si="98"/>
        <v>0.99991316563609367</v>
      </c>
      <c r="EI217" s="2">
        <f t="shared" si="98"/>
        <v>0.99991545145345428</v>
      </c>
      <c r="EJ217" s="2">
        <f t="shared" si="98"/>
        <v>0.9999092971935778</v>
      </c>
      <c r="EK217" s="2">
        <f t="shared" si="98"/>
        <v>0.99990974190050941</v>
      </c>
      <c r="EL217" s="2">
        <f t="shared" si="98"/>
        <v>0.99991393141093621</v>
      </c>
      <c r="EM217" s="2">
        <f t="shared" si="98"/>
        <v>0.99991520955762736</v>
      </c>
      <c r="EN217" s="2">
        <f t="shared" si="98"/>
        <v>0.99991972095953618</v>
      </c>
      <c r="EO217" s="2">
        <f t="shared" si="98"/>
        <v>0.99991139917267591</v>
      </c>
      <c r="EP217" s="2">
        <f t="shared" si="98"/>
        <v>0.99990578660251728</v>
      </c>
    </row>
    <row r="218" spans="1:148" x14ac:dyDescent="0.25">
      <c r="B218" s="2">
        <v>196</v>
      </c>
      <c r="C218" s="49">
        <v>40.5</v>
      </c>
      <c r="D218" s="49">
        <v>46.375</v>
      </c>
      <c r="E218" s="49">
        <v>52.5</v>
      </c>
      <c r="F218" s="49">
        <v>56.786000000000001</v>
      </c>
      <c r="G218" s="49">
        <v>61.679000000000002</v>
      </c>
      <c r="H218" s="49">
        <v>67.358000000000004</v>
      </c>
      <c r="I218" s="49">
        <v>68.527000000000001</v>
      </c>
      <c r="J218" s="49">
        <v>69.963999999999999</v>
      </c>
      <c r="K218" s="49">
        <v>70.036000000000001</v>
      </c>
      <c r="L218" s="49">
        <v>69.090999999999994</v>
      </c>
      <c r="M218" s="49">
        <v>69.308999999999997</v>
      </c>
      <c r="N218" s="49">
        <v>68.036000000000001</v>
      </c>
      <c r="O218" s="49">
        <v>62.636000000000003</v>
      </c>
      <c r="P218" s="49">
        <v>63.472999999999999</v>
      </c>
      <c r="Q218" s="49">
        <v>61.981999999999999</v>
      </c>
      <c r="T218" s="4">
        <f t="shared" si="91"/>
        <v>39.919246477336436</v>
      </c>
      <c r="U218" s="4">
        <f t="shared" si="91"/>
        <v>46.248760680748305</v>
      </c>
      <c r="V218" s="4">
        <f t="shared" si="91"/>
        <v>51.324782691868833</v>
      </c>
      <c r="W218" s="4">
        <f t="shared" si="91"/>
        <v>55.336263000822839</v>
      </c>
      <c r="X218" s="4">
        <f t="shared" si="91"/>
        <v>59.79160474889715</v>
      </c>
      <c r="Y218" s="4">
        <f t="shared" si="91"/>
        <v>64.451845586016915</v>
      </c>
      <c r="Z218" s="4">
        <f t="shared" si="91"/>
        <v>65.405772348012263</v>
      </c>
      <c r="AA218" s="4">
        <f t="shared" si="91"/>
        <v>67.753343916354609</v>
      </c>
      <c r="AB218" s="4">
        <f t="shared" si="91"/>
        <v>66.422844806191449</v>
      </c>
      <c r="AC218" s="4">
        <f t="shared" si="91"/>
        <v>65.50132525333936</v>
      </c>
      <c r="AD218" s="4">
        <f t="shared" si="91"/>
        <v>64.6596585434622</v>
      </c>
      <c r="AE218" s="4">
        <f t="shared" si="91"/>
        <v>65.927119405630648</v>
      </c>
      <c r="AF218" s="4">
        <f t="shared" si="91"/>
        <v>58.163743277183421</v>
      </c>
      <c r="AG218" s="4">
        <f t="shared" si="91"/>
        <v>58.828041207755504</v>
      </c>
      <c r="AH218" s="4">
        <f t="shared" si="91"/>
        <v>58.070132414543032</v>
      </c>
      <c r="AJ218" s="4">
        <f t="shared" si="92"/>
        <v>0.58075352266356361</v>
      </c>
      <c r="AK218" s="4">
        <f t="shared" si="92"/>
        <v>0.12623931925169529</v>
      </c>
      <c r="AL218" s="4">
        <f t="shared" si="92"/>
        <v>1.1752173081311668</v>
      </c>
      <c r="AM218" s="4">
        <f t="shared" si="92"/>
        <v>1.449736999177162</v>
      </c>
      <c r="AN218" s="4">
        <f t="shared" si="92"/>
        <v>1.887395251102852</v>
      </c>
      <c r="AO218" s="4">
        <f t="shared" si="92"/>
        <v>2.9061544139830886</v>
      </c>
      <c r="AP218" s="4">
        <f t="shared" si="92"/>
        <v>3.1212276519877378</v>
      </c>
      <c r="AQ218" s="4">
        <f t="shared" si="92"/>
        <v>2.2106560836453895</v>
      </c>
      <c r="AR218" s="4">
        <f t="shared" si="92"/>
        <v>3.6131551938085522</v>
      </c>
      <c r="AS218" s="4">
        <f t="shared" si="92"/>
        <v>3.5896747466606342</v>
      </c>
      <c r="AT218" s="4">
        <f t="shared" si="92"/>
        <v>4.6493414565377975</v>
      </c>
      <c r="AU218" s="4">
        <f t="shared" si="92"/>
        <v>2.1088805943693529</v>
      </c>
      <c r="AV218" s="4">
        <f t="shared" si="92"/>
        <v>4.4722567228165815</v>
      </c>
      <c r="AW218" s="4">
        <f t="shared" si="92"/>
        <v>4.6449587922444948</v>
      </c>
      <c r="AX218" s="4">
        <f t="shared" si="92"/>
        <v>3.9118675854569673</v>
      </c>
      <c r="AZ218" s="2">
        <f t="shared" si="93"/>
        <v>39.919246477336436</v>
      </c>
      <c r="BA218" s="2">
        <f t="shared" si="93"/>
        <v>46.248760680748305</v>
      </c>
      <c r="BB218" s="2">
        <f t="shared" si="93"/>
        <v>51.324782691868833</v>
      </c>
      <c r="BC218" s="2">
        <f t="shared" si="93"/>
        <v>55.336263000822839</v>
      </c>
      <c r="BD218" s="2">
        <f t="shared" si="93"/>
        <v>59.79160474889715</v>
      </c>
      <c r="BE218" s="2">
        <f t="shared" si="93"/>
        <v>64.451845586016915</v>
      </c>
      <c r="BF218" s="2">
        <f t="shared" si="93"/>
        <v>65.405772348012263</v>
      </c>
      <c r="BG218" s="2">
        <f t="shared" si="93"/>
        <v>67.753343916354609</v>
      </c>
      <c r="BH218" s="2">
        <f t="shared" si="93"/>
        <v>66.422844806191449</v>
      </c>
      <c r="BI218" s="2">
        <f t="shared" si="93"/>
        <v>65.50132525333936</v>
      </c>
      <c r="BJ218" s="2">
        <f t="shared" si="93"/>
        <v>64.6596585434622</v>
      </c>
      <c r="BK218" s="2">
        <f t="shared" si="93"/>
        <v>65.927119405630648</v>
      </c>
      <c r="BL218" s="2">
        <f t="shared" si="93"/>
        <v>58.163743277183421</v>
      </c>
      <c r="BM218" s="2">
        <f t="shared" si="93"/>
        <v>58.828041207755504</v>
      </c>
      <c r="BN218" s="2">
        <f t="shared" si="93"/>
        <v>58.070132414543032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51.123092144520108</v>
      </c>
      <c r="CW218" s="2">
        <f t="shared" si="96"/>
        <v>51.12925081819251</v>
      </c>
      <c r="CX218" s="2">
        <f t="shared" si="96"/>
        <v>56.434254662900848</v>
      </c>
      <c r="CY218" s="2">
        <f t="shared" si="96"/>
        <v>62.012581388171228</v>
      </c>
      <c r="CZ218" s="2">
        <f t="shared" si="96"/>
        <v>64.787729209585663</v>
      </c>
      <c r="DA218" s="2">
        <f t="shared" si="96"/>
        <v>71.092347630948112</v>
      </c>
      <c r="DB218" s="2">
        <f t="shared" si="96"/>
        <v>74.606516685783831</v>
      </c>
      <c r="DC218" s="2">
        <f t="shared" si="96"/>
        <v>73.94936605786242</v>
      </c>
      <c r="DD218" s="2">
        <f t="shared" si="96"/>
        <v>73.807797934932069</v>
      </c>
      <c r="DE218" s="2">
        <f t="shared" si="96"/>
        <v>73.070940630466865</v>
      </c>
      <c r="DF218" s="2">
        <f t="shared" si="96"/>
        <v>73.895896998217253</v>
      </c>
      <c r="DG218" s="2">
        <f t="shared" si="96"/>
        <v>72.111108650968987</v>
      </c>
      <c r="DH218" s="2">
        <f t="shared" si="96"/>
        <v>70.928228203258939</v>
      </c>
      <c r="DI218" s="2">
        <f t="shared" si="96"/>
        <v>63.198061591248802</v>
      </c>
      <c r="DJ218" s="2">
        <f t="shared" si="96"/>
        <v>65.173873158051691</v>
      </c>
      <c r="DL218" s="2">
        <f t="shared" si="97"/>
        <v>39.918748656068885</v>
      </c>
      <c r="DM218" s="2">
        <f t="shared" si="97"/>
        <v>46.248407590490714</v>
      </c>
      <c r="DN218" s="2">
        <f t="shared" si="97"/>
        <v>51.3241595294365</v>
      </c>
      <c r="DO218" s="2">
        <f t="shared" si="97"/>
        <v>55.335493616106675</v>
      </c>
      <c r="DP218" s="2">
        <f t="shared" si="97"/>
        <v>59.79110134438735</v>
      </c>
      <c r="DQ218" s="2">
        <f t="shared" si="97"/>
        <v>64.451254596285821</v>
      </c>
      <c r="DR218" s="2">
        <f t="shared" si="97"/>
        <v>65.405043642082319</v>
      </c>
      <c r="DS218" s="2">
        <f t="shared" si="97"/>
        <v>67.752866105702267</v>
      </c>
      <c r="DT218" s="2">
        <f t="shared" si="97"/>
        <v>66.422233853107343</v>
      </c>
      <c r="DU218" s="2">
        <f t="shared" si="97"/>
        <v>65.500702093871311</v>
      </c>
      <c r="DV218" s="2">
        <f t="shared" si="97"/>
        <v>64.658933478029098</v>
      </c>
      <c r="DW218" s="2">
        <f t="shared" si="97"/>
        <v>65.92664115841275</v>
      </c>
      <c r="DX218" s="2">
        <f t="shared" si="97"/>
        <v>58.16280864585589</v>
      </c>
      <c r="DY218" s="2">
        <f t="shared" si="97"/>
        <v>58.827688057340907</v>
      </c>
      <c r="DZ218" s="2">
        <f t="shared" si="97"/>
        <v>58.069521977771423</v>
      </c>
      <c r="EB218" s="2">
        <f t="shared" si="98"/>
        <v>0.99995556890342896</v>
      </c>
      <c r="EC218" s="2">
        <f t="shared" si="98"/>
        <v>0.99992765793918759</v>
      </c>
      <c r="ED218" s="2">
        <f t="shared" si="98"/>
        <v>0.99987805267493823</v>
      </c>
      <c r="EE218" s="2">
        <f t="shared" si="98"/>
        <v>0.9998847724124007</v>
      </c>
      <c r="EF218" s="2">
        <f t="shared" si="98"/>
        <v>0.99989925115029965</v>
      </c>
      <c r="EG218" s="2">
        <f t="shared" si="98"/>
        <v>0.99991101017136541</v>
      </c>
      <c r="EH218" s="2">
        <f t="shared" si="98"/>
        <v>0.99992080551380469</v>
      </c>
      <c r="EI218" s="2">
        <f t="shared" si="98"/>
        <v>0.99992289023545156</v>
      </c>
      <c r="EJ218" s="2">
        <f t="shared" si="98"/>
        <v>0.99991727739718506</v>
      </c>
      <c r="EK218" s="2">
        <f t="shared" si="98"/>
        <v>0.999917682981185</v>
      </c>
      <c r="EL218" s="2">
        <f t="shared" si="98"/>
        <v>0.99992150391938683</v>
      </c>
      <c r="EM218" s="2">
        <f t="shared" si="98"/>
        <v>0.99992266962054832</v>
      </c>
      <c r="EN218" s="2">
        <f t="shared" si="98"/>
        <v>0.99992678412775005</v>
      </c>
      <c r="EO218" s="2">
        <f t="shared" si="98"/>
        <v>0.99991919445515154</v>
      </c>
      <c r="EP218" s="2">
        <f t="shared" si="98"/>
        <v>0.99991407564799117</v>
      </c>
    </row>
    <row r="219" spans="1:148" x14ac:dyDescent="0.25">
      <c r="B219" s="2">
        <v>197</v>
      </c>
      <c r="C219" s="49">
        <v>41.392899999999997</v>
      </c>
      <c r="D219" s="49">
        <v>46.25</v>
      </c>
      <c r="E219" s="49">
        <v>52.892899999999997</v>
      </c>
      <c r="F219" s="49">
        <v>58.356999999999999</v>
      </c>
      <c r="G219" s="49">
        <v>62.393000000000001</v>
      </c>
      <c r="H219" s="49">
        <v>68.754999999999995</v>
      </c>
      <c r="I219" s="49">
        <v>68.382000000000005</v>
      </c>
      <c r="J219" s="49">
        <v>70.472999999999999</v>
      </c>
      <c r="K219" s="49">
        <v>69.855000000000004</v>
      </c>
      <c r="L219" s="49">
        <v>70.144999999999996</v>
      </c>
      <c r="M219" s="49">
        <v>70.090999999999994</v>
      </c>
      <c r="N219" s="49">
        <v>68.981999999999999</v>
      </c>
      <c r="O219" s="49">
        <v>62.744999999999997</v>
      </c>
      <c r="P219" s="49">
        <v>62.655000000000001</v>
      </c>
      <c r="Q219" s="49">
        <v>62.036000000000001</v>
      </c>
      <c r="T219" s="4">
        <f t="shared" si="91"/>
        <v>39.900920408766005</v>
      </c>
      <c r="U219" s="4">
        <f t="shared" si="91"/>
        <v>46.208875819100363</v>
      </c>
      <c r="V219" s="4">
        <f t="shared" si="91"/>
        <v>51.249331568883683</v>
      </c>
      <c r="W219" s="4">
        <f t="shared" si="91"/>
        <v>55.234411725494944</v>
      </c>
      <c r="X219" s="4">
        <f t="shared" si="91"/>
        <v>59.689883298622064</v>
      </c>
      <c r="Y219" s="4">
        <f t="shared" si="91"/>
        <v>64.342951239008954</v>
      </c>
      <c r="Z219" s="4">
        <f t="shared" si="91"/>
        <v>65.285992419729567</v>
      </c>
      <c r="AA219" s="4">
        <f t="shared" si="91"/>
        <v>67.650283284197911</v>
      </c>
      <c r="AB219" s="4">
        <f t="shared" si="91"/>
        <v>66.31049315644978</v>
      </c>
      <c r="AC219" s="4">
        <f t="shared" si="91"/>
        <v>65.379487352731061</v>
      </c>
      <c r="AD219" s="4">
        <f t="shared" si="91"/>
        <v>64.534173421215854</v>
      </c>
      <c r="AE219" s="4">
        <f t="shared" si="91"/>
        <v>65.814467561840033</v>
      </c>
      <c r="AF219" s="4">
        <f t="shared" si="91"/>
        <v>58.006559951816278</v>
      </c>
      <c r="AG219" s="4">
        <f t="shared" si="91"/>
        <v>58.713823156113165</v>
      </c>
      <c r="AH219" s="4">
        <f t="shared" si="91"/>
        <v>57.955065708146414</v>
      </c>
      <c r="AJ219" s="4">
        <f t="shared" si="92"/>
        <v>1.4919795912339922</v>
      </c>
      <c r="AK219" s="4">
        <f t="shared" si="92"/>
        <v>4.1124180899636542E-2</v>
      </c>
      <c r="AL219" s="4">
        <f t="shared" si="92"/>
        <v>1.6435684311163143</v>
      </c>
      <c r="AM219" s="4">
        <f t="shared" si="92"/>
        <v>3.1225882745050555</v>
      </c>
      <c r="AN219" s="4">
        <f t="shared" si="92"/>
        <v>2.7031167013779367</v>
      </c>
      <c r="AO219" s="4">
        <f t="shared" si="92"/>
        <v>4.4120487609910413</v>
      </c>
      <c r="AP219" s="4">
        <f t="shared" si="92"/>
        <v>3.0960075802704381</v>
      </c>
      <c r="AQ219" s="4">
        <f t="shared" si="92"/>
        <v>2.8227167158020876</v>
      </c>
      <c r="AR219" s="4">
        <f t="shared" si="92"/>
        <v>3.5445068435502236</v>
      </c>
      <c r="AS219" s="4">
        <f t="shared" si="92"/>
        <v>4.7655126472689346</v>
      </c>
      <c r="AT219" s="4">
        <f t="shared" si="92"/>
        <v>5.5568265787841398</v>
      </c>
      <c r="AU219" s="4">
        <f t="shared" si="92"/>
        <v>3.1675324381599665</v>
      </c>
      <c r="AV219" s="4">
        <f t="shared" si="92"/>
        <v>4.738440048183719</v>
      </c>
      <c r="AW219" s="4">
        <f t="shared" si="92"/>
        <v>3.9411768438868364</v>
      </c>
      <c r="AX219" s="4">
        <f t="shared" si="92"/>
        <v>4.0809342918535876</v>
      </c>
      <c r="AZ219" s="2">
        <f t="shared" si="93"/>
        <v>39.900920408766005</v>
      </c>
      <c r="BA219" s="2">
        <f t="shared" si="93"/>
        <v>46.208875819100363</v>
      </c>
      <c r="BB219" s="2">
        <f t="shared" si="93"/>
        <v>51.249331568883683</v>
      </c>
      <c r="BC219" s="2">
        <f t="shared" si="93"/>
        <v>55.234411725494944</v>
      </c>
      <c r="BD219" s="2">
        <f t="shared" si="93"/>
        <v>59.689883298622064</v>
      </c>
      <c r="BE219" s="2">
        <f t="shared" si="93"/>
        <v>64.342951239008954</v>
      </c>
      <c r="BF219" s="2">
        <f t="shared" si="93"/>
        <v>65.285992419729567</v>
      </c>
      <c r="BG219" s="2">
        <f t="shared" si="93"/>
        <v>67.650283284197911</v>
      </c>
      <c r="BH219" s="2">
        <f t="shared" si="93"/>
        <v>66.31049315644978</v>
      </c>
      <c r="BI219" s="2">
        <f t="shared" si="93"/>
        <v>65.379487352731061</v>
      </c>
      <c r="BJ219" s="2">
        <f t="shared" si="93"/>
        <v>64.534173421215854</v>
      </c>
      <c r="BK219" s="2">
        <f t="shared" si="93"/>
        <v>65.814467561840033</v>
      </c>
      <c r="BL219" s="2">
        <f t="shared" si="93"/>
        <v>58.006559951816278</v>
      </c>
      <c r="BM219" s="2">
        <f t="shared" si="93"/>
        <v>58.713823156113165</v>
      </c>
      <c r="BN219" s="2">
        <f t="shared" si="93"/>
        <v>57.955065708146414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51.164382071874947</v>
      </c>
      <c r="CW219" s="2">
        <f t="shared" si="96"/>
        <v>51.119203009776349</v>
      </c>
      <c r="CX219" s="2">
        <f t="shared" si="96"/>
        <v>56.407654720965645</v>
      </c>
      <c r="CY219" s="2">
        <f t="shared" si="96"/>
        <v>61.978054809747668</v>
      </c>
      <c r="CZ219" s="2">
        <f t="shared" si="96"/>
        <v>64.74310070420448</v>
      </c>
      <c r="DA219" s="2">
        <f t="shared" si="96"/>
        <v>71.050607334115355</v>
      </c>
      <c r="DB219" s="2">
        <f t="shared" si="96"/>
        <v>74.58227469438971</v>
      </c>
      <c r="DC219" s="2">
        <f t="shared" si="96"/>
        <v>73.911171690742947</v>
      </c>
      <c r="DD219" s="2">
        <f t="shared" si="96"/>
        <v>73.769604735460618</v>
      </c>
      <c r="DE219" s="2">
        <f t="shared" si="96"/>
        <v>73.023985284852358</v>
      </c>
      <c r="DF219" s="2">
        <f t="shared" si="96"/>
        <v>73.850285281232175</v>
      </c>
      <c r="DG219" s="2">
        <f t="shared" si="96"/>
        <v>72.057704354148612</v>
      </c>
      <c r="DH219" s="2">
        <f t="shared" si="96"/>
        <v>70.874777973715851</v>
      </c>
      <c r="DI219" s="2">
        <f t="shared" si="96"/>
        <v>63.1067914118766</v>
      </c>
      <c r="DJ219" s="2">
        <f t="shared" si="96"/>
        <v>65.10996392526468</v>
      </c>
      <c r="DL219" s="2">
        <f t="shared" si="97"/>
        <v>39.900463974528577</v>
      </c>
      <c r="DM219" s="2">
        <f t="shared" si="97"/>
        <v>46.208551828264135</v>
      </c>
      <c r="DN219" s="2">
        <f t="shared" si="97"/>
        <v>51.24875780423249</v>
      </c>
      <c r="DO219" s="2">
        <f t="shared" si="97"/>
        <v>55.233702962406625</v>
      </c>
      <c r="DP219" s="2">
        <f t="shared" si="97"/>
        <v>59.689418941793363</v>
      </c>
      <c r="DQ219" s="2">
        <f t="shared" si="97"/>
        <v>64.342406799281406</v>
      </c>
      <c r="DR219" s="2">
        <f t="shared" si="97"/>
        <v>65.285320931131267</v>
      </c>
      <c r="DS219" s="2">
        <f t="shared" si="97"/>
        <v>67.649842953635783</v>
      </c>
      <c r="DT219" s="2">
        <f t="shared" si="97"/>
        <v>66.309930365348393</v>
      </c>
      <c r="DU219" s="2">
        <f t="shared" si="97"/>
        <v>65.378913402344821</v>
      </c>
      <c r="DV219" s="2">
        <f t="shared" si="97"/>
        <v>64.533506435153456</v>
      </c>
      <c r="DW219" s="2">
        <f t="shared" si="97"/>
        <v>65.814027216369226</v>
      </c>
      <c r="DX219" s="2">
        <f t="shared" si="97"/>
        <v>58.005700630768175</v>
      </c>
      <c r="DY219" s="2">
        <f t="shared" si="97"/>
        <v>58.713499387814792</v>
      </c>
      <c r="DZ219" s="2">
        <f t="shared" si="97"/>
        <v>57.954504973948261</v>
      </c>
      <c r="EB219" s="2">
        <f t="shared" si="98"/>
        <v>0.99995947819990461</v>
      </c>
      <c r="EC219" s="2">
        <f t="shared" si="98"/>
        <v>0.99993402283643207</v>
      </c>
      <c r="ED219" s="2">
        <f t="shared" si="98"/>
        <v>0.99988878152433425</v>
      </c>
      <c r="EE219" s="2">
        <f t="shared" si="98"/>
        <v>0.99989491012563358</v>
      </c>
      <c r="EF219" s="2">
        <f t="shared" si="98"/>
        <v>0.99990811514247913</v>
      </c>
      <c r="EG219" s="2">
        <f t="shared" si="98"/>
        <v>0.9999188396761961</v>
      </c>
      <c r="EH219" s="2">
        <f t="shared" si="98"/>
        <v>0.99992777326687832</v>
      </c>
      <c r="EI219" s="2">
        <f t="shared" si="98"/>
        <v>0.99992967458176607</v>
      </c>
      <c r="EJ219" s="2">
        <f t="shared" si="98"/>
        <v>0.99992455554043602</v>
      </c>
      <c r="EK219" s="2">
        <f t="shared" si="98"/>
        <v>0.99992492544281186</v>
      </c>
      <c r="EL219" s="2">
        <f t="shared" si="98"/>
        <v>0.99992841022917733</v>
      </c>
      <c r="EM219" s="2">
        <f t="shared" si="98"/>
        <v>0.99992947337584881</v>
      </c>
      <c r="EN219" s="2">
        <f t="shared" si="98"/>
        <v>0.99993322590072287</v>
      </c>
      <c r="EO219" s="2">
        <f t="shared" si="98"/>
        <v>0.99992630394323823</v>
      </c>
      <c r="EP219" s="2">
        <f t="shared" si="98"/>
        <v>0.99992163546713519</v>
      </c>
    </row>
    <row r="220" spans="1:148" x14ac:dyDescent="0.25">
      <c r="B220" s="2">
        <v>198</v>
      </c>
      <c r="C220" s="49">
        <v>41.196399999999997</v>
      </c>
      <c r="D220" s="49">
        <v>46.535699999999999</v>
      </c>
      <c r="E220" s="49">
        <v>53.196399999999997</v>
      </c>
      <c r="F220" s="49">
        <v>57.838999999999999</v>
      </c>
      <c r="G220" s="49">
        <v>62.179000000000002</v>
      </c>
      <c r="H220" s="49">
        <v>67.019000000000005</v>
      </c>
      <c r="I220" s="49">
        <v>68.599999999999994</v>
      </c>
      <c r="J220" s="49">
        <v>69.691000000000003</v>
      </c>
      <c r="K220" s="49">
        <v>70.072999999999993</v>
      </c>
      <c r="L220" s="49">
        <v>68.400000000000006</v>
      </c>
      <c r="M220" s="49">
        <v>69.509</v>
      </c>
      <c r="N220" s="49">
        <v>68.927000000000007</v>
      </c>
      <c r="O220" s="49">
        <v>63.509</v>
      </c>
      <c r="P220" s="49">
        <v>63.472999999999999</v>
      </c>
      <c r="Q220" s="49">
        <v>62.911000000000001</v>
      </c>
      <c r="T220" s="4">
        <f t="shared" si="91"/>
        <v>39.882597769110689</v>
      </c>
      <c r="U220" s="4">
        <f t="shared" si="91"/>
        <v>46.168993344518697</v>
      </c>
      <c r="V220" s="4">
        <f t="shared" si="91"/>
        <v>51.173884313863624</v>
      </c>
      <c r="W220" s="4">
        <f t="shared" si="91"/>
        <v>55.13256516116023</v>
      </c>
      <c r="X220" s="4">
        <f t="shared" si="91"/>
        <v>59.588164822238888</v>
      </c>
      <c r="Y220" s="4">
        <f t="shared" si="91"/>
        <v>64.234060508027667</v>
      </c>
      <c r="Z220" s="4">
        <f t="shared" si="91"/>
        <v>65.166216918456584</v>
      </c>
      <c r="AA220" s="4">
        <f t="shared" si="91"/>
        <v>67.547225548284587</v>
      </c>
      <c r="AB220" s="4">
        <f t="shared" si="91"/>
        <v>66.198145251860026</v>
      </c>
      <c r="AC220" s="4">
        <f t="shared" si="91"/>
        <v>65.257653287033648</v>
      </c>
      <c r="AD220" s="4">
        <f t="shared" si="91"/>
        <v>64.40869290585529</v>
      </c>
      <c r="AE220" s="4">
        <f t="shared" si="91"/>
        <v>65.70181868511024</v>
      </c>
      <c r="AF220" s="4">
        <f t="shared" si="91"/>
        <v>57.849382643057154</v>
      </c>
      <c r="AG220" s="4">
        <f t="shared" si="91"/>
        <v>58.599607540799418</v>
      </c>
      <c r="AH220" s="4">
        <f t="shared" si="91"/>
        <v>57.840003021980017</v>
      </c>
      <c r="AJ220" s="4">
        <f t="shared" si="92"/>
        <v>1.3138022308893085</v>
      </c>
      <c r="AK220" s="4">
        <f t="shared" si="92"/>
        <v>0.36670665548130188</v>
      </c>
      <c r="AL220" s="4">
        <f t="shared" si="92"/>
        <v>2.0225156861363729</v>
      </c>
      <c r="AM220" s="4">
        <f t="shared" si="92"/>
        <v>2.706434838839769</v>
      </c>
      <c r="AN220" s="4">
        <f t="shared" si="92"/>
        <v>2.5908351777611145</v>
      </c>
      <c r="AO220" s="4">
        <f t="shared" si="92"/>
        <v>2.784939491972338</v>
      </c>
      <c r="AP220" s="4">
        <f t="shared" si="92"/>
        <v>3.4337830815434103</v>
      </c>
      <c r="AQ220" s="4">
        <f t="shared" si="92"/>
        <v>2.1437744517154158</v>
      </c>
      <c r="AR220" s="4">
        <f t="shared" si="92"/>
        <v>3.8748547481399669</v>
      </c>
      <c r="AS220" s="4">
        <f t="shared" si="92"/>
        <v>3.1423467129663578</v>
      </c>
      <c r="AT220" s="4">
        <f t="shared" si="92"/>
        <v>5.1003070941447106</v>
      </c>
      <c r="AU220" s="4">
        <f t="shared" si="92"/>
        <v>3.2251813148897668</v>
      </c>
      <c r="AV220" s="4">
        <f t="shared" si="92"/>
        <v>5.6596173569428458</v>
      </c>
      <c r="AW220" s="4">
        <f t="shared" si="92"/>
        <v>4.8733924592005806</v>
      </c>
      <c r="AX220" s="4">
        <f t="shared" si="92"/>
        <v>5.0709969780199842</v>
      </c>
      <c r="AZ220" s="2">
        <f t="shared" si="93"/>
        <v>39.882597769110689</v>
      </c>
      <c r="BA220" s="2">
        <f t="shared" si="93"/>
        <v>46.168993344518697</v>
      </c>
      <c r="BB220" s="2">
        <f t="shared" si="93"/>
        <v>51.173884313863624</v>
      </c>
      <c r="BC220" s="2">
        <f t="shared" si="93"/>
        <v>55.13256516116023</v>
      </c>
      <c r="BD220" s="2">
        <f t="shared" si="93"/>
        <v>59.588164822238888</v>
      </c>
      <c r="BE220" s="2">
        <f t="shared" si="93"/>
        <v>64.234060508027667</v>
      </c>
      <c r="BF220" s="2">
        <f t="shared" si="93"/>
        <v>65.166216918456584</v>
      </c>
      <c r="BG220" s="2">
        <f t="shared" si="93"/>
        <v>67.547225548284587</v>
      </c>
      <c r="BH220" s="2">
        <f t="shared" si="93"/>
        <v>66.198145251860026</v>
      </c>
      <c r="BI220" s="2">
        <f t="shared" si="93"/>
        <v>65.257653287033648</v>
      </c>
      <c r="BJ220" s="2">
        <f t="shared" si="93"/>
        <v>64.40869290585529</v>
      </c>
      <c r="BK220" s="2">
        <f t="shared" si="93"/>
        <v>65.70181868511024</v>
      </c>
      <c r="BL220" s="2">
        <f t="shared" si="93"/>
        <v>57.849382643057154</v>
      </c>
      <c r="BM220" s="2">
        <f t="shared" si="93"/>
        <v>58.599607540799418</v>
      </c>
      <c r="BN220" s="2">
        <f t="shared" si="93"/>
        <v>57.840003021980017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51.205671999229793</v>
      </c>
      <c r="CW220" s="2">
        <f t="shared" si="96"/>
        <v>51.109155201360188</v>
      </c>
      <c r="CX220" s="2">
        <f t="shared" si="96"/>
        <v>56.38105477903045</v>
      </c>
      <c r="CY220" s="2">
        <f t="shared" si="96"/>
        <v>61.943528231324109</v>
      </c>
      <c r="CZ220" s="2">
        <f t="shared" si="96"/>
        <v>64.698472198823282</v>
      </c>
      <c r="DA220" s="2">
        <f t="shared" si="96"/>
        <v>71.008867037282585</v>
      </c>
      <c r="DB220" s="2">
        <f t="shared" si="96"/>
        <v>74.558032702995604</v>
      </c>
      <c r="DC220" s="2">
        <f t="shared" si="96"/>
        <v>73.872977323623488</v>
      </c>
      <c r="DD220" s="2">
        <f t="shared" si="96"/>
        <v>73.731411535989153</v>
      </c>
      <c r="DE220" s="2">
        <f t="shared" si="96"/>
        <v>72.977029939237852</v>
      </c>
      <c r="DF220" s="2">
        <f t="shared" si="96"/>
        <v>73.804673564247082</v>
      </c>
      <c r="DG220" s="2">
        <f t="shared" si="96"/>
        <v>72.004300057328223</v>
      </c>
      <c r="DH220" s="2">
        <f t="shared" si="96"/>
        <v>70.821327744172777</v>
      </c>
      <c r="DI220" s="2">
        <f t="shared" si="96"/>
        <v>63.015521232504405</v>
      </c>
      <c r="DJ220" s="2">
        <f t="shared" si="96"/>
        <v>65.046054692477668</v>
      </c>
      <c r="DL220" s="2">
        <f t="shared" si="97"/>
        <v>39.882179292988269</v>
      </c>
      <c r="DM220" s="2">
        <f t="shared" si="97"/>
        <v>46.168696066037555</v>
      </c>
      <c r="DN220" s="2">
        <f t="shared" si="97"/>
        <v>51.17335607902848</v>
      </c>
      <c r="DO220" s="2">
        <f t="shared" si="97"/>
        <v>55.131912308706575</v>
      </c>
      <c r="DP220" s="2">
        <f t="shared" si="97"/>
        <v>59.587736539199383</v>
      </c>
      <c r="DQ220" s="2">
        <f t="shared" si="97"/>
        <v>64.233559002276962</v>
      </c>
      <c r="DR220" s="2">
        <f t="shared" si="97"/>
        <v>65.165598220180215</v>
      </c>
      <c r="DS220" s="2">
        <f t="shared" si="97"/>
        <v>67.546819801569285</v>
      </c>
      <c r="DT220" s="2">
        <f t="shared" si="97"/>
        <v>66.197626877589443</v>
      </c>
      <c r="DU220" s="2">
        <f t="shared" si="97"/>
        <v>65.257124710818346</v>
      </c>
      <c r="DV220" s="2">
        <f t="shared" si="97"/>
        <v>64.408079392277813</v>
      </c>
      <c r="DW220" s="2">
        <f t="shared" si="97"/>
        <v>65.701413274325688</v>
      </c>
      <c r="DX220" s="2">
        <f t="shared" si="97"/>
        <v>57.848592615680445</v>
      </c>
      <c r="DY220" s="2">
        <f t="shared" si="97"/>
        <v>58.599310718288677</v>
      </c>
      <c r="DZ220" s="2">
        <f t="shared" si="97"/>
        <v>57.839487970125106</v>
      </c>
      <c r="EB220" s="2">
        <f t="shared" si="98"/>
        <v>0.99996304354731536</v>
      </c>
      <c r="EC220" s="2">
        <f t="shared" si="98"/>
        <v>0.99993982776235968</v>
      </c>
      <c r="ED220" s="2">
        <f t="shared" si="98"/>
        <v>0.99989856655202647</v>
      </c>
      <c r="EE220" s="2">
        <f t="shared" si="98"/>
        <v>0.999904156009224</v>
      </c>
      <c r="EF220" s="2">
        <f t="shared" si="98"/>
        <v>0.99991619933645071</v>
      </c>
      <c r="EG220" s="2">
        <f t="shared" si="98"/>
        <v>0.99992598037637415</v>
      </c>
      <c r="EH220" s="2">
        <f t="shared" si="98"/>
        <v>0.99993412801787418</v>
      </c>
      <c r="EI220" s="2">
        <f t="shared" si="98"/>
        <v>0.99993586205941098</v>
      </c>
      <c r="EJ220" s="2">
        <f t="shared" si="98"/>
        <v>0.99993119337834968</v>
      </c>
      <c r="EK220" s="2">
        <f t="shared" si="98"/>
        <v>0.99993153073779395</v>
      </c>
      <c r="EL220" s="2">
        <f t="shared" si="98"/>
        <v>0.9999347089417463</v>
      </c>
      <c r="EM220" s="2">
        <f t="shared" si="98"/>
        <v>0.99993567855515919</v>
      </c>
      <c r="EN220" s="2">
        <f t="shared" si="98"/>
        <v>0.99993910093986482</v>
      </c>
      <c r="EO220" s="2">
        <f t="shared" si="98"/>
        <v>0.99993278796158214</v>
      </c>
      <c r="EP220" s="2">
        <f t="shared" si="98"/>
        <v>0.99992853020380557</v>
      </c>
    </row>
    <row r="221" spans="1:148" x14ac:dyDescent="0.25">
      <c r="B221" s="2">
        <v>199</v>
      </c>
      <c r="C221" s="49">
        <v>40.607100000000003</v>
      </c>
      <c r="D221" s="49">
        <v>46.267899999999997</v>
      </c>
      <c r="E221" s="49">
        <v>51.803600000000003</v>
      </c>
      <c r="F221" s="49">
        <v>57.786000000000001</v>
      </c>
      <c r="G221" s="49">
        <v>61.820999999999998</v>
      </c>
      <c r="H221" s="49">
        <v>68.603999999999999</v>
      </c>
      <c r="I221" s="49">
        <v>68.655000000000001</v>
      </c>
      <c r="J221" s="49">
        <v>70.272999999999996</v>
      </c>
      <c r="K221" s="49">
        <v>69.599999999999994</v>
      </c>
      <c r="L221" s="49">
        <v>69.563999999999993</v>
      </c>
      <c r="M221" s="49">
        <v>69.236000000000004</v>
      </c>
      <c r="N221" s="49">
        <v>69.491</v>
      </c>
      <c r="O221" s="49">
        <v>63.417999999999999</v>
      </c>
      <c r="P221" s="49">
        <v>62.908999999999999</v>
      </c>
      <c r="Q221" s="49">
        <v>62.179000000000002</v>
      </c>
      <c r="T221" s="4">
        <f t="shared" si="91"/>
        <v>39.864278275398661</v>
      </c>
      <c r="U221" s="4">
        <f t="shared" si="91"/>
        <v>46.129113062245139</v>
      </c>
      <c r="V221" s="4">
        <f t="shared" si="91"/>
        <v>51.098440628634954</v>
      </c>
      <c r="W221" s="4">
        <f t="shared" si="91"/>
        <v>55.030722948195447</v>
      </c>
      <c r="X221" s="4">
        <f t="shared" si="91"/>
        <v>59.486449098756694</v>
      </c>
      <c r="Y221" s="4">
        <f t="shared" si="91"/>
        <v>64.125173117167407</v>
      </c>
      <c r="Z221" s="4">
        <f t="shared" si="91"/>
        <v>65.046445508163302</v>
      </c>
      <c r="AA221" s="4">
        <f t="shared" si="91"/>
        <v>67.44417048914211</v>
      </c>
      <c r="AB221" s="4">
        <f t="shared" si="91"/>
        <v>66.085800806271848</v>
      </c>
      <c r="AC221" s="4">
        <f t="shared" si="91"/>
        <v>65.135822762408566</v>
      </c>
      <c r="AD221" s="4">
        <f t="shared" si="91"/>
        <v>64.283216636372302</v>
      </c>
      <c r="AE221" s="4">
        <f t="shared" si="91"/>
        <v>65.589172546771934</v>
      </c>
      <c r="AF221" s="4">
        <f t="shared" si="91"/>
        <v>57.692210875231297</v>
      </c>
      <c r="AG221" s="4">
        <f t="shared" si="91"/>
        <v>58.485394160579048</v>
      </c>
      <c r="AH221" s="4">
        <f t="shared" si="91"/>
        <v>57.724944033418673</v>
      </c>
      <c r="AJ221" s="4">
        <f t="shared" si="92"/>
        <v>0.74282172460134177</v>
      </c>
      <c r="AK221" s="4">
        <f t="shared" si="92"/>
        <v>0.13878693775485829</v>
      </c>
      <c r="AL221" s="4">
        <f t="shared" si="92"/>
        <v>0.70515937136504903</v>
      </c>
      <c r="AM221" s="4">
        <f t="shared" si="92"/>
        <v>2.7552770518045548</v>
      </c>
      <c r="AN221" s="4">
        <f t="shared" si="92"/>
        <v>2.3345509012433041</v>
      </c>
      <c r="AO221" s="4">
        <f t="shared" si="92"/>
        <v>4.4788268828325926</v>
      </c>
      <c r="AP221" s="4">
        <f t="shared" si="92"/>
        <v>3.6085544918366992</v>
      </c>
      <c r="AQ221" s="4">
        <f t="shared" si="92"/>
        <v>2.8288295108578865</v>
      </c>
      <c r="AR221" s="4">
        <f t="shared" si="92"/>
        <v>3.514199193728146</v>
      </c>
      <c r="AS221" s="4">
        <f t="shared" si="92"/>
        <v>4.4281772375914272</v>
      </c>
      <c r="AT221" s="4">
        <f t="shared" si="92"/>
        <v>4.9527833636277023</v>
      </c>
      <c r="AU221" s="4">
        <f t="shared" si="92"/>
        <v>3.9018274532280657</v>
      </c>
      <c r="AV221" s="4">
        <f t="shared" si="92"/>
        <v>5.7257891247687027</v>
      </c>
      <c r="AW221" s="4">
        <f t="shared" si="92"/>
        <v>4.4236058394209508</v>
      </c>
      <c r="AX221" s="4">
        <f t="shared" si="92"/>
        <v>4.4540559665813291</v>
      </c>
      <c r="AZ221" s="2">
        <f t="shared" si="93"/>
        <v>39.864278275398661</v>
      </c>
      <c r="BA221" s="2">
        <f t="shared" si="93"/>
        <v>46.129113062245139</v>
      </c>
      <c r="BB221" s="2">
        <f t="shared" si="93"/>
        <v>51.098440628634954</v>
      </c>
      <c r="BC221" s="2">
        <f t="shared" si="93"/>
        <v>55.030722948195447</v>
      </c>
      <c r="BD221" s="2">
        <f t="shared" si="93"/>
        <v>59.486449098756694</v>
      </c>
      <c r="BE221" s="2">
        <f t="shared" si="93"/>
        <v>64.125173117167407</v>
      </c>
      <c r="BF221" s="2">
        <f t="shared" si="93"/>
        <v>65.046445508163302</v>
      </c>
      <c r="BG221" s="2">
        <f t="shared" si="93"/>
        <v>67.44417048914211</v>
      </c>
      <c r="BH221" s="2">
        <f t="shared" si="93"/>
        <v>66.085800806271848</v>
      </c>
      <c r="BI221" s="2">
        <f t="shared" si="93"/>
        <v>65.135822762408566</v>
      </c>
      <c r="BJ221" s="2">
        <f t="shared" si="93"/>
        <v>64.283216636372302</v>
      </c>
      <c r="BK221" s="2">
        <f t="shared" si="93"/>
        <v>65.589172546771934</v>
      </c>
      <c r="BL221" s="2">
        <f t="shared" si="93"/>
        <v>57.692210875231297</v>
      </c>
      <c r="BM221" s="2">
        <f t="shared" si="93"/>
        <v>58.485394160579048</v>
      </c>
      <c r="BN221" s="2">
        <f t="shared" si="93"/>
        <v>57.724944033418673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51.246961926584632</v>
      </c>
      <c r="CW221" s="2">
        <f t="shared" si="96"/>
        <v>51.099107392944035</v>
      </c>
      <c r="CX221" s="2">
        <f t="shared" si="96"/>
        <v>56.354454837095247</v>
      </c>
      <c r="CY221" s="2">
        <f t="shared" si="96"/>
        <v>61.90900165290055</v>
      </c>
      <c r="CZ221" s="2">
        <f t="shared" si="96"/>
        <v>64.653843693442099</v>
      </c>
      <c r="DA221" s="2">
        <f t="shared" si="96"/>
        <v>70.967126740449828</v>
      </c>
      <c r="DB221" s="2">
        <f t="shared" si="96"/>
        <v>74.533790711601483</v>
      </c>
      <c r="DC221" s="2">
        <f t="shared" si="96"/>
        <v>73.834782956504014</v>
      </c>
      <c r="DD221" s="2">
        <f t="shared" si="96"/>
        <v>73.693218336517702</v>
      </c>
      <c r="DE221" s="2">
        <f t="shared" si="96"/>
        <v>72.930074593623345</v>
      </c>
      <c r="DF221" s="2">
        <f t="shared" si="96"/>
        <v>73.759061847262004</v>
      </c>
      <c r="DG221" s="2">
        <f t="shared" si="96"/>
        <v>71.950895760507848</v>
      </c>
      <c r="DH221" s="2">
        <f t="shared" si="96"/>
        <v>70.767877514629689</v>
      </c>
      <c r="DI221" s="2">
        <f t="shared" si="96"/>
        <v>62.92425105313221</v>
      </c>
      <c r="DJ221" s="2">
        <f t="shared" si="96"/>
        <v>64.982145459690642</v>
      </c>
      <c r="DL221" s="2">
        <f t="shared" si="97"/>
        <v>39.863894611447961</v>
      </c>
      <c r="DM221" s="2">
        <f t="shared" si="97"/>
        <v>46.128840303810975</v>
      </c>
      <c r="DN221" s="2">
        <f t="shared" si="97"/>
        <v>51.09795435382447</v>
      </c>
      <c r="DO221" s="2">
        <f t="shared" si="97"/>
        <v>55.030121655006525</v>
      </c>
      <c r="DP221" s="2">
        <f t="shared" si="97"/>
        <v>59.486054136605404</v>
      </c>
      <c r="DQ221" s="2">
        <f t="shared" si="97"/>
        <v>64.124711205272547</v>
      </c>
      <c r="DR221" s="2">
        <f t="shared" si="97"/>
        <v>65.045875509229177</v>
      </c>
      <c r="DS221" s="2">
        <f t="shared" si="97"/>
        <v>67.443796649502815</v>
      </c>
      <c r="DT221" s="2">
        <f t="shared" si="97"/>
        <v>66.085323389830506</v>
      </c>
      <c r="DU221" s="2">
        <f t="shared" si="97"/>
        <v>65.135336019291856</v>
      </c>
      <c r="DV221" s="2">
        <f t="shared" si="97"/>
        <v>64.282652349402184</v>
      </c>
      <c r="DW221" s="2">
        <f t="shared" si="97"/>
        <v>65.588799332282164</v>
      </c>
      <c r="DX221" s="2">
        <f t="shared" si="97"/>
        <v>57.69148460059273</v>
      </c>
      <c r="DY221" s="2">
        <f t="shared" si="97"/>
        <v>58.485122048762555</v>
      </c>
      <c r="DZ221" s="2">
        <f t="shared" si="97"/>
        <v>57.724470966301936</v>
      </c>
      <c r="EB221" s="2">
        <f t="shared" si="98"/>
        <v>0.99996629520496727</v>
      </c>
      <c r="EC221" s="2">
        <f t="shared" si="98"/>
        <v>0.99994512197649177</v>
      </c>
      <c r="ED221" s="2">
        <f t="shared" si="98"/>
        <v>0.99990749077032592</v>
      </c>
      <c r="EE221" s="2">
        <f t="shared" si="98"/>
        <v>0.99991258850436371</v>
      </c>
      <c r="EF221" s="2">
        <f t="shared" si="98"/>
        <v>0.99992357232295448</v>
      </c>
      <c r="EG221" s="2">
        <f t="shared" si="98"/>
        <v>0.99993249286125929</v>
      </c>
      <c r="EH221" s="2">
        <f t="shared" si="98"/>
        <v>0.99993992369008777</v>
      </c>
      <c r="EI221" s="2">
        <f t="shared" si="98"/>
        <v>0.99994150517285652</v>
      </c>
      <c r="EJ221" s="2">
        <f t="shared" si="98"/>
        <v>0.99993724723531541</v>
      </c>
      <c r="EK221" s="2">
        <f t="shared" si="98"/>
        <v>0.99993755491450165</v>
      </c>
      <c r="EL221" s="2">
        <f t="shared" si="98"/>
        <v>0.99994045350507055</v>
      </c>
      <c r="EM221" s="2">
        <f t="shared" si="98"/>
        <v>0.99994133781309824</v>
      </c>
      <c r="EN221" s="2">
        <f t="shared" si="98"/>
        <v>0.99994445909943663</v>
      </c>
      <c r="EO221" s="2">
        <f t="shared" si="98"/>
        <v>0.99993870152991282</v>
      </c>
      <c r="EP221" s="2">
        <f t="shared" si="98"/>
        <v>0.99993481836128495</v>
      </c>
    </row>
    <row r="222" spans="1:148" ht="15.75" thickBot="1" x14ac:dyDescent="0.3">
      <c r="B222" s="2">
        <v>200</v>
      </c>
      <c r="C222" s="49">
        <v>40.607100000000003</v>
      </c>
      <c r="D222" s="49">
        <v>47.357100000000003</v>
      </c>
      <c r="E222" s="49">
        <v>53.232100000000003</v>
      </c>
      <c r="F222" s="49">
        <v>57.304000000000002</v>
      </c>
      <c r="G222" s="49">
        <v>63</v>
      </c>
      <c r="H222" s="49">
        <v>67.453000000000003</v>
      </c>
      <c r="I222" s="49">
        <v>68.545000000000002</v>
      </c>
      <c r="J222" s="49">
        <v>70.436000000000007</v>
      </c>
      <c r="K222" s="49">
        <v>70.617999999999995</v>
      </c>
      <c r="L222" s="49">
        <v>69.709000000000003</v>
      </c>
      <c r="M222" s="49">
        <v>69.182000000000002</v>
      </c>
      <c r="N222" s="49">
        <v>68.691000000000003</v>
      </c>
      <c r="O222" s="49">
        <v>63.344999999999999</v>
      </c>
      <c r="P222" s="49">
        <v>63.055</v>
      </c>
      <c r="Q222" s="49">
        <v>62.411000000000001</v>
      </c>
      <c r="T222" s="4">
        <f t="shared" si="91"/>
        <v>39.845961667904646</v>
      </c>
      <c r="U222" s="4">
        <f t="shared" si="91"/>
        <v>46.089234793310034</v>
      </c>
      <c r="V222" s="4">
        <f t="shared" si="91"/>
        <v>51.023000237540145</v>
      </c>
      <c r="W222" s="4">
        <f t="shared" si="91"/>
        <v>54.928884753779109</v>
      </c>
      <c r="X222" s="4">
        <f t="shared" si="91"/>
        <v>59.384735923043998</v>
      </c>
      <c r="Y222" s="4">
        <f t="shared" si="91"/>
        <v>64.016288811073608</v>
      </c>
      <c r="Z222" s="4">
        <f t="shared" si="91"/>
        <v>64.926677877672176</v>
      </c>
      <c r="AA222" s="4">
        <f t="shared" si="91"/>
        <v>67.341117903492759</v>
      </c>
      <c r="AB222" s="4">
        <f t="shared" si="91"/>
        <v>65.973459554889359</v>
      </c>
      <c r="AC222" s="4">
        <f t="shared" si="91"/>
        <v>65.013995507029861</v>
      </c>
      <c r="AD222" s="4">
        <f t="shared" si="91"/>
        <v>64.157744279613723</v>
      </c>
      <c r="AE222" s="4">
        <f t="shared" si="91"/>
        <v>65.476528935420561</v>
      </c>
      <c r="AF222" s="4">
        <f t="shared" si="91"/>
        <v>57.535044209781859</v>
      </c>
      <c r="AG222" s="4">
        <f t="shared" si="91"/>
        <v>58.371182830763225</v>
      </c>
      <c r="AH222" s="4">
        <f t="shared" si="91"/>
        <v>57.609888445479882</v>
      </c>
      <c r="AJ222" s="4">
        <f t="shared" si="92"/>
        <v>0.76113833209535642</v>
      </c>
      <c r="AK222" s="4">
        <f t="shared" si="92"/>
        <v>1.2678652066899687</v>
      </c>
      <c r="AL222" s="4">
        <f t="shared" si="92"/>
        <v>2.2090997624598572</v>
      </c>
      <c r="AM222" s="4">
        <f t="shared" si="92"/>
        <v>2.3751152462208935</v>
      </c>
      <c r="AN222" s="4">
        <f t="shared" si="92"/>
        <v>3.6152640769560023</v>
      </c>
      <c r="AO222" s="4">
        <f t="shared" si="92"/>
        <v>3.4367111889263953</v>
      </c>
      <c r="AP222" s="4">
        <f t="shared" si="92"/>
        <v>3.6183221223278252</v>
      </c>
      <c r="AQ222" s="4">
        <f t="shared" si="92"/>
        <v>3.0948820965072485</v>
      </c>
      <c r="AR222" s="4">
        <f t="shared" si="92"/>
        <v>4.6445404451106356</v>
      </c>
      <c r="AS222" s="4">
        <f t="shared" si="92"/>
        <v>4.695004492970142</v>
      </c>
      <c r="AT222" s="4">
        <f t="shared" si="92"/>
        <v>5.0242557203862788</v>
      </c>
      <c r="AU222" s="4">
        <f t="shared" si="92"/>
        <v>3.2144710645794419</v>
      </c>
      <c r="AV222" s="4">
        <f t="shared" si="92"/>
        <v>5.8099557902181402</v>
      </c>
      <c r="AW222" s="4">
        <f t="shared" si="92"/>
        <v>4.6838171692367752</v>
      </c>
      <c r="AX222" s="4">
        <f t="shared" si="92"/>
        <v>4.8011115545201193</v>
      </c>
      <c r="AZ222" s="2">
        <f t="shared" si="93"/>
        <v>39.845961667904646</v>
      </c>
      <c r="BA222" s="2">
        <f t="shared" si="93"/>
        <v>46.089234793310034</v>
      </c>
      <c r="BB222" s="2">
        <f t="shared" si="93"/>
        <v>51.023000237540145</v>
      </c>
      <c r="BC222" s="2">
        <f t="shared" si="93"/>
        <v>54.928884753779109</v>
      </c>
      <c r="BD222" s="2">
        <f t="shared" si="93"/>
        <v>59.384735923043998</v>
      </c>
      <c r="BE222" s="2">
        <f t="shared" si="93"/>
        <v>64.016288811073608</v>
      </c>
      <c r="BF222" s="2">
        <f t="shared" si="93"/>
        <v>64.926677877672176</v>
      </c>
      <c r="BG222" s="2">
        <f t="shared" si="93"/>
        <v>67.341117903492759</v>
      </c>
      <c r="BH222" s="2">
        <f t="shared" si="93"/>
        <v>65.973459554889359</v>
      </c>
      <c r="BI222" s="2">
        <f t="shared" si="93"/>
        <v>65.013995507029861</v>
      </c>
      <c r="BJ222" s="2">
        <f t="shared" si="93"/>
        <v>64.157744279613723</v>
      </c>
      <c r="BK222" s="2">
        <f t="shared" si="93"/>
        <v>65.476528935420561</v>
      </c>
      <c r="BL222" s="2">
        <f t="shared" si="93"/>
        <v>57.535044209781859</v>
      </c>
      <c r="BM222" s="2">
        <f t="shared" si="93"/>
        <v>58.371182830763225</v>
      </c>
      <c r="BN222" s="2">
        <f t="shared" si="93"/>
        <v>57.609888445479882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51.288251853939471</v>
      </c>
      <c r="CW222" s="2">
        <f t="shared" si="96"/>
        <v>51.089059584527874</v>
      </c>
      <c r="CX222" s="2">
        <f t="shared" si="96"/>
        <v>56.327854895160044</v>
      </c>
      <c r="CY222" s="2">
        <f t="shared" si="96"/>
        <v>61.87447507447699</v>
      </c>
      <c r="CZ222" s="2">
        <f t="shared" si="96"/>
        <v>64.609215188060915</v>
      </c>
      <c r="DA222" s="2">
        <f t="shared" si="96"/>
        <v>70.925386443617057</v>
      </c>
      <c r="DB222" s="2">
        <f t="shared" si="96"/>
        <v>74.509548720207363</v>
      </c>
      <c r="DC222" s="2">
        <f t="shared" si="96"/>
        <v>73.796588589384555</v>
      </c>
      <c r="DD222" s="2">
        <f t="shared" si="96"/>
        <v>73.655025137046238</v>
      </c>
      <c r="DE222" s="2">
        <f t="shared" si="96"/>
        <v>72.883119248008853</v>
      </c>
      <c r="DF222" s="2">
        <f t="shared" si="96"/>
        <v>73.713450130276925</v>
      </c>
      <c r="DG222" s="2">
        <f t="shared" si="96"/>
        <v>71.897491463687459</v>
      </c>
      <c r="DH222" s="2">
        <f t="shared" si="96"/>
        <v>70.714427285086614</v>
      </c>
      <c r="DI222" s="2">
        <f t="shared" si="96"/>
        <v>62.832980873760008</v>
      </c>
      <c r="DJ222" s="2">
        <f t="shared" si="96"/>
        <v>64.918236226903616</v>
      </c>
      <c r="DK222" s="5"/>
      <c r="DL222" s="2">
        <f t="shared" si="97"/>
        <v>39.845609929907653</v>
      </c>
      <c r="DM222" s="2">
        <f t="shared" si="97"/>
        <v>46.088984541584395</v>
      </c>
      <c r="DN222" s="2">
        <f t="shared" si="97"/>
        <v>51.02255262862046</v>
      </c>
      <c r="DO222" s="2">
        <f t="shared" si="97"/>
        <v>54.928331001306475</v>
      </c>
      <c r="DP222" s="2">
        <f t="shared" si="97"/>
        <v>59.384371734011417</v>
      </c>
      <c r="DQ222" s="2">
        <f t="shared" si="97"/>
        <v>64.015863408268103</v>
      </c>
      <c r="DR222" s="2">
        <f t="shared" si="97"/>
        <v>64.926152798278139</v>
      </c>
      <c r="DS222" s="2">
        <f t="shared" si="97"/>
        <v>67.340773497436317</v>
      </c>
      <c r="DT222" s="2">
        <f t="shared" si="97"/>
        <v>65.973019902071556</v>
      </c>
      <c r="DU222" s="2">
        <f t="shared" si="97"/>
        <v>65.013547327765366</v>
      </c>
      <c r="DV222" s="2">
        <f t="shared" si="97"/>
        <v>64.157225306526541</v>
      </c>
      <c r="DW222" s="2">
        <f t="shared" si="97"/>
        <v>65.476185390238641</v>
      </c>
      <c r="DX222" s="2">
        <f t="shared" si="97"/>
        <v>57.534376585505008</v>
      </c>
      <c r="DY222" s="2">
        <f t="shared" si="97"/>
        <v>58.370933379236433</v>
      </c>
      <c r="DZ222" s="2">
        <f t="shared" si="97"/>
        <v>57.609453962478781</v>
      </c>
      <c r="EB222" s="2">
        <f t="shared" si="98"/>
        <v>0.99996926077042991</v>
      </c>
      <c r="EC222" s="2">
        <f t="shared" si="98"/>
        <v>0.99994995040604506</v>
      </c>
      <c r="ED222" s="2">
        <f t="shared" si="98"/>
        <v>0.99991562989304017</v>
      </c>
      <c r="EE222" s="2">
        <f t="shared" si="98"/>
        <v>0.99992027915534132</v>
      </c>
      <c r="EF222" s="2">
        <f t="shared" si="98"/>
        <v>0.99993029666136624</v>
      </c>
      <c r="EG222" s="2">
        <f t="shared" si="98"/>
        <v>0.99993843239202929</v>
      </c>
      <c r="EH222" s="2">
        <f t="shared" si="98"/>
        <v>0.99994520946454535</v>
      </c>
      <c r="EI222" s="2">
        <f t="shared" si="98"/>
        <v>0.99994665180902054</v>
      </c>
      <c r="EJ222" s="2">
        <f t="shared" si="98"/>
        <v>0.9999427684824006</v>
      </c>
      <c r="EK222" s="2">
        <f t="shared" si="98"/>
        <v>0.99994304909224474</v>
      </c>
      <c r="EL222" s="2">
        <f t="shared" si="98"/>
        <v>0.99994569266663835</v>
      </c>
      <c r="EM222" s="2">
        <f t="shared" si="98"/>
        <v>0.9999464991735334</v>
      </c>
      <c r="EN222" s="2">
        <f t="shared" si="98"/>
        <v>0.99994934584911188</v>
      </c>
      <c r="EO222" s="2">
        <f t="shared" si="98"/>
        <v>0.99994409482931434</v>
      </c>
      <c r="EP222" s="2">
        <f t="shared" si="98"/>
        <v>0.99994055329802156</v>
      </c>
      <c r="EQ222" s="5"/>
      <c r="ER222" s="5"/>
    </row>
    <row r="223" spans="1:148" ht="15.75" thickBot="1" x14ac:dyDescent="0.3">
      <c r="AI223" s="26">
        <f>SUM(AJ223:AX223)</f>
        <v>61825.526669268256</v>
      </c>
      <c r="AJ223" s="6">
        <f>SUMSQ(AJ22:AJ222)</f>
        <v>703.10415016008358</v>
      </c>
      <c r="AK223" s="6">
        <f t="shared" ref="AK223:AX223" si="99">SUMSQ(AK22:AK222)</f>
        <v>1753.8968453130003</v>
      </c>
      <c r="AL223" s="6">
        <f t="shared" si="99"/>
        <v>2452.5728031068134</v>
      </c>
      <c r="AM223" s="6">
        <f t="shared" si="99"/>
        <v>3456.690882602476</v>
      </c>
      <c r="AN223" s="6">
        <f t="shared" si="99"/>
        <v>4271.2314122384823</v>
      </c>
      <c r="AO223" s="6">
        <f t="shared" si="99"/>
        <v>4476.7904071957128</v>
      </c>
      <c r="AP223" s="6">
        <f t="shared" si="99"/>
        <v>4700.0912886473552</v>
      </c>
      <c r="AQ223" s="6">
        <f t="shared" si="99"/>
        <v>4877.3585738646816</v>
      </c>
      <c r="AR223" s="6">
        <f t="shared" si="99"/>
        <v>5566.504297630906</v>
      </c>
      <c r="AS223" s="6">
        <f t="shared" si="99"/>
        <v>5831.147611480972</v>
      </c>
      <c r="AT223" s="6">
        <f t="shared" si="99"/>
        <v>6196.8976550650978</v>
      </c>
      <c r="AU223" s="6">
        <f t="shared" si="99"/>
        <v>5498.3676394256145</v>
      </c>
      <c r="AV223" s="6">
        <f t="shared" si="99"/>
        <v>4658.0796365692768</v>
      </c>
      <c r="AW223" s="6">
        <f t="shared" si="99"/>
        <v>3828.3824052674499</v>
      </c>
      <c r="AX223" s="6">
        <f t="shared" si="99"/>
        <v>3554.4110607003345</v>
      </c>
      <c r="AZ223" s="5"/>
      <c r="BA223" s="5"/>
      <c r="BP223" s="27">
        <f>SLOPE(BP22:BP222,$B22:$B222)</f>
        <v>4.1289927354840973E-2</v>
      </c>
      <c r="BQ223" s="27">
        <f t="shared" ref="BQ223:CD223" si="100">SLOPE(BQ22:BQ222,$B22:$B222)</f>
        <v>-1.0047808416159439E-2</v>
      </c>
      <c r="BR223" s="27">
        <f t="shared" si="100"/>
        <v>-2.659994193520019E-2</v>
      </c>
      <c r="BS223" s="27">
        <f t="shared" si="100"/>
        <v>-3.452657842355969E-2</v>
      </c>
      <c r="BT223" s="27">
        <f t="shared" si="100"/>
        <v>-4.4628505381184999E-2</v>
      </c>
      <c r="BU223" s="27">
        <f t="shared" si="100"/>
        <v>-4.1740296832763854E-2</v>
      </c>
      <c r="BV223" s="27">
        <f t="shared" si="100"/>
        <v>-2.4241991394115318E-2</v>
      </c>
      <c r="BW223" s="27">
        <f t="shared" si="100"/>
        <v>-3.819436711946661E-2</v>
      </c>
      <c r="BX223" s="27">
        <f t="shared" si="100"/>
        <v>-3.8193199471456905E-2</v>
      </c>
      <c r="BY223" s="27">
        <f t="shared" si="100"/>
        <v>-4.6955345614503041E-2</v>
      </c>
      <c r="BZ223" s="27">
        <f t="shared" si="100"/>
        <v>-4.5611716985081333E-2</v>
      </c>
      <c r="CA223" s="27">
        <f t="shared" si="100"/>
        <v>-5.3404296820380885E-2</v>
      </c>
      <c r="CB223" s="27">
        <f t="shared" si="100"/>
        <v>-5.3450229543081165E-2</v>
      </c>
      <c r="CC223" s="27">
        <f t="shared" si="100"/>
        <v>-9.1270179372197321E-2</v>
      </c>
      <c r="CD223" s="27">
        <f t="shared" si="100"/>
        <v>-6.3909232787018586E-2</v>
      </c>
      <c r="CF223" s="27">
        <f>SLOPE(CF22:CF222,$B22:$B222)</f>
        <v>-1.8284681540308368E-2</v>
      </c>
      <c r="CG223" s="27">
        <f t="shared" ref="CG223:CT223" si="101">SLOPE(CG22:CG222,$B22:$B222)</f>
        <v>-3.985576222658041E-2</v>
      </c>
      <c r="CH223" s="27">
        <f t="shared" si="101"/>
        <v>-7.5401725204011019E-2</v>
      </c>
      <c r="CI223" s="27">
        <f t="shared" si="101"/>
        <v>-0.10179065370005</v>
      </c>
      <c r="CJ223" s="27">
        <f t="shared" si="101"/>
        <v>-0.10168240259398299</v>
      </c>
      <c r="CK223" s="27">
        <f t="shared" si="101"/>
        <v>-0.10884779700442837</v>
      </c>
      <c r="CL223" s="27">
        <f t="shared" si="101"/>
        <v>-0.1197227109510442</v>
      </c>
      <c r="CM223" s="27">
        <f t="shared" si="101"/>
        <v>-0.10302315206648577</v>
      </c>
      <c r="CN223" s="27">
        <f t="shared" si="101"/>
        <v>-0.11230348775894547</v>
      </c>
      <c r="CO223" s="27">
        <f t="shared" si="101"/>
        <v>-0.12178869152648703</v>
      </c>
      <c r="CP223" s="27">
        <f t="shared" si="101"/>
        <v>-0.12542704287563777</v>
      </c>
      <c r="CQ223" s="27">
        <f t="shared" si="101"/>
        <v>-0.11261394204352707</v>
      </c>
      <c r="CR223" s="27">
        <f t="shared" si="101"/>
        <v>-0.15710801508772118</v>
      </c>
      <c r="CS223" s="27">
        <f t="shared" si="101"/>
        <v>-0.11418866952611942</v>
      </c>
      <c r="CT223" s="27">
        <f t="shared" si="101"/>
        <v>-0.11501700382316024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87.192658212063634</v>
      </c>
      <c r="D224" s="28">
        <f t="shared" si="102"/>
        <v>92.48555738170171</v>
      </c>
      <c r="E224" s="28">
        <f t="shared" si="102"/>
        <v>98.155631067504515</v>
      </c>
      <c r="F224" s="28">
        <f t="shared" si="102"/>
        <v>97.540162879872369</v>
      </c>
      <c r="G224" s="28">
        <f t="shared" si="102"/>
        <v>96.082096328984619</v>
      </c>
      <c r="H224" s="28">
        <f t="shared" si="102"/>
        <v>94.734475499327658</v>
      </c>
      <c r="I224" s="28">
        <f t="shared" si="102"/>
        <v>93.468233514744867</v>
      </c>
      <c r="J224" s="28">
        <f t="shared" si="102"/>
        <v>93.17857166656205</v>
      </c>
      <c r="K224" s="28">
        <f t="shared" si="102"/>
        <v>93.941502955620862</v>
      </c>
      <c r="L224" s="28">
        <f t="shared" si="102"/>
        <v>93.888134624291652</v>
      </c>
      <c r="M224" s="28">
        <f t="shared" si="102"/>
        <v>93.372051607167478</v>
      </c>
      <c r="N224" s="28">
        <f t="shared" si="102"/>
        <v>93.209593166860785</v>
      </c>
      <c r="O224" s="28">
        <f t="shared" si="102"/>
        <v>92.615925977003883</v>
      </c>
      <c r="P224" s="28">
        <f t="shared" si="102"/>
        <v>93.686906443851797</v>
      </c>
      <c r="Q224" s="28">
        <f t="shared" si="102"/>
        <v>94.353839592553911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43.030266382971277</v>
      </c>
      <c r="BQ224" s="27">
        <f t="shared" si="103"/>
        <v>53.098621267759761</v>
      </c>
      <c r="BR224" s="27">
        <f t="shared" si="103"/>
        <v>61.647843282200085</v>
      </c>
      <c r="BS224" s="27">
        <f t="shared" si="103"/>
        <v>68.779790759188927</v>
      </c>
      <c r="BT224" s="27">
        <f t="shared" si="103"/>
        <v>73.534916264297919</v>
      </c>
      <c r="BU224" s="27">
        <f t="shared" si="103"/>
        <v>79.273445810169832</v>
      </c>
      <c r="BV224" s="27">
        <f t="shared" si="103"/>
        <v>79.357946999030432</v>
      </c>
      <c r="BW224" s="27">
        <f t="shared" si="103"/>
        <v>81.435462013277871</v>
      </c>
      <c r="BX224" s="27">
        <f t="shared" si="103"/>
        <v>81.293665031337625</v>
      </c>
      <c r="BY224" s="27">
        <f t="shared" si="103"/>
        <v>82.274188370909457</v>
      </c>
      <c r="BZ224" s="27">
        <f t="shared" si="103"/>
        <v>82.835793527293191</v>
      </c>
      <c r="CA224" s="27">
        <f t="shared" si="103"/>
        <v>82.578350827763643</v>
      </c>
      <c r="CB224" s="27">
        <f t="shared" si="103"/>
        <v>81.404473193702842</v>
      </c>
      <c r="CC224" s="27">
        <f t="shared" si="103"/>
        <v>81.087016748199474</v>
      </c>
      <c r="CD224" s="27">
        <f t="shared" si="103"/>
        <v>77.700082784307341</v>
      </c>
      <c r="CE224" s="2"/>
      <c r="CF224" s="27">
        <f t="shared" ref="CF224:CT224" si="104">INTERCEPT(CF22:CF222,$B22:$B222)</f>
        <v>43.502546237969327</v>
      </c>
      <c r="CG224" s="27">
        <f t="shared" si="104"/>
        <v>54.060136986900474</v>
      </c>
      <c r="CH224" s="27">
        <f t="shared" si="104"/>
        <v>66.10289766942266</v>
      </c>
      <c r="CI224" s="27">
        <f t="shared" si="104"/>
        <v>75.286461741316472</v>
      </c>
      <c r="CJ224" s="27">
        <f t="shared" si="104"/>
        <v>79.720852252808015</v>
      </c>
      <c r="CK224" s="27">
        <f t="shared" si="104"/>
        <v>85.785422809153786</v>
      </c>
      <c r="CL224" s="27">
        <f t="shared" si="104"/>
        <v>88.870694988486974</v>
      </c>
      <c r="CM224" s="27">
        <f t="shared" si="104"/>
        <v>87.945403910733475</v>
      </c>
      <c r="CN224" s="27">
        <f t="shared" si="104"/>
        <v>88.433717453860652</v>
      </c>
      <c r="CO224" s="27">
        <f t="shared" si="104"/>
        <v>89.371285633062769</v>
      </c>
      <c r="CP224" s="27">
        <f t="shared" si="104"/>
        <v>89.2426338816541</v>
      </c>
      <c r="CQ224" s="27">
        <f t="shared" si="104"/>
        <v>87.99897379894405</v>
      </c>
      <c r="CR224" s="27">
        <f t="shared" si="104"/>
        <v>88.955979603049244</v>
      </c>
      <c r="CS224" s="27">
        <f t="shared" si="104"/>
        <v>81.208667284460319</v>
      </c>
      <c r="CT224" s="27">
        <f t="shared" si="104"/>
        <v>80.612854727110829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3.344641684648586</v>
      </c>
      <c r="D226" s="5">
        <f t="shared" si="105"/>
        <v>11.37146310128368</v>
      </c>
      <c r="E226" s="5">
        <f t="shared" si="105"/>
        <v>16.014690435930653</v>
      </c>
      <c r="F226" s="5">
        <f t="shared" si="105"/>
        <v>17.998642407465972</v>
      </c>
      <c r="G226" s="5">
        <f t="shared" si="105"/>
        <v>19.99999709841012</v>
      </c>
      <c r="H226" s="5">
        <f t="shared" si="105"/>
        <v>17.634351833829477</v>
      </c>
      <c r="I226" s="5">
        <f t="shared" si="105"/>
        <v>18.298183016216875</v>
      </c>
      <c r="J226" s="5">
        <f t="shared" si="105"/>
        <v>18.836684031844527</v>
      </c>
      <c r="K226" s="5">
        <f t="shared" si="105"/>
        <v>18.899617561596258</v>
      </c>
      <c r="L226" s="5">
        <f t="shared" si="105"/>
        <v>20.460317468517673</v>
      </c>
      <c r="M226" s="5">
        <f t="shared" si="105"/>
        <v>19.923002592595438</v>
      </c>
      <c r="N226" s="5">
        <f t="shared" si="105"/>
        <v>18.948334636385852</v>
      </c>
      <c r="O226" s="5">
        <f t="shared" si="105"/>
        <v>17.989298481249705</v>
      </c>
      <c r="P226" s="5">
        <f t="shared" si="105"/>
        <v>16.481389395887717</v>
      </c>
      <c r="Q226" s="5">
        <f t="shared" si="105"/>
        <v>16.82319798696404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38.365921041501409</v>
      </c>
      <c r="D227" s="2">
        <f t="shared" si="106"/>
        <v>41.410626915652074</v>
      </c>
      <c r="E227" s="2">
        <f t="shared" si="106"/>
        <v>45.64519137259299</v>
      </c>
      <c r="F227" s="2">
        <f t="shared" si="106"/>
        <v>46.200216358322947</v>
      </c>
      <c r="G227" s="2">
        <f t="shared" si="106"/>
        <v>45.948373339343064</v>
      </c>
      <c r="H227" s="2">
        <f t="shared" si="106"/>
        <v>44.309333050794351</v>
      </c>
      <c r="I227" s="2">
        <f t="shared" si="106"/>
        <v>43.826529174918221</v>
      </c>
      <c r="J227" s="2">
        <f t="shared" si="106"/>
        <v>43.984839034260112</v>
      </c>
      <c r="K227" s="2">
        <f t="shared" si="106"/>
        <v>44.747142413461262</v>
      </c>
      <c r="L227" s="2">
        <f t="shared" si="106"/>
        <v>45.484017875264428</v>
      </c>
      <c r="M227" s="2">
        <f t="shared" si="106"/>
        <v>45.366625438218563</v>
      </c>
      <c r="N227" s="2">
        <f t="shared" si="106"/>
        <v>44.997277685143089</v>
      </c>
      <c r="O227" s="2">
        <f t="shared" si="106"/>
        <v>44.302385108431125</v>
      </c>
      <c r="P227" s="2">
        <f t="shared" si="106"/>
        <v>43.993900278375946</v>
      </c>
      <c r="Q227" s="2">
        <f t="shared" si="106"/>
        <v>44.731666697525029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87.999980299512885</v>
      </c>
      <c r="D228" s="2">
        <f t="shared" si="107"/>
        <v>87.039808141898064</v>
      </c>
      <c r="E228" s="2">
        <f t="shared" si="107"/>
        <v>91.516848267135984</v>
      </c>
      <c r="F228" s="2">
        <f t="shared" si="107"/>
        <v>89.770142051324228</v>
      </c>
      <c r="G228" s="2">
        <f t="shared" si="107"/>
        <v>87.914987052648556</v>
      </c>
      <c r="H228" s="2">
        <f t="shared" si="107"/>
        <v>86.436243614099851</v>
      </c>
      <c r="I228" s="2">
        <f t="shared" si="107"/>
        <v>85.130971321665044</v>
      </c>
      <c r="J228" s="2">
        <f t="shared" si="107"/>
        <v>84.988720611191425</v>
      </c>
      <c r="K228" s="2">
        <f t="shared" si="107"/>
        <v>86.386768014931661</v>
      </c>
      <c r="L228" s="2">
        <f t="shared" si="107"/>
        <v>86.068980935841054</v>
      </c>
      <c r="M228" s="2">
        <f t="shared" si="107"/>
        <v>86.133161896947144</v>
      </c>
      <c r="N228" s="2">
        <f t="shared" si="107"/>
        <v>86.233333010429817</v>
      </c>
      <c r="O228" s="2">
        <f t="shared" si="107"/>
        <v>86.275343639799559</v>
      </c>
      <c r="P228" s="2">
        <f t="shared" si="107"/>
        <v>87.703262093382691</v>
      </c>
      <c r="Q228" s="2">
        <f t="shared" si="107"/>
        <v>89.042561063879631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88.092672812471832</v>
      </c>
      <c r="D229" s="2">
        <f t="shared" si="108"/>
        <v>95.999999999993221</v>
      </c>
      <c r="E229" s="2">
        <f t="shared" si="108"/>
        <v>104.48315173251297</v>
      </c>
      <c r="F229" s="2">
        <f t="shared" si="108"/>
        <v>104.22985615885132</v>
      </c>
      <c r="G229" s="2">
        <f t="shared" si="108"/>
        <v>103.16027624977836</v>
      </c>
      <c r="H229" s="2">
        <f t="shared" si="108"/>
        <v>101.99999999992698</v>
      </c>
      <c r="I229" s="2">
        <f t="shared" si="108"/>
        <v>100.63182711303571</v>
      </c>
      <c r="J229" s="2">
        <f t="shared" si="108"/>
        <v>99.999999999998721</v>
      </c>
      <c r="K229" s="2">
        <f t="shared" si="108"/>
        <v>99.999999999961489</v>
      </c>
      <c r="L229" s="2">
        <f t="shared" si="108"/>
        <v>100.7180794832808</v>
      </c>
      <c r="M229" s="2">
        <f t="shared" si="108"/>
        <v>99.338445011273635</v>
      </c>
      <c r="N229" s="2">
        <f t="shared" si="108"/>
        <v>98.999999999997684</v>
      </c>
      <c r="O229" s="2">
        <f t="shared" si="108"/>
        <v>97.999999999883286</v>
      </c>
      <c r="P229" s="2">
        <f t="shared" si="108"/>
        <v>98.953492620564788</v>
      </c>
      <c r="Q229" s="2">
        <f t="shared" si="108"/>
        <v>98.957613747983274</v>
      </c>
    </row>
    <row r="230" spans="1:68" x14ac:dyDescent="0.25">
      <c r="B230" s="3" t="s">
        <v>38</v>
      </c>
      <c r="C230" s="2">
        <f t="shared" ref="C230:Q230" si="109">C$10 + C$14*$A$227</f>
        <v>150.62719351479933</v>
      </c>
      <c r="D230" s="2">
        <f t="shared" si="109"/>
        <v>146.42567593735632</v>
      </c>
      <c r="E230" s="2">
        <f t="shared" si="109"/>
        <v>152.07470433328172</v>
      </c>
      <c r="F230" s="2">
        <f t="shared" si="109"/>
        <v>150.40976082967342</v>
      </c>
      <c r="G230" s="2">
        <f t="shared" si="109"/>
        <v>148.40095653786474</v>
      </c>
      <c r="H230" s="2">
        <f t="shared" si="109"/>
        <v>147.76263809754448</v>
      </c>
      <c r="I230" s="2">
        <f t="shared" si="109"/>
        <v>146.10263822945137</v>
      </c>
      <c r="J230" s="2">
        <f t="shared" si="109"/>
        <v>145.64826091107045</v>
      </c>
      <c r="K230" s="2">
        <f t="shared" si="109"/>
        <v>144.52711714973898</v>
      </c>
      <c r="L230" s="2">
        <f t="shared" si="109"/>
        <v>144.01033071335138</v>
      </c>
      <c r="M230" s="2">
        <f t="shared" si="109"/>
        <v>145.49617027575934</v>
      </c>
      <c r="N230" s="2">
        <f t="shared" si="109"/>
        <v>145.58380028423184</v>
      </c>
      <c r="O230" s="2">
        <f t="shared" si="109"/>
        <v>147.65565466941416</v>
      </c>
      <c r="P230" s="2">
        <f t="shared" si="109"/>
        <v>148.53910599295858</v>
      </c>
      <c r="Q230" s="2">
        <f t="shared" si="109"/>
        <v>151.77705001798986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161.13006042737533</v>
      </c>
      <c r="D231" s="2">
        <f t="shared" si="110"/>
        <v>156.40218554658924</v>
      </c>
      <c r="E231" s="2">
        <f t="shared" si="110"/>
        <v>162.26936817452551</v>
      </c>
      <c r="F231" s="2">
        <f t="shared" si="110"/>
        <v>160.45285092462194</v>
      </c>
      <c r="G231" s="2">
        <f t="shared" si="110"/>
        <v>158.01262608354543</v>
      </c>
      <c r="H231" s="2">
        <f t="shared" si="110"/>
        <v>157.81441550426797</v>
      </c>
      <c r="I231" s="2">
        <f t="shared" si="110"/>
        <v>155.90412085794031</v>
      </c>
      <c r="J231" s="2">
        <f t="shared" si="110"/>
        <v>155.59798126763718</v>
      </c>
      <c r="K231" s="2">
        <f t="shared" si="110"/>
        <v>153.69360429327071</v>
      </c>
      <c r="L231" s="2">
        <f t="shared" si="110"/>
        <v>153.00000000042226</v>
      </c>
      <c r="M231" s="2">
        <f t="shared" si="110"/>
        <v>156.00000000000173</v>
      </c>
      <c r="N231" s="2">
        <f t="shared" si="110"/>
        <v>155.97346741102081</v>
      </c>
      <c r="O231" s="2">
        <f t="shared" si="110"/>
        <v>158.99983384988332</v>
      </c>
      <c r="P231" s="2">
        <f t="shared" si="110"/>
        <v>159.00000000102969</v>
      </c>
      <c r="Q231" s="2">
        <f t="shared" si="110"/>
        <v>162.0000000009542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C2:L2 N2:Q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ER235"/>
  <sheetViews>
    <sheetView tabSelected="1" zoomScale="70" zoomScaleNormal="70" workbookViewId="0">
      <pane xSplit="2" ySplit="21" topLeftCell="C283" activePane="bottomRight" state="frozen"/>
      <selection pane="topRight" activeCell="C1" sqref="C1"/>
      <selection pane="bottomLeft" activeCell="A6" sqref="A6"/>
      <selection pane="bottomRight" activeCell="Q11" sqref="Q11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68152.189587124318</v>
      </c>
      <c r="C2" s="41">
        <f>SUMSQ(AJ22:AJ222)</f>
        <v>664.0342347978949</v>
      </c>
      <c r="D2" s="42">
        <f>SUMSQ(AK22:AK222)</f>
        <v>1996.476763658286</v>
      </c>
      <c r="E2" s="42">
        <f t="shared" ref="E2:Q2" si="0">SUMSQ(AL22:AL222)</f>
        <v>2479.5494020888036</v>
      </c>
      <c r="F2" s="42">
        <f t="shared" si="0"/>
        <v>3717.3913861094074</v>
      </c>
      <c r="G2" s="42">
        <f t="shared" si="0"/>
        <v>4909.7347931792501</v>
      </c>
      <c r="H2" s="42">
        <f t="shared" si="0"/>
        <v>4503.7107411156621</v>
      </c>
      <c r="I2" s="42">
        <f t="shared" si="0"/>
        <v>4986.4205587497036</v>
      </c>
      <c r="J2" s="42">
        <f t="shared" si="0"/>
        <v>5336.2712045359312</v>
      </c>
      <c r="K2" s="42">
        <f t="shared" si="0"/>
        <v>6030.1454138983136</v>
      </c>
      <c r="L2" s="42">
        <f t="shared" si="0"/>
        <v>6367.3860243573399</v>
      </c>
      <c r="M2" s="42">
        <f t="shared" si="0"/>
        <v>6831.1507457583593</v>
      </c>
      <c r="N2" s="42">
        <f t="shared" si="0"/>
        <v>6042.8874373200852</v>
      </c>
      <c r="O2" s="42">
        <f t="shared" si="0"/>
        <v>5064.8349225611146</v>
      </c>
      <c r="P2" s="42">
        <f t="shared" si="0"/>
        <v>4362.4102878614403</v>
      </c>
      <c r="Q2" s="43">
        <f t="shared" si="0"/>
        <v>4859.785671132714</v>
      </c>
    </row>
    <row r="3" spans="1:148" x14ac:dyDescent="0.25">
      <c r="A3" s="67" t="s">
        <v>5</v>
      </c>
      <c r="B3" s="34" t="s">
        <v>3</v>
      </c>
      <c r="C3" s="44">
        <v>881.71763688763201</v>
      </c>
      <c r="D3" s="47">
        <v>1011.1190266111282</v>
      </c>
      <c r="E3" s="47">
        <v>1086.0776230112504</v>
      </c>
      <c r="F3" s="47">
        <v>1102.5774218173424</v>
      </c>
      <c r="G3" s="47">
        <v>1156.4288733814383</v>
      </c>
      <c r="H3" s="47">
        <v>1207.8912788132463</v>
      </c>
      <c r="I3" s="47">
        <v>1259.6433976584326</v>
      </c>
      <c r="J3" s="47">
        <v>1299.6986863756874</v>
      </c>
      <c r="K3" s="47">
        <v>1303.7109065925983</v>
      </c>
      <c r="L3" s="47">
        <v>1320.2699491792528</v>
      </c>
      <c r="M3" s="47">
        <v>1385.6352599065917</v>
      </c>
      <c r="N3" s="47">
        <v>1369.9627945909679</v>
      </c>
      <c r="O3" s="47">
        <v>1329.702562101568</v>
      </c>
      <c r="P3" s="47">
        <v>1349.2508579382363</v>
      </c>
      <c r="Q3" s="54">
        <v>1225.5058872594691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374.82132077046674</v>
      </c>
      <c r="D4" s="19">
        <v>482.39330131689962</v>
      </c>
      <c r="E4" s="19">
        <v>513.11183974511948</v>
      </c>
      <c r="F4" s="19">
        <v>526.91056805960545</v>
      </c>
      <c r="G4" s="19">
        <v>552.53917024637087</v>
      </c>
      <c r="H4" s="19">
        <v>564.75942307563366</v>
      </c>
      <c r="I4" s="19">
        <v>584.06265893618718</v>
      </c>
      <c r="J4" s="19">
        <v>615.23426361261397</v>
      </c>
      <c r="K4" s="19">
        <v>636.27914826089273</v>
      </c>
      <c r="L4" s="19">
        <v>646.76367535089389</v>
      </c>
      <c r="M4" s="19">
        <v>665.81342314099084</v>
      </c>
      <c r="N4" s="19">
        <v>675.17461872749675</v>
      </c>
      <c r="O4" s="19">
        <v>659.26490865285916</v>
      </c>
      <c r="P4" s="19">
        <v>663.30988797644977</v>
      </c>
      <c r="Q4" s="55">
        <v>641.62121341071872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1.401261370666225E-2</v>
      </c>
      <c r="D5" s="19">
        <v>26.386650236233805</v>
      </c>
      <c r="E5" s="19">
        <v>100.86541026430153</v>
      </c>
      <c r="F5" s="19">
        <v>211.33088899507496</v>
      </c>
      <c r="G5" s="19">
        <v>263.62971089453356</v>
      </c>
      <c r="H5" s="19">
        <v>279.06738116249971</v>
      </c>
      <c r="I5" s="19">
        <v>321.57308415084992</v>
      </c>
      <c r="J5" s="19">
        <v>325.41204941597027</v>
      </c>
      <c r="K5" s="19">
        <v>289.28958259616314</v>
      </c>
      <c r="L5" s="19">
        <v>206.82073664053277</v>
      </c>
      <c r="M5" s="19">
        <v>151.69055557120296</v>
      </c>
      <c r="N5" s="19">
        <v>92.097427424303447</v>
      </c>
      <c r="O5" s="19">
        <v>42.71770700602525</v>
      </c>
      <c r="P5" s="19">
        <v>28.684252035726736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6.2004560111812124</v>
      </c>
      <c r="D6" s="48">
        <v>17.277227775842107</v>
      </c>
      <c r="E6" s="48">
        <v>47.668618240864248</v>
      </c>
      <c r="F6" s="48">
        <v>93.945694162126443</v>
      </c>
      <c r="G6" s="48">
        <v>119.04569608656465</v>
      </c>
      <c r="H6" s="48">
        <v>129.12494571787587</v>
      </c>
      <c r="I6" s="48">
        <v>145.71333851943166</v>
      </c>
      <c r="J6" s="48">
        <v>143.7370031960547</v>
      </c>
      <c r="K6" s="48">
        <v>134.10964066916583</v>
      </c>
      <c r="L6" s="48">
        <v>90.258493561414298</v>
      </c>
      <c r="M6" s="48">
        <v>64.863708904334644</v>
      </c>
      <c r="N6" s="48">
        <v>38.481962525680856</v>
      </c>
      <c r="O6" s="48">
        <v>24.666800539128104</v>
      </c>
      <c r="P6" s="48">
        <v>14.756613124482577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4">
        <v>55.542243341657887</v>
      </c>
      <c r="D7" s="47">
        <v>58.646242400266466</v>
      </c>
      <c r="E7" s="47">
        <v>59.168978374392481</v>
      </c>
      <c r="F7" s="47">
        <v>60.577108290271958</v>
      </c>
      <c r="G7" s="47">
        <v>59.444285104786857</v>
      </c>
      <c r="H7" s="47">
        <v>57.466705742161096</v>
      </c>
      <c r="I7" s="47">
        <v>55.752826655535166</v>
      </c>
      <c r="J7" s="47">
        <v>56.956607082680769</v>
      </c>
      <c r="K7" s="47">
        <v>57.423010204188046</v>
      </c>
      <c r="L7" s="47">
        <v>57.950349930164194</v>
      </c>
      <c r="M7" s="47">
        <v>58.181129923018055</v>
      </c>
      <c r="N7" s="47">
        <v>58.25905351044652</v>
      </c>
      <c r="O7" s="47">
        <v>59.081575522018774</v>
      </c>
      <c r="P7" s="47">
        <v>59.609777159131241</v>
      </c>
      <c r="Q7" s="54">
        <v>61.009303535258326</v>
      </c>
      <c r="R7" s="37">
        <v>55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76.575477727857375</v>
      </c>
      <c r="D8" s="19">
        <v>78.792597361113565</v>
      </c>
      <c r="E8" s="19">
        <v>79.800099610957815</v>
      </c>
      <c r="F8" s="19">
        <v>80.621556356885065</v>
      </c>
      <c r="G8" s="19">
        <v>79.311424355744165</v>
      </c>
      <c r="H8" s="19">
        <v>77.066551216547523</v>
      </c>
      <c r="I8" s="19">
        <v>75.155529843686665</v>
      </c>
      <c r="J8" s="19">
        <v>76.346865421483443</v>
      </c>
      <c r="K8" s="19">
        <v>76.685377276406555</v>
      </c>
      <c r="L8" s="19">
        <v>76.990315879526719</v>
      </c>
      <c r="M8" s="19">
        <v>77.220355022740989</v>
      </c>
      <c r="N8" s="19">
        <v>77.198448618877464</v>
      </c>
      <c r="O8" s="19">
        <v>78.292498453188941</v>
      </c>
      <c r="P8" s="19">
        <v>79.275312140961134</v>
      </c>
      <c r="Q8" s="55">
        <v>80.76241188359306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104.26941581734184</v>
      </c>
      <c r="D9" s="19">
        <v>112.37463321834515</v>
      </c>
      <c r="E9" s="19">
        <v>114.24209129706523</v>
      </c>
      <c r="F9" s="19">
        <v>114.89853945509556</v>
      </c>
      <c r="G9" s="19">
        <v>113.9870739610687</v>
      </c>
      <c r="H9" s="19">
        <v>112.19089398342319</v>
      </c>
      <c r="I9" s="19">
        <v>110.23476467837936</v>
      </c>
      <c r="J9" s="19">
        <v>110.98625627938931</v>
      </c>
      <c r="K9" s="19">
        <v>110.83530931890404</v>
      </c>
      <c r="L9" s="19">
        <v>110.79468992697001</v>
      </c>
      <c r="M9" s="19">
        <v>110.60249873512807</v>
      </c>
      <c r="N9" s="19">
        <v>110.22604493741966</v>
      </c>
      <c r="O9" s="19">
        <v>111.19263950939546</v>
      </c>
      <c r="P9" s="19">
        <v>113.24046527512677</v>
      </c>
      <c r="Q9" s="55">
        <v>113</v>
      </c>
      <c r="R9" s="38">
        <v>112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6">
        <v>183.57027092389708</v>
      </c>
      <c r="D10" s="48">
        <v>138.51808849800847</v>
      </c>
      <c r="E10" s="48">
        <v>140.29284795526431</v>
      </c>
      <c r="F10" s="48">
        <v>140.56892954082608</v>
      </c>
      <c r="G10" s="48">
        <v>139.51112308867482</v>
      </c>
      <c r="H10" s="48">
        <v>137.71555276166708</v>
      </c>
      <c r="I10" s="48">
        <v>135.60479712546322</v>
      </c>
      <c r="J10" s="48">
        <v>136.14949093803514</v>
      </c>
      <c r="K10" s="48">
        <v>135.45781594967775</v>
      </c>
      <c r="L10" s="48">
        <v>134.64295791910791</v>
      </c>
      <c r="M10" s="48">
        <v>135</v>
      </c>
      <c r="N10" s="48">
        <v>135.13687451840278</v>
      </c>
      <c r="O10" s="48">
        <v>138.79999547812827</v>
      </c>
      <c r="P10" s="48">
        <v>140.27315873327345</v>
      </c>
      <c r="Q10" s="56">
        <v>140</v>
      </c>
      <c r="R10" s="39">
        <v>140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6.1522236001288464</v>
      </c>
      <c r="D11" s="47">
        <v>5.0378528008333703</v>
      </c>
      <c r="E11" s="47">
        <v>4.9103756322067289</v>
      </c>
      <c r="F11" s="47">
        <v>4.5269775499869676</v>
      </c>
      <c r="G11" s="47">
        <v>4.2720301183099956</v>
      </c>
      <c r="H11" s="47">
        <v>4.3975358906139501</v>
      </c>
      <c r="I11" s="47">
        <v>4.3058696284900702</v>
      </c>
      <c r="J11" s="47">
        <v>4.2174008740487068</v>
      </c>
      <c r="K11" s="47">
        <v>4.1615891066412347</v>
      </c>
      <c r="L11" s="47">
        <v>4.1055944388857739</v>
      </c>
      <c r="M11" s="47">
        <v>4.393709990280227</v>
      </c>
      <c r="N11" s="47">
        <v>4.2538124188492512</v>
      </c>
      <c r="O11" s="47">
        <v>4.3623946078385769</v>
      </c>
      <c r="P11" s="47">
        <v>4.5779741565162526</v>
      </c>
      <c r="Q11" s="54">
        <v>4.1353394242115815</v>
      </c>
      <c r="R11" s="37">
        <v>3.5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3.8850578196245151</v>
      </c>
      <c r="D12" s="19">
        <v>3.4981951089626482</v>
      </c>
      <c r="E12" s="19">
        <v>3.4789214055141753</v>
      </c>
      <c r="F12" s="19">
        <v>3.1347604036787007</v>
      </c>
      <c r="G12" s="19">
        <v>3.0444354174652863</v>
      </c>
      <c r="H12" s="19">
        <v>3.1291851204048551</v>
      </c>
      <c r="I12" s="19">
        <v>3.0117825149819972</v>
      </c>
      <c r="J12" s="19">
        <v>3.0314672316389895</v>
      </c>
      <c r="K12" s="19">
        <v>3.1120318831558458</v>
      </c>
      <c r="L12" s="19">
        <v>3.0282723655837476</v>
      </c>
      <c r="M12" s="19">
        <v>3.0037704684337267</v>
      </c>
      <c r="N12" s="19">
        <v>3.1085992889573997</v>
      </c>
      <c r="O12" s="19">
        <v>3.2358338489430487</v>
      </c>
      <c r="P12" s="19">
        <v>3.3463947565611507</v>
      </c>
      <c r="Q12" s="55">
        <v>3.3139079900360073</v>
      </c>
      <c r="R12" s="38">
        <v>3.5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3.5000189831814135</v>
      </c>
      <c r="D13" s="19">
        <v>3.6386415845006614</v>
      </c>
      <c r="E13" s="19">
        <v>3.493034455809398</v>
      </c>
      <c r="F13" s="19">
        <v>3.4272377362945332</v>
      </c>
      <c r="G13" s="19">
        <v>3.4832440152138942</v>
      </c>
      <c r="H13" s="19">
        <v>3.4928751904708264</v>
      </c>
      <c r="I13" s="19">
        <v>3.4980878189436031</v>
      </c>
      <c r="J13" s="19">
        <v>3.4970069342082453</v>
      </c>
      <c r="K13" s="19">
        <v>3.4603435220535252</v>
      </c>
      <c r="L13" s="19">
        <v>3.3526530819976808</v>
      </c>
      <c r="M13" s="19">
        <v>3.2958378627864948</v>
      </c>
      <c r="N13" s="19">
        <v>3.5834307216951222</v>
      </c>
      <c r="O13" s="19">
        <v>3.4977857317229963</v>
      </c>
      <c r="P13" s="19">
        <v>3.5183205614618478</v>
      </c>
      <c r="Q13" s="55">
        <v>3.1450800327975812</v>
      </c>
      <c r="R13" s="38">
        <v>3.5</v>
      </c>
    </row>
    <row r="14" spans="1:148" ht="15.75" thickBot="1" x14ac:dyDescent="0.3">
      <c r="A14" s="69"/>
      <c r="B14" s="36" t="s">
        <v>1</v>
      </c>
      <c r="C14" s="46">
        <v>3.507951224033</v>
      </c>
      <c r="D14" s="48">
        <v>3.6034542873466338</v>
      </c>
      <c r="E14" s="48">
        <v>3.4699835150221543</v>
      </c>
      <c r="F14" s="48">
        <v>3.1436901535071118</v>
      </c>
      <c r="G14" s="48">
        <v>3.2481461519200403</v>
      </c>
      <c r="H14" s="48">
        <v>3.4281490800502268</v>
      </c>
      <c r="I14" s="48">
        <v>3.4235186408868574</v>
      </c>
      <c r="J14" s="48">
        <v>3.4405501504763993</v>
      </c>
      <c r="K14" s="48">
        <v>3.4236973419233956</v>
      </c>
      <c r="L14" s="48">
        <v>3.0592967586482218</v>
      </c>
      <c r="M14" s="48">
        <v>2.8000936991288592</v>
      </c>
      <c r="N14" s="48">
        <v>3.0005740499431233</v>
      </c>
      <c r="O14" s="48">
        <v>3.2002192614602469</v>
      </c>
      <c r="P14" s="48">
        <v>3.4963905864738063</v>
      </c>
      <c r="Q14" s="56">
        <v>3.5</v>
      </c>
      <c r="R14" s="39">
        <v>3.5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2.0692807366076752E-5</v>
      </c>
      <c r="D16" s="50">
        <f t="shared" ref="D16:Q17" si="1">D5/(D3*0.768+D5)</f>
        <v>3.2863113383530776E-2</v>
      </c>
      <c r="E16" s="50">
        <f t="shared" si="1"/>
        <v>0.10788055654619597</v>
      </c>
      <c r="F16" s="50">
        <f t="shared" si="1"/>
        <v>0.19972481055934049</v>
      </c>
      <c r="G16" s="50">
        <f t="shared" si="1"/>
        <v>0.22889151303140054</v>
      </c>
      <c r="H16" s="50">
        <f t="shared" si="1"/>
        <v>0.23125957809262482</v>
      </c>
      <c r="I16" s="50">
        <f t="shared" si="1"/>
        <v>0.24947887504296493</v>
      </c>
      <c r="J16" s="50">
        <f t="shared" si="1"/>
        <v>0.24585736557776677</v>
      </c>
      <c r="K16" s="50">
        <f t="shared" si="1"/>
        <v>0.22416173189752447</v>
      </c>
      <c r="L16" s="50">
        <f t="shared" si="1"/>
        <v>0.16941576005044048</v>
      </c>
      <c r="M16" s="50">
        <f t="shared" si="1"/>
        <v>0.12476004704348072</v>
      </c>
      <c r="N16" s="50">
        <f t="shared" si="1"/>
        <v>8.0488642747381073E-2</v>
      </c>
      <c r="O16" s="50">
        <f t="shared" si="1"/>
        <v>4.0150889746002463E-2</v>
      </c>
      <c r="P16" s="50">
        <f t="shared" si="1"/>
        <v>2.6935873802215283E-2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2.1085451600083793E-2</v>
      </c>
      <c r="D17" s="52">
        <f t="shared" si="1"/>
        <v>4.4557040290538329E-2</v>
      </c>
      <c r="E17" s="52">
        <f t="shared" si="1"/>
        <v>0.10791139336059914</v>
      </c>
      <c r="F17" s="52">
        <f t="shared" si="1"/>
        <v>0.18841404495392081</v>
      </c>
      <c r="G17" s="52">
        <f t="shared" si="1"/>
        <v>0.21907732949567515</v>
      </c>
      <c r="H17" s="52">
        <f t="shared" si="1"/>
        <v>0.2294085630862106</v>
      </c>
      <c r="I17" s="52">
        <f t="shared" si="1"/>
        <v>0.24519576959843351</v>
      </c>
      <c r="J17" s="52">
        <f t="shared" si="1"/>
        <v>0.23324958157986497</v>
      </c>
      <c r="K17" s="52">
        <f t="shared" si="1"/>
        <v>0.2153430709077378</v>
      </c>
      <c r="L17" s="52">
        <f t="shared" si="1"/>
        <v>0.15376941382480364</v>
      </c>
      <c r="M17" s="52">
        <f t="shared" si="1"/>
        <v>0.1125698738372545</v>
      </c>
      <c r="N17" s="52">
        <f t="shared" si="1"/>
        <v>6.9085910835259057E-2</v>
      </c>
      <c r="O17" s="52">
        <f t="shared" si="1"/>
        <v>4.6455037849692772E-2</v>
      </c>
      <c r="P17" s="52">
        <f t="shared" si="1"/>
        <v>2.8151879769366017E-2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8.2944126481703361E-3</v>
      </c>
      <c r="D18" s="64">
        <f t="shared" ref="D18:Q18" si="2">D16/MAX($C$16:$Q$16)</f>
        <v>0.13172703852328632</v>
      </c>
      <c r="E18" s="64">
        <f t="shared" si="2"/>
        <v>0.43242361313204142</v>
      </c>
      <c r="F18" s="64">
        <f t="shared" si="2"/>
        <v>0.80056802615028688</v>
      </c>
      <c r="G18" s="64">
        <f t="shared" si="2"/>
        <v>0.91747853597616691</v>
      </c>
      <c r="H18" s="64">
        <f t="shared" si="2"/>
        <v>0.92697058239018271</v>
      </c>
      <c r="I18" s="64">
        <f t="shared" si="2"/>
        <v>1</v>
      </c>
      <c r="J18" s="64">
        <f t="shared" si="2"/>
        <v>0.98548370292043985</v>
      </c>
      <c r="K18" s="64">
        <f t="shared" si="2"/>
        <v>0.89851989215086703</v>
      </c>
      <c r="L18" s="64">
        <f t="shared" si="2"/>
        <v>0.67907857938378113</v>
      </c>
      <c r="M18" s="64">
        <f t="shared" si="2"/>
        <v>0.50008261028912648</v>
      </c>
      <c r="N18" s="64">
        <f t="shared" si="2"/>
        <v>0.32262708709713167</v>
      </c>
      <c r="O18" s="64">
        <f t="shared" si="2"/>
        <v>0.1609390363776802</v>
      </c>
      <c r="P18" s="64">
        <f t="shared" si="2"/>
        <v>0.10796855564454674</v>
      </c>
      <c r="Q18" s="64">
        <f t="shared" si="2"/>
        <v>0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42.017200000000003</v>
      </c>
      <c r="D22" s="49">
        <v>49.625</v>
      </c>
      <c r="E22" s="49">
        <v>55.732100000000003</v>
      </c>
      <c r="F22" s="49">
        <v>62.927</v>
      </c>
      <c r="G22" s="49">
        <v>65.326999999999998</v>
      </c>
      <c r="H22" s="49">
        <v>70.147999999999996</v>
      </c>
      <c r="I22" s="49">
        <v>70.221999999999994</v>
      </c>
      <c r="J22" s="49">
        <v>72.480999999999995</v>
      </c>
      <c r="K22" s="49">
        <v>70.980999999999995</v>
      </c>
      <c r="L22" s="49">
        <v>72.462999999999994</v>
      </c>
      <c r="M22" s="49">
        <v>71.332999999999998</v>
      </c>
      <c r="N22" s="49">
        <v>72.426000000000002</v>
      </c>
      <c r="O22" s="49">
        <v>73.388999999999996</v>
      </c>
      <c r="P22" s="49">
        <v>75.611000000000004</v>
      </c>
      <c r="Q22" s="49">
        <v>70.814999999999998</v>
      </c>
      <c r="T22" s="4">
        <f t="shared" ref="T22:AH38" si="3">AZ22+(C$3*_xlfn.NORM.DIST($B22,C$7,C$11,FALSE))+(C$4*_xlfn.NORM.DIST($B22,C$8,C$12,FALSE))+(C$5*_xlfn.NORM.DIST($B22,C$9,C$13,FALSE))+(C$6*_xlfn.NORM.DIST($B22,C$10,C$14,FALSE))</f>
        <v>42.987159657115456</v>
      </c>
      <c r="U22" s="4">
        <f t="shared" si="3"/>
        <v>50.956913003911062</v>
      </c>
      <c r="V22" s="4">
        <f t="shared" si="3"/>
        <v>59.002713698663875</v>
      </c>
      <c r="W22" s="4">
        <f t="shared" si="3"/>
        <v>65.966179232457534</v>
      </c>
      <c r="X22" s="4">
        <f t="shared" si="3"/>
        <v>68.777799147124412</v>
      </c>
      <c r="Y22" s="4">
        <f t="shared" si="3"/>
        <v>73.804594517788686</v>
      </c>
      <c r="Z22" s="4">
        <f t="shared" si="3"/>
        <v>73.799223422935896</v>
      </c>
      <c r="AA22" s="4">
        <f t="shared" si="3"/>
        <v>76.549420176201551</v>
      </c>
      <c r="AB22" s="4">
        <f t="shared" si="3"/>
        <v>76.173616685764443</v>
      </c>
      <c r="AC22" s="4">
        <f t="shared" si="3"/>
        <v>77.363912327567476</v>
      </c>
      <c r="AD22" s="4">
        <f t="shared" si="3"/>
        <v>76.272755020018352</v>
      </c>
      <c r="AE22" s="4">
        <f t="shared" si="3"/>
        <v>76.783440425046152</v>
      </c>
      <c r="AF22" s="4">
        <f t="shared" si="3"/>
        <v>76.816482497848909</v>
      </c>
      <c r="AG22" s="4">
        <f t="shared" si="3"/>
        <v>77.148543708051193</v>
      </c>
      <c r="AH22" s="4">
        <f t="shared" si="3"/>
        <v>75.966334532196498</v>
      </c>
      <c r="AJ22" s="4">
        <f t="shared" ref="AJ22:AX38" si="4">C22-T22</f>
        <v>-0.96995965711545296</v>
      </c>
      <c r="AK22" s="4">
        <f t="shared" si="4"/>
        <v>-1.3319130039110618</v>
      </c>
      <c r="AL22" s="4">
        <f t="shared" si="4"/>
        <v>-3.2706136986638725</v>
      </c>
      <c r="AM22" s="4">
        <f t="shared" si="4"/>
        <v>-3.0391792324575349</v>
      </c>
      <c r="AN22" s="4">
        <f t="shared" si="4"/>
        <v>-3.4507991471244139</v>
      </c>
      <c r="AO22" s="4">
        <f t="shared" si="4"/>
        <v>-3.6565945177886903</v>
      </c>
      <c r="AP22" s="4">
        <f t="shared" si="4"/>
        <v>-3.5772234229359015</v>
      </c>
      <c r="AQ22" s="4">
        <f t="shared" si="4"/>
        <v>-4.0684201762015562</v>
      </c>
      <c r="AR22" s="4">
        <f t="shared" si="4"/>
        <v>-5.1926166857644489</v>
      </c>
      <c r="AS22" s="4">
        <f t="shared" si="4"/>
        <v>-4.9009123275674824</v>
      </c>
      <c r="AT22" s="4">
        <f t="shared" si="4"/>
        <v>-4.9397550200183531</v>
      </c>
      <c r="AU22" s="4">
        <f t="shared" si="4"/>
        <v>-4.3574404250461498</v>
      </c>
      <c r="AV22" s="4">
        <f t="shared" si="4"/>
        <v>-3.4274824978489136</v>
      </c>
      <c r="AW22" s="4">
        <f t="shared" si="4"/>
        <v>-1.5375437080511887</v>
      </c>
      <c r="AX22" s="4">
        <f t="shared" si="4"/>
        <v>-5.1513345321965005</v>
      </c>
      <c r="AZ22" s="2">
        <f t="shared" ref="AZ22:BN38" si="5">((1-EB22)*CV22) + (EB22*DL22)</f>
        <v>42.987159657115456</v>
      </c>
      <c r="BA22" s="2">
        <f t="shared" si="5"/>
        <v>50.956913003911062</v>
      </c>
      <c r="BB22" s="2">
        <f t="shared" si="5"/>
        <v>59.002713698663875</v>
      </c>
      <c r="BC22" s="2">
        <f t="shared" si="5"/>
        <v>65.966179232457534</v>
      </c>
      <c r="BD22" s="2">
        <f t="shared" si="5"/>
        <v>68.777799147124412</v>
      </c>
      <c r="BE22" s="2">
        <f t="shared" si="5"/>
        <v>73.804594517788686</v>
      </c>
      <c r="BF22" s="2">
        <f t="shared" si="5"/>
        <v>73.799223422935896</v>
      </c>
      <c r="BG22" s="2">
        <f t="shared" si="5"/>
        <v>76.549420176201551</v>
      </c>
      <c r="BH22" s="2">
        <f t="shared" si="5"/>
        <v>76.173616685764443</v>
      </c>
      <c r="BI22" s="2">
        <f t="shared" si="5"/>
        <v>77.363912327567476</v>
      </c>
      <c r="BJ22" s="2">
        <f t="shared" si="5"/>
        <v>76.272755020018352</v>
      </c>
      <c r="BK22" s="2">
        <f t="shared" si="5"/>
        <v>76.783440425046152</v>
      </c>
      <c r="BL22" s="2">
        <f t="shared" si="5"/>
        <v>76.816482497848909</v>
      </c>
      <c r="BM22" s="2">
        <f t="shared" si="5"/>
        <v>77.148543708051193</v>
      </c>
      <c r="BN22" s="2">
        <f t="shared" si="5"/>
        <v>75.966334532196498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42.987156965528989</v>
      </c>
      <c r="CW22" s="2">
        <f t="shared" si="8"/>
        <v>50.956440360518798</v>
      </c>
      <c r="CX22" s="2">
        <f t="shared" si="8"/>
        <v>59.002155630541488</v>
      </c>
      <c r="CY22" s="2">
        <f t="shared" si="8"/>
        <v>65.96566937662601</v>
      </c>
      <c r="CZ22" s="2">
        <f t="shared" si="8"/>
        <v>68.776968241284678</v>
      </c>
      <c r="DA22" s="2">
        <f t="shared" si="8"/>
        <v>73.803545893473427</v>
      </c>
      <c r="DB22" s="2">
        <f t="shared" si="8"/>
        <v>73.79748463623973</v>
      </c>
      <c r="DC22" s="2">
        <f t="shared" si="8"/>
        <v>76.548594742243338</v>
      </c>
      <c r="DD22" s="2">
        <f t="shared" si="8"/>
        <v>76.172197399856799</v>
      </c>
      <c r="DE22" s="2">
        <f t="shared" si="8"/>
        <v>77.362844705443408</v>
      </c>
      <c r="DF22" s="2">
        <f t="shared" si="8"/>
        <v>76.27132262706165</v>
      </c>
      <c r="DG22" s="2">
        <f t="shared" si="8"/>
        <v>76.782402775873166</v>
      </c>
      <c r="DH22" s="2">
        <f t="shared" si="8"/>
        <v>76.815130569990316</v>
      </c>
      <c r="DI22" s="2">
        <f t="shared" si="8"/>
        <v>77.14808068028843</v>
      </c>
      <c r="DJ22" s="2">
        <f t="shared" si="8"/>
        <v>75.965656588444787</v>
      </c>
      <c r="DL22" s="2">
        <f t="shared" ref="DL22:DZ38" si="9">CF$223*$B22+CF$224</f>
        <v>42.998300196206721</v>
      </c>
      <c r="DM22" s="2">
        <f t="shared" si="9"/>
        <v>54.103778656833214</v>
      </c>
      <c r="DN22" s="2">
        <f t="shared" si="9"/>
        <v>63.244326624889446</v>
      </c>
      <c r="DO22" s="2">
        <f t="shared" si="9"/>
        <v>70.114280088585829</v>
      </c>
      <c r="DP22" s="2">
        <f t="shared" si="9"/>
        <v>74.88049572426155</v>
      </c>
      <c r="DQ22" s="2">
        <f t="shared" si="9"/>
        <v>80.198538510967367</v>
      </c>
      <c r="DR22" s="2">
        <f t="shared" si="9"/>
        <v>82.671849905526685</v>
      </c>
      <c r="DS22" s="2">
        <f t="shared" si="9"/>
        <v>81.155641120628658</v>
      </c>
      <c r="DT22" s="2">
        <f t="shared" si="9"/>
        <v>84.162454833086841</v>
      </c>
      <c r="DU22" s="2">
        <f t="shared" si="9"/>
        <v>83.446910431735972</v>
      </c>
      <c r="DV22" s="2">
        <f t="shared" si="9"/>
        <v>84.448347810538323</v>
      </c>
      <c r="DW22" s="2">
        <f t="shared" si="9"/>
        <v>82.598315854685069</v>
      </c>
      <c r="DX22" s="2">
        <f t="shared" si="9"/>
        <v>85.146698766866265</v>
      </c>
      <c r="DY22" s="2">
        <f t="shared" si="9"/>
        <v>80.428911808909277</v>
      </c>
      <c r="DZ22" s="2">
        <f t="shared" si="9"/>
        <v>81.053102175204373</v>
      </c>
      <c r="EB22" s="2">
        <f t="shared" ref="EB22:EP38" si="10">POWER(10,($B22-C$224)/C$225)/(1+POWER(10,($B22-C$224)/C$225))</f>
        <v>2.4154453446829141E-4</v>
      </c>
      <c r="EC22" s="2">
        <f t="shared" si="10"/>
        <v>1.5017241483649522E-4</v>
      </c>
      <c r="ED22" s="2">
        <f t="shared" si="10"/>
        <v>1.3155248176783806E-4</v>
      </c>
      <c r="EE22" s="2">
        <f t="shared" si="10"/>
        <v>1.2289796920756998E-4</v>
      </c>
      <c r="EF22" s="2">
        <f t="shared" si="10"/>
        <v>1.361353482955244E-4</v>
      </c>
      <c r="EG22" s="2">
        <f t="shared" si="10"/>
        <v>1.6397584453616619E-4</v>
      </c>
      <c r="EH22" s="2">
        <f t="shared" si="10"/>
        <v>1.9593364070666705E-4</v>
      </c>
      <c r="EI22" s="2">
        <f t="shared" si="10"/>
        <v>1.7916771189523237E-4</v>
      </c>
      <c r="EJ22" s="2">
        <f t="shared" si="10"/>
        <v>1.7762705638819039E-4</v>
      </c>
      <c r="EK22" s="2">
        <f t="shared" si="10"/>
        <v>1.7547840080724976E-4</v>
      </c>
      <c r="EL22" s="2">
        <f t="shared" si="10"/>
        <v>1.7517286844245076E-4</v>
      </c>
      <c r="EM22" s="2">
        <f t="shared" si="10"/>
        <v>1.784155228817617E-4</v>
      </c>
      <c r="EN22" s="2">
        <f t="shared" si="10"/>
        <v>1.6226571356497903E-4</v>
      </c>
      <c r="EO22" s="2">
        <f t="shared" si="10"/>
        <v>1.4113123919039708E-4</v>
      </c>
      <c r="EP22" s="2">
        <f t="shared" si="10"/>
        <v>1.3325818235308503E-4</v>
      </c>
    </row>
    <row r="23" spans="2:146" x14ac:dyDescent="0.25">
      <c r="B23" s="2">
        <v>1</v>
      </c>
      <c r="C23" s="49">
        <v>42.327599999999997</v>
      </c>
      <c r="D23" s="49">
        <v>49.214300000000001</v>
      </c>
      <c r="E23" s="49">
        <v>56.696399999999997</v>
      </c>
      <c r="F23" s="49">
        <v>61.381999999999998</v>
      </c>
      <c r="G23" s="49">
        <v>64.581999999999994</v>
      </c>
      <c r="H23" s="49">
        <v>70.13</v>
      </c>
      <c r="I23" s="49">
        <v>70.63</v>
      </c>
      <c r="J23" s="49">
        <v>72.593000000000004</v>
      </c>
      <c r="K23" s="49">
        <v>71.667000000000002</v>
      </c>
      <c r="L23" s="49">
        <v>72.63</v>
      </c>
      <c r="M23" s="49">
        <v>71.593000000000004</v>
      </c>
      <c r="N23" s="49">
        <v>72.462999999999994</v>
      </c>
      <c r="O23" s="49">
        <v>73.13</v>
      </c>
      <c r="P23" s="49">
        <v>73.814999999999998</v>
      </c>
      <c r="Q23" s="49">
        <v>71.462999999999994</v>
      </c>
      <c r="T23" s="4">
        <f t="shared" si="3"/>
        <v>42.992943218185047</v>
      </c>
      <c r="U23" s="4">
        <f t="shared" si="3"/>
        <v>50.945360715909729</v>
      </c>
      <c r="V23" s="4">
        <f t="shared" si="3"/>
        <v>58.972104883927997</v>
      </c>
      <c r="W23" s="4">
        <f t="shared" si="3"/>
        <v>65.912924429703367</v>
      </c>
      <c r="X23" s="4">
        <f t="shared" si="3"/>
        <v>68.73362043012115</v>
      </c>
      <c r="Y23" s="4">
        <f t="shared" si="3"/>
        <v>73.751955755219626</v>
      </c>
      <c r="Z23" s="4">
        <f t="shared" si="3"/>
        <v>73.756965198586869</v>
      </c>
      <c r="AA23" s="4">
        <f t="shared" si="3"/>
        <v>76.486452576270196</v>
      </c>
      <c r="AB23" s="4">
        <f t="shared" si="3"/>
        <v>76.115766691919362</v>
      </c>
      <c r="AC23" s="4">
        <f t="shared" si="3"/>
        <v>77.293009879902058</v>
      </c>
      <c r="AD23" s="4">
        <f t="shared" si="3"/>
        <v>76.219707102663662</v>
      </c>
      <c r="AE23" s="4">
        <f t="shared" si="3"/>
        <v>76.734364662123951</v>
      </c>
      <c r="AF23" s="4">
        <f t="shared" si="3"/>
        <v>76.762810166090475</v>
      </c>
      <c r="AG23" s="4">
        <f t="shared" si="3"/>
        <v>77.059949530955919</v>
      </c>
      <c r="AH23" s="4">
        <f t="shared" si="3"/>
        <v>75.887937084580173</v>
      </c>
      <c r="AJ23" s="4">
        <f t="shared" si="4"/>
        <v>-0.66534321818505049</v>
      </c>
      <c r="AK23" s="4">
        <f t="shared" si="4"/>
        <v>-1.7310607159097273</v>
      </c>
      <c r="AL23" s="4">
        <f t="shared" si="4"/>
        <v>-2.2757048839280003</v>
      </c>
      <c r="AM23" s="4">
        <f t="shared" si="4"/>
        <v>-4.5309244297033686</v>
      </c>
      <c r="AN23" s="4">
        <f t="shared" si="4"/>
        <v>-4.1516204301211559</v>
      </c>
      <c r="AO23" s="4">
        <f t="shared" si="4"/>
        <v>-3.6219557552196306</v>
      </c>
      <c r="AP23" s="4">
        <f t="shared" si="4"/>
        <v>-3.1269651985868734</v>
      </c>
      <c r="AQ23" s="4">
        <f t="shared" si="4"/>
        <v>-3.8934525762701924</v>
      </c>
      <c r="AR23" s="4">
        <f t="shared" si="4"/>
        <v>-4.44876669191936</v>
      </c>
      <c r="AS23" s="4">
        <f t="shared" si="4"/>
        <v>-4.6630098799020629</v>
      </c>
      <c r="AT23" s="4">
        <f t="shared" si="4"/>
        <v>-4.6267071026636586</v>
      </c>
      <c r="AU23" s="4">
        <f t="shared" si="4"/>
        <v>-4.2713646621239576</v>
      </c>
      <c r="AV23" s="4">
        <f t="shared" si="4"/>
        <v>-3.6328101660904792</v>
      </c>
      <c r="AW23" s="4">
        <f t="shared" si="4"/>
        <v>-3.2449495309559211</v>
      </c>
      <c r="AX23" s="4">
        <f t="shared" si="4"/>
        <v>-4.4249370845801792</v>
      </c>
      <c r="AZ23" s="2">
        <f t="shared" si="5"/>
        <v>42.992943218185047</v>
      </c>
      <c r="BA23" s="2">
        <f t="shared" si="5"/>
        <v>50.945360715909729</v>
      </c>
      <c r="BB23" s="2">
        <f t="shared" si="5"/>
        <v>58.972104883927997</v>
      </c>
      <c r="BC23" s="2">
        <f t="shared" si="5"/>
        <v>65.912924429703367</v>
      </c>
      <c r="BD23" s="2">
        <f t="shared" si="5"/>
        <v>68.73362043012115</v>
      </c>
      <c r="BE23" s="2">
        <f t="shared" si="5"/>
        <v>73.751955755219626</v>
      </c>
      <c r="BF23" s="2">
        <f t="shared" si="5"/>
        <v>73.756965198586869</v>
      </c>
      <c r="BG23" s="2">
        <f t="shared" si="5"/>
        <v>76.486452576270196</v>
      </c>
      <c r="BH23" s="2">
        <f t="shared" si="5"/>
        <v>76.115766691919362</v>
      </c>
      <c r="BI23" s="2">
        <f t="shared" si="5"/>
        <v>77.293009879902058</v>
      </c>
      <c r="BJ23" s="2">
        <f t="shared" si="5"/>
        <v>76.219707102663662</v>
      </c>
      <c r="BK23" s="2">
        <f t="shared" si="5"/>
        <v>76.734364662123951</v>
      </c>
      <c r="BL23" s="2">
        <f t="shared" si="5"/>
        <v>76.762810166090475</v>
      </c>
      <c r="BM23" s="2">
        <f t="shared" si="5"/>
        <v>77.059949530955919</v>
      </c>
      <c r="BN23" s="2">
        <f t="shared" si="5"/>
        <v>75.887937084580173</v>
      </c>
      <c r="BP23" s="2">
        <f t="shared" si="6"/>
        <v>42.327599999999997</v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42.992947840532935</v>
      </c>
      <c r="CW23" s="2">
        <f t="shared" si="8"/>
        <v>50.944849897413356</v>
      </c>
      <c r="CX23" s="2">
        <f t="shared" si="8"/>
        <v>58.971500234483749</v>
      </c>
      <c r="CY23" s="2">
        <f t="shared" si="8"/>
        <v>65.912371275395998</v>
      </c>
      <c r="CZ23" s="2">
        <f t="shared" si="8"/>
        <v>68.732718768042176</v>
      </c>
      <c r="DA23" s="2">
        <f t="shared" si="8"/>
        <v>73.750817446150194</v>
      </c>
      <c r="DB23" s="2">
        <f t="shared" si="8"/>
        <v>73.755076832193524</v>
      </c>
      <c r="DC23" s="2">
        <f t="shared" si="8"/>
        <v>76.485556166311284</v>
      </c>
      <c r="DD23" s="2">
        <f t="shared" si="8"/>
        <v>76.114225150349512</v>
      </c>
      <c r="DE23" s="2">
        <f t="shared" si="8"/>
        <v>77.291850182712011</v>
      </c>
      <c r="DF23" s="2">
        <f t="shared" si="8"/>
        <v>76.218152408501936</v>
      </c>
      <c r="DG23" s="2">
        <f t="shared" si="8"/>
        <v>76.733240048790719</v>
      </c>
      <c r="DH23" s="2">
        <f t="shared" si="8"/>
        <v>76.761346367522819</v>
      </c>
      <c r="DI23" s="2">
        <f t="shared" si="8"/>
        <v>77.059448506605392</v>
      </c>
      <c r="DJ23" s="2">
        <f t="shared" si="8"/>
        <v>75.88720215273861</v>
      </c>
      <c r="DL23" s="2">
        <f t="shared" si="9"/>
        <v>42.975494621712492</v>
      </c>
      <c r="DM23" s="2">
        <f t="shared" si="9"/>
        <v>54.047142391433908</v>
      </c>
      <c r="DN23" s="2">
        <f t="shared" si="9"/>
        <v>63.163392616083897</v>
      </c>
      <c r="DO23" s="2">
        <f t="shared" si="9"/>
        <v>70.017310592417743</v>
      </c>
      <c r="DP23" s="2">
        <f t="shared" si="9"/>
        <v>74.773298237424854</v>
      </c>
      <c r="DQ23" s="2">
        <f t="shared" si="9"/>
        <v>80.08203431788975</v>
      </c>
      <c r="DR23" s="2">
        <f t="shared" si="9"/>
        <v>82.545007794048175</v>
      </c>
      <c r="DS23" s="2">
        <f t="shared" si="9"/>
        <v>81.048597811098588</v>
      </c>
      <c r="DT23" s="2">
        <f t="shared" si="9"/>
        <v>84.029273357278683</v>
      </c>
      <c r="DU23" s="2">
        <f t="shared" si="9"/>
        <v>83.319226251695284</v>
      </c>
      <c r="DV23" s="2">
        <f t="shared" si="9"/>
        <v>84.312567388244233</v>
      </c>
      <c r="DW23" s="2">
        <f t="shared" si="9"/>
        <v>82.482051521657553</v>
      </c>
      <c r="DX23" s="2">
        <f t="shared" si="9"/>
        <v>84.988722506096082</v>
      </c>
      <c r="DY23" s="2">
        <f t="shared" si="9"/>
        <v>80.297185685229337</v>
      </c>
      <c r="DZ23" s="2">
        <f t="shared" si="9"/>
        <v>80.917095335615087</v>
      </c>
      <c r="EB23" s="2">
        <f t="shared" si="10"/>
        <v>2.648421436187304E-4</v>
      </c>
      <c r="EC23" s="2">
        <f t="shared" si="10"/>
        <v>1.6465839289970499E-4</v>
      </c>
      <c r="ED23" s="2">
        <f t="shared" si="10"/>
        <v>1.4424259718768376E-4</v>
      </c>
      <c r="EE23" s="2">
        <f t="shared" si="10"/>
        <v>1.3475334581940839E-4</v>
      </c>
      <c r="EF23" s="2">
        <f t="shared" si="10"/>
        <v>1.4926748063745282E-4</v>
      </c>
      <c r="EG23" s="2">
        <f t="shared" si="10"/>
        <v>1.7979309388448035E-4</v>
      </c>
      <c r="EH23" s="2">
        <f t="shared" si="10"/>
        <v>2.1483290386977829E-4</v>
      </c>
      <c r="EI23" s="2">
        <f t="shared" si="10"/>
        <v>1.964500937533461E-4</v>
      </c>
      <c r="EJ23" s="2">
        <f t="shared" si="10"/>
        <v>1.9476085673107059E-4</v>
      </c>
      <c r="EK23" s="2">
        <f t="shared" si="10"/>
        <v>1.9240498299372903E-4</v>
      </c>
      <c r="EL23" s="2">
        <f t="shared" si="10"/>
        <v>1.9206998475066494E-4</v>
      </c>
      <c r="EM23" s="2">
        <f t="shared" si="10"/>
        <v>1.9562536335330485E-4</v>
      </c>
      <c r="EN23" s="2">
        <f t="shared" si="10"/>
        <v>1.7791803158044437E-4</v>
      </c>
      <c r="EO23" s="2">
        <f t="shared" si="10"/>
        <v>1.5474521954250852E-4</v>
      </c>
      <c r="EP23" s="2">
        <f t="shared" si="10"/>
        <v>1.4611281290712806E-4</v>
      </c>
    </row>
    <row r="24" spans="2:146" x14ac:dyDescent="0.25">
      <c r="B24" s="2">
        <v>2</v>
      </c>
      <c r="C24" s="49">
        <v>42.689700000000002</v>
      </c>
      <c r="D24" s="49">
        <v>48.696399999999997</v>
      </c>
      <c r="E24" s="49">
        <v>55.392899999999997</v>
      </c>
      <c r="F24" s="49">
        <v>60.655000000000001</v>
      </c>
      <c r="G24" s="49">
        <v>64.8</v>
      </c>
      <c r="H24" s="49">
        <v>68.944000000000003</v>
      </c>
      <c r="I24" s="49">
        <v>70.426000000000002</v>
      </c>
      <c r="J24" s="49">
        <v>72.185000000000002</v>
      </c>
      <c r="K24" s="49">
        <v>71.352000000000004</v>
      </c>
      <c r="L24" s="49">
        <v>72.406999999999996</v>
      </c>
      <c r="M24" s="49">
        <v>71.741</v>
      </c>
      <c r="N24" s="49">
        <v>72.63</v>
      </c>
      <c r="O24" s="49">
        <v>72.5</v>
      </c>
      <c r="P24" s="49">
        <v>75.852000000000004</v>
      </c>
      <c r="Q24" s="49">
        <v>70.926000000000002</v>
      </c>
      <c r="S24" s="5"/>
      <c r="T24" s="4">
        <f t="shared" si="3"/>
        <v>42.998725343347949</v>
      </c>
      <c r="U24" s="4">
        <f t="shared" si="3"/>
        <v>50.933811394118422</v>
      </c>
      <c r="V24" s="4">
        <f t="shared" si="3"/>
        <v>58.941499862234238</v>
      </c>
      <c r="W24" s="4">
        <f t="shared" si="3"/>
        <v>65.859673235373947</v>
      </c>
      <c r="X24" s="4">
        <f t="shared" si="3"/>
        <v>68.689447630911147</v>
      </c>
      <c r="Y24" s="4">
        <f t="shared" si="3"/>
        <v>73.69932453577033</v>
      </c>
      <c r="Z24" s="4">
        <f t="shared" si="3"/>
        <v>73.714719648910105</v>
      </c>
      <c r="AA24" s="4">
        <f t="shared" si="3"/>
        <v>76.423490987142642</v>
      </c>
      <c r="AB24" s="4">
        <f t="shared" si="3"/>
        <v>76.057927075096018</v>
      </c>
      <c r="AC24" s="4">
        <f t="shared" si="3"/>
        <v>77.222115259585649</v>
      </c>
      <c r="AD24" s="4">
        <f t="shared" si="3"/>
        <v>76.166669449171962</v>
      </c>
      <c r="AE24" s="4">
        <f t="shared" si="3"/>
        <v>76.685296019482337</v>
      </c>
      <c r="AF24" s="4">
        <f t="shared" si="3"/>
        <v>76.70914683494253</v>
      </c>
      <c r="AG24" s="4">
        <f t="shared" si="3"/>
        <v>76.971358375150402</v>
      </c>
      <c r="AH24" s="4">
        <f t="shared" si="3"/>
        <v>75.809544322100223</v>
      </c>
      <c r="AJ24" s="4">
        <f t="shared" si="4"/>
        <v>-0.30902534334794751</v>
      </c>
      <c r="AK24" s="4">
        <f t="shared" si="4"/>
        <v>-2.2374113941184248</v>
      </c>
      <c r="AL24" s="4">
        <f t="shared" si="4"/>
        <v>-3.5485998622342407</v>
      </c>
      <c r="AM24" s="4">
        <f t="shared" si="4"/>
        <v>-5.2046732353739458</v>
      </c>
      <c r="AN24" s="4">
        <f t="shared" si="4"/>
        <v>-3.8894476309111496</v>
      </c>
      <c r="AO24" s="4">
        <f t="shared" si="4"/>
        <v>-4.7553245357703275</v>
      </c>
      <c r="AP24" s="4">
        <f t="shared" si="4"/>
        <v>-3.2887196489101029</v>
      </c>
      <c r="AQ24" s="4">
        <f t="shared" si="4"/>
        <v>-4.2384909871426402</v>
      </c>
      <c r="AR24" s="4">
        <f t="shared" si="4"/>
        <v>-4.7059270750960138</v>
      </c>
      <c r="AS24" s="4">
        <f t="shared" si="4"/>
        <v>-4.815115259585653</v>
      </c>
      <c r="AT24" s="4">
        <f t="shared" si="4"/>
        <v>-4.4256694491719628</v>
      </c>
      <c r="AU24" s="4">
        <f t="shared" si="4"/>
        <v>-4.0552960194823413</v>
      </c>
      <c r="AV24" s="4">
        <f t="shared" si="4"/>
        <v>-4.2091468349425298</v>
      </c>
      <c r="AW24" s="4">
        <f t="shared" si="4"/>
        <v>-1.1193583751503979</v>
      </c>
      <c r="AX24" s="4">
        <f t="shared" si="4"/>
        <v>-4.8835443221002208</v>
      </c>
      <c r="AZ24" s="2">
        <f t="shared" si="5"/>
        <v>42.998725343347949</v>
      </c>
      <c r="BA24" s="2">
        <f t="shared" si="5"/>
        <v>50.933811394118422</v>
      </c>
      <c r="BB24" s="2">
        <f t="shared" si="5"/>
        <v>58.941499862234238</v>
      </c>
      <c r="BC24" s="2">
        <f t="shared" si="5"/>
        <v>65.859673235373947</v>
      </c>
      <c r="BD24" s="2">
        <f t="shared" si="5"/>
        <v>68.689447630911147</v>
      </c>
      <c r="BE24" s="2">
        <f t="shared" si="5"/>
        <v>73.69932453577033</v>
      </c>
      <c r="BF24" s="2">
        <f t="shared" si="5"/>
        <v>73.714719648910105</v>
      </c>
      <c r="BG24" s="2">
        <f t="shared" si="5"/>
        <v>76.423490987142642</v>
      </c>
      <c r="BH24" s="2">
        <f t="shared" si="5"/>
        <v>76.057927075096018</v>
      </c>
      <c r="BI24" s="2">
        <f t="shared" si="5"/>
        <v>77.222115259585649</v>
      </c>
      <c r="BJ24" s="2">
        <f t="shared" si="5"/>
        <v>76.166669449171962</v>
      </c>
      <c r="BK24" s="2">
        <f t="shared" si="5"/>
        <v>76.685296019482337</v>
      </c>
      <c r="BL24" s="2">
        <f t="shared" si="5"/>
        <v>76.70914683494253</v>
      </c>
      <c r="BM24" s="2">
        <f t="shared" si="5"/>
        <v>76.971358375150402</v>
      </c>
      <c r="BN24" s="2">
        <f t="shared" si="5"/>
        <v>75.809544322100223</v>
      </c>
      <c r="BP24" s="2">
        <f t="shared" si="6"/>
        <v>42.689700000000002</v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42.998738715536881</v>
      </c>
      <c r="CW24" s="2">
        <f t="shared" si="8"/>
        <v>50.933259434307907</v>
      </c>
      <c r="CX24" s="2">
        <f t="shared" si="8"/>
        <v>58.940844838426003</v>
      </c>
      <c r="CY24" s="2">
        <f t="shared" si="8"/>
        <v>65.859073174165985</v>
      </c>
      <c r="CZ24" s="2">
        <f t="shared" si="8"/>
        <v>68.688469294799674</v>
      </c>
      <c r="DA24" s="2">
        <f t="shared" si="8"/>
        <v>73.698088998826961</v>
      </c>
      <c r="DB24" s="2">
        <f t="shared" si="8"/>
        <v>73.712669028147303</v>
      </c>
      <c r="DC24" s="2">
        <f t="shared" si="8"/>
        <v>76.422517590379215</v>
      </c>
      <c r="DD24" s="2">
        <f t="shared" si="8"/>
        <v>76.056252900842225</v>
      </c>
      <c r="DE24" s="2">
        <f t="shared" si="8"/>
        <v>77.2208556599806</v>
      </c>
      <c r="DF24" s="2">
        <f t="shared" si="8"/>
        <v>76.164982189942208</v>
      </c>
      <c r="DG24" s="2">
        <f t="shared" si="8"/>
        <v>76.684077321708273</v>
      </c>
      <c r="DH24" s="2">
        <f t="shared" si="8"/>
        <v>76.707562165055322</v>
      </c>
      <c r="DI24" s="2">
        <f t="shared" si="8"/>
        <v>76.970816332922354</v>
      </c>
      <c r="DJ24" s="2">
        <f t="shared" si="8"/>
        <v>75.808747717032418</v>
      </c>
      <c r="DL24" s="2">
        <f t="shared" si="9"/>
        <v>42.952689047218257</v>
      </c>
      <c r="DM24" s="2">
        <f t="shared" si="9"/>
        <v>53.990506126034603</v>
      </c>
      <c r="DN24" s="2">
        <f t="shared" si="9"/>
        <v>63.082458607278355</v>
      </c>
      <c r="DO24" s="2">
        <f t="shared" si="9"/>
        <v>69.920341096249672</v>
      </c>
      <c r="DP24" s="2">
        <f t="shared" si="9"/>
        <v>74.666100750588143</v>
      </c>
      <c r="DQ24" s="2">
        <f t="shared" si="9"/>
        <v>79.965530124812148</v>
      </c>
      <c r="DR24" s="2">
        <f t="shared" si="9"/>
        <v>82.418165682569665</v>
      </c>
      <c r="DS24" s="2">
        <f t="shared" si="9"/>
        <v>80.941554501568504</v>
      </c>
      <c r="DT24" s="2">
        <f t="shared" si="9"/>
        <v>83.896091881470525</v>
      </c>
      <c r="DU24" s="2">
        <f t="shared" si="9"/>
        <v>83.191542071654595</v>
      </c>
      <c r="DV24" s="2">
        <f t="shared" si="9"/>
        <v>84.176786965950157</v>
      </c>
      <c r="DW24" s="2">
        <f t="shared" si="9"/>
        <v>82.365787188630023</v>
      </c>
      <c r="DX24" s="2">
        <f t="shared" si="9"/>
        <v>84.830746245325912</v>
      </c>
      <c r="DY24" s="2">
        <f t="shared" si="9"/>
        <v>80.165459561549397</v>
      </c>
      <c r="DZ24" s="2">
        <f t="shared" si="9"/>
        <v>80.781088496025802</v>
      </c>
      <c r="EB24" s="2">
        <f t="shared" si="10"/>
        <v>2.9038621609660123E-4</v>
      </c>
      <c r="EC24" s="2">
        <f t="shared" si="10"/>
        <v>1.8054146955469801E-4</v>
      </c>
      <c r="ED24" s="2">
        <f t="shared" si="10"/>
        <v>1.5815666182125002E-4</v>
      </c>
      <c r="EE24" s="2">
        <f t="shared" si="10"/>
        <v>1.4775218465767147E-4</v>
      </c>
      <c r="EF24" s="2">
        <f t="shared" si="10"/>
        <v>1.6366618094614655E-4</v>
      </c>
      <c r="EG24" s="2">
        <f t="shared" si="10"/>
        <v>1.9713578772173279E-4</v>
      </c>
      <c r="EH24" s="2">
        <f t="shared" si="10"/>
        <v>2.3555471263758543E-4</v>
      </c>
      <c r="EI24" s="2">
        <f t="shared" si="10"/>
        <v>2.1539916193805632E-4</v>
      </c>
      <c r="EJ24" s="2">
        <f t="shared" si="10"/>
        <v>2.1354702028166127E-4</v>
      </c>
      <c r="EK24" s="2">
        <f t="shared" si="10"/>
        <v>2.1096395258218801E-4</v>
      </c>
      <c r="EL24" s="2">
        <f t="shared" si="10"/>
        <v>2.1059664793764561E-4</v>
      </c>
      <c r="EM24" s="2">
        <f t="shared" si="10"/>
        <v>2.144948972424173E-4</v>
      </c>
      <c r="EN24" s="2">
        <f t="shared" si="10"/>
        <v>1.9507989374118324E-4</v>
      </c>
      <c r="EO24" s="2">
        <f t="shared" si="10"/>
        <v>1.6967222605752578E-4</v>
      </c>
      <c r="EP24" s="2">
        <f t="shared" si="10"/>
        <v>1.6020725513610115E-4</v>
      </c>
    </row>
    <row r="25" spans="2:146" x14ac:dyDescent="0.25">
      <c r="B25" s="2">
        <v>3</v>
      </c>
      <c r="C25" s="49">
        <v>42.603400000000001</v>
      </c>
      <c r="D25" s="49">
        <v>49.214300000000001</v>
      </c>
      <c r="E25" s="49">
        <v>55.642899999999997</v>
      </c>
      <c r="F25" s="49">
        <v>61.582000000000001</v>
      </c>
      <c r="G25" s="49">
        <v>64.454999999999998</v>
      </c>
      <c r="H25" s="49">
        <v>68.537000000000006</v>
      </c>
      <c r="I25" s="49">
        <v>70.888999999999996</v>
      </c>
      <c r="J25" s="49">
        <v>71.741</v>
      </c>
      <c r="K25" s="49">
        <v>72.019000000000005</v>
      </c>
      <c r="L25" s="49">
        <v>72.388999999999996</v>
      </c>
      <c r="M25" s="49">
        <v>72.093000000000004</v>
      </c>
      <c r="N25" s="49">
        <v>71.111000000000004</v>
      </c>
      <c r="O25" s="49">
        <v>73.426000000000002</v>
      </c>
      <c r="P25" s="49">
        <v>74.63</v>
      </c>
      <c r="Q25" s="49">
        <v>70.759</v>
      </c>
      <c r="T25" s="4">
        <f t="shared" si="3"/>
        <v>43.004505823721956</v>
      </c>
      <c r="U25" s="4">
        <f t="shared" si="3"/>
        <v>50.922265255456239</v>
      </c>
      <c r="V25" s="4">
        <f t="shared" si="3"/>
        <v>58.910898931783791</v>
      </c>
      <c r="W25" s="4">
        <f t="shared" si="3"/>
        <v>65.806425942615007</v>
      </c>
      <c r="X25" s="4">
        <f t="shared" si="3"/>
        <v>68.645281232588147</v>
      </c>
      <c r="Y25" s="4">
        <f t="shared" si="3"/>
        <v>73.646701479866891</v>
      </c>
      <c r="Z25" s="4">
        <f t="shared" si="3"/>
        <v>73.672487826710409</v>
      </c>
      <c r="AA25" s="4">
        <f t="shared" si="3"/>
        <v>76.360535907751512</v>
      </c>
      <c r="AB25" s="4">
        <f t="shared" si="3"/>
        <v>76.000098699230094</v>
      </c>
      <c r="AC25" s="4">
        <f t="shared" si="3"/>
        <v>77.151229119606199</v>
      </c>
      <c r="AD25" s="4">
        <f t="shared" si="3"/>
        <v>76.113642901233504</v>
      </c>
      <c r="AE25" s="4">
        <f t="shared" si="3"/>
        <v>76.636235061278811</v>
      </c>
      <c r="AF25" s="4">
        <f t="shared" si="3"/>
        <v>76.655493199515021</v>
      </c>
      <c r="AG25" s="4">
        <f t="shared" si="3"/>
        <v>76.88277046984588</v>
      </c>
      <c r="AH25" s="4">
        <f t="shared" si="3"/>
        <v>75.731156618198071</v>
      </c>
      <c r="AJ25" s="4">
        <f t="shared" si="4"/>
        <v>-0.4011058237219558</v>
      </c>
      <c r="AK25" s="4">
        <f t="shared" si="4"/>
        <v>-1.7079652554562372</v>
      </c>
      <c r="AL25" s="4">
        <f t="shared" si="4"/>
        <v>-3.2679989317837936</v>
      </c>
      <c r="AM25" s="4">
        <f t="shared" si="4"/>
        <v>-4.2244259426150066</v>
      </c>
      <c r="AN25" s="4">
        <f t="shared" si="4"/>
        <v>-4.1902812325881484</v>
      </c>
      <c r="AO25" s="4">
        <f t="shared" si="4"/>
        <v>-5.1097014798668852</v>
      </c>
      <c r="AP25" s="4">
        <f t="shared" si="4"/>
        <v>-2.7834878267104131</v>
      </c>
      <c r="AQ25" s="4">
        <f t="shared" si="4"/>
        <v>-4.6195359077515121</v>
      </c>
      <c r="AR25" s="4">
        <f t="shared" si="4"/>
        <v>-3.9810986992300883</v>
      </c>
      <c r="AS25" s="4">
        <f t="shared" si="4"/>
        <v>-4.7622291196062037</v>
      </c>
      <c r="AT25" s="4">
        <f t="shared" si="4"/>
        <v>-4.0206429012335008</v>
      </c>
      <c r="AU25" s="4">
        <f t="shared" si="4"/>
        <v>-5.5252350612788064</v>
      </c>
      <c r="AV25" s="4">
        <f t="shared" si="4"/>
        <v>-3.2294931995150193</v>
      </c>
      <c r="AW25" s="4">
        <f t="shared" si="4"/>
        <v>-2.2527704698458848</v>
      </c>
      <c r="AX25" s="4">
        <f t="shared" si="4"/>
        <v>-4.9721566181980705</v>
      </c>
      <c r="AZ25" s="2">
        <f t="shared" si="5"/>
        <v>43.004505823721949</v>
      </c>
      <c r="BA25" s="2">
        <f t="shared" si="5"/>
        <v>50.922265255456239</v>
      </c>
      <c r="BB25" s="2">
        <f t="shared" si="5"/>
        <v>58.910898931783791</v>
      </c>
      <c r="BC25" s="2">
        <f t="shared" si="5"/>
        <v>65.806425942615007</v>
      </c>
      <c r="BD25" s="2">
        <f t="shared" si="5"/>
        <v>68.645281232588147</v>
      </c>
      <c r="BE25" s="2">
        <f t="shared" si="5"/>
        <v>73.646701479866891</v>
      </c>
      <c r="BF25" s="2">
        <f t="shared" si="5"/>
        <v>73.672487826710409</v>
      </c>
      <c r="BG25" s="2">
        <f t="shared" si="5"/>
        <v>76.360535907751512</v>
      </c>
      <c r="BH25" s="2">
        <f t="shared" si="5"/>
        <v>76.000098699230094</v>
      </c>
      <c r="BI25" s="2">
        <f t="shared" si="5"/>
        <v>77.151229119606199</v>
      </c>
      <c r="BJ25" s="2">
        <f t="shared" si="5"/>
        <v>76.113642901233504</v>
      </c>
      <c r="BK25" s="2">
        <f t="shared" si="5"/>
        <v>76.636235061278811</v>
      </c>
      <c r="BL25" s="2">
        <f t="shared" si="5"/>
        <v>76.655493199515021</v>
      </c>
      <c r="BM25" s="2">
        <f t="shared" si="5"/>
        <v>76.88277046984588</v>
      </c>
      <c r="BN25" s="2">
        <f t="shared" si="5"/>
        <v>75.731156618198071</v>
      </c>
      <c r="BP25" s="2">
        <f t="shared" si="6"/>
        <v>42.603400000000001</v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43.004529590540834</v>
      </c>
      <c r="CW25" s="2">
        <f t="shared" si="8"/>
        <v>50.921668971202465</v>
      </c>
      <c r="CX25" s="2">
        <f t="shared" si="8"/>
        <v>58.910189442368264</v>
      </c>
      <c r="CY25" s="2">
        <f t="shared" si="8"/>
        <v>65.805775072935987</v>
      </c>
      <c r="CZ25" s="2">
        <f t="shared" si="8"/>
        <v>68.644219821557158</v>
      </c>
      <c r="DA25" s="2">
        <f t="shared" si="8"/>
        <v>73.645360551503728</v>
      </c>
      <c r="DB25" s="2">
        <f t="shared" si="8"/>
        <v>73.670261224101097</v>
      </c>
      <c r="DC25" s="2">
        <f t="shared" si="8"/>
        <v>76.35947901444716</v>
      </c>
      <c r="DD25" s="2">
        <f t="shared" si="8"/>
        <v>75.998280651334952</v>
      </c>
      <c r="DE25" s="2">
        <f t="shared" si="8"/>
        <v>77.149861137249204</v>
      </c>
      <c r="DF25" s="2">
        <f t="shared" si="8"/>
        <v>76.111811971382494</v>
      </c>
      <c r="DG25" s="2">
        <f t="shared" si="8"/>
        <v>76.634914594625826</v>
      </c>
      <c r="DH25" s="2">
        <f t="shared" si="8"/>
        <v>76.653777962587824</v>
      </c>
      <c r="DI25" s="2">
        <f t="shared" si="8"/>
        <v>76.882184159239316</v>
      </c>
      <c r="DJ25" s="2">
        <f t="shared" si="8"/>
        <v>75.73029328132624</v>
      </c>
      <c r="DL25" s="2">
        <f t="shared" si="9"/>
        <v>42.929883472724029</v>
      </c>
      <c r="DM25" s="2">
        <f t="shared" si="9"/>
        <v>53.933869860635298</v>
      </c>
      <c r="DN25" s="2">
        <f t="shared" si="9"/>
        <v>63.001524598472805</v>
      </c>
      <c r="DO25" s="2">
        <f t="shared" si="9"/>
        <v>69.823371600081586</v>
      </c>
      <c r="DP25" s="2">
        <f t="shared" si="9"/>
        <v>74.558903263751446</v>
      </c>
      <c r="DQ25" s="2">
        <f t="shared" si="9"/>
        <v>79.849025931734531</v>
      </c>
      <c r="DR25" s="2">
        <f t="shared" si="9"/>
        <v>82.291323571091169</v>
      </c>
      <c r="DS25" s="2">
        <f t="shared" si="9"/>
        <v>80.834511192038434</v>
      </c>
      <c r="DT25" s="2">
        <f t="shared" si="9"/>
        <v>83.762910405662367</v>
      </c>
      <c r="DU25" s="2">
        <f t="shared" si="9"/>
        <v>83.063857891613907</v>
      </c>
      <c r="DV25" s="2">
        <f t="shared" si="9"/>
        <v>84.041006543656067</v>
      </c>
      <c r="DW25" s="2">
        <f t="shared" si="9"/>
        <v>82.249522855602507</v>
      </c>
      <c r="DX25" s="2">
        <f t="shared" si="9"/>
        <v>84.672769984555728</v>
      </c>
      <c r="DY25" s="2">
        <f t="shared" si="9"/>
        <v>80.033733437869458</v>
      </c>
      <c r="DZ25" s="2">
        <f t="shared" si="9"/>
        <v>80.645081656436517</v>
      </c>
      <c r="EB25" s="2">
        <f t="shared" si="10"/>
        <v>3.183932343252339E-4</v>
      </c>
      <c r="EC25" s="2">
        <f t="shared" si="10"/>
        <v>1.9795633680048269E-4</v>
      </c>
      <c r="ED25" s="2">
        <f t="shared" si="10"/>
        <v>1.7341268521495142E-4</v>
      </c>
      <c r="EE25" s="2">
        <f t="shared" si="10"/>
        <v>1.6200473955408777E-4</v>
      </c>
      <c r="EF25" s="2">
        <f t="shared" si="10"/>
        <v>1.7945356524257542E-4</v>
      </c>
      <c r="EG25" s="2">
        <f t="shared" si="10"/>
        <v>2.161509818748989E-4</v>
      </c>
      <c r="EH25" s="2">
        <f t="shared" si="10"/>
        <v>2.5827473688165293E-4</v>
      </c>
      <c r="EI25" s="2">
        <f t="shared" si="10"/>
        <v>2.3617557649175018E-4</v>
      </c>
      <c r="EJ25" s="2">
        <f t="shared" si="10"/>
        <v>2.341448275906324E-4</v>
      </c>
      <c r="EK25" s="2">
        <f t="shared" si="10"/>
        <v>2.3131266617433901E-4</v>
      </c>
      <c r="EL25" s="2">
        <f t="shared" si="10"/>
        <v>2.3090994101982067E-4</v>
      </c>
      <c r="EM25" s="2">
        <f t="shared" si="10"/>
        <v>2.3518411109129322E-4</v>
      </c>
      <c r="EN25" s="2">
        <f t="shared" si="10"/>
        <v>2.1389682425036516E-4</v>
      </c>
      <c r="EO25" s="2">
        <f t="shared" si="10"/>
        <v>1.8603885096850014E-4</v>
      </c>
      <c r="EP25" s="2">
        <f t="shared" si="10"/>
        <v>1.7566104701448304E-4</v>
      </c>
    </row>
    <row r="26" spans="2:146" x14ac:dyDescent="0.25">
      <c r="B26" s="2">
        <v>4</v>
      </c>
      <c r="C26" s="49">
        <v>42.396599999999999</v>
      </c>
      <c r="D26" s="49">
        <v>49.357100000000003</v>
      </c>
      <c r="E26" s="49">
        <v>57.357100000000003</v>
      </c>
      <c r="F26" s="49">
        <v>62.018000000000001</v>
      </c>
      <c r="G26" s="49">
        <v>64.963999999999999</v>
      </c>
      <c r="H26" s="49">
        <v>68.962999999999994</v>
      </c>
      <c r="I26" s="49">
        <v>70.203999999999994</v>
      </c>
      <c r="J26" s="49">
        <v>71.703999999999994</v>
      </c>
      <c r="K26" s="49">
        <v>71.703999999999994</v>
      </c>
      <c r="L26" s="49">
        <v>72.778000000000006</v>
      </c>
      <c r="M26" s="49">
        <v>72.832999999999998</v>
      </c>
      <c r="N26" s="49">
        <v>71.906999999999996</v>
      </c>
      <c r="O26" s="49">
        <v>72.314999999999998</v>
      </c>
      <c r="P26" s="49">
        <v>74.241</v>
      </c>
      <c r="Q26" s="49">
        <v>70.444000000000003</v>
      </c>
      <c r="T26" s="4">
        <f t="shared" si="3"/>
        <v>43.010284423511337</v>
      </c>
      <c r="U26" s="4">
        <f t="shared" si="3"/>
        <v>50.910722531072217</v>
      </c>
      <c r="V26" s="4">
        <f t="shared" si="3"/>
        <v>58.880302412992116</v>
      </c>
      <c r="W26" s="4">
        <f t="shared" si="3"/>
        <v>65.753182867530839</v>
      </c>
      <c r="X26" s="4">
        <f t="shared" si="3"/>
        <v>68.601121756345677</v>
      </c>
      <c r="Y26" s="4">
        <f t="shared" si="3"/>
        <v>73.594087257387386</v>
      </c>
      <c r="Z26" s="4">
        <f t="shared" si="3"/>
        <v>73.630270869857185</v>
      </c>
      <c r="AA26" s="4">
        <f t="shared" si="3"/>
        <v>76.297587877307592</v>
      </c>
      <c r="AB26" s="4">
        <f t="shared" si="3"/>
        <v>75.942282498291632</v>
      </c>
      <c r="AC26" s="4">
        <f t="shared" si="3"/>
        <v>77.080352166034643</v>
      </c>
      <c r="AD26" s="4">
        <f t="shared" si="3"/>
        <v>76.06062836733696</v>
      </c>
      <c r="AE26" s="4">
        <f t="shared" si="3"/>
        <v>76.58718239420196</v>
      </c>
      <c r="AF26" s="4">
        <f t="shared" si="3"/>
        <v>76.60185000520876</v>
      </c>
      <c r="AG26" s="4">
        <f t="shared" si="3"/>
        <v>76.79418606034271</v>
      </c>
      <c r="AH26" s="4">
        <f t="shared" si="3"/>
        <v>75.652774374738456</v>
      </c>
      <c r="AJ26" s="4">
        <f t="shared" si="4"/>
        <v>-0.61368442351133723</v>
      </c>
      <c r="AK26" s="4">
        <f t="shared" si="4"/>
        <v>-1.5536225310722145</v>
      </c>
      <c r="AL26" s="4">
        <f t="shared" si="4"/>
        <v>-1.5232024129921129</v>
      </c>
      <c r="AM26" s="4">
        <f t="shared" si="4"/>
        <v>-3.7351828675308383</v>
      </c>
      <c r="AN26" s="4">
        <f t="shared" si="4"/>
        <v>-3.6371217563456781</v>
      </c>
      <c r="AO26" s="4">
        <f t="shared" si="4"/>
        <v>-4.6310872573873922</v>
      </c>
      <c r="AP26" s="4">
        <f t="shared" si="4"/>
        <v>-3.4262708698571913</v>
      </c>
      <c r="AQ26" s="4">
        <f t="shared" si="4"/>
        <v>-4.5935878773075984</v>
      </c>
      <c r="AR26" s="4">
        <f t="shared" si="4"/>
        <v>-4.2382824982916389</v>
      </c>
      <c r="AS26" s="4">
        <f t="shared" si="4"/>
        <v>-4.3023521660346375</v>
      </c>
      <c r="AT26" s="4">
        <f t="shared" si="4"/>
        <v>-3.2276283673369619</v>
      </c>
      <c r="AU26" s="4">
        <f t="shared" si="4"/>
        <v>-4.6801823942019638</v>
      </c>
      <c r="AV26" s="4">
        <f t="shared" si="4"/>
        <v>-4.2868500052087626</v>
      </c>
      <c r="AW26" s="4">
        <f t="shared" si="4"/>
        <v>-2.5531860603427106</v>
      </c>
      <c r="AX26" s="4">
        <f t="shared" si="4"/>
        <v>-5.2087743747384536</v>
      </c>
      <c r="AZ26" s="2">
        <f t="shared" si="5"/>
        <v>43.010284423511301</v>
      </c>
      <c r="BA26" s="2">
        <f t="shared" si="5"/>
        <v>50.910722531072217</v>
      </c>
      <c r="BB26" s="2">
        <f t="shared" si="5"/>
        <v>58.880302412992116</v>
      </c>
      <c r="BC26" s="2">
        <f t="shared" si="5"/>
        <v>65.753182867530839</v>
      </c>
      <c r="BD26" s="2">
        <f t="shared" si="5"/>
        <v>68.601121756345677</v>
      </c>
      <c r="BE26" s="2">
        <f t="shared" si="5"/>
        <v>73.594087257387386</v>
      </c>
      <c r="BF26" s="2">
        <f t="shared" si="5"/>
        <v>73.630270869857185</v>
      </c>
      <c r="BG26" s="2">
        <f t="shared" si="5"/>
        <v>76.297587877307592</v>
      </c>
      <c r="BH26" s="2">
        <f t="shared" si="5"/>
        <v>75.942282498291632</v>
      </c>
      <c r="BI26" s="2">
        <f t="shared" si="5"/>
        <v>77.080352166034643</v>
      </c>
      <c r="BJ26" s="2">
        <f t="shared" si="5"/>
        <v>76.06062836733696</v>
      </c>
      <c r="BK26" s="2">
        <f t="shared" si="5"/>
        <v>76.58718239420196</v>
      </c>
      <c r="BL26" s="2">
        <f t="shared" si="5"/>
        <v>76.60185000520876</v>
      </c>
      <c r="BM26" s="2">
        <f t="shared" si="5"/>
        <v>76.79418606034271</v>
      </c>
      <c r="BN26" s="2">
        <f t="shared" si="5"/>
        <v>75.652774374738456</v>
      </c>
      <c r="BP26" s="2">
        <f t="shared" si="6"/>
        <v>42.396599999999999</v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43.01032046554478</v>
      </c>
      <c r="CW26" s="2">
        <f t="shared" si="8"/>
        <v>50.910078508097023</v>
      </c>
      <c r="CX26" s="2">
        <f t="shared" si="8"/>
        <v>58.879534046310518</v>
      </c>
      <c r="CY26" s="2">
        <f t="shared" si="8"/>
        <v>65.752476971705974</v>
      </c>
      <c r="CZ26" s="2">
        <f t="shared" si="8"/>
        <v>68.599970348314656</v>
      </c>
      <c r="DA26" s="2">
        <f t="shared" si="8"/>
        <v>73.592632104180481</v>
      </c>
      <c r="DB26" s="2">
        <f t="shared" si="8"/>
        <v>73.627853420054876</v>
      </c>
      <c r="DC26" s="2">
        <f t="shared" si="8"/>
        <v>76.296440438515106</v>
      </c>
      <c r="DD26" s="2">
        <f t="shared" si="8"/>
        <v>75.940308401827664</v>
      </c>
      <c r="DE26" s="2">
        <f t="shared" si="8"/>
        <v>77.078866614517807</v>
      </c>
      <c r="DF26" s="2">
        <f t="shared" si="8"/>
        <v>76.058641752822766</v>
      </c>
      <c r="DG26" s="2">
        <f t="shared" si="8"/>
        <v>76.585751867543379</v>
      </c>
      <c r="DH26" s="2">
        <f t="shared" si="8"/>
        <v>76.599993760120327</v>
      </c>
      <c r="DI26" s="2">
        <f t="shared" si="8"/>
        <v>76.793551985556263</v>
      </c>
      <c r="DJ26" s="2">
        <f t="shared" si="8"/>
        <v>75.651838845620048</v>
      </c>
      <c r="DL26" s="2">
        <f t="shared" si="9"/>
        <v>42.907077898229801</v>
      </c>
      <c r="DM26" s="2">
        <f t="shared" si="9"/>
        <v>53.877233595235985</v>
      </c>
      <c r="DN26" s="2">
        <f t="shared" si="9"/>
        <v>62.920590589667263</v>
      </c>
      <c r="DO26" s="2">
        <f t="shared" si="9"/>
        <v>69.726402103913514</v>
      </c>
      <c r="DP26" s="2">
        <f t="shared" si="9"/>
        <v>74.45170577691475</v>
      </c>
      <c r="DQ26" s="2">
        <f t="shared" si="9"/>
        <v>79.732521738656928</v>
      </c>
      <c r="DR26" s="2">
        <f t="shared" si="9"/>
        <v>82.164481459612659</v>
      </c>
      <c r="DS26" s="2">
        <f t="shared" si="9"/>
        <v>80.72746788250835</v>
      </c>
      <c r="DT26" s="2">
        <f t="shared" si="9"/>
        <v>83.629728929854224</v>
      </c>
      <c r="DU26" s="2">
        <f t="shared" si="9"/>
        <v>82.936173711573218</v>
      </c>
      <c r="DV26" s="2">
        <f t="shared" si="9"/>
        <v>83.905226121361991</v>
      </c>
      <c r="DW26" s="2">
        <f t="shared" si="9"/>
        <v>82.133258522574991</v>
      </c>
      <c r="DX26" s="2">
        <f t="shared" si="9"/>
        <v>84.514793723785544</v>
      </c>
      <c r="DY26" s="2">
        <f t="shared" si="9"/>
        <v>79.902007314189518</v>
      </c>
      <c r="DZ26" s="2">
        <f t="shared" si="9"/>
        <v>80.509074816847232</v>
      </c>
      <c r="EB26" s="2">
        <f t="shared" si="10"/>
        <v>3.4910051556577516E-4</v>
      </c>
      <c r="EC26" s="2">
        <f t="shared" si="10"/>
        <v>2.1705066175449147E-4</v>
      </c>
      <c r="ED26" s="2">
        <f t="shared" si="10"/>
        <v>1.9014004712659036E-4</v>
      </c>
      <c r="EE26" s="2">
        <f t="shared" si="10"/>
        <v>1.7763188821981558E-4</v>
      </c>
      <c r="EF26" s="2">
        <f t="shared" si="10"/>
        <v>1.9676351487180922E-4</v>
      </c>
      <c r="EG26" s="2">
        <f t="shared" si="10"/>
        <v>2.3699989633886177E-4</v>
      </c>
      <c r="EH26" s="2">
        <f t="shared" si="10"/>
        <v>2.8318556122131327E-4</v>
      </c>
      <c r="EI26" s="2">
        <f t="shared" si="10"/>
        <v>2.5895546957887134E-4</v>
      </c>
      <c r="EJ26" s="2">
        <f t="shared" si="10"/>
        <v>2.567288987202316E-4</v>
      </c>
      <c r="EK26" s="2">
        <f t="shared" si="10"/>
        <v>2.5362363492739958E-4</v>
      </c>
      <c r="EL26" s="2">
        <f t="shared" si="10"/>
        <v>2.5318207526774133E-4</v>
      </c>
      <c r="EM26" s="2">
        <f t="shared" si="10"/>
        <v>2.5786839882115819E-4</v>
      </c>
      <c r="EN26" s="2">
        <f t="shared" si="10"/>
        <v>2.3452836419840702E-4</v>
      </c>
      <c r="EO26" s="2">
        <f t="shared" si="10"/>
        <v>2.0398388247845842E-4</v>
      </c>
      <c r="EP26" s="2">
        <f t="shared" si="10"/>
        <v>1.9260524379321583E-4</v>
      </c>
    </row>
    <row r="27" spans="2:146" x14ac:dyDescent="0.25">
      <c r="B27" s="2">
        <v>5</v>
      </c>
      <c r="C27" s="49">
        <v>41.689700000000002</v>
      </c>
      <c r="D27" s="49">
        <v>48.535699999999999</v>
      </c>
      <c r="E27" s="49">
        <v>55.857100000000003</v>
      </c>
      <c r="F27" s="49">
        <v>61.6</v>
      </c>
      <c r="G27" s="49">
        <v>64.817999999999998</v>
      </c>
      <c r="H27" s="49">
        <v>69.296000000000006</v>
      </c>
      <c r="I27" s="49">
        <v>69.926000000000002</v>
      </c>
      <c r="J27" s="49">
        <v>71.296000000000006</v>
      </c>
      <c r="K27" s="49">
        <v>71.259</v>
      </c>
      <c r="L27" s="49">
        <v>70.944000000000003</v>
      </c>
      <c r="M27" s="49">
        <v>71.296000000000006</v>
      </c>
      <c r="N27" s="49">
        <v>70.944000000000003</v>
      </c>
      <c r="O27" s="49">
        <v>72.944000000000003</v>
      </c>
      <c r="P27" s="49">
        <v>74.332999999999998</v>
      </c>
      <c r="Q27" s="49">
        <v>70.37</v>
      </c>
      <c r="T27" s="4">
        <f t="shared" si="3"/>
        <v>43.016060876764158</v>
      </c>
      <c r="U27" s="4">
        <f t="shared" si="3"/>
        <v>50.899183467069236</v>
      </c>
      <c r="V27" s="4">
        <f t="shared" si="3"/>
        <v>58.849710649996069</v>
      </c>
      <c r="W27" s="4">
        <f t="shared" si="3"/>
        <v>65.69994435088276</v>
      </c>
      <c r="X27" s="4">
        <f t="shared" si="3"/>
        <v>68.556969764325856</v>
      </c>
      <c r="Y27" s="4">
        <f t="shared" si="3"/>
        <v>73.541482591419694</v>
      </c>
      <c r="Z27" s="4">
        <f t="shared" si="3"/>
        <v>73.588070007879523</v>
      </c>
      <c r="AA27" s="4">
        <f t="shared" si="3"/>
        <v>76.234647478419276</v>
      </c>
      <c r="AB27" s="4">
        <f t="shared" si="3"/>
        <v>75.884479481742929</v>
      </c>
      <c r="AC27" s="4">
        <f t="shared" si="3"/>
        <v>77.009485162178663</v>
      </c>
      <c r="AD27" s="4">
        <f t="shared" si="3"/>
        <v>76.007626827810526</v>
      </c>
      <c r="AE27" s="4">
        <f t="shared" si="3"/>
        <v>76.538138670417879</v>
      </c>
      <c r="AF27" s="4">
        <f t="shared" si="3"/>
        <v>76.548218050939553</v>
      </c>
      <c r="AG27" s="4">
        <f t="shared" si="3"/>
        <v>76.705605408998693</v>
      </c>
      <c r="AH27" s="4">
        <f t="shared" si="3"/>
        <v>75.574398024013433</v>
      </c>
      <c r="AJ27" s="4">
        <f t="shared" si="4"/>
        <v>-1.3263608767641557</v>
      </c>
      <c r="AK27" s="4">
        <f t="shared" si="4"/>
        <v>-2.3634834670692371</v>
      </c>
      <c r="AL27" s="4">
        <f t="shared" si="4"/>
        <v>-2.9926106499960667</v>
      </c>
      <c r="AM27" s="4">
        <f t="shared" si="4"/>
        <v>-4.0999443508827582</v>
      </c>
      <c r="AN27" s="4">
        <f t="shared" si="4"/>
        <v>-3.7389697643258586</v>
      </c>
      <c r="AO27" s="4">
        <f t="shared" si="4"/>
        <v>-4.2454825914196874</v>
      </c>
      <c r="AP27" s="4">
        <f t="shared" si="4"/>
        <v>-3.662070007879521</v>
      </c>
      <c r="AQ27" s="4">
        <f t="shared" si="4"/>
        <v>-4.93864747841927</v>
      </c>
      <c r="AR27" s="4">
        <f t="shared" si="4"/>
        <v>-4.6254794817429286</v>
      </c>
      <c r="AS27" s="4">
        <f t="shared" si="4"/>
        <v>-6.0654851621786605</v>
      </c>
      <c r="AT27" s="4">
        <f t="shared" si="4"/>
        <v>-4.7116268278105196</v>
      </c>
      <c r="AU27" s="4">
        <f t="shared" si="4"/>
        <v>-5.5941386704178768</v>
      </c>
      <c r="AV27" s="4">
        <f t="shared" si="4"/>
        <v>-3.6042180509395507</v>
      </c>
      <c r="AW27" s="4">
        <f t="shared" si="4"/>
        <v>-2.3726054089986945</v>
      </c>
      <c r="AX27" s="4">
        <f t="shared" si="4"/>
        <v>-5.2043980240134289</v>
      </c>
      <c r="AZ27" s="2">
        <f t="shared" si="5"/>
        <v>43.01606087676403</v>
      </c>
      <c r="BA27" s="2">
        <f t="shared" si="5"/>
        <v>50.899183467069236</v>
      </c>
      <c r="BB27" s="2">
        <f t="shared" si="5"/>
        <v>58.849710649996069</v>
      </c>
      <c r="BC27" s="2">
        <f t="shared" si="5"/>
        <v>65.69994435088276</v>
      </c>
      <c r="BD27" s="2">
        <f t="shared" si="5"/>
        <v>68.556969764325856</v>
      </c>
      <c r="BE27" s="2">
        <f t="shared" si="5"/>
        <v>73.541482591419694</v>
      </c>
      <c r="BF27" s="2">
        <f t="shared" si="5"/>
        <v>73.588070007879523</v>
      </c>
      <c r="BG27" s="2">
        <f t="shared" si="5"/>
        <v>76.234647478419276</v>
      </c>
      <c r="BH27" s="2">
        <f t="shared" si="5"/>
        <v>75.884479481742929</v>
      </c>
      <c r="BI27" s="2">
        <f t="shared" si="5"/>
        <v>77.009485162178663</v>
      </c>
      <c r="BJ27" s="2">
        <f t="shared" si="5"/>
        <v>76.007626827810526</v>
      </c>
      <c r="BK27" s="2">
        <f t="shared" si="5"/>
        <v>76.538138670417879</v>
      </c>
      <c r="BL27" s="2">
        <f t="shared" si="5"/>
        <v>76.548218050939553</v>
      </c>
      <c r="BM27" s="2">
        <f t="shared" si="5"/>
        <v>76.705605408998693</v>
      </c>
      <c r="BN27" s="2">
        <f t="shared" si="5"/>
        <v>75.574398024013433</v>
      </c>
      <c r="BP27" s="2">
        <f t="shared" si="6"/>
        <v>41.689700000000002</v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43.016111340548726</v>
      </c>
      <c r="CW27" s="2">
        <f t="shared" si="8"/>
        <v>50.898488044991574</v>
      </c>
      <c r="CX27" s="2">
        <f t="shared" si="8"/>
        <v>58.848878650252779</v>
      </c>
      <c r="CY27" s="2">
        <f t="shared" si="8"/>
        <v>65.699178870475961</v>
      </c>
      <c r="CZ27" s="2">
        <f t="shared" si="8"/>
        <v>68.555720875072154</v>
      </c>
      <c r="DA27" s="2">
        <f t="shared" si="8"/>
        <v>73.539903656857248</v>
      </c>
      <c r="DB27" s="2">
        <f t="shared" si="8"/>
        <v>73.58544561600867</v>
      </c>
      <c r="DC27" s="2">
        <f t="shared" si="8"/>
        <v>76.233401862583037</v>
      </c>
      <c r="DD27" s="2">
        <f t="shared" si="8"/>
        <v>75.882336152320377</v>
      </c>
      <c r="DE27" s="2">
        <f t="shared" si="8"/>
        <v>77.007872091786396</v>
      </c>
      <c r="DF27" s="2">
        <f t="shared" si="8"/>
        <v>76.005471534263052</v>
      </c>
      <c r="DG27" s="2">
        <f t="shared" si="8"/>
        <v>76.536589140460933</v>
      </c>
      <c r="DH27" s="2">
        <f t="shared" si="8"/>
        <v>76.54620955765283</v>
      </c>
      <c r="DI27" s="2">
        <f t="shared" si="8"/>
        <v>76.704919811873225</v>
      </c>
      <c r="DJ27" s="2">
        <f t="shared" si="8"/>
        <v>75.573384409913871</v>
      </c>
      <c r="DL27" s="2">
        <f t="shared" si="9"/>
        <v>42.884272323735573</v>
      </c>
      <c r="DM27" s="2">
        <f t="shared" si="9"/>
        <v>53.82059732983668</v>
      </c>
      <c r="DN27" s="2">
        <f t="shared" si="9"/>
        <v>62.839656580861714</v>
      </c>
      <c r="DO27" s="2">
        <f t="shared" si="9"/>
        <v>69.629432607745429</v>
      </c>
      <c r="DP27" s="2">
        <f t="shared" si="9"/>
        <v>74.344508290078053</v>
      </c>
      <c r="DQ27" s="2">
        <f t="shared" si="9"/>
        <v>79.616017545579311</v>
      </c>
      <c r="DR27" s="2">
        <f t="shared" si="9"/>
        <v>82.037639348134149</v>
      </c>
      <c r="DS27" s="2">
        <f t="shared" si="9"/>
        <v>80.62042457297828</v>
      </c>
      <c r="DT27" s="2">
        <f t="shared" si="9"/>
        <v>83.496547454046066</v>
      </c>
      <c r="DU27" s="2">
        <f t="shared" si="9"/>
        <v>82.80848953153253</v>
      </c>
      <c r="DV27" s="2">
        <f t="shared" si="9"/>
        <v>83.769445699067902</v>
      </c>
      <c r="DW27" s="2">
        <f t="shared" si="9"/>
        <v>82.016994189547475</v>
      </c>
      <c r="DX27" s="2">
        <f t="shared" si="9"/>
        <v>84.356817463015361</v>
      </c>
      <c r="DY27" s="2">
        <f t="shared" si="9"/>
        <v>79.770281190509579</v>
      </c>
      <c r="DZ27" s="2">
        <f t="shared" si="9"/>
        <v>80.373067977257946</v>
      </c>
      <c r="EB27" s="2">
        <f t="shared" si="10"/>
        <v>3.8276821172177322E-4</v>
      </c>
      <c r="EC27" s="2">
        <f t="shared" si="10"/>
        <v>2.379863344822106E-4</v>
      </c>
      <c r="ED27" s="2">
        <f t="shared" si="10"/>
        <v>2.0848059144309487E-4</v>
      </c>
      <c r="EE27" s="2">
        <f t="shared" si="10"/>
        <v>1.9476615454751213E-4</v>
      </c>
      <c r="EF27" s="2">
        <f t="shared" si="10"/>
        <v>2.1574280832378369E-4</v>
      </c>
      <c r="EG27" s="2">
        <f t="shared" si="10"/>
        <v>2.5985927705758627E-4</v>
      </c>
      <c r="EH27" s="2">
        <f t="shared" si="10"/>
        <v>3.1049831014533648E-4</v>
      </c>
      <c r="EI27" s="2">
        <f t="shared" si="10"/>
        <v>2.83931932535749E-4</v>
      </c>
      <c r="EJ27" s="2">
        <f t="shared" si="10"/>
        <v>2.8149066759713325E-4</v>
      </c>
      <c r="EK27" s="2">
        <f t="shared" si="10"/>
        <v>2.7808598119666463E-4</v>
      </c>
      <c r="EL27" s="2">
        <f t="shared" si="10"/>
        <v>2.7760184433005372E-4</v>
      </c>
      <c r="EM27" s="2">
        <f t="shared" si="10"/>
        <v>2.8274004258328891E-4</v>
      </c>
      <c r="EN27" s="2">
        <f t="shared" si="10"/>
        <v>2.5714941923329584E-4</v>
      </c>
      <c r="EO27" s="2">
        <f t="shared" si="10"/>
        <v>2.2365947788440432E-4</v>
      </c>
      <c r="EP27" s="2">
        <f t="shared" si="10"/>
        <v>2.1118352602621631E-4</v>
      </c>
    </row>
    <row r="28" spans="2:146" x14ac:dyDescent="0.25">
      <c r="B28" s="2">
        <v>6</v>
      </c>
      <c r="C28" s="49">
        <v>42</v>
      </c>
      <c r="D28" s="49">
        <v>49.125</v>
      </c>
      <c r="E28" s="49">
        <v>55.910699999999999</v>
      </c>
      <c r="F28" s="49">
        <v>61.835999999999999</v>
      </c>
      <c r="G28" s="49">
        <v>63.963999999999999</v>
      </c>
      <c r="H28" s="49">
        <v>69.593000000000004</v>
      </c>
      <c r="I28" s="49">
        <v>69</v>
      </c>
      <c r="J28" s="49">
        <v>72.741</v>
      </c>
      <c r="K28" s="49">
        <v>71.037000000000006</v>
      </c>
      <c r="L28" s="49">
        <v>72.241</v>
      </c>
      <c r="M28" s="49">
        <v>70.759</v>
      </c>
      <c r="N28" s="49">
        <v>71.37</v>
      </c>
      <c r="O28" s="49">
        <v>72.814999999999998</v>
      </c>
      <c r="P28" s="49">
        <v>73.462999999999994</v>
      </c>
      <c r="Q28" s="49">
        <v>69.703999999999994</v>
      </c>
      <c r="T28" s="4">
        <f t="shared" si="3"/>
        <v>43.021834883755993</v>
      </c>
      <c r="U28" s="4">
        <f t="shared" si="3"/>
        <v>50.887648325234792</v>
      </c>
      <c r="V28" s="4">
        <f t="shared" si="3"/>
        <v>58.8191240122446</v>
      </c>
      <c r="W28" s="4">
        <f t="shared" si="3"/>
        <v>65.646710759900316</v>
      </c>
      <c r="X28" s="4">
        <f t="shared" si="3"/>
        <v>68.512825862662126</v>
      </c>
      <c r="Y28" s="4">
        <f t="shared" si="3"/>
        <v>73.488888262282117</v>
      </c>
      <c r="Z28" s="4">
        <f t="shared" si="3"/>
        <v>73.545886569038075</v>
      </c>
      <c r="AA28" s="4">
        <f t="shared" si="3"/>
        <v>76.171715340437743</v>
      </c>
      <c r="AB28" s="4">
        <f t="shared" si="3"/>
        <v>75.826690740394653</v>
      </c>
      <c r="AC28" s="4">
        <f t="shared" si="3"/>
        <v>76.938628933042182</v>
      </c>
      <c r="AD28" s="4">
        <f t="shared" si="3"/>
        <v>75.954639340211443</v>
      </c>
      <c r="AE28" s="4">
        <f t="shared" si="3"/>
        <v>76.48910459068756</v>
      </c>
      <c r="AF28" s="4">
        <f t="shared" si="3"/>
        <v>76.494598192514147</v>
      </c>
      <c r="AG28" s="4">
        <f t="shared" si="3"/>
        <v>76.617028796233754</v>
      </c>
      <c r="AH28" s="4">
        <f t="shared" si="3"/>
        <v>75.496028030867578</v>
      </c>
      <c r="AJ28" s="4">
        <f t="shared" si="4"/>
        <v>-1.021834883755993</v>
      </c>
      <c r="AK28" s="4">
        <f t="shared" si="4"/>
        <v>-1.7626483252347924</v>
      </c>
      <c r="AL28" s="4">
        <f t="shared" si="4"/>
        <v>-2.9084240122446019</v>
      </c>
      <c r="AM28" s="4">
        <f t="shared" si="4"/>
        <v>-3.8107107599003172</v>
      </c>
      <c r="AN28" s="4">
        <f t="shared" si="4"/>
        <v>-4.5488258626621274</v>
      </c>
      <c r="AO28" s="4">
        <f t="shared" si="4"/>
        <v>-3.8958882622821136</v>
      </c>
      <c r="AP28" s="4">
        <f t="shared" si="4"/>
        <v>-4.5458865690380748</v>
      </c>
      <c r="AQ28" s="4">
        <f t="shared" si="4"/>
        <v>-3.4307153404377431</v>
      </c>
      <c r="AR28" s="4">
        <f t="shared" si="4"/>
        <v>-4.7896907403946472</v>
      </c>
      <c r="AS28" s="4">
        <f t="shared" si="4"/>
        <v>-4.6976289330421821</v>
      </c>
      <c r="AT28" s="4">
        <f t="shared" si="4"/>
        <v>-5.1956393402114429</v>
      </c>
      <c r="AU28" s="4">
        <f t="shared" si="4"/>
        <v>-5.1191045906875559</v>
      </c>
      <c r="AV28" s="4">
        <f t="shared" si="4"/>
        <v>-3.679598192514149</v>
      </c>
      <c r="AW28" s="4">
        <f t="shared" si="4"/>
        <v>-3.1540287962337601</v>
      </c>
      <c r="AX28" s="4">
        <f t="shared" si="4"/>
        <v>-5.7920280308675842</v>
      </c>
      <c r="AZ28" s="2">
        <f t="shared" si="5"/>
        <v>43.021834883755517</v>
      </c>
      <c r="BA28" s="2">
        <f t="shared" si="5"/>
        <v>50.887648325234792</v>
      </c>
      <c r="BB28" s="2">
        <f t="shared" si="5"/>
        <v>58.8191240122446</v>
      </c>
      <c r="BC28" s="2">
        <f t="shared" si="5"/>
        <v>65.646710759900316</v>
      </c>
      <c r="BD28" s="2">
        <f t="shared" si="5"/>
        <v>68.512825862662126</v>
      </c>
      <c r="BE28" s="2">
        <f t="shared" si="5"/>
        <v>73.488888262282117</v>
      </c>
      <c r="BF28" s="2">
        <f t="shared" si="5"/>
        <v>73.545886569038075</v>
      </c>
      <c r="BG28" s="2">
        <f t="shared" si="5"/>
        <v>76.171715340437743</v>
      </c>
      <c r="BH28" s="2">
        <f t="shared" si="5"/>
        <v>75.826690740394653</v>
      </c>
      <c r="BI28" s="2">
        <f t="shared" si="5"/>
        <v>76.938628933042182</v>
      </c>
      <c r="BJ28" s="2">
        <f t="shared" si="5"/>
        <v>75.954639340211443</v>
      </c>
      <c r="BK28" s="2">
        <f t="shared" si="5"/>
        <v>76.48910459068756</v>
      </c>
      <c r="BL28" s="2">
        <f t="shared" si="5"/>
        <v>76.494598192514147</v>
      </c>
      <c r="BM28" s="2">
        <f t="shared" si="5"/>
        <v>76.617028796233754</v>
      </c>
      <c r="BN28" s="2">
        <f t="shared" si="5"/>
        <v>75.496028030867578</v>
      </c>
      <c r="BP28" s="2">
        <f t="shared" si="6"/>
        <v>42</v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43.021902215552672</v>
      </c>
      <c r="CW28" s="2">
        <f t="shared" si="8"/>
        <v>50.886897581886132</v>
      </c>
      <c r="CX28" s="2">
        <f t="shared" si="8"/>
        <v>58.81822325419504</v>
      </c>
      <c r="CY28" s="2">
        <f t="shared" si="8"/>
        <v>65.645880769245949</v>
      </c>
      <c r="CZ28" s="2">
        <f t="shared" si="8"/>
        <v>68.511471401829652</v>
      </c>
      <c r="DA28" s="2">
        <f t="shared" si="8"/>
        <v>73.487175209534016</v>
      </c>
      <c r="DB28" s="2">
        <f t="shared" si="8"/>
        <v>73.543037811962463</v>
      </c>
      <c r="DC28" s="2">
        <f t="shared" si="8"/>
        <v>76.170363286650982</v>
      </c>
      <c r="DD28" s="2">
        <f t="shared" si="8"/>
        <v>75.82436390281309</v>
      </c>
      <c r="DE28" s="2">
        <f t="shared" si="8"/>
        <v>76.936877569055</v>
      </c>
      <c r="DF28" s="2">
        <f t="shared" si="8"/>
        <v>75.952301315703323</v>
      </c>
      <c r="DG28" s="2">
        <f t="shared" si="8"/>
        <v>76.487426413378486</v>
      </c>
      <c r="DH28" s="2">
        <f t="shared" si="8"/>
        <v>76.492425355185333</v>
      </c>
      <c r="DI28" s="2">
        <f t="shared" si="8"/>
        <v>76.616287638190187</v>
      </c>
      <c r="DJ28" s="2">
        <f t="shared" si="8"/>
        <v>75.494929974207693</v>
      </c>
      <c r="DL28" s="2">
        <f t="shared" si="9"/>
        <v>42.861466749241337</v>
      </c>
      <c r="DM28" s="2">
        <f t="shared" si="9"/>
        <v>53.763961064437375</v>
      </c>
      <c r="DN28" s="2">
        <f t="shared" si="9"/>
        <v>62.758722572056172</v>
      </c>
      <c r="DO28" s="2">
        <f t="shared" si="9"/>
        <v>69.532463111577343</v>
      </c>
      <c r="DP28" s="2">
        <f t="shared" si="9"/>
        <v>74.237310803241343</v>
      </c>
      <c r="DQ28" s="2">
        <f t="shared" si="9"/>
        <v>79.499513352501708</v>
      </c>
      <c r="DR28" s="2">
        <f t="shared" si="9"/>
        <v>81.91079723665564</v>
      </c>
      <c r="DS28" s="2">
        <f t="shared" si="9"/>
        <v>80.513381263448196</v>
      </c>
      <c r="DT28" s="2">
        <f t="shared" si="9"/>
        <v>83.363365978237908</v>
      </c>
      <c r="DU28" s="2">
        <f t="shared" si="9"/>
        <v>82.680805351491856</v>
      </c>
      <c r="DV28" s="2">
        <f t="shared" si="9"/>
        <v>83.633665276773812</v>
      </c>
      <c r="DW28" s="2">
        <f t="shared" si="9"/>
        <v>81.900729856519945</v>
      </c>
      <c r="DX28" s="2">
        <f t="shared" si="9"/>
        <v>84.198841202245191</v>
      </c>
      <c r="DY28" s="2">
        <f t="shared" si="9"/>
        <v>79.638555066829639</v>
      </c>
      <c r="DZ28" s="2">
        <f t="shared" si="9"/>
        <v>80.237061137668661</v>
      </c>
      <c r="EB28" s="2">
        <f t="shared" si="10"/>
        <v>4.1968150000108571E-4</v>
      </c>
      <c r="EC28" s="2">
        <f t="shared" si="10"/>
        <v>2.6094083540975128E-4</v>
      </c>
      <c r="ED28" s="2">
        <f t="shared" si="10"/>
        <v>2.2858982501919065E-4</v>
      </c>
      <c r="EE28" s="2">
        <f t="shared" si="10"/>
        <v>2.1355282900357745E-4</v>
      </c>
      <c r="EF28" s="2">
        <f t="shared" si="10"/>
        <v>2.3655236158804321E-4</v>
      </c>
      <c r="EG28" s="2">
        <f t="shared" si="10"/>
        <v>2.8492288812745109E-4</v>
      </c>
      <c r="EH28" s="2">
        <f t="shared" si="10"/>
        <v>3.4044442855248812E-4</v>
      </c>
      <c r="EI28" s="2">
        <f t="shared" si="10"/>
        <v>3.1131664524245599E-4</v>
      </c>
      <c r="EJ28" s="2">
        <f t="shared" si="10"/>
        <v>3.0863999748193178E-4</v>
      </c>
      <c r="EK28" s="2">
        <f t="shared" si="10"/>
        <v>3.049070346130958E-4</v>
      </c>
      <c r="EL28" s="2">
        <f t="shared" si="10"/>
        <v>3.0437621755332553E-4</v>
      </c>
      <c r="EM28" s="2">
        <f t="shared" si="10"/>
        <v>3.1000983534360221E-4</v>
      </c>
      <c r="EN28" s="2">
        <f t="shared" si="10"/>
        <v>2.8195173631156647E-4</v>
      </c>
      <c r="EO28" s="2">
        <f t="shared" si="10"/>
        <v>2.4523244917073957E-4</v>
      </c>
      <c r="EP28" s="2">
        <f t="shared" si="10"/>
        <v>2.3155341386288944E-4</v>
      </c>
    </row>
    <row r="29" spans="2:146" x14ac:dyDescent="0.25">
      <c r="B29" s="2">
        <v>7</v>
      </c>
      <c r="C29" s="49">
        <v>42.103400000000001</v>
      </c>
      <c r="D29" s="49">
        <v>49.410699999999999</v>
      </c>
      <c r="E29" s="49">
        <v>56.196399999999997</v>
      </c>
      <c r="F29" s="49">
        <v>60.927</v>
      </c>
      <c r="G29" s="49">
        <v>64.036000000000001</v>
      </c>
      <c r="H29" s="49">
        <v>70.519000000000005</v>
      </c>
      <c r="I29" s="49">
        <v>69.611000000000004</v>
      </c>
      <c r="J29" s="49">
        <v>71</v>
      </c>
      <c r="K29" s="49">
        <v>71.296000000000006</v>
      </c>
      <c r="L29" s="49">
        <v>71.555999999999997</v>
      </c>
      <c r="M29" s="49">
        <v>71.055999999999997</v>
      </c>
      <c r="N29" s="49">
        <v>70.926000000000002</v>
      </c>
      <c r="O29" s="49">
        <v>73.13</v>
      </c>
      <c r="P29" s="49">
        <v>73.480999999999995</v>
      </c>
      <c r="Q29" s="49">
        <v>71.832999999999998</v>
      </c>
      <c r="S29" s="18"/>
      <c r="T29" s="4">
        <f t="shared" si="3"/>
        <v>43.027606106958515</v>
      </c>
      <c r="U29" s="4">
        <f t="shared" si="3"/>
        <v>50.876117383772986</v>
      </c>
      <c r="V29" s="4">
        <f t="shared" si="3"/>
        <v>58.788542896174718</v>
      </c>
      <c r="W29" s="4">
        <f t="shared" si="3"/>
        <v>65.593482490212196</v>
      </c>
      <c r="X29" s="4">
        <f t="shared" si="3"/>
        <v>68.468690704726896</v>
      </c>
      <c r="Y29" s="4">
        <f t="shared" si="3"/>
        <v>73.436305111822676</v>
      </c>
      <c r="Z29" s="4">
        <f t="shared" si="3"/>
        <v>73.503721987904655</v>
      </c>
      <c r="AA29" s="4">
        <f t="shared" si="3"/>
        <v>76.108792143041384</v>
      </c>
      <c r="AB29" s="4">
        <f t="shared" si="3"/>
        <v>75.768917452686338</v>
      </c>
      <c r="AC29" s="4">
        <f t="shared" si="3"/>
        <v>76.867784370109845</v>
      </c>
      <c r="AD29" s="4">
        <f t="shared" si="3"/>
        <v>75.901667045083812</v>
      </c>
      <c r="AE29" s="4">
        <f t="shared" si="3"/>
        <v>76.440080907660615</v>
      </c>
      <c r="AF29" s="4">
        <f t="shared" si="3"/>
        <v>76.440991346157801</v>
      </c>
      <c r="AG29" s="4">
        <f t="shared" si="3"/>
        <v>76.528456521569296</v>
      </c>
      <c r="AH29" s="4">
        <f t="shared" si="3"/>
        <v>75.417664894949141</v>
      </c>
      <c r="AJ29" s="4">
        <f t="shared" si="4"/>
        <v>-0.92420610695851479</v>
      </c>
      <c r="AK29" s="4">
        <f t="shared" si="4"/>
        <v>-1.4654173837729871</v>
      </c>
      <c r="AL29" s="4">
        <f t="shared" si="4"/>
        <v>-2.592142896174721</v>
      </c>
      <c r="AM29" s="4">
        <f t="shared" si="4"/>
        <v>-4.6664824902121964</v>
      </c>
      <c r="AN29" s="4">
        <f t="shared" si="4"/>
        <v>-4.4326907047268946</v>
      </c>
      <c r="AO29" s="4">
        <f t="shared" si="4"/>
        <v>-2.9173051118226709</v>
      </c>
      <c r="AP29" s="4">
        <f t="shared" si="4"/>
        <v>-3.8927219879046504</v>
      </c>
      <c r="AQ29" s="4">
        <f t="shared" si="4"/>
        <v>-5.1087921430413843</v>
      </c>
      <c r="AR29" s="4">
        <f t="shared" si="4"/>
        <v>-4.4729174526863318</v>
      </c>
      <c r="AS29" s="4">
        <f t="shared" si="4"/>
        <v>-5.3117843701098479</v>
      </c>
      <c r="AT29" s="4">
        <f t="shared" si="4"/>
        <v>-4.8456670450838146</v>
      </c>
      <c r="AU29" s="4">
        <f t="shared" si="4"/>
        <v>-5.5140809076606132</v>
      </c>
      <c r="AV29" s="4">
        <f t="shared" si="4"/>
        <v>-3.310991346157806</v>
      </c>
      <c r="AW29" s="4">
        <f t="shared" si="4"/>
        <v>-3.0474565215693019</v>
      </c>
      <c r="AX29" s="4">
        <f t="shared" si="4"/>
        <v>-3.5846648949491424</v>
      </c>
      <c r="AZ29" s="2">
        <f t="shared" si="5"/>
        <v>43.027606106956782</v>
      </c>
      <c r="BA29" s="2">
        <f t="shared" si="5"/>
        <v>50.876117383772986</v>
      </c>
      <c r="BB29" s="2">
        <f t="shared" si="5"/>
        <v>58.788542896174718</v>
      </c>
      <c r="BC29" s="2">
        <f t="shared" si="5"/>
        <v>65.593482490212196</v>
      </c>
      <c r="BD29" s="2">
        <f t="shared" si="5"/>
        <v>68.468690704726896</v>
      </c>
      <c r="BE29" s="2">
        <f t="shared" si="5"/>
        <v>73.436305111822676</v>
      </c>
      <c r="BF29" s="2">
        <f t="shared" si="5"/>
        <v>73.503721987904655</v>
      </c>
      <c r="BG29" s="2">
        <f t="shared" si="5"/>
        <v>76.108792143041384</v>
      </c>
      <c r="BH29" s="2">
        <f t="shared" si="5"/>
        <v>75.768917452686338</v>
      </c>
      <c r="BI29" s="2">
        <f t="shared" si="5"/>
        <v>76.867784370109845</v>
      </c>
      <c r="BJ29" s="2">
        <f t="shared" si="5"/>
        <v>75.901667045083812</v>
      </c>
      <c r="BK29" s="2">
        <f t="shared" si="5"/>
        <v>76.440080907660615</v>
      </c>
      <c r="BL29" s="2">
        <f t="shared" si="5"/>
        <v>76.440991346157801</v>
      </c>
      <c r="BM29" s="2">
        <f t="shared" si="5"/>
        <v>76.528456521569296</v>
      </c>
      <c r="BN29" s="2">
        <f t="shared" si="5"/>
        <v>75.417664894949141</v>
      </c>
      <c r="BP29" s="2">
        <f t="shared" si="6"/>
        <v>42.103400000000001</v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43.027693090556618</v>
      </c>
      <c r="CW29" s="2">
        <f t="shared" si="8"/>
        <v>50.87530711878069</v>
      </c>
      <c r="CX29" s="2">
        <f t="shared" si="8"/>
        <v>58.787567858137294</v>
      </c>
      <c r="CY29" s="2">
        <f t="shared" si="8"/>
        <v>65.59258266801595</v>
      </c>
      <c r="CZ29" s="2">
        <f t="shared" si="8"/>
        <v>68.467221928587151</v>
      </c>
      <c r="DA29" s="2">
        <f t="shared" si="8"/>
        <v>73.434446762210783</v>
      </c>
      <c r="DB29" s="2">
        <f t="shared" si="8"/>
        <v>73.500630007916243</v>
      </c>
      <c r="DC29" s="2">
        <f t="shared" si="8"/>
        <v>76.107324710718927</v>
      </c>
      <c r="DD29" s="2">
        <f t="shared" si="8"/>
        <v>75.766391653305803</v>
      </c>
      <c r="DE29" s="2">
        <f t="shared" si="8"/>
        <v>76.865883046323603</v>
      </c>
      <c r="DF29" s="2">
        <f t="shared" si="8"/>
        <v>75.899131097143609</v>
      </c>
      <c r="DG29" s="2">
        <f t="shared" si="8"/>
        <v>76.43826368629604</v>
      </c>
      <c r="DH29" s="2">
        <f t="shared" si="8"/>
        <v>76.438641152717835</v>
      </c>
      <c r="DI29" s="2">
        <f t="shared" si="8"/>
        <v>76.527655464507149</v>
      </c>
      <c r="DJ29" s="2">
        <f t="shared" si="8"/>
        <v>75.416475538501501</v>
      </c>
      <c r="DL29" s="2">
        <f t="shared" si="9"/>
        <v>42.838661174747109</v>
      </c>
      <c r="DM29" s="2">
        <f t="shared" si="9"/>
        <v>53.707324799038069</v>
      </c>
      <c r="DN29" s="2">
        <f t="shared" si="9"/>
        <v>62.677788563250623</v>
      </c>
      <c r="DO29" s="2">
        <f t="shared" si="9"/>
        <v>69.435493615409271</v>
      </c>
      <c r="DP29" s="2">
        <f t="shared" si="9"/>
        <v>74.130113316404646</v>
      </c>
      <c r="DQ29" s="2">
        <f t="shared" si="9"/>
        <v>79.383009159424091</v>
      </c>
      <c r="DR29" s="2">
        <f t="shared" si="9"/>
        <v>81.78395512517713</v>
      </c>
      <c r="DS29" s="2">
        <f t="shared" si="9"/>
        <v>80.406337953918126</v>
      </c>
      <c r="DT29" s="2">
        <f t="shared" si="9"/>
        <v>83.230184502429751</v>
      </c>
      <c r="DU29" s="2">
        <f t="shared" si="9"/>
        <v>82.553121171451167</v>
      </c>
      <c r="DV29" s="2">
        <f t="shared" si="9"/>
        <v>83.497884854479736</v>
      </c>
      <c r="DW29" s="2">
        <f t="shared" si="9"/>
        <v>81.784465523492429</v>
      </c>
      <c r="DX29" s="2">
        <f t="shared" si="9"/>
        <v>84.040864941475007</v>
      </c>
      <c r="DY29" s="2">
        <f t="shared" si="9"/>
        <v>79.506828943149699</v>
      </c>
      <c r="DZ29" s="2">
        <f t="shared" si="9"/>
        <v>80.101054298079376</v>
      </c>
      <c r="EB29" s="2">
        <f t="shared" si="10"/>
        <v>4.6015298242910635E-4</v>
      </c>
      <c r="EC29" s="2">
        <f t="shared" si="10"/>
        <v>2.8610873369388373E-4</v>
      </c>
      <c r="ED29" s="2">
        <f t="shared" si="10"/>
        <v>2.5063823143472086E-4</v>
      </c>
      <c r="EE29" s="2">
        <f t="shared" si="10"/>
        <v>2.3415119646512345E-4</v>
      </c>
      <c r="EF29" s="2">
        <f t="shared" si="10"/>
        <v>2.5936858737992221E-4</v>
      </c>
      <c r="EG29" s="2">
        <f t="shared" si="10"/>
        <v>3.1240314681181184E-4</v>
      </c>
      <c r="EH29" s="2">
        <f t="shared" si="10"/>
        <v>3.7327763242905952E-4</v>
      </c>
      <c r="EI29" s="2">
        <f t="shared" si="10"/>
        <v>3.4134166131639536E-4</v>
      </c>
      <c r="EJ29" s="2">
        <f t="shared" si="10"/>
        <v>3.3840695094262252E-4</v>
      </c>
      <c r="EK29" s="2">
        <f t="shared" si="10"/>
        <v>3.3431408082650591E-4</v>
      </c>
      <c r="EL29" s="2">
        <f t="shared" si="10"/>
        <v>3.3373208570598647E-4</v>
      </c>
      <c r="EM29" s="2">
        <f t="shared" si="10"/>
        <v>3.399088586456647E-4</v>
      </c>
      <c r="EN29" s="2">
        <f t="shared" si="10"/>
        <v>3.0914552179360315E-4</v>
      </c>
      <c r="EO29" s="2">
        <f t="shared" si="10"/>
        <v>2.6888567177928065E-4</v>
      </c>
      <c r="EP29" s="2">
        <f t="shared" si="10"/>
        <v>2.5388759773088497E-4</v>
      </c>
    </row>
    <row r="30" spans="2:146" x14ac:dyDescent="0.25">
      <c r="B30" s="2">
        <v>8</v>
      </c>
      <c r="C30" s="49">
        <v>42.551699999999997</v>
      </c>
      <c r="D30" s="49">
        <v>49.553600000000003</v>
      </c>
      <c r="E30" s="49">
        <v>55.339300000000001</v>
      </c>
      <c r="F30" s="49">
        <v>60.981999999999999</v>
      </c>
      <c r="G30" s="49">
        <v>63.491</v>
      </c>
      <c r="H30" s="49">
        <v>69.314999999999998</v>
      </c>
      <c r="I30" s="49">
        <v>70.37</v>
      </c>
      <c r="J30" s="49">
        <v>71.185000000000002</v>
      </c>
      <c r="K30" s="49">
        <v>70</v>
      </c>
      <c r="L30" s="49">
        <v>70.906999999999996</v>
      </c>
      <c r="M30" s="49">
        <v>71.962999999999994</v>
      </c>
      <c r="N30" s="49">
        <v>69.980999999999995</v>
      </c>
      <c r="O30" s="49">
        <v>72.537000000000006</v>
      </c>
      <c r="P30" s="49">
        <v>72.185000000000002</v>
      </c>
      <c r="Q30" s="49">
        <v>70.388999999999996</v>
      </c>
      <c r="T30" s="4">
        <f t="shared" si="3"/>
        <v>43.033374166547425</v>
      </c>
      <c r="U30" s="4">
        <f t="shared" si="3"/>
        <v>50.864590938031156</v>
      </c>
      <c r="V30" s="4">
        <f t="shared" si="3"/>
        <v>58.757967726974535</v>
      </c>
      <c r="W30" s="4">
        <f t="shared" si="3"/>
        <v>65.540259967902372</v>
      </c>
      <c r="X30" s="4">
        <f t="shared" si="3"/>
        <v>68.424564994594576</v>
      </c>
      <c r="Y30" s="4">
        <f t="shared" si="3"/>
        <v>73.383734048012911</v>
      </c>
      <c r="Z30" s="4">
        <f t="shared" si="3"/>
        <v>73.461577813480176</v>
      </c>
      <c r="AA30" s="4">
        <f t="shared" si="3"/>
        <v>76.045878620075001</v>
      </c>
      <c r="AB30" s="4">
        <f t="shared" si="3"/>
        <v>75.711160891417705</v>
      </c>
      <c r="AC30" s="4">
        <f t="shared" si="3"/>
        <v>76.796952436478151</v>
      </c>
      <c r="AD30" s="4">
        <f t="shared" si="3"/>
        <v>75.848711172105126</v>
      </c>
      <c r="AE30" s="4">
        <f t="shared" si="3"/>
        <v>76.391068429350099</v>
      </c>
      <c r="AF30" s="4">
        <f t="shared" si="3"/>
        <v>76.387398492190485</v>
      </c>
      <c r="AG30" s="4">
        <f t="shared" si="3"/>
        <v>76.439888904699316</v>
      </c>
      <c r="AH30" s="4">
        <f t="shared" si="3"/>
        <v>75.339309153091634</v>
      </c>
      <c r="AJ30" s="4">
        <f t="shared" si="4"/>
        <v>-0.48167416654742823</v>
      </c>
      <c r="AK30" s="4">
        <f t="shared" si="4"/>
        <v>-1.3109909380311535</v>
      </c>
      <c r="AL30" s="4">
        <f t="shared" si="4"/>
        <v>-3.4186677269745331</v>
      </c>
      <c r="AM30" s="4">
        <f t="shared" si="4"/>
        <v>-4.558259967902373</v>
      </c>
      <c r="AN30" s="4">
        <f t="shared" si="4"/>
        <v>-4.9335649945945761</v>
      </c>
      <c r="AO30" s="4">
        <f t="shared" si="4"/>
        <v>-4.0687340480129137</v>
      </c>
      <c r="AP30" s="4">
        <f t="shared" si="4"/>
        <v>-3.0915778134801712</v>
      </c>
      <c r="AQ30" s="4">
        <f t="shared" si="4"/>
        <v>-4.8608786200749989</v>
      </c>
      <c r="AR30" s="4">
        <f t="shared" si="4"/>
        <v>-5.7111608914177054</v>
      </c>
      <c r="AS30" s="4">
        <f t="shared" si="4"/>
        <v>-5.8899524364781541</v>
      </c>
      <c r="AT30" s="4">
        <f t="shared" si="4"/>
        <v>-3.8857111721051325</v>
      </c>
      <c r="AU30" s="4">
        <f t="shared" si="4"/>
        <v>-6.4100684293501047</v>
      </c>
      <c r="AV30" s="4">
        <f t="shared" si="4"/>
        <v>-3.8503984921904788</v>
      </c>
      <c r="AW30" s="4">
        <f t="shared" si="4"/>
        <v>-4.2548889046993139</v>
      </c>
      <c r="AX30" s="4">
        <f t="shared" si="4"/>
        <v>-4.9503091530916379</v>
      </c>
      <c r="AZ30" s="2">
        <f t="shared" si="5"/>
        <v>43.033374166541257</v>
      </c>
      <c r="BA30" s="2">
        <f t="shared" si="5"/>
        <v>50.864590938031156</v>
      </c>
      <c r="BB30" s="2">
        <f t="shared" si="5"/>
        <v>58.757967726974535</v>
      </c>
      <c r="BC30" s="2">
        <f t="shared" si="5"/>
        <v>65.540259967902372</v>
      </c>
      <c r="BD30" s="2">
        <f t="shared" si="5"/>
        <v>68.424564994594576</v>
      </c>
      <c r="BE30" s="2">
        <f t="shared" si="5"/>
        <v>73.383734048012911</v>
      </c>
      <c r="BF30" s="2">
        <f t="shared" si="5"/>
        <v>73.461577813480176</v>
      </c>
      <c r="BG30" s="2">
        <f t="shared" si="5"/>
        <v>76.045878620075001</v>
      </c>
      <c r="BH30" s="2">
        <f t="shared" si="5"/>
        <v>75.711160891417705</v>
      </c>
      <c r="BI30" s="2">
        <f t="shared" si="5"/>
        <v>76.796952436478151</v>
      </c>
      <c r="BJ30" s="2">
        <f t="shared" si="5"/>
        <v>75.848711172105126</v>
      </c>
      <c r="BK30" s="2">
        <f t="shared" si="5"/>
        <v>76.391068429350099</v>
      </c>
      <c r="BL30" s="2">
        <f t="shared" si="5"/>
        <v>76.387398492190485</v>
      </c>
      <c r="BM30" s="2">
        <f t="shared" si="5"/>
        <v>76.439888904699316</v>
      </c>
      <c r="BN30" s="2">
        <f t="shared" si="5"/>
        <v>75.339309153091634</v>
      </c>
      <c r="BP30" s="2">
        <f t="shared" si="6"/>
        <v>42.551699999999997</v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43.033483965560571</v>
      </c>
      <c r="CW30" s="2">
        <f t="shared" si="8"/>
        <v>50.86371665567524</v>
      </c>
      <c r="CX30" s="2">
        <f t="shared" si="8"/>
        <v>58.756912462079555</v>
      </c>
      <c r="CY30" s="2">
        <f t="shared" si="8"/>
        <v>65.539284566785938</v>
      </c>
      <c r="CZ30" s="2">
        <f t="shared" si="8"/>
        <v>68.422972455344635</v>
      </c>
      <c r="DA30" s="2">
        <f t="shared" si="8"/>
        <v>73.38171831488755</v>
      </c>
      <c r="DB30" s="2">
        <f t="shared" si="8"/>
        <v>73.458222203870037</v>
      </c>
      <c r="DC30" s="2">
        <f t="shared" si="8"/>
        <v>76.044286134786859</v>
      </c>
      <c r="DD30" s="2">
        <f t="shared" si="8"/>
        <v>75.708419403798516</v>
      </c>
      <c r="DE30" s="2">
        <f t="shared" si="8"/>
        <v>76.794888523592192</v>
      </c>
      <c r="DF30" s="2">
        <f t="shared" si="8"/>
        <v>75.845960878583895</v>
      </c>
      <c r="DG30" s="2">
        <f t="shared" si="8"/>
        <v>76.389100959213593</v>
      </c>
      <c r="DH30" s="2">
        <f t="shared" si="8"/>
        <v>76.384856950250338</v>
      </c>
      <c r="DI30" s="2">
        <f t="shared" si="8"/>
        <v>76.43902329082411</v>
      </c>
      <c r="DJ30" s="2">
        <f t="shared" si="8"/>
        <v>75.338021102795324</v>
      </c>
      <c r="DL30" s="2">
        <f t="shared" si="9"/>
        <v>42.815855600252881</v>
      </c>
      <c r="DM30" s="2">
        <f t="shared" si="9"/>
        <v>53.650688533638764</v>
      </c>
      <c r="DN30" s="2">
        <f t="shared" si="9"/>
        <v>62.596854554445081</v>
      </c>
      <c r="DO30" s="2">
        <f t="shared" si="9"/>
        <v>69.338524119241185</v>
      </c>
      <c r="DP30" s="2">
        <f t="shared" si="9"/>
        <v>74.02291582956795</v>
      </c>
      <c r="DQ30" s="2">
        <f t="shared" si="9"/>
        <v>79.266504966346488</v>
      </c>
      <c r="DR30" s="2">
        <f t="shared" si="9"/>
        <v>81.65711301369862</v>
      </c>
      <c r="DS30" s="2">
        <f t="shared" si="9"/>
        <v>80.299294644388041</v>
      </c>
      <c r="DT30" s="2">
        <f t="shared" si="9"/>
        <v>83.097003026621593</v>
      </c>
      <c r="DU30" s="2">
        <f t="shared" si="9"/>
        <v>82.425436991410479</v>
      </c>
      <c r="DV30" s="2">
        <f t="shared" si="9"/>
        <v>83.362104432185646</v>
      </c>
      <c r="DW30" s="2">
        <f t="shared" si="9"/>
        <v>81.668201190464913</v>
      </c>
      <c r="DX30" s="2">
        <f t="shared" si="9"/>
        <v>83.882888680704824</v>
      </c>
      <c r="DY30" s="2">
        <f t="shared" si="9"/>
        <v>79.37510281946976</v>
      </c>
      <c r="DZ30" s="2">
        <f t="shared" si="9"/>
        <v>79.965047458490091</v>
      </c>
      <c r="EB30" s="2">
        <f t="shared" si="10"/>
        <v>5.045253138588402E-4</v>
      </c>
      <c r="EC30" s="2">
        <f t="shared" si="10"/>
        <v>3.1370332898864419E-4</v>
      </c>
      <c r="ED30" s="2">
        <f t="shared" si="10"/>
        <v>2.7481271060770412E-4</v>
      </c>
      <c r="EE30" s="2">
        <f t="shared" si="10"/>
        <v>2.5673588173674678E-4</v>
      </c>
      <c r="EF30" s="2">
        <f t="shared" si="10"/>
        <v>2.8438488454599905E-4</v>
      </c>
      <c r="EG30" s="2">
        <f t="shared" si="10"/>
        <v>3.4253291491207649E-4</v>
      </c>
      <c r="EH30" s="2">
        <f t="shared" si="10"/>
        <v>4.0927604574570798E-4</v>
      </c>
      <c r="EI30" s="2">
        <f t="shared" si="10"/>
        <v>3.7426136388309729E-4</v>
      </c>
      <c r="EJ30" s="2">
        <f t="shared" si="10"/>
        <v>3.7104372896517738E-4</v>
      </c>
      <c r="EK30" s="2">
        <f t="shared" si="10"/>
        <v>3.665562773766094E-4</v>
      </c>
      <c r="EL30" s="2">
        <f t="shared" si="10"/>
        <v>3.6591817354435821E-4</v>
      </c>
      <c r="EM30" s="2">
        <f t="shared" si="10"/>
        <v>3.726904302478655E-4</v>
      </c>
      <c r="EN30" s="2">
        <f t="shared" si="10"/>
        <v>3.3896121429183301E-4</v>
      </c>
      <c r="EO30" s="2">
        <f t="shared" si="10"/>
        <v>2.9481962826707507E-4</v>
      </c>
      <c r="EP30" s="2">
        <f t="shared" si="10"/>
        <v>2.7837539648424228E-4</v>
      </c>
    </row>
    <row r="31" spans="2:146" x14ac:dyDescent="0.25">
      <c r="B31" s="2">
        <v>9</v>
      </c>
      <c r="C31" s="49">
        <v>42.206899999999997</v>
      </c>
      <c r="D31" s="49">
        <v>49.107100000000003</v>
      </c>
      <c r="E31" s="49">
        <v>55.660699999999999</v>
      </c>
      <c r="F31" s="49">
        <v>60.945</v>
      </c>
      <c r="G31" s="49">
        <v>63.036000000000001</v>
      </c>
      <c r="H31" s="49">
        <v>68.203999999999994</v>
      </c>
      <c r="I31" s="49">
        <v>69.703999999999994</v>
      </c>
      <c r="J31" s="49">
        <v>71.573999999999998</v>
      </c>
      <c r="K31" s="49">
        <v>71.314999999999998</v>
      </c>
      <c r="L31" s="49">
        <v>71.667000000000002</v>
      </c>
      <c r="M31" s="49">
        <v>71.37</v>
      </c>
      <c r="N31" s="49">
        <v>71.037000000000006</v>
      </c>
      <c r="O31" s="49">
        <v>72.037000000000006</v>
      </c>
      <c r="P31" s="49">
        <v>73.314999999999998</v>
      </c>
      <c r="Q31" s="49">
        <v>70.703999999999994</v>
      </c>
      <c r="S31" s="10"/>
      <c r="T31" s="4">
        <f t="shared" si="3"/>
        <v>43.039138635400498</v>
      </c>
      <c r="U31" s="4">
        <f t="shared" si="3"/>
        <v>50.853069301213374</v>
      </c>
      <c r="V31" s="4">
        <f t="shared" si="3"/>
        <v>58.727398960434208</v>
      </c>
      <c r="W31" s="4">
        <f t="shared" si="3"/>
        <v>65.487043651697718</v>
      </c>
      <c r="X31" s="4">
        <f t="shared" si="3"/>
        <v>68.380449490731579</v>
      </c>
      <c r="Y31" s="4">
        <f t="shared" si="3"/>
        <v>73.331176049852388</v>
      </c>
      <c r="Z31" s="4">
        <f t="shared" si="3"/>
        <v>73.419455717883594</v>
      </c>
      <c r="AA31" s="4">
        <f t="shared" si="3"/>
        <v>75.982975563658783</v>
      </c>
      <c r="AB31" s="4">
        <f t="shared" si="3"/>
        <v>75.653422430959012</v>
      </c>
      <c r="AC31" s="4">
        <f t="shared" si="3"/>
        <v>76.726134172354193</v>
      </c>
      <c r="AD31" s="4">
        <f t="shared" si="3"/>
        <v>75.795773046642381</v>
      </c>
      <c r="AE31" s="4">
        <f t="shared" si="3"/>
        <v>76.342068022792262</v>
      </c>
      <c r="AF31" s="4">
        <f t="shared" si="3"/>
        <v>76.333820678847488</v>
      </c>
      <c r="AG31" s="4">
        <f t="shared" si="3"/>
        <v>76.351326286589611</v>
      </c>
      <c r="AH31" s="4">
        <f t="shared" si="3"/>
        <v>75.260961381829347</v>
      </c>
      <c r="AJ31" s="4">
        <f t="shared" si="4"/>
        <v>-0.83223863540050047</v>
      </c>
      <c r="AK31" s="4">
        <f t="shared" si="4"/>
        <v>-1.7459693012133712</v>
      </c>
      <c r="AL31" s="4">
        <f t="shared" si="4"/>
        <v>-3.0666989604342092</v>
      </c>
      <c r="AM31" s="4">
        <f t="shared" si="4"/>
        <v>-4.5420436516977176</v>
      </c>
      <c r="AN31" s="4">
        <f t="shared" si="4"/>
        <v>-5.3444494907315772</v>
      </c>
      <c r="AO31" s="4">
        <f t="shared" si="4"/>
        <v>-5.1271760498523946</v>
      </c>
      <c r="AP31" s="4">
        <f t="shared" si="4"/>
        <v>-3.7154557178836001</v>
      </c>
      <c r="AQ31" s="4">
        <f t="shared" si="4"/>
        <v>-4.4089755636587853</v>
      </c>
      <c r="AR31" s="4">
        <f t="shared" si="4"/>
        <v>-4.3384224309590138</v>
      </c>
      <c r="AS31" s="4">
        <f t="shared" si="4"/>
        <v>-5.0591341723541916</v>
      </c>
      <c r="AT31" s="4">
        <f t="shared" si="4"/>
        <v>-4.4257730466423766</v>
      </c>
      <c r="AU31" s="4">
        <f t="shared" si="4"/>
        <v>-5.3050680227922555</v>
      </c>
      <c r="AV31" s="4">
        <f t="shared" si="4"/>
        <v>-4.2968206788474816</v>
      </c>
      <c r="AW31" s="4">
        <f t="shared" si="4"/>
        <v>-3.0363262865896132</v>
      </c>
      <c r="AX31" s="4">
        <f t="shared" si="4"/>
        <v>-4.5569613818293533</v>
      </c>
      <c r="AZ31" s="2">
        <f t="shared" si="5"/>
        <v>43.039138635379132</v>
      </c>
      <c r="BA31" s="2">
        <f t="shared" si="5"/>
        <v>50.853069301213374</v>
      </c>
      <c r="BB31" s="2">
        <f t="shared" si="5"/>
        <v>58.727398960434208</v>
      </c>
      <c r="BC31" s="2">
        <f t="shared" si="5"/>
        <v>65.487043651697718</v>
      </c>
      <c r="BD31" s="2">
        <f t="shared" si="5"/>
        <v>68.380449490731579</v>
      </c>
      <c r="BE31" s="2">
        <f t="shared" si="5"/>
        <v>73.331176049852388</v>
      </c>
      <c r="BF31" s="2">
        <f t="shared" si="5"/>
        <v>73.419455717883594</v>
      </c>
      <c r="BG31" s="2">
        <f t="shared" si="5"/>
        <v>75.982975563658783</v>
      </c>
      <c r="BH31" s="2">
        <f t="shared" si="5"/>
        <v>75.653422430959012</v>
      </c>
      <c r="BI31" s="2">
        <f t="shared" si="5"/>
        <v>76.726134172354193</v>
      </c>
      <c r="BJ31" s="2">
        <f t="shared" si="5"/>
        <v>75.795773046642381</v>
      </c>
      <c r="BK31" s="2">
        <f t="shared" si="5"/>
        <v>76.342068022792262</v>
      </c>
      <c r="BL31" s="2">
        <f t="shared" si="5"/>
        <v>76.333820678847488</v>
      </c>
      <c r="BM31" s="2">
        <f t="shared" si="5"/>
        <v>76.351326286589611</v>
      </c>
      <c r="BN31" s="2">
        <f t="shared" si="5"/>
        <v>75.260961381829347</v>
      </c>
      <c r="BP31" s="2">
        <f t="shared" si="6"/>
        <v>42.206899999999997</v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43.039274840564516</v>
      </c>
      <c r="CW31" s="2">
        <f t="shared" si="8"/>
        <v>50.852126192569798</v>
      </c>
      <c r="CX31" s="2">
        <f t="shared" si="8"/>
        <v>58.726257066021816</v>
      </c>
      <c r="CY31" s="2">
        <f t="shared" si="8"/>
        <v>65.485986465555925</v>
      </c>
      <c r="CZ31" s="2">
        <f t="shared" si="8"/>
        <v>68.378722982102133</v>
      </c>
      <c r="DA31" s="2">
        <f t="shared" si="8"/>
        <v>73.328989867564317</v>
      </c>
      <c r="DB31" s="2">
        <f t="shared" si="8"/>
        <v>73.41581439982383</v>
      </c>
      <c r="DC31" s="2">
        <f t="shared" si="8"/>
        <v>75.981247558854804</v>
      </c>
      <c r="DD31" s="2">
        <f t="shared" si="8"/>
        <v>75.650447154291243</v>
      </c>
      <c r="DE31" s="2">
        <f t="shared" si="8"/>
        <v>76.723894000860795</v>
      </c>
      <c r="DF31" s="2">
        <f t="shared" si="8"/>
        <v>75.792790660024167</v>
      </c>
      <c r="DG31" s="2">
        <f t="shared" si="8"/>
        <v>76.339938232131146</v>
      </c>
      <c r="DH31" s="2">
        <f t="shared" si="8"/>
        <v>76.331072747782855</v>
      </c>
      <c r="DI31" s="2">
        <f t="shared" si="8"/>
        <v>76.350391117141072</v>
      </c>
      <c r="DJ31" s="2">
        <f t="shared" si="8"/>
        <v>75.259566667089132</v>
      </c>
      <c r="DL31" s="2">
        <f t="shared" si="9"/>
        <v>42.793050025758646</v>
      </c>
      <c r="DM31" s="2">
        <f t="shared" si="9"/>
        <v>53.594052268239459</v>
      </c>
      <c r="DN31" s="2">
        <f t="shared" si="9"/>
        <v>62.515920545639531</v>
      </c>
      <c r="DO31" s="2">
        <f t="shared" si="9"/>
        <v>69.241554623073114</v>
      </c>
      <c r="DP31" s="2">
        <f t="shared" si="9"/>
        <v>73.915718342731253</v>
      </c>
      <c r="DQ31" s="2">
        <f t="shared" si="9"/>
        <v>79.150000773268872</v>
      </c>
      <c r="DR31" s="2">
        <f t="shared" si="9"/>
        <v>81.530270902220124</v>
      </c>
      <c r="DS31" s="2">
        <f t="shared" si="9"/>
        <v>80.192251334857971</v>
      </c>
      <c r="DT31" s="2">
        <f t="shared" si="9"/>
        <v>82.963821550813435</v>
      </c>
      <c r="DU31" s="2">
        <f t="shared" si="9"/>
        <v>82.29775281136979</v>
      </c>
      <c r="DV31" s="2">
        <f t="shared" si="9"/>
        <v>83.22632400989157</v>
      </c>
      <c r="DW31" s="2">
        <f t="shared" si="9"/>
        <v>81.551936857437383</v>
      </c>
      <c r="DX31" s="2">
        <f t="shared" si="9"/>
        <v>83.72491241993464</v>
      </c>
      <c r="DY31" s="2">
        <f t="shared" si="9"/>
        <v>79.24337669578982</v>
      </c>
      <c r="DZ31" s="2">
        <f t="shared" si="9"/>
        <v>79.829040618900805</v>
      </c>
      <c r="EB31" s="2">
        <f t="shared" si="10"/>
        <v>5.5317407991727421E-4</v>
      </c>
      <c r="EC31" s="2">
        <f t="shared" si="10"/>
        <v>3.4395845020833844E-4</v>
      </c>
      <c r="ED31" s="2">
        <f t="shared" si="10"/>
        <v>3.013181562251266E-4</v>
      </c>
      <c r="EE31" s="2">
        <f t="shared" si="10"/>
        <v>2.8149832394319891E-4</v>
      </c>
      <c r="EF31" s="2">
        <f t="shared" si="10"/>
        <v>3.1181327001519486E-4</v>
      </c>
      <c r="EG31" s="2">
        <f t="shared" si="10"/>
        <v>3.7556746130043485E-4</v>
      </c>
      <c r="EH31" s="2">
        <f t="shared" si="10"/>
        <v>4.4874454114060915E-4</v>
      </c>
      <c r="EI31" s="2">
        <f t="shared" si="10"/>
        <v>4.1035460804729533E-4</v>
      </c>
      <c r="EJ31" s="2">
        <f t="shared" si="10"/>
        <v>4.0682679519102847E-4</v>
      </c>
      <c r="EK31" s="2">
        <f t="shared" si="10"/>
        <v>4.0190675249578747E-4</v>
      </c>
      <c r="EL31" s="2">
        <f t="shared" si="10"/>
        <v>4.012071349981607E-4</v>
      </c>
      <c r="EM31" s="2">
        <f t="shared" si="10"/>
        <v>4.0863223769277657E-4</v>
      </c>
      <c r="EN31" s="2">
        <f t="shared" si="10"/>
        <v>3.7165142692803266E-4</v>
      </c>
      <c r="EO31" s="2">
        <f t="shared" si="10"/>
        <v>3.2325409965826778E-4</v>
      </c>
      <c r="EP31" s="2">
        <f t="shared" si="10"/>
        <v>3.0522435512953406E-4</v>
      </c>
    </row>
    <row r="32" spans="2:146" x14ac:dyDescent="0.25">
      <c r="B32" s="2">
        <v>10</v>
      </c>
      <c r="C32" s="49">
        <v>42.258600000000001</v>
      </c>
      <c r="D32" s="49">
        <v>48.982100000000003</v>
      </c>
      <c r="E32" s="49">
        <v>56.017899999999997</v>
      </c>
      <c r="F32" s="49">
        <v>61.655000000000001</v>
      </c>
      <c r="G32" s="49">
        <v>63.255000000000003</v>
      </c>
      <c r="H32" s="49">
        <v>69.37</v>
      </c>
      <c r="I32" s="49">
        <v>70.13</v>
      </c>
      <c r="J32" s="49">
        <v>71.406999999999996</v>
      </c>
      <c r="K32" s="49">
        <v>71.055999999999997</v>
      </c>
      <c r="L32" s="49">
        <v>71.480999999999995</v>
      </c>
      <c r="M32" s="49">
        <v>71.480999999999995</v>
      </c>
      <c r="N32" s="49">
        <v>71.555999999999997</v>
      </c>
      <c r="O32" s="49">
        <v>72.741</v>
      </c>
      <c r="P32" s="49">
        <v>74.555999999999997</v>
      </c>
      <c r="Q32" s="49">
        <v>70.167000000000002</v>
      </c>
      <c r="T32" s="4">
        <f t="shared" si="3"/>
        <v>43.044899033534946</v>
      </c>
      <c r="U32" s="4">
        <f t="shared" si="3"/>
        <v>50.841552805071132</v>
      </c>
      <c r="V32" s="4">
        <f t="shared" si="3"/>
        <v>58.696837084885317</v>
      </c>
      <c r="W32" s="4">
        <f t="shared" si="3"/>
        <v>65.433834035293103</v>
      </c>
      <c r="X32" s="4">
        <f t="shared" si="3"/>
        <v>68.336345009924074</v>
      </c>
      <c r="Y32" s="4">
        <f t="shared" si="3"/>
        <v>73.278632172600865</v>
      </c>
      <c r="Z32" s="4">
        <f t="shared" si="3"/>
        <v>73.377357505645577</v>
      </c>
      <c r="AA32" s="4">
        <f t="shared" si="3"/>
        <v>75.920083828582889</v>
      </c>
      <c r="AB32" s="4">
        <f t="shared" si="3"/>
        <v>75.595703554969148</v>
      </c>
      <c r="AC32" s="4">
        <f t="shared" si="3"/>
        <v>76.655330700945242</v>
      </c>
      <c r="AD32" s="4">
        <f t="shared" si="3"/>
        <v>75.742854096738796</v>
      </c>
      <c r="AE32" s="4">
        <f t="shared" si="3"/>
        <v>76.293080617894063</v>
      </c>
      <c r="AF32" s="4">
        <f t="shared" si="3"/>
        <v>76.280259026237303</v>
      </c>
      <c r="AG32" s="4">
        <f t="shared" si="3"/>
        <v>76.26276903060068</v>
      </c>
      <c r="AH32" s="4">
        <f t="shared" si="3"/>
        <v>75.182622200051142</v>
      </c>
      <c r="AJ32" s="4">
        <f t="shared" si="4"/>
        <v>-0.78629903353494512</v>
      </c>
      <c r="AK32" s="4">
        <f t="shared" si="4"/>
        <v>-1.859452805071129</v>
      </c>
      <c r="AL32" s="4">
        <f t="shared" si="4"/>
        <v>-2.6789370848853196</v>
      </c>
      <c r="AM32" s="4">
        <f t="shared" si="4"/>
        <v>-3.7788340352931016</v>
      </c>
      <c r="AN32" s="4">
        <f t="shared" si="4"/>
        <v>-5.0813450099240711</v>
      </c>
      <c r="AO32" s="4">
        <f t="shared" si="4"/>
        <v>-3.9086321726008606</v>
      </c>
      <c r="AP32" s="4">
        <f t="shared" si="4"/>
        <v>-3.2473575056455815</v>
      </c>
      <c r="AQ32" s="4">
        <f t="shared" si="4"/>
        <v>-4.5130838285828929</v>
      </c>
      <c r="AR32" s="4">
        <f t="shared" si="4"/>
        <v>-4.5397035549691509</v>
      </c>
      <c r="AS32" s="4">
        <f t="shared" si="4"/>
        <v>-5.1743307009452479</v>
      </c>
      <c r="AT32" s="4">
        <f t="shared" si="4"/>
        <v>-4.2618540967388014</v>
      </c>
      <c r="AU32" s="4">
        <f t="shared" si="4"/>
        <v>-4.7370806178940654</v>
      </c>
      <c r="AV32" s="4">
        <f t="shared" si="4"/>
        <v>-3.5392590262373034</v>
      </c>
      <c r="AW32" s="4">
        <f t="shared" si="4"/>
        <v>-1.7067690306006824</v>
      </c>
      <c r="AX32" s="4">
        <f t="shared" si="4"/>
        <v>-5.0156222000511406</v>
      </c>
      <c r="AZ32" s="2">
        <f t="shared" si="5"/>
        <v>43.044899033462841</v>
      </c>
      <c r="BA32" s="2">
        <f t="shared" si="5"/>
        <v>50.841552805071132</v>
      </c>
      <c r="BB32" s="2">
        <f t="shared" si="5"/>
        <v>58.696837084885317</v>
      </c>
      <c r="BC32" s="2">
        <f t="shared" si="5"/>
        <v>65.433834035293103</v>
      </c>
      <c r="BD32" s="2">
        <f t="shared" si="5"/>
        <v>68.336345009924074</v>
      </c>
      <c r="BE32" s="2">
        <f t="shared" si="5"/>
        <v>73.278632172600865</v>
      </c>
      <c r="BF32" s="2">
        <f t="shared" si="5"/>
        <v>73.377357505645577</v>
      </c>
      <c r="BG32" s="2">
        <f t="shared" si="5"/>
        <v>75.920083828582889</v>
      </c>
      <c r="BH32" s="2">
        <f t="shared" si="5"/>
        <v>75.595703554969148</v>
      </c>
      <c r="BI32" s="2">
        <f t="shared" si="5"/>
        <v>76.655330700945242</v>
      </c>
      <c r="BJ32" s="2">
        <f t="shared" si="5"/>
        <v>75.742854096738796</v>
      </c>
      <c r="BK32" s="2">
        <f t="shared" si="5"/>
        <v>76.293080617894063</v>
      </c>
      <c r="BL32" s="2">
        <f t="shared" si="5"/>
        <v>76.280259026237303</v>
      </c>
      <c r="BM32" s="2">
        <f t="shared" si="5"/>
        <v>76.26276903060068</v>
      </c>
      <c r="BN32" s="2">
        <f t="shared" si="5"/>
        <v>75.182622200051142</v>
      </c>
      <c r="BP32" s="2">
        <f t="shared" si="6"/>
        <v>42.258600000000001</v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43.045065715568462</v>
      </c>
      <c r="CW32" s="2">
        <f t="shared" si="8"/>
        <v>50.840535729464357</v>
      </c>
      <c r="CX32" s="2">
        <f t="shared" si="8"/>
        <v>58.69560166996407</v>
      </c>
      <c r="CY32" s="2">
        <f t="shared" si="8"/>
        <v>65.432688364325912</v>
      </c>
      <c r="CZ32" s="2">
        <f t="shared" si="8"/>
        <v>68.334473508859631</v>
      </c>
      <c r="DA32" s="2">
        <f t="shared" si="8"/>
        <v>73.27626142024107</v>
      </c>
      <c r="DB32" s="2">
        <f t="shared" si="8"/>
        <v>73.37340659577761</v>
      </c>
      <c r="DC32" s="2">
        <f t="shared" si="8"/>
        <v>75.918208982922735</v>
      </c>
      <c r="DD32" s="2">
        <f t="shared" si="8"/>
        <v>75.592474904783955</v>
      </c>
      <c r="DE32" s="2">
        <f t="shared" si="8"/>
        <v>76.652899478129399</v>
      </c>
      <c r="DF32" s="2">
        <f t="shared" si="8"/>
        <v>75.739620441464453</v>
      </c>
      <c r="DG32" s="2">
        <f t="shared" si="8"/>
        <v>76.2907755050487</v>
      </c>
      <c r="DH32" s="2">
        <f t="shared" si="8"/>
        <v>76.277288545315358</v>
      </c>
      <c r="DI32" s="2">
        <f t="shared" si="8"/>
        <v>76.261758943458034</v>
      </c>
      <c r="DJ32" s="2">
        <f t="shared" si="8"/>
        <v>75.181112231382954</v>
      </c>
      <c r="DL32" s="2">
        <f t="shared" si="9"/>
        <v>42.770244451264418</v>
      </c>
      <c r="DM32" s="2">
        <f t="shared" si="9"/>
        <v>53.537416002840146</v>
      </c>
      <c r="DN32" s="2">
        <f t="shared" si="9"/>
        <v>62.434986536833989</v>
      </c>
      <c r="DO32" s="2">
        <f t="shared" si="9"/>
        <v>69.144585126905028</v>
      </c>
      <c r="DP32" s="2">
        <f t="shared" si="9"/>
        <v>73.808520855894542</v>
      </c>
      <c r="DQ32" s="2">
        <f t="shared" si="9"/>
        <v>79.033496580191269</v>
      </c>
      <c r="DR32" s="2">
        <f t="shared" si="9"/>
        <v>81.403428790741614</v>
      </c>
      <c r="DS32" s="2">
        <f t="shared" si="9"/>
        <v>80.085208025327887</v>
      </c>
      <c r="DT32" s="2">
        <f t="shared" si="9"/>
        <v>82.830640075005292</v>
      </c>
      <c r="DU32" s="2">
        <f t="shared" si="9"/>
        <v>82.170068631329102</v>
      </c>
      <c r="DV32" s="2">
        <f t="shared" si="9"/>
        <v>83.09054358759748</v>
      </c>
      <c r="DW32" s="2">
        <f t="shared" si="9"/>
        <v>81.435672524409867</v>
      </c>
      <c r="DX32" s="2">
        <f t="shared" si="9"/>
        <v>83.56693615916447</v>
      </c>
      <c r="DY32" s="2">
        <f t="shared" si="9"/>
        <v>79.11165057210988</v>
      </c>
      <c r="DZ32" s="2">
        <f t="shared" si="9"/>
        <v>79.69303377931152</v>
      </c>
      <c r="EB32" s="2">
        <f t="shared" si="10"/>
        <v>6.0651094827408446E-4</v>
      </c>
      <c r="EC32" s="2">
        <f t="shared" si="10"/>
        <v>3.7713042615147824E-4</v>
      </c>
      <c r="ED32" s="2">
        <f t="shared" si="10"/>
        <v>3.3037918407117839E-4</v>
      </c>
      <c r="EE32" s="2">
        <f t="shared" si="10"/>
        <v>3.086483920424885E-4</v>
      </c>
      <c r="EF32" s="2">
        <f t="shared" si="10"/>
        <v>3.41886166816049E-4</v>
      </c>
      <c r="EG32" s="2">
        <f t="shared" si="10"/>
        <v>4.1178661179136668E-4</v>
      </c>
      <c r="EH32" s="2">
        <f t="shared" si="10"/>
        <v>4.920173035703959E-4</v>
      </c>
      <c r="EI32" s="2">
        <f t="shared" si="10"/>
        <v>4.4992706767558939E-4</v>
      </c>
      <c r="EJ32" s="2">
        <f t="shared" si="10"/>
        <v>4.4605920274782635E-4</v>
      </c>
      <c r="EK32" s="2">
        <f t="shared" si="10"/>
        <v>4.4066490410759159E-4</v>
      </c>
      <c r="EL32" s="2">
        <f t="shared" si="10"/>
        <v>4.3989784821073106E-4</v>
      </c>
      <c r="EM32" s="2">
        <f t="shared" si="10"/>
        <v>4.4803867534926018E-4</v>
      </c>
      <c r="EN32" s="2">
        <f t="shared" si="10"/>
        <v>4.074930750147438E-4</v>
      </c>
      <c r="EO32" s="2">
        <f t="shared" si="10"/>
        <v>3.5443001848997136E-4</v>
      </c>
      <c r="EP32" s="2">
        <f t="shared" si="10"/>
        <v>3.3466199537389516E-4</v>
      </c>
    </row>
    <row r="33" spans="2:146" x14ac:dyDescent="0.25">
      <c r="B33" s="2">
        <v>11</v>
      </c>
      <c r="C33" s="49">
        <v>42.034500000000001</v>
      </c>
      <c r="D33" s="49">
        <v>48.607100000000003</v>
      </c>
      <c r="E33" s="49">
        <v>54.767899999999997</v>
      </c>
      <c r="F33" s="49">
        <v>60.509</v>
      </c>
      <c r="G33" s="49">
        <v>64.272999999999996</v>
      </c>
      <c r="H33" s="49">
        <v>69.221999999999994</v>
      </c>
      <c r="I33" s="49">
        <v>70.537000000000006</v>
      </c>
      <c r="J33" s="49">
        <v>70.926000000000002</v>
      </c>
      <c r="K33" s="49">
        <v>71.37</v>
      </c>
      <c r="L33" s="49">
        <v>71.519000000000005</v>
      </c>
      <c r="M33" s="49">
        <v>73.037000000000006</v>
      </c>
      <c r="N33" s="49">
        <v>70.906999999999996</v>
      </c>
      <c r="O33" s="49">
        <v>71.944000000000003</v>
      </c>
      <c r="P33" s="49">
        <v>73.721999999999994</v>
      </c>
      <c r="Q33" s="49">
        <v>70.241</v>
      </c>
      <c r="T33" s="4">
        <f t="shared" si="3"/>
        <v>43.050654821938153</v>
      </c>
      <c r="U33" s="4">
        <f t="shared" si="3"/>
        <v>50.830041800560352</v>
      </c>
      <c r="V33" s="4">
        <f t="shared" si="3"/>
        <v>58.666282623228298</v>
      </c>
      <c r="W33" s="4">
        <f t="shared" si="3"/>
        <v>65.380631649819932</v>
      </c>
      <c r="X33" s="4">
        <f t="shared" si="3"/>
        <v>68.292252431454955</v>
      </c>
      <c r="Y33" s="4">
        <f t="shared" si="3"/>
        <v>73.226103553355216</v>
      </c>
      <c r="Z33" s="4">
        <f t="shared" si="3"/>
        <v>73.335285123641427</v>
      </c>
      <c r="AA33" s="4">
        <f t="shared" si="3"/>
        <v>75.857204337004134</v>
      </c>
      <c r="AB33" s="4">
        <f t="shared" si="3"/>
        <v>75.53800586465151</v>
      </c>
      <c r="AC33" s="4">
        <f t="shared" si="3"/>
        <v>76.584543234762307</v>
      </c>
      <c r="AD33" s="4">
        <f t="shared" si="3"/>
        <v>75.689955860552274</v>
      </c>
      <c r="AE33" s="4">
        <f t="shared" si="3"/>
        <v>76.244107211470364</v>
      </c>
      <c r="AF33" s="4">
        <f t="shared" si="3"/>
        <v>76.226714730427702</v>
      </c>
      <c r="AG33" s="4">
        <f t="shared" si="3"/>
        <v>76.174217523627874</v>
      </c>
      <c r="AH33" s="4">
        <f t="shared" si="3"/>
        <v>75.104292271794534</v>
      </c>
      <c r="AJ33" s="4">
        <f t="shared" si="4"/>
        <v>-1.0161548219381515</v>
      </c>
      <c r="AK33" s="4">
        <f t="shared" si="4"/>
        <v>-2.2229418005603492</v>
      </c>
      <c r="AL33" s="4">
        <f t="shared" si="4"/>
        <v>-3.8983826232283008</v>
      </c>
      <c r="AM33" s="4">
        <f t="shared" si="4"/>
        <v>-4.8716316498199319</v>
      </c>
      <c r="AN33" s="4">
        <f t="shared" si="4"/>
        <v>-4.0192524314549587</v>
      </c>
      <c r="AO33" s="4">
        <f t="shared" si="4"/>
        <v>-4.0041035533552218</v>
      </c>
      <c r="AP33" s="4">
        <f t="shared" si="4"/>
        <v>-2.7982851236414206</v>
      </c>
      <c r="AQ33" s="4">
        <f t="shared" si="4"/>
        <v>-4.9312043370041323</v>
      </c>
      <c r="AR33" s="4">
        <f t="shared" si="4"/>
        <v>-4.168005864651505</v>
      </c>
      <c r="AS33" s="4">
        <f t="shared" si="4"/>
        <v>-5.0655432347623019</v>
      </c>
      <c r="AT33" s="4">
        <f t="shared" si="4"/>
        <v>-2.6529558605522681</v>
      </c>
      <c r="AU33" s="4">
        <f t="shared" si="4"/>
        <v>-5.3371072114703679</v>
      </c>
      <c r="AV33" s="4">
        <f t="shared" si="4"/>
        <v>-4.2827147304276991</v>
      </c>
      <c r="AW33" s="4">
        <f t="shared" si="4"/>
        <v>-2.4522175236278798</v>
      </c>
      <c r="AX33" s="4">
        <f t="shared" si="4"/>
        <v>-4.8632922717945348</v>
      </c>
      <c r="AZ33" s="2">
        <f t="shared" si="5"/>
        <v>43.05065482170113</v>
      </c>
      <c r="BA33" s="2">
        <f t="shared" si="5"/>
        <v>50.830041800560352</v>
      </c>
      <c r="BB33" s="2">
        <f t="shared" si="5"/>
        <v>58.666282623228298</v>
      </c>
      <c r="BC33" s="2">
        <f t="shared" si="5"/>
        <v>65.380631649819932</v>
      </c>
      <c r="BD33" s="2">
        <f t="shared" si="5"/>
        <v>68.292252431454955</v>
      </c>
      <c r="BE33" s="2">
        <f t="shared" si="5"/>
        <v>73.226103553355216</v>
      </c>
      <c r="BF33" s="2">
        <f t="shared" si="5"/>
        <v>73.335285123641427</v>
      </c>
      <c r="BG33" s="2">
        <f t="shared" si="5"/>
        <v>75.857204337004134</v>
      </c>
      <c r="BH33" s="2">
        <f t="shared" si="5"/>
        <v>75.53800586465151</v>
      </c>
      <c r="BI33" s="2">
        <f t="shared" si="5"/>
        <v>76.584543234762307</v>
      </c>
      <c r="BJ33" s="2">
        <f t="shared" si="5"/>
        <v>75.689955860552274</v>
      </c>
      <c r="BK33" s="2">
        <f t="shared" si="5"/>
        <v>76.244107211470364</v>
      </c>
      <c r="BL33" s="2">
        <f t="shared" si="5"/>
        <v>76.226714730427702</v>
      </c>
      <c r="BM33" s="2">
        <f t="shared" si="5"/>
        <v>76.174217523627874</v>
      </c>
      <c r="BN33" s="2">
        <f t="shared" si="5"/>
        <v>75.104292271794534</v>
      </c>
      <c r="BP33" s="2">
        <f t="shared" si="6"/>
        <v>42.034500000000001</v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43.050856590572408</v>
      </c>
      <c r="CW33" s="2">
        <f t="shared" si="8"/>
        <v>50.828945266358907</v>
      </c>
      <c r="CX33" s="2">
        <f t="shared" si="8"/>
        <v>58.664946273906331</v>
      </c>
      <c r="CY33" s="2">
        <f t="shared" si="8"/>
        <v>65.379390263095914</v>
      </c>
      <c r="CZ33" s="2">
        <f t="shared" si="8"/>
        <v>68.290224035617129</v>
      </c>
      <c r="DA33" s="2">
        <f t="shared" si="8"/>
        <v>73.223532972917837</v>
      </c>
      <c r="DB33" s="2">
        <f t="shared" si="8"/>
        <v>73.330998791731403</v>
      </c>
      <c r="DC33" s="2">
        <f t="shared" si="8"/>
        <v>75.85517040699068</v>
      </c>
      <c r="DD33" s="2">
        <f t="shared" si="8"/>
        <v>75.534502655276668</v>
      </c>
      <c r="DE33" s="2">
        <f t="shared" si="8"/>
        <v>76.581904955398002</v>
      </c>
      <c r="DF33" s="2">
        <f t="shared" si="8"/>
        <v>75.686450222904725</v>
      </c>
      <c r="DG33" s="2">
        <f t="shared" si="8"/>
        <v>76.241612777966253</v>
      </c>
      <c r="DH33" s="2">
        <f t="shared" si="8"/>
        <v>76.22350434284786</v>
      </c>
      <c r="DI33" s="2">
        <f t="shared" si="8"/>
        <v>76.173126769774996</v>
      </c>
      <c r="DJ33" s="2">
        <f t="shared" si="8"/>
        <v>75.102657795676777</v>
      </c>
      <c r="DL33" s="2">
        <f t="shared" si="9"/>
        <v>42.74743887677019</v>
      </c>
      <c r="DM33" s="2">
        <f t="shared" si="9"/>
        <v>53.480779737440841</v>
      </c>
      <c r="DN33" s="2">
        <f t="shared" si="9"/>
        <v>62.35405252802844</v>
      </c>
      <c r="DO33" s="2">
        <f t="shared" si="9"/>
        <v>69.047615630736956</v>
      </c>
      <c r="DP33" s="2">
        <f t="shared" si="9"/>
        <v>73.701323369057846</v>
      </c>
      <c r="DQ33" s="2">
        <f t="shared" si="9"/>
        <v>78.916992387113652</v>
      </c>
      <c r="DR33" s="2">
        <f t="shared" si="9"/>
        <v>81.276586679263104</v>
      </c>
      <c r="DS33" s="2">
        <f t="shared" si="9"/>
        <v>79.978164715797817</v>
      </c>
      <c r="DT33" s="2">
        <f t="shared" si="9"/>
        <v>82.697458599197134</v>
      </c>
      <c r="DU33" s="2">
        <f t="shared" si="9"/>
        <v>82.042384451288413</v>
      </c>
      <c r="DV33" s="2">
        <f t="shared" si="9"/>
        <v>82.954763165303405</v>
      </c>
      <c r="DW33" s="2">
        <f t="shared" si="9"/>
        <v>81.319408191382351</v>
      </c>
      <c r="DX33" s="2">
        <f t="shared" si="9"/>
        <v>83.408959898394286</v>
      </c>
      <c r="DY33" s="2">
        <f t="shared" si="9"/>
        <v>78.979924448429941</v>
      </c>
      <c r="DZ33" s="2">
        <f t="shared" si="9"/>
        <v>79.557026939722235</v>
      </c>
      <c r="EB33" s="2">
        <f t="shared" si="10"/>
        <v>6.6498711872872642E-4</v>
      </c>
      <c r="EC33" s="2">
        <f t="shared" si="10"/>
        <v>4.135002442274536E-4</v>
      </c>
      <c r="ED33" s="2">
        <f t="shared" si="10"/>
        <v>3.6224202555085069E-4</v>
      </c>
      <c r="EE33" s="2">
        <f t="shared" si="10"/>
        <v>3.3841615484709366E-4</v>
      </c>
      <c r="EF33" s="2">
        <f t="shared" si="10"/>
        <v>3.7485836293835807E-4</v>
      </c>
      <c r="EG33" s="2">
        <f t="shared" si="10"/>
        <v>4.5149710402204475E-4</v>
      </c>
      <c r="EH33" s="2">
        <f t="shared" si="10"/>
        <v>5.3946063786441468E-4</v>
      </c>
      <c r="EI33" s="2">
        <f t="shared" si="10"/>
        <v>4.9331380572031653E-4</v>
      </c>
      <c r="EJ33" s="2">
        <f t="shared" si="10"/>
        <v>4.8907314274553937E-4</v>
      </c>
      <c r="EK33" s="2">
        <f t="shared" si="10"/>
        <v>4.8315891787308919E-4</v>
      </c>
      <c r="EL33" s="2">
        <f t="shared" si="10"/>
        <v>4.8231792925475269E-4</v>
      </c>
      <c r="EM33" s="2">
        <f t="shared" si="10"/>
        <v>4.9124340408003174E-4</v>
      </c>
      <c r="EN33" s="2">
        <f t="shared" si="10"/>
        <v>4.467897066545424E-4</v>
      </c>
      <c r="EO33" s="2">
        <f t="shared" si="10"/>
        <v>3.8861149885250674E-4</v>
      </c>
      <c r="EP33" s="2">
        <f t="shared" si="10"/>
        <v>3.6693773347175654E-4</v>
      </c>
    </row>
    <row r="34" spans="2:146" x14ac:dyDescent="0.25">
      <c r="B34" s="2">
        <v>12</v>
      </c>
      <c r="C34" s="49">
        <v>42.310299999999998</v>
      </c>
      <c r="D34" s="49">
        <v>48.517899999999997</v>
      </c>
      <c r="E34" s="49">
        <v>55.75</v>
      </c>
      <c r="F34" s="49">
        <v>61.055</v>
      </c>
      <c r="G34" s="49">
        <v>64.781999999999996</v>
      </c>
      <c r="H34" s="49">
        <v>67.519000000000005</v>
      </c>
      <c r="I34" s="49">
        <v>71.203999999999994</v>
      </c>
      <c r="J34" s="49">
        <v>71.13</v>
      </c>
      <c r="K34" s="49">
        <v>70.685000000000002</v>
      </c>
      <c r="L34" s="49">
        <v>71.63</v>
      </c>
      <c r="M34" s="49">
        <v>72</v>
      </c>
      <c r="N34" s="49">
        <v>71.647999999999996</v>
      </c>
      <c r="O34" s="49">
        <v>71.778000000000006</v>
      </c>
      <c r="P34" s="49">
        <v>73.814999999999998</v>
      </c>
      <c r="Q34" s="49">
        <v>70.073999999999998</v>
      </c>
      <c r="T34" s="4">
        <f t="shared" si="3"/>
        <v>43.056405395771598</v>
      </c>
      <c r="U34" s="4">
        <f t="shared" si="3"/>
        <v>50.818536658451457</v>
      </c>
      <c r="V34" s="4">
        <f t="shared" si="3"/>
        <v>58.635736135046571</v>
      </c>
      <c r="W34" s="4">
        <f t="shared" si="3"/>
        <v>65.327437066463943</v>
      </c>
      <c r="X34" s="4">
        <f t="shared" si="3"/>
        <v>68.248172701541094</v>
      </c>
      <c r="Y34" s="4">
        <f t="shared" si="3"/>
        <v>73.17359141698752</v>
      </c>
      <c r="Z34" s="4">
        <f t="shared" si="3"/>
        <v>73.293240671698328</v>
      </c>
      <c r="AA34" s="4">
        <f t="shared" si="3"/>
        <v>75.794338083461369</v>
      </c>
      <c r="AB34" s="4">
        <f t="shared" si="3"/>
        <v>75.480331087578563</v>
      </c>
      <c r="AC34" s="4">
        <f t="shared" si="3"/>
        <v>76.513773082362249</v>
      </c>
      <c r="AD34" s="4">
        <f t="shared" si="3"/>
        <v>75.637079994267026</v>
      </c>
      <c r="AE34" s="4">
        <f t="shared" si="3"/>
        <v>76.195148871470678</v>
      </c>
      <c r="AF34" s="4">
        <f t="shared" si="3"/>
        <v>76.173189067646817</v>
      </c>
      <c r="AG34" s="4">
        <f t="shared" si="3"/>
        <v>76.085672177252491</v>
      </c>
      <c r="AH34" s="4">
        <f t="shared" si="3"/>
        <v>75.025972309182862</v>
      </c>
      <c r="AJ34" s="4">
        <f t="shared" si="4"/>
        <v>-0.7461053957716004</v>
      </c>
      <c r="AK34" s="4">
        <f t="shared" si="4"/>
        <v>-2.3006366584514595</v>
      </c>
      <c r="AL34" s="4">
        <f t="shared" si="4"/>
        <v>-2.8857361350465709</v>
      </c>
      <c r="AM34" s="4">
        <f t="shared" si="4"/>
        <v>-4.2724370664639437</v>
      </c>
      <c r="AN34" s="4">
        <f t="shared" si="4"/>
        <v>-3.4661727015410975</v>
      </c>
      <c r="AO34" s="4">
        <f t="shared" si="4"/>
        <v>-5.6545914169875147</v>
      </c>
      <c r="AP34" s="4">
        <f t="shared" si="4"/>
        <v>-2.0892406716983345</v>
      </c>
      <c r="AQ34" s="4">
        <f t="shared" si="4"/>
        <v>-4.6643380834613737</v>
      </c>
      <c r="AR34" s="4">
        <f t="shared" si="4"/>
        <v>-4.7953310875785604</v>
      </c>
      <c r="AS34" s="4">
        <f t="shared" si="4"/>
        <v>-4.8837730823622536</v>
      </c>
      <c r="AT34" s="4">
        <f t="shared" si="4"/>
        <v>-3.637079994267026</v>
      </c>
      <c r="AU34" s="4">
        <f t="shared" si="4"/>
        <v>-4.5471488714706823</v>
      </c>
      <c r="AV34" s="4">
        <f t="shared" si="4"/>
        <v>-4.3951890676468111</v>
      </c>
      <c r="AW34" s="4">
        <f t="shared" si="4"/>
        <v>-2.2706721772524929</v>
      </c>
      <c r="AX34" s="4">
        <f t="shared" si="4"/>
        <v>-4.9519723091828638</v>
      </c>
      <c r="AZ34" s="2">
        <f t="shared" si="5"/>
        <v>43.056405395012767</v>
      </c>
      <c r="BA34" s="2">
        <f t="shared" si="5"/>
        <v>50.818536658451457</v>
      </c>
      <c r="BB34" s="2">
        <f t="shared" si="5"/>
        <v>58.635736135046571</v>
      </c>
      <c r="BC34" s="2">
        <f t="shared" si="5"/>
        <v>65.327437066463943</v>
      </c>
      <c r="BD34" s="2">
        <f t="shared" si="5"/>
        <v>68.248172701541094</v>
      </c>
      <c r="BE34" s="2">
        <f t="shared" si="5"/>
        <v>73.17359141698752</v>
      </c>
      <c r="BF34" s="2">
        <f t="shared" si="5"/>
        <v>73.293240671698328</v>
      </c>
      <c r="BG34" s="2">
        <f t="shared" si="5"/>
        <v>75.794338083461369</v>
      </c>
      <c r="BH34" s="2">
        <f t="shared" si="5"/>
        <v>75.480331087578563</v>
      </c>
      <c r="BI34" s="2">
        <f t="shared" si="5"/>
        <v>76.513773082362249</v>
      </c>
      <c r="BJ34" s="2">
        <f t="shared" si="5"/>
        <v>75.637079994267026</v>
      </c>
      <c r="BK34" s="2">
        <f t="shared" si="5"/>
        <v>76.195148871470678</v>
      </c>
      <c r="BL34" s="2">
        <f t="shared" si="5"/>
        <v>76.173189067646817</v>
      </c>
      <c r="BM34" s="2">
        <f t="shared" si="5"/>
        <v>76.085672177252491</v>
      </c>
      <c r="BN34" s="2">
        <f t="shared" si="5"/>
        <v>75.025972309182862</v>
      </c>
      <c r="BP34" s="2">
        <f t="shared" si="6"/>
        <v>42.310299999999998</v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43.056647465576354</v>
      </c>
      <c r="CW34" s="2">
        <f t="shared" si="8"/>
        <v>50.817354803253465</v>
      </c>
      <c r="CX34" s="2">
        <f t="shared" si="8"/>
        <v>58.634290877848585</v>
      </c>
      <c r="CY34" s="2">
        <f t="shared" si="8"/>
        <v>65.326092161865901</v>
      </c>
      <c r="CZ34" s="2">
        <f t="shared" si="8"/>
        <v>68.245974562374613</v>
      </c>
      <c r="DA34" s="2">
        <f t="shared" si="8"/>
        <v>73.170804525594605</v>
      </c>
      <c r="DB34" s="2">
        <f t="shared" si="8"/>
        <v>73.288590987685183</v>
      </c>
      <c r="DC34" s="2">
        <f t="shared" si="8"/>
        <v>75.792131831058626</v>
      </c>
      <c r="DD34" s="2">
        <f t="shared" si="8"/>
        <v>75.476530405769381</v>
      </c>
      <c r="DE34" s="2">
        <f t="shared" si="8"/>
        <v>76.510910432666591</v>
      </c>
      <c r="DF34" s="2">
        <f t="shared" si="8"/>
        <v>75.633280004345011</v>
      </c>
      <c r="DG34" s="2">
        <f t="shared" si="8"/>
        <v>76.192450050883807</v>
      </c>
      <c r="DH34" s="2">
        <f t="shared" si="8"/>
        <v>76.169720140380363</v>
      </c>
      <c r="DI34" s="2">
        <f t="shared" si="8"/>
        <v>76.084494596091943</v>
      </c>
      <c r="DJ34" s="2">
        <f t="shared" si="8"/>
        <v>75.024203359970585</v>
      </c>
      <c r="DL34" s="2">
        <f t="shared" si="9"/>
        <v>42.724633302275961</v>
      </c>
      <c r="DM34" s="2">
        <f t="shared" si="9"/>
        <v>53.424143472041536</v>
      </c>
      <c r="DN34" s="2">
        <f t="shared" si="9"/>
        <v>62.273118519222898</v>
      </c>
      <c r="DO34" s="2">
        <f t="shared" si="9"/>
        <v>68.950646134568871</v>
      </c>
      <c r="DP34" s="2">
        <f t="shared" si="9"/>
        <v>73.594125882221149</v>
      </c>
      <c r="DQ34" s="2">
        <f t="shared" si="9"/>
        <v>78.800488194036049</v>
      </c>
      <c r="DR34" s="2">
        <f t="shared" si="9"/>
        <v>81.149744567784595</v>
      </c>
      <c r="DS34" s="2">
        <f t="shared" si="9"/>
        <v>79.871121406267733</v>
      </c>
      <c r="DT34" s="2">
        <f t="shared" si="9"/>
        <v>82.564277123388976</v>
      </c>
      <c r="DU34" s="2">
        <f t="shared" si="9"/>
        <v>81.914700271247725</v>
      </c>
      <c r="DV34" s="2">
        <f t="shared" si="9"/>
        <v>82.818982743009315</v>
      </c>
      <c r="DW34" s="2">
        <f t="shared" si="9"/>
        <v>81.203143858354835</v>
      </c>
      <c r="DX34" s="2">
        <f t="shared" si="9"/>
        <v>83.250983637624103</v>
      </c>
      <c r="DY34" s="2">
        <f t="shared" si="9"/>
        <v>78.848198324750001</v>
      </c>
      <c r="DZ34" s="2">
        <f t="shared" si="9"/>
        <v>79.421020100132949</v>
      </c>
      <c r="EB34" s="2">
        <f t="shared" si="10"/>
        <v>7.2909709989616854E-4</v>
      </c>
      <c r="EC34" s="2">
        <f t="shared" si="10"/>
        <v>4.5337591502639808E-4</v>
      </c>
      <c r="ED34" s="2">
        <f t="shared" si="10"/>
        <v>3.9717660203377614E-4</v>
      </c>
      <c r="EE34" s="2">
        <f t="shared" si="10"/>
        <v>3.7105382018679526E-4</v>
      </c>
      <c r="EF34" s="2">
        <f t="shared" si="10"/>
        <v>4.1100915718695095E-4</v>
      </c>
      <c r="EG34" s="2">
        <f t="shared" si="10"/>
        <v>4.9503516663516834E-4</v>
      </c>
      <c r="EH34" s="2">
        <f t="shared" si="10"/>
        <v>5.9147604302176482E-4</v>
      </c>
      <c r="EI34" s="2">
        <f t="shared" si="10"/>
        <v>5.408820890724737E-4</v>
      </c>
      <c r="EJ34" s="2">
        <f t="shared" si="10"/>
        <v>5.3623273525461662E-4</v>
      </c>
      <c r="EK34" s="2">
        <f t="shared" si="10"/>
        <v>5.2974852486286673E-4</v>
      </c>
      <c r="EL34" s="2">
        <f t="shared" si="10"/>
        <v>5.2882648506732586E-4</v>
      </c>
      <c r="EM34" s="2">
        <f t="shared" si="10"/>
        <v>5.3861215443900255E-4</v>
      </c>
      <c r="EN34" s="2">
        <f t="shared" si="10"/>
        <v>4.8987405535899078E-4</v>
      </c>
      <c r="EO34" s="2">
        <f t="shared" si="10"/>
        <v>4.2608806014018729E-4</v>
      </c>
      <c r="EP34" s="2">
        <f t="shared" si="10"/>
        <v>4.0232498118993195E-4</v>
      </c>
    </row>
    <row r="35" spans="2:146" x14ac:dyDescent="0.25">
      <c r="B35" s="2">
        <v>13</v>
      </c>
      <c r="C35" s="49">
        <v>42.155200000000001</v>
      </c>
      <c r="D35" s="49">
        <v>49.553600000000003</v>
      </c>
      <c r="E35" s="49">
        <v>55.535699999999999</v>
      </c>
      <c r="F35" s="49">
        <v>61.055</v>
      </c>
      <c r="G35" s="49">
        <v>64.236000000000004</v>
      </c>
      <c r="H35" s="49">
        <v>68.796000000000006</v>
      </c>
      <c r="I35" s="49">
        <v>69.741</v>
      </c>
      <c r="J35" s="49">
        <v>71.814999999999998</v>
      </c>
      <c r="K35" s="49">
        <v>71.241</v>
      </c>
      <c r="L35" s="49">
        <v>71.314999999999998</v>
      </c>
      <c r="M35" s="49">
        <v>70.667000000000002</v>
      </c>
      <c r="N35" s="49">
        <v>71.832999999999998</v>
      </c>
      <c r="O35" s="49">
        <v>73.221999999999994</v>
      </c>
      <c r="P35" s="49">
        <v>73.241</v>
      </c>
      <c r="Q35" s="49">
        <v>70.388999999999996</v>
      </c>
      <c r="T35" s="4">
        <f t="shared" si="3"/>
        <v>43.062150077009527</v>
      </c>
      <c r="U35" s="4">
        <f t="shared" si="3"/>
        <v>50.807037769877333</v>
      </c>
      <c r="V35" s="4">
        <f t="shared" si="3"/>
        <v>58.605198218805121</v>
      </c>
      <c r="W35" s="4">
        <f t="shared" si="3"/>
        <v>65.274250899237884</v>
      </c>
      <c r="X35" s="4">
        <f t="shared" si="3"/>
        <v>68.204106838041582</v>
      </c>
      <c r="Y35" s="4">
        <f t="shared" si="3"/>
        <v>73.121097082462342</v>
      </c>
      <c r="Z35" s="4">
        <f t="shared" si="3"/>
        <v>73.251226413913614</v>
      </c>
      <c r="AA35" s="4">
        <f t="shared" si="3"/>
        <v>75.731486140226949</v>
      </c>
      <c r="AB35" s="4">
        <f t="shared" si="3"/>
        <v>75.422681087116544</v>
      </c>
      <c r="AC35" s="4">
        <f t="shared" si="3"/>
        <v>76.443021655553196</v>
      </c>
      <c r="AD35" s="4">
        <f t="shared" si="3"/>
        <v>75.584228280498948</v>
      </c>
      <c r="AE35" s="4">
        <f t="shared" si="3"/>
        <v>76.146206741394124</v>
      </c>
      <c r="AF35" s="4">
        <f t="shared" si="3"/>
        <v>76.119683398583035</v>
      </c>
      <c r="AG35" s="4">
        <f t="shared" si="3"/>
        <v>75.997133428894244</v>
      </c>
      <c r="AH35" s="4">
        <f t="shared" si="3"/>
        <v>74.947663075506625</v>
      </c>
      <c r="AJ35" s="4">
        <f t="shared" si="4"/>
        <v>-0.90695007700952601</v>
      </c>
      <c r="AK35" s="4">
        <f t="shared" si="4"/>
        <v>-1.2534377698773298</v>
      </c>
      <c r="AL35" s="4">
        <f t="shared" si="4"/>
        <v>-3.0694982188051227</v>
      </c>
      <c r="AM35" s="4">
        <f t="shared" si="4"/>
        <v>-4.2192508992378848</v>
      </c>
      <c r="AN35" s="4">
        <f t="shared" si="4"/>
        <v>-3.968106838041578</v>
      </c>
      <c r="AO35" s="4">
        <f t="shared" si="4"/>
        <v>-4.3250970824623352</v>
      </c>
      <c r="AP35" s="4">
        <f t="shared" si="4"/>
        <v>-3.5102264139136139</v>
      </c>
      <c r="AQ35" s="4">
        <f t="shared" si="4"/>
        <v>-3.9164861402269509</v>
      </c>
      <c r="AR35" s="4">
        <f t="shared" si="4"/>
        <v>-4.1816810871165444</v>
      </c>
      <c r="AS35" s="4">
        <f t="shared" si="4"/>
        <v>-5.1280216555531979</v>
      </c>
      <c r="AT35" s="4">
        <f t="shared" si="4"/>
        <v>-4.9172282804989464</v>
      </c>
      <c r="AU35" s="4">
        <f t="shared" si="4"/>
        <v>-4.3132067413941257</v>
      </c>
      <c r="AV35" s="4">
        <f t="shared" si="4"/>
        <v>-2.897683398583041</v>
      </c>
      <c r="AW35" s="4">
        <f t="shared" si="4"/>
        <v>-2.7561334288942447</v>
      </c>
      <c r="AX35" s="4">
        <f t="shared" si="4"/>
        <v>-4.5586630755066295</v>
      </c>
      <c r="AZ35" s="2">
        <f t="shared" si="5"/>
        <v>43.062150074643519</v>
      </c>
      <c r="BA35" s="2">
        <f t="shared" si="5"/>
        <v>50.807037769877333</v>
      </c>
      <c r="BB35" s="2">
        <f t="shared" si="5"/>
        <v>58.605198218805121</v>
      </c>
      <c r="BC35" s="2">
        <f t="shared" si="5"/>
        <v>65.274250899237884</v>
      </c>
      <c r="BD35" s="2">
        <f t="shared" si="5"/>
        <v>68.204106838041582</v>
      </c>
      <c r="BE35" s="2">
        <f t="shared" si="5"/>
        <v>73.121097082462342</v>
      </c>
      <c r="BF35" s="2">
        <f t="shared" si="5"/>
        <v>73.251226413913614</v>
      </c>
      <c r="BG35" s="2">
        <f t="shared" si="5"/>
        <v>75.731486140226949</v>
      </c>
      <c r="BH35" s="2">
        <f t="shared" si="5"/>
        <v>75.422681087116544</v>
      </c>
      <c r="BI35" s="2">
        <f t="shared" si="5"/>
        <v>76.443021655553196</v>
      </c>
      <c r="BJ35" s="2">
        <f t="shared" si="5"/>
        <v>75.584228280498948</v>
      </c>
      <c r="BK35" s="2">
        <f t="shared" si="5"/>
        <v>76.146206741394124</v>
      </c>
      <c r="BL35" s="2">
        <f t="shared" si="5"/>
        <v>76.119683398583035</v>
      </c>
      <c r="BM35" s="2">
        <f t="shared" si="5"/>
        <v>75.997133428894244</v>
      </c>
      <c r="BN35" s="2">
        <f t="shared" si="5"/>
        <v>74.947663075506625</v>
      </c>
      <c r="BP35" s="2">
        <f t="shared" si="6"/>
        <v>42.155200000000001</v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43.0624383405803</v>
      </c>
      <c r="CW35" s="2">
        <f t="shared" si="8"/>
        <v>50.805764340148023</v>
      </c>
      <c r="CX35" s="2">
        <f t="shared" si="8"/>
        <v>58.603635481790846</v>
      </c>
      <c r="CY35" s="2">
        <f t="shared" si="8"/>
        <v>65.272794060635889</v>
      </c>
      <c r="CZ35" s="2">
        <f t="shared" si="8"/>
        <v>68.201725089132111</v>
      </c>
      <c r="DA35" s="2">
        <f t="shared" si="8"/>
        <v>73.118076078271372</v>
      </c>
      <c r="DB35" s="2">
        <f t="shared" si="8"/>
        <v>73.246183183638976</v>
      </c>
      <c r="DC35" s="2">
        <f t="shared" si="8"/>
        <v>75.729093255126557</v>
      </c>
      <c r="DD35" s="2">
        <f t="shared" si="8"/>
        <v>75.418558156262094</v>
      </c>
      <c r="DE35" s="2">
        <f t="shared" si="8"/>
        <v>76.439915909935195</v>
      </c>
      <c r="DF35" s="2">
        <f t="shared" si="8"/>
        <v>75.580109785785297</v>
      </c>
      <c r="DG35" s="2">
        <f t="shared" si="8"/>
        <v>76.14328732380136</v>
      </c>
      <c r="DH35" s="2">
        <f t="shared" si="8"/>
        <v>76.115935937912866</v>
      </c>
      <c r="DI35" s="2">
        <f t="shared" si="8"/>
        <v>75.995862422408905</v>
      </c>
      <c r="DJ35" s="2">
        <f t="shared" si="8"/>
        <v>74.945748924264407</v>
      </c>
      <c r="DL35" s="2">
        <f t="shared" si="9"/>
        <v>42.701827727781726</v>
      </c>
      <c r="DM35" s="2">
        <f t="shared" si="9"/>
        <v>53.36750720664223</v>
      </c>
      <c r="DN35" s="2">
        <f t="shared" si="9"/>
        <v>62.192184510417349</v>
      </c>
      <c r="DO35" s="2">
        <f t="shared" si="9"/>
        <v>68.853676638400785</v>
      </c>
      <c r="DP35" s="2">
        <f t="shared" si="9"/>
        <v>73.486928395384439</v>
      </c>
      <c r="DQ35" s="2">
        <f t="shared" si="9"/>
        <v>78.683984000958432</v>
      </c>
      <c r="DR35" s="2">
        <f t="shared" si="9"/>
        <v>81.022902456306085</v>
      </c>
      <c r="DS35" s="2">
        <f t="shared" si="9"/>
        <v>79.764078096737663</v>
      </c>
      <c r="DT35" s="2">
        <f t="shared" si="9"/>
        <v>82.431095647580818</v>
      </c>
      <c r="DU35" s="2">
        <f t="shared" si="9"/>
        <v>81.787016091207036</v>
      </c>
      <c r="DV35" s="2">
        <f t="shared" si="9"/>
        <v>82.683202320715225</v>
      </c>
      <c r="DW35" s="2">
        <f t="shared" si="9"/>
        <v>81.086879525327305</v>
      </c>
      <c r="DX35" s="2">
        <f t="shared" si="9"/>
        <v>83.093007376853919</v>
      </c>
      <c r="DY35" s="2">
        <f t="shared" si="9"/>
        <v>78.716472201070061</v>
      </c>
      <c r="DZ35" s="2">
        <f t="shared" si="9"/>
        <v>79.285013260543664</v>
      </c>
      <c r="EB35" s="2">
        <f t="shared" si="10"/>
        <v>7.9938284274102926E-4</v>
      </c>
      <c r="EC35" s="2">
        <f t="shared" si="10"/>
        <v>4.9709506210225338E-4</v>
      </c>
      <c r="ED35" s="2">
        <f t="shared" si="10"/>
        <v>4.3547879708758582E-4</v>
      </c>
      <c r="EE35" s="2">
        <f t="shared" si="10"/>
        <v>4.0683785920334905E-4</v>
      </c>
      <c r="EF35" s="2">
        <f t="shared" si="10"/>
        <v>4.5064470966579677E-4</v>
      </c>
      <c r="EG35" s="2">
        <f t="shared" si="10"/>
        <v>5.4276934382148454E-4</v>
      </c>
      <c r="EH35" s="2">
        <f t="shared" si="10"/>
        <v>6.4850357815493987E-4</v>
      </c>
      <c r="EI35" s="2">
        <f t="shared" si="10"/>
        <v>5.9303447083987012E-4</v>
      </c>
      <c r="EJ35" s="2">
        <f t="shared" si="10"/>
        <v>5.8793708547677363E-4</v>
      </c>
      <c r="EK35" s="2">
        <f t="shared" si="10"/>
        <v>5.8082802130604669E-4</v>
      </c>
      <c r="EL35" s="2">
        <f t="shared" si="10"/>
        <v>5.7981712801882779E-4</v>
      </c>
      <c r="EM35" s="2">
        <f t="shared" si="10"/>
        <v>5.905457962039804E-4</v>
      </c>
      <c r="EN35" s="2">
        <f t="shared" si="10"/>
        <v>5.3711083553633374E-4</v>
      </c>
      <c r="EO35" s="2">
        <f t="shared" si="10"/>
        <v>4.6717706276905394E-4</v>
      </c>
      <c r="EP35" s="2">
        <f t="shared" si="10"/>
        <v>4.4112344717229683E-4</v>
      </c>
    </row>
    <row r="36" spans="2:146" x14ac:dyDescent="0.25">
      <c r="B36" s="2">
        <v>14</v>
      </c>
      <c r="C36" s="49">
        <v>42.965499999999999</v>
      </c>
      <c r="D36" s="49">
        <v>49.5</v>
      </c>
      <c r="E36" s="49">
        <v>54.982100000000003</v>
      </c>
      <c r="F36" s="49">
        <v>60.582000000000001</v>
      </c>
      <c r="G36" s="49">
        <v>65.635999999999996</v>
      </c>
      <c r="H36" s="49">
        <v>69.778000000000006</v>
      </c>
      <c r="I36" s="49">
        <v>69.5</v>
      </c>
      <c r="J36" s="49">
        <v>71.906999999999996</v>
      </c>
      <c r="K36" s="49">
        <v>70.944000000000003</v>
      </c>
      <c r="L36" s="49">
        <v>72.352000000000004</v>
      </c>
      <c r="M36" s="49">
        <v>72.111000000000004</v>
      </c>
      <c r="N36" s="49">
        <v>71.832999999999998</v>
      </c>
      <c r="O36" s="49">
        <v>73.388999999999996</v>
      </c>
      <c r="P36" s="49">
        <v>72.332999999999998</v>
      </c>
      <c r="Q36" s="49">
        <v>70.203999999999994</v>
      </c>
      <c r="T36" s="4">
        <f t="shared" si="3"/>
        <v>43.067888106807082</v>
      </c>
      <c r="U36" s="4">
        <f t="shared" si="3"/>
        <v>50.795545546801314</v>
      </c>
      <c r="V36" s="4">
        <f t="shared" si="3"/>
        <v>58.574669514129639</v>
      </c>
      <c r="W36" s="4">
        <f t="shared" si="3"/>
        <v>65.221073807914166</v>
      </c>
      <c r="X36" s="4">
        <f t="shared" si="3"/>
        <v>68.160055935447403</v>
      </c>
      <c r="Y36" s="4">
        <f t="shared" si="3"/>
        <v>73.068621969549341</v>
      </c>
      <c r="Z36" s="4">
        <f t="shared" si="3"/>
        <v>73.209244790719552</v>
      </c>
      <c r="AA36" s="4">
        <f t="shared" si="3"/>
        <v>75.668649663011081</v>
      </c>
      <c r="AB36" s="4">
        <f t="shared" si="3"/>
        <v>75.365057872482637</v>
      </c>
      <c r="AC36" s="4">
        <f t="shared" si="3"/>
        <v>76.372290477088811</v>
      </c>
      <c r="AD36" s="4">
        <f t="shared" si="3"/>
        <v>75.531402637215209</v>
      </c>
      <c r="AE36" s="4">
        <f t="shared" si="3"/>
        <v>76.097282044888431</v>
      </c>
      <c r="AF36" s="4">
        <f t="shared" si="3"/>
        <v>76.066199172762737</v>
      </c>
      <c r="AG36" s="4">
        <f t="shared" si="3"/>
        <v>75.908601742954914</v>
      </c>
      <c r="AH36" s="4">
        <f t="shared" si="3"/>
        <v>74.869365388448699</v>
      </c>
      <c r="AJ36" s="4">
        <f t="shared" si="4"/>
        <v>-0.10238810680708355</v>
      </c>
      <c r="AK36" s="4">
        <f t="shared" si="4"/>
        <v>-1.2955455468013142</v>
      </c>
      <c r="AL36" s="4">
        <f t="shared" si="4"/>
        <v>-3.5925695141296359</v>
      </c>
      <c r="AM36" s="4">
        <f t="shared" si="4"/>
        <v>-4.6390738079141656</v>
      </c>
      <c r="AN36" s="4">
        <f t="shared" si="4"/>
        <v>-2.5240559354474073</v>
      </c>
      <c r="AO36" s="4">
        <f t="shared" si="4"/>
        <v>-3.2906219695493348</v>
      </c>
      <c r="AP36" s="4">
        <f t="shared" si="4"/>
        <v>-3.709244790719552</v>
      </c>
      <c r="AQ36" s="4">
        <f t="shared" si="4"/>
        <v>-3.7616496630110845</v>
      </c>
      <c r="AR36" s="4">
        <f t="shared" si="4"/>
        <v>-4.4210578724826348</v>
      </c>
      <c r="AS36" s="4">
        <f t="shared" si="4"/>
        <v>-4.0202904770888068</v>
      </c>
      <c r="AT36" s="4">
        <f t="shared" si="4"/>
        <v>-3.4204026372152043</v>
      </c>
      <c r="AU36" s="4">
        <f t="shared" si="4"/>
        <v>-4.2642820448884322</v>
      </c>
      <c r="AV36" s="4">
        <f t="shared" si="4"/>
        <v>-2.6771991727627409</v>
      </c>
      <c r="AW36" s="4">
        <f t="shared" si="4"/>
        <v>-3.5756017429549161</v>
      </c>
      <c r="AX36" s="4">
        <f t="shared" si="4"/>
        <v>-4.6653653884487056</v>
      </c>
      <c r="AZ36" s="2">
        <f t="shared" si="5"/>
        <v>43.067888099622287</v>
      </c>
      <c r="BA36" s="2">
        <f t="shared" si="5"/>
        <v>50.795545546801314</v>
      </c>
      <c r="BB36" s="2">
        <f t="shared" si="5"/>
        <v>58.574669514129639</v>
      </c>
      <c r="BC36" s="2">
        <f t="shared" si="5"/>
        <v>65.221073807914166</v>
      </c>
      <c r="BD36" s="2">
        <f t="shared" si="5"/>
        <v>68.160055935447403</v>
      </c>
      <c r="BE36" s="2">
        <f t="shared" si="5"/>
        <v>73.068621969549341</v>
      </c>
      <c r="BF36" s="2">
        <f t="shared" si="5"/>
        <v>73.209244790719552</v>
      </c>
      <c r="BG36" s="2">
        <f t="shared" si="5"/>
        <v>75.668649663011081</v>
      </c>
      <c r="BH36" s="2">
        <f t="shared" si="5"/>
        <v>75.365057872482637</v>
      </c>
      <c r="BI36" s="2">
        <f t="shared" si="5"/>
        <v>76.372290477088811</v>
      </c>
      <c r="BJ36" s="2">
        <f t="shared" si="5"/>
        <v>75.531402637215209</v>
      </c>
      <c r="BK36" s="2">
        <f t="shared" si="5"/>
        <v>76.097282044888431</v>
      </c>
      <c r="BL36" s="2">
        <f t="shared" si="5"/>
        <v>76.066199172762737</v>
      </c>
      <c r="BM36" s="2">
        <f t="shared" si="5"/>
        <v>75.908601742954914</v>
      </c>
      <c r="BN36" s="2">
        <f t="shared" si="5"/>
        <v>74.869365388448699</v>
      </c>
      <c r="BP36" s="2">
        <f t="shared" si="6"/>
        <v>42.965499999999999</v>
      </c>
      <c r="BQ36" s="2">
        <f t="shared" si="6"/>
        <v>49.5</v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43.068229215584253</v>
      </c>
      <c r="CW36" s="2">
        <f t="shared" si="8"/>
        <v>50.794173877042574</v>
      </c>
      <c r="CX36" s="2">
        <f t="shared" si="8"/>
        <v>58.572980085733107</v>
      </c>
      <c r="CY36" s="2">
        <f t="shared" si="8"/>
        <v>65.219495959405876</v>
      </c>
      <c r="CZ36" s="2">
        <f t="shared" si="8"/>
        <v>68.157475615889609</v>
      </c>
      <c r="DA36" s="2">
        <f t="shared" si="8"/>
        <v>73.065347630948139</v>
      </c>
      <c r="DB36" s="2">
        <f t="shared" si="8"/>
        <v>73.20377537959277</v>
      </c>
      <c r="DC36" s="2">
        <f t="shared" si="8"/>
        <v>75.666054679194502</v>
      </c>
      <c r="DD36" s="2">
        <f t="shared" si="8"/>
        <v>75.360585906754821</v>
      </c>
      <c r="DE36" s="2">
        <f t="shared" si="8"/>
        <v>76.368921387203798</v>
      </c>
      <c r="DF36" s="2">
        <f t="shared" si="8"/>
        <v>75.526939567225568</v>
      </c>
      <c r="DG36" s="2">
        <f t="shared" si="8"/>
        <v>76.094124596718913</v>
      </c>
      <c r="DH36" s="2">
        <f t="shared" si="8"/>
        <v>76.062151735445369</v>
      </c>
      <c r="DI36" s="2">
        <f t="shared" si="8"/>
        <v>75.907230248725867</v>
      </c>
      <c r="DJ36" s="2">
        <f t="shared" si="8"/>
        <v>74.867294488558215</v>
      </c>
      <c r="DL36" s="2">
        <f t="shared" si="9"/>
        <v>42.679022153287498</v>
      </c>
      <c r="DM36" s="2">
        <f t="shared" si="9"/>
        <v>53.310870941242925</v>
      </c>
      <c r="DN36" s="2">
        <f t="shared" si="9"/>
        <v>62.111250501611806</v>
      </c>
      <c r="DO36" s="2">
        <f t="shared" si="9"/>
        <v>68.756707142232713</v>
      </c>
      <c r="DP36" s="2">
        <f t="shared" si="9"/>
        <v>73.379730908547742</v>
      </c>
      <c r="DQ36" s="2">
        <f t="shared" si="9"/>
        <v>78.567479807880829</v>
      </c>
      <c r="DR36" s="2">
        <f t="shared" si="9"/>
        <v>80.896060344827575</v>
      </c>
      <c r="DS36" s="2">
        <f t="shared" si="9"/>
        <v>79.657034787207579</v>
      </c>
      <c r="DT36" s="2">
        <f t="shared" si="9"/>
        <v>82.297914171772661</v>
      </c>
      <c r="DU36" s="2">
        <f t="shared" si="9"/>
        <v>81.659331911166348</v>
      </c>
      <c r="DV36" s="2">
        <f t="shared" si="9"/>
        <v>82.547421898421149</v>
      </c>
      <c r="DW36" s="2">
        <f t="shared" si="9"/>
        <v>80.970615192299789</v>
      </c>
      <c r="DX36" s="2">
        <f t="shared" si="9"/>
        <v>82.935031116083749</v>
      </c>
      <c r="DY36" s="2">
        <f t="shared" si="9"/>
        <v>78.584746077390136</v>
      </c>
      <c r="DZ36" s="2">
        <f t="shared" si="9"/>
        <v>79.149006420954379</v>
      </c>
      <c r="EB36" s="2">
        <f t="shared" si="10"/>
        <v>8.7643826387539007E-4</v>
      </c>
      <c r="EC36" s="2">
        <f t="shared" si="10"/>
        <v>5.4502775810929421E-4</v>
      </c>
      <c r="ED36" s="2">
        <f t="shared" si="10"/>
        <v>4.774729452411815E-4</v>
      </c>
      <c r="EE36" s="2">
        <f t="shared" si="10"/>
        <v>4.4607133324382379E-4</v>
      </c>
      <c r="EF36" s="2">
        <f t="shared" si="10"/>
        <v>4.9410061615128161E-4</v>
      </c>
      <c r="EG36" s="2">
        <f t="shared" si="10"/>
        <v>5.9510358819347129E-4</v>
      </c>
      <c r="EH36" s="2">
        <f t="shared" si="10"/>
        <v>7.1102554721953239E-4</v>
      </c>
      <c r="EI36" s="2">
        <f t="shared" si="10"/>
        <v>6.5021216501583168E-4</v>
      </c>
      <c r="EJ36" s="2">
        <f t="shared" si="10"/>
        <v>6.4462362987254115E-4</v>
      </c>
      <c r="EK36" s="2">
        <f t="shared" si="10"/>
        <v>6.3682957489949107E-4</v>
      </c>
      <c r="EL36" s="2">
        <f t="shared" si="10"/>
        <v>6.3572127655877112E-4</v>
      </c>
      <c r="EM36" s="2">
        <f t="shared" si="10"/>
        <v>6.4748369911185209E-4</v>
      </c>
      <c r="EN36" s="2">
        <f t="shared" si="10"/>
        <v>5.8889980359356977E-4</v>
      </c>
      <c r="EO36" s="2">
        <f t="shared" si="10"/>
        <v>5.1222637579223203E-4</v>
      </c>
      <c r="EP36" s="2">
        <f t="shared" si="10"/>
        <v>4.836616575748711E-4</v>
      </c>
    </row>
    <row r="37" spans="2:146" x14ac:dyDescent="0.25">
      <c r="B37" s="2">
        <v>15</v>
      </c>
      <c r="C37" s="49">
        <v>42.930999999999997</v>
      </c>
      <c r="D37" s="49">
        <v>49.214300000000001</v>
      </c>
      <c r="E37" s="49">
        <v>55.767899999999997</v>
      </c>
      <c r="F37" s="49">
        <v>61.018000000000001</v>
      </c>
      <c r="G37" s="49">
        <v>64.344999999999999</v>
      </c>
      <c r="H37" s="49">
        <v>69.037000000000006</v>
      </c>
      <c r="I37" s="49">
        <v>69.63</v>
      </c>
      <c r="J37" s="49">
        <v>71.111000000000004</v>
      </c>
      <c r="K37" s="49">
        <v>71.019000000000005</v>
      </c>
      <c r="L37" s="49">
        <v>72.167000000000002</v>
      </c>
      <c r="M37" s="49">
        <v>71.147999999999996</v>
      </c>
      <c r="N37" s="49">
        <v>72.519000000000005</v>
      </c>
      <c r="O37" s="49">
        <v>71.406999999999996</v>
      </c>
      <c r="P37" s="49">
        <v>73.444000000000003</v>
      </c>
      <c r="Q37" s="49">
        <v>70.537000000000006</v>
      </c>
      <c r="T37" s="4">
        <f t="shared" si="3"/>
        <v>43.073618638512258</v>
      </c>
      <c r="U37" s="4">
        <f t="shared" si="3"/>
        <v>50.784060422384592</v>
      </c>
      <c r="V37" s="4">
        <f t="shared" si="3"/>
        <v>58.544150704161176</v>
      </c>
      <c r="W37" s="4">
        <f t="shared" si="3"/>
        <v>65.167906501122204</v>
      </c>
      <c r="X37" s="4">
        <f t="shared" si="3"/>
        <v>68.116021170162455</v>
      </c>
      <c r="Y37" s="4">
        <f t="shared" si="3"/>
        <v>73.016167605947942</v>
      </c>
      <c r="Z37" s="4">
        <f t="shared" si="3"/>
        <v>73.167298431731894</v>
      </c>
      <c r="AA37" s="4">
        <f t="shared" si="3"/>
        <v>75.605829897036614</v>
      </c>
      <c r="AB37" s="4">
        <f t="shared" si="3"/>
        <v>75.307463609467078</v>
      </c>
      <c r="AC37" s="4">
        <f t="shared" si="3"/>
        <v>76.301581188877378</v>
      </c>
      <c r="AD37" s="4">
        <f t="shared" si="3"/>
        <v>75.478605127187606</v>
      </c>
      <c r="AE37" s="4">
        <f t="shared" si="3"/>
        <v>76.048376090526915</v>
      </c>
      <c r="AF37" s="4">
        <f t="shared" si="3"/>
        <v>76.012737932980343</v>
      </c>
      <c r="AG37" s="4">
        <f t="shared" si="3"/>
        <v>75.820077611940548</v>
      </c>
      <c r="AH37" s="4">
        <f t="shared" si="3"/>
        <v>74.791080123452744</v>
      </c>
      <c r="AJ37" s="4">
        <f t="shared" si="4"/>
        <v>-0.14261863851226053</v>
      </c>
      <c r="AK37" s="4">
        <f t="shared" si="4"/>
        <v>-1.56976042238459</v>
      </c>
      <c r="AL37" s="4">
        <f t="shared" si="4"/>
        <v>-2.7762507041611784</v>
      </c>
      <c r="AM37" s="4">
        <f t="shared" si="4"/>
        <v>-4.1499065011222029</v>
      </c>
      <c r="AN37" s="4">
        <f t="shared" si="4"/>
        <v>-3.7710211701624559</v>
      </c>
      <c r="AO37" s="4">
        <f t="shared" si="4"/>
        <v>-3.9791676059479357</v>
      </c>
      <c r="AP37" s="4">
        <f t="shared" si="4"/>
        <v>-3.5372984317318981</v>
      </c>
      <c r="AQ37" s="4">
        <f t="shared" si="4"/>
        <v>-4.4948298970366096</v>
      </c>
      <c r="AR37" s="4">
        <f t="shared" si="4"/>
        <v>-4.2884636094670725</v>
      </c>
      <c r="AS37" s="4">
        <f t="shared" si="4"/>
        <v>-4.1345811888773767</v>
      </c>
      <c r="AT37" s="4">
        <f t="shared" si="4"/>
        <v>-4.33060512718761</v>
      </c>
      <c r="AU37" s="4">
        <f t="shared" si="4"/>
        <v>-3.5293760905269096</v>
      </c>
      <c r="AV37" s="4">
        <f t="shared" si="4"/>
        <v>-4.6057379329803467</v>
      </c>
      <c r="AW37" s="4">
        <f t="shared" si="4"/>
        <v>-2.3760776119405449</v>
      </c>
      <c r="AX37" s="4">
        <f t="shared" si="4"/>
        <v>-4.2540801234527379</v>
      </c>
      <c r="AZ37" s="2">
        <f t="shared" si="5"/>
        <v>43.073618617263243</v>
      </c>
      <c r="BA37" s="2">
        <f t="shared" si="5"/>
        <v>50.784060422384584</v>
      </c>
      <c r="BB37" s="2">
        <f t="shared" si="5"/>
        <v>58.544150704161176</v>
      </c>
      <c r="BC37" s="2">
        <f t="shared" si="5"/>
        <v>65.167906501122204</v>
      </c>
      <c r="BD37" s="2">
        <f t="shared" si="5"/>
        <v>68.116021170162455</v>
      </c>
      <c r="BE37" s="2">
        <f t="shared" si="5"/>
        <v>73.016167605947942</v>
      </c>
      <c r="BF37" s="2">
        <f t="shared" si="5"/>
        <v>73.167298431731894</v>
      </c>
      <c r="BG37" s="2">
        <f t="shared" si="5"/>
        <v>75.605829897036614</v>
      </c>
      <c r="BH37" s="2">
        <f t="shared" si="5"/>
        <v>75.307463609467078</v>
      </c>
      <c r="BI37" s="2">
        <f t="shared" si="5"/>
        <v>76.301581188877378</v>
      </c>
      <c r="BJ37" s="2">
        <f t="shared" si="5"/>
        <v>75.478605127187606</v>
      </c>
      <c r="BK37" s="2">
        <f t="shared" si="5"/>
        <v>76.048376090526915</v>
      </c>
      <c r="BL37" s="2">
        <f t="shared" si="5"/>
        <v>76.012737932980343</v>
      </c>
      <c r="BM37" s="2">
        <f t="shared" si="5"/>
        <v>75.820077611940548</v>
      </c>
      <c r="BN37" s="2">
        <f t="shared" si="5"/>
        <v>74.791080123452744</v>
      </c>
      <c r="BP37" s="2">
        <f t="shared" si="6"/>
        <v>42.930999999999997</v>
      </c>
      <c r="BQ37" s="2">
        <f t="shared" si="6"/>
        <v>49.214300000000001</v>
      </c>
      <c r="BR37" s="2">
        <f t="shared" si="6"/>
        <v>55.767899999999997</v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43.074020090588199</v>
      </c>
      <c r="CW37" s="2">
        <f t="shared" si="8"/>
        <v>50.782583413937132</v>
      </c>
      <c r="CX37" s="2">
        <f t="shared" si="8"/>
        <v>58.542324689675361</v>
      </c>
      <c r="CY37" s="2">
        <f t="shared" si="8"/>
        <v>65.166197858175877</v>
      </c>
      <c r="CZ37" s="2">
        <f t="shared" si="8"/>
        <v>68.113226142647108</v>
      </c>
      <c r="DA37" s="2">
        <f t="shared" si="8"/>
        <v>73.012619183624906</v>
      </c>
      <c r="DB37" s="2">
        <f t="shared" si="8"/>
        <v>73.161367575546549</v>
      </c>
      <c r="DC37" s="2">
        <f t="shared" si="8"/>
        <v>75.603016103262448</v>
      </c>
      <c r="DD37" s="2">
        <f t="shared" si="8"/>
        <v>75.302613657247534</v>
      </c>
      <c r="DE37" s="2">
        <f t="shared" si="8"/>
        <v>76.297926864472387</v>
      </c>
      <c r="DF37" s="2">
        <f t="shared" si="8"/>
        <v>75.473769348665854</v>
      </c>
      <c r="DG37" s="2">
        <f t="shared" si="8"/>
        <v>76.044961869636467</v>
      </c>
      <c r="DH37" s="2">
        <f t="shared" si="8"/>
        <v>76.008367532977871</v>
      </c>
      <c r="DI37" s="2">
        <f t="shared" si="8"/>
        <v>75.818598075042829</v>
      </c>
      <c r="DJ37" s="2">
        <f t="shared" si="8"/>
        <v>74.788840052852038</v>
      </c>
      <c r="DL37" s="2">
        <f t="shared" si="9"/>
        <v>42.65621657879327</v>
      </c>
      <c r="DM37" s="2">
        <f t="shared" si="9"/>
        <v>53.25423467584362</v>
      </c>
      <c r="DN37" s="2">
        <f t="shared" si="9"/>
        <v>62.030316492806257</v>
      </c>
      <c r="DO37" s="2">
        <f t="shared" si="9"/>
        <v>68.659737646064627</v>
      </c>
      <c r="DP37" s="2">
        <f t="shared" si="9"/>
        <v>73.272533421711046</v>
      </c>
      <c r="DQ37" s="2">
        <f t="shared" si="9"/>
        <v>78.450975614803212</v>
      </c>
      <c r="DR37" s="2">
        <f t="shared" si="9"/>
        <v>80.769218233349079</v>
      </c>
      <c r="DS37" s="2">
        <f t="shared" si="9"/>
        <v>79.549991477677509</v>
      </c>
      <c r="DT37" s="2">
        <f t="shared" si="9"/>
        <v>82.164732695964503</v>
      </c>
      <c r="DU37" s="2">
        <f t="shared" si="9"/>
        <v>81.531647731125659</v>
      </c>
      <c r="DV37" s="2">
        <f t="shared" si="9"/>
        <v>82.411641476127059</v>
      </c>
      <c r="DW37" s="2">
        <f t="shared" si="9"/>
        <v>80.854350859272273</v>
      </c>
      <c r="DX37" s="2">
        <f t="shared" si="9"/>
        <v>82.777054855313565</v>
      </c>
      <c r="DY37" s="2">
        <f t="shared" si="9"/>
        <v>78.453019953710196</v>
      </c>
      <c r="DZ37" s="2">
        <f t="shared" si="9"/>
        <v>79.012999581365094</v>
      </c>
      <c r="EB37" s="2">
        <f t="shared" si="10"/>
        <v>9.6091419440782902E-4</v>
      </c>
      <c r="EC37" s="2">
        <f t="shared" si="10"/>
        <v>5.9757963035368417E-4</v>
      </c>
      <c r="ED37" s="2">
        <f t="shared" si="10"/>
        <v>5.2351455762576619E-4</v>
      </c>
      <c r="EE37" s="2">
        <f t="shared" si="10"/>
        <v>4.8908644242516607E-4</v>
      </c>
      <c r="EF37" s="2">
        <f t="shared" si="10"/>
        <v>5.4174472737422512E-4</v>
      </c>
      <c r="EG37" s="2">
        <f t="shared" si="10"/>
        <v>6.5248064703709414E-4</v>
      </c>
      <c r="EH37" s="2">
        <f t="shared" si="10"/>
        <v>7.7957053208731002E-4</v>
      </c>
      <c r="EI37" s="2">
        <f t="shared" si="10"/>
        <v>7.1289874074442609E-4</v>
      </c>
      <c r="EJ37" s="2">
        <f t="shared" si="10"/>
        <v>7.0677179923383095E-4</v>
      </c>
      <c r="EK37" s="2">
        <f t="shared" si="10"/>
        <v>6.9822684436136146E-4</v>
      </c>
      <c r="EL37" s="2">
        <f t="shared" si="10"/>
        <v>6.970117685795161E-4</v>
      </c>
      <c r="EM37" s="2">
        <f t="shared" si="10"/>
        <v>7.0990741189596077E-4</v>
      </c>
      <c r="EN37" s="2">
        <f t="shared" si="10"/>
        <v>6.4567910945503642E-4</v>
      </c>
      <c r="EO37" s="2">
        <f t="shared" si="10"/>
        <v>5.6161729816191111E-4</v>
      </c>
      <c r="EP37" s="2">
        <f t="shared" si="10"/>
        <v>5.302997165694401E-4</v>
      </c>
    </row>
    <row r="38" spans="2:146" x14ac:dyDescent="0.25">
      <c r="B38" s="2">
        <v>16</v>
      </c>
      <c r="C38" s="49">
        <v>42.310299999999998</v>
      </c>
      <c r="D38" s="49">
        <v>49.321399999999997</v>
      </c>
      <c r="E38" s="49">
        <v>55.821399999999997</v>
      </c>
      <c r="F38" s="49">
        <v>60.890999999999998</v>
      </c>
      <c r="G38" s="49">
        <v>63.781999999999996</v>
      </c>
      <c r="H38" s="49">
        <v>69.055999999999997</v>
      </c>
      <c r="I38" s="49">
        <v>69.703999999999994</v>
      </c>
      <c r="J38" s="49">
        <v>71.480999999999995</v>
      </c>
      <c r="K38" s="49">
        <v>70.611000000000004</v>
      </c>
      <c r="L38" s="49">
        <v>71.480999999999995</v>
      </c>
      <c r="M38" s="49">
        <v>71.426000000000002</v>
      </c>
      <c r="N38" s="49">
        <v>71.647999999999996</v>
      </c>
      <c r="O38" s="49">
        <v>72.741</v>
      </c>
      <c r="P38" s="49">
        <v>73.573999999999998</v>
      </c>
      <c r="Q38" s="49">
        <v>70.593000000000004</v>
      </c>
      <c r="T38" s="4">
        <f t="shared" si="3"/>
        <v>43.079340733816935</v>
      </c>
      <c r="U38" s="4">
        <f t="shared" si="3"/>
        <v>50.77258285122894</v>
      </c>
      <c r="V38" s="4">
        <f t="shared" si="3"/>
        <v>58.513642517979243</v>
      </c>
      <c r="W38" s="4">
        <f t="shared" si="3"/>
        <v>65.11474973961451</v>
      </c>
      <c r="X38" s="4">
        <f t="shared" si="3"/>
        <v>68.072003806084567</v>
      </c>
      <c r="Y38" s="4">
        <f t="shared" si="3"/>
        <v>72.963735634839637</v>
      </c>
      <c r="Z38" s="4">
        <f t="shared" si="3"/>
        <v>73.12539016941794</v>
      </c>
      <c r="AA38" s="4">
        <f t="shared" si="3"/>
        <v>75.543028183501704</v>
      </c>
      <c r="AB38" s="4">
        <f t="shared" si="3"/>
        <v>75.249900631852938</v>
      </c>
      <c r="AC38" s="4">
        <f t="shared" si="3"/>
        <v>76.230895560732037</v>
      </c>
      <c r="AD38" s="4">
        <f t="shared" si="3"/>
        <v>75.425837967997239</v>
      </c>
      <c r="AE38" s="4">
        <f t="shared" si="3"/>
        <v>75.999490276753505</v>
      </c>
      <c r="AF38" s="4">
        <f t="shared" si="3"/>
        <v>75.959301319748391</v>
      </c>
      <c r="AG38" s="4">
        <f t="shared" si="3"/>
        <v>75.73156155754701</v>
      </c>
      <c r="AH38" s="4">
        <f t="shared" si="3"/>
        <v>74.712808217231142</v>
      </c>
      <c r="AJ38" s="4">
        <f t="shared" si="4"/>
        <v>-0.76904073381693649</v>
      </c>
      <c r="AK38" s="4">
        <f t="shared" si="4"/>
        <v>-1.4511828512289426</v>
      </c>
      <c r="AL38" s="4">
        <f t="shared" si="4"/>
        <v>-2.6922425179792455</v>
      </c>
      <c r="AM38" s="4">
        <f t="shared" si="4"/>
        <v>-4.2237497396145116</v>
      </c>
      <c r="AN38" s="4">
        <f t="shared" si="4"/>
        <v>-4.2900038060845702</v>
      </c>
      <c r="AO38" s="4">
        <f t="shared" si="4"/>
        <v>-3.9077356348396393</v>
      </c>
      <c r="AP38" s="4">
        <f t="shared" si="4"/>
        <v>-3.4213901694179469</v>
      </c>
      <c r="AQ38" s="4">
        <f t="shared" si="4"/>
        <v>-4.0620281835017096</v>
      </c>
      <c r="AR38" s="4">
        <f t="shared" si="4"/>
        <v>-4.638900631852934</v>
      </c>
      <c r="AS38" s="4">
        <f t="shared" si="4"/>
        <v>-4.7498955607320426</v>
      </c>
      <c r="AT38" s="4">
        <f t="shared" si="4"/>
        <v>-3.9998379679972373</v>
      </c>
      <c r="AU38" s="4">
        <f t="shared" si="4"/>
        <v>-4.3514902767535091</v>
      </c>
      <c r="AV38" s="4">
        <f t="shared" si="4"/>
        <v>-3.2183013197483916</v>
      </c>
      <c r="AW38" s="4">
        <f t="shared" si="4"/>
        <v>-2.1575615575470124</v>
      </c>
      <c r="AX38" s="4">
        <f t="shared" si="4"/>
        <v>-4.1198082172311388</v>
      </c>
      <c r="AZ38" s="2">
        <f t="shared" si="5"/>
        <v>43.079340672611636</v>
      </c>
      <c r="BA38" s="2">
        <f t="shared" si="5"/>
        <v>50.772582851228918</v>
      </c>
      <c r="BB38" s="2">
        <f t="shared" si="5"/>
        <v>58.513642517979243</v>
      </c>
      <c r="BC38" s="2">
        <f t="shared" si="5"/>
        <v>65.11474973961451</v>
      </c>
      <c r="BD38" s="2">
        <f t="shared" si="5"/>
        <v>68.072003806084567</v>
      </c>
      <c r="BE38" s="2">
        <f t="shared" si="5"/>
        <v>72.963735634839637</v>
      </c>
      <c r="BF38" s="2">
        <f t="shared" si="5"/>
        <v>73.12539016941794</v>
      </c>
      <c r="BG38" s="2">
        <f t="shared" si="5"/>
        <v>75.543028183501704</v>
      </c>
      <c r="BH38" s="2">
        <f t="shared" si="5"/>
        <v>75.249900631852938</v>
      </c>
      <c r="BI38" s="2">
        <f t="shared" si="5"/>
        <v>76.230895560732037</v>
      </c>
      <c r="BJ38" s="2">
        <f t="shared" si="5"/>
        <v>75.425837967997239</v>
      </c>
      <c r="BK38" s="2">
        <f t="shared" si="5"/>
        <v>75.999490276753505</v>
      </c>
      <c r="BL38" s="2">
        <f t="shared" si="5"/>
        <v>75.959301319748391</v>
      </c>
      <c r="BM38" s="2">
        <f t="shared" si="5"/>
        <v>75.73156155754701</v>
      </c>
      <c r="BN38" s="2">
        <f t="shared" si="5"/>
        <v>74.712808217231142</v>
      </c>
      <c r="BP38" s="2">
        <f t="shared" si="6"/>
        <v>42.310299999999998</v>
      </c>
      <c r="BQ38" s="2">
        <f t="shared" si="6"/>
        <v>49.321399999999997</v>
      </c>
      <c r="BR38" s="2">
        <f t="shared" si="6"/>
        <v>55.821399999999997</v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43.079810965592145</v>
      </c>
      <c r="CW38" s="2">
        <f t="shared" si="8"/>
        <v>50.77099295083169</v>
      </c>
      <c r="CX38" s="2">
        <f t="shared" si="8"/>
        <v>58.511669293617622</v>
      </c>
      <c r="CY38" s="2">
        <f t="shared" si="8"/>
        <v>65.112899756945865</v>
      </c>
      <c r="CZ38" s="2">
        <f t="shared" si="8"/>
        <v>68.068976669404606</v>
      </c>
      <c r="DA38" s="2">
        <f t="shared" si="8"/>
        <v>72.959890736301674</v>
      </c>
      <c r="DB38" s="2">
        <f t="shared" si="8"/>
        <v>73.118959771500343</v>
      </c>
      <c r="DC38" s="2">
        <f t="shared" si="8"/>
        <v>75.539977527330379</v>
      </c>
      <c r="DD38" s="2">
        <f t="shared" si="8"/>
        <v>75.244641407740247</v>
      </c>
      <c r="DE38" s="2">
        <f t="shared" si="8"/>
        <v>76.226932341740991</v>
      </c>
      <c r="DF38" s="2">
        <f t="shared" si="8"/>
        <v>75.420599130106126</v>
      </c>
      <c r="DG38" s="2">
        <f t="shared" si="8"/>
        <v>75.99579914255402</v>
      </c>
      <c r="DH38" s="2">
        <f t="shared" si="8"/>
        <v>75.954583330510374</v>
      </c>
      <c r="DI38" s="2">
        <f t="shared" si="8"/>
        <v>75.72996590135979</v>
      </c>
      <c r="DJ38" s="2">
        <f t="shared" si="8"/>
        <v>74.71038561714586</v>
      </c>
      <c r="DL38" s="2">
        <f t="shared" si="9"/>
        <v>42.633411004299035</v>
      </c>
      <c r="DM38" s="2">
        <f t="shared" si="9"/>
        <v>53.197598410444307</v>
      </c>
      <c r="DN38" s="2">
        <f t="shared" si="9"/>
        <v>61.949382484000715</v>
      </c>
      <c r="DO38" s="2">
        <f t="shared" si="9"/>
        <v>68.562768149896556</v>
      </c>
      <c r="DP38" s="2">
        <f t="shared" si="9"/>
        <v>73.165335934874349</v>
      </c>
      <c r="DQ38" s="2">
        <f t="shared" si="9"/>
        <v>78.33447142172561</v>
      </c>
      <c r="DR38" s="2">
        <f t="shared" si="9"/>
        <v>80.642376121870569</v>
      </c>
      <c r="DS38" s="2">
        <f t="shared" si="9"/>
        <v>79.442948168147424</v>
      </c>
      <c r="DT38" s="2">
        <f t="shared" si="9"/>
        <v>82.031551220156359</v>
      </c>
      <c r="DU38" s="2">
        <f t="shared" si="9"/>
        <v>81.403963551084971</v>
      </c>
      <c r="DV38" s="2">
        <f t="shared" si="9"/>
        <v>82.275861053832983</v>
      </c>
      <c r="DW38" s="2">
        <f t="shared" si="9"/>
        <v>80.738086526244743</v>
      </c>
      <c r="DX38" s="2">
        <f t="shared" si="9"/>
        <v>82.619078594543382</v>
      </c>
      <c r="DY38" s="2">
        <f t="shared" si="9"/>
        <v>78.321293830030257</v>
      </c>
      <c r="DZ38" s="2">
        <f t="shared" si="9"/>
        <v>78.876992741775808</v>
      </c>
      <c r="EB38" s="2">
        <f t="shared" si="10"/>
        <v>1.053523793219904E-3</v>
      </c>
      <c r="EC38" s="2">
        <f t="shared" si="10"/>
        <v>6.5519526090452608E-4</v>
      </c>
      <c r="ED38" s="2">
        <f t="shared" si="10"/>
        <v>5.7399330669540092E-4</v>
      </c>
      <c r="EE38" s="2">
        <f t="shared" si="10"/>
        <v>5.3624731668724479E-4</v>
      </c>
      <c r="EF38" s="2">
        <f t="shared" si="10"/>
        <v>5.9398023614124461E-4</v>
      </c>
      <c r="EG38" s="2">
        <f t="shared" si="10"/>
        <v>7.1538576923590861E-4</v>
      </c>
      <c r="EH38" s="2">
        <f t="shared" si="10"/>
        <v>8.5471780613102734E-4</v>
      </c>
      <c r="EI38" s="2">
        <f t="shared" si="10"/>
        <v>7.8162416581145579E-4</v>
      </c>
      <c r="EJ38" s="2">
        <f t="shared" si="10"/>
        <v>7.7490702809544613E-4</v>
      </c>
      <c r="EK38" s="2">
        <f t="shared" si="10"/>
        <v>7.6553894129420259E-4</v>
      </c>
      <c r="EL38" s="2">
        <f t="shared" si="10"/>
        <v>7.6420681651623941E-4</v>
      </c>
      <c r="EM38" s="2">
        <f t="shared" si="10"/>
        <v>7.7834468914007935E-4</v>
      </c>
      <c r="EN38" s="2">
        <f t="shared" si="10"/>
        <v>7.0792896552693166E-4</v>
      </c>
      <c r="EO38" s="2">
        <f t="shared" si="10"/>
        <v>6.1576775735968433E-4</v>
      </c>
      <c r="EP38" s="2">
        <f t="shared" si="10"/>
        <v>5.8143232918911997E-4</v>
      </c>
    </row>
    <row r="39" spans="2:146" x14ac:dyDescent="0.25">
      <c r="B39" s="2">
        <v>17</v>
      </c>
      <c r="C39" s="49">
        <v>43.7759</v>
      </c>
      <c r="D39" s="49">
        <v>48.75</v>
      </c>
      <c r="E39" s="49">
        <v>56.017899999999997</v>
      </c>
      <c r="F39" s="49">
        <v>61.145000000000003</v>
      </c>
      <c r="G39" s="49">
        <v>63.927</v>
      </c>
      <c r="H39" s="49">
        <v>69.832999999999998</v>
      </c>
      <c r="I39" s="49">
        <v>70</v>
      </c>
      <c r="J39" s="49">
        <v>70.647999999999996</v>
      </c>
      <c r="K39" s="49">
        <v>70.055999999999997</v>
      </c>
      <c r="L39" s="49">
        <v>71.462999999999994</v>
      </c>
      <c r="M39" s="49">
        <v>71.332999999999998</v>
      </c>
      <c r="N39" s="49">
        <v>72.5</v>
      </c>
      <c r="O39" s="49">
        <v>72.667000000000002</v>
      </c>
      <c r="P39" s="49">
        <v>72.055999999999997</v>
      </c>
      <c r="Q39" s="49">
        <v>71.962999999999994</v>
      </c>
      <c r="T39" s="4">
        <f t="shared" ref="T39:AH55" si="11">AZ39+(C$3*_xlfn.NORM.DIST($B39,C$7,C$11,FALSE))+(C$4*_xlfn.NORM.DIST($B39,C$8,C$12,FALSE))+(C$5*_xlfn.NORM.DIST($B39,C$9,C$13,FALSE))+(C$6*_xlfn.NORM.DIST($B39,C$10,C$14,FALSE))</f>
        <v>43.085053368418009</v>
      </c>
      <c r="U39" s="4">
        <f t="shared" si="11"/>
        <v>50.761113309467383</v>
      </c>
      <c r="V39" s="4">
        <f t="shared" si="11"/>
        <v>58.483145733083958</v>
      </c>
      <c r="W39" s="4">
        <f t="shared" si="11"/>
        <v>65.061604339704829</v>
      </c>
      <c r="X39" s="4">
        <f t="shared" si="11"/>
        <v>68.028005200494874</v>
      </c>
      <c r="Y39" s="4">
        <f t="shared" si="11"/>
        <v>72.911327822882825</v>
      </c>
      <c r="Z39" s="4">
        <f t="shared" si="11"/>
        <v>73.083523053619345</v>
      </c>
      <c r="AA39" s="4">
        <f t="shared" si="11"/>
        <v>75.480245966446617</v>
      </c>
      <c r="AB39" s="4">
        <f t="shared" si="11"/>
        <v>75.192371453565684</v>
      </c>
      <c r="AC39" s="4">
        <f t="shared" si="11"/>
        <v>76.160235499687985</v>
      </c>
      <c r="AD39" s="4">
        <f t="shared" si="11"/>
        <v>75.373103542607694</v>
      </c>
      <c r="AE39" s="4">
        <f t="shared" si="11"/>
        <v>75.95062609698293</v>
      </c>
      <c r="AF39" s="4">
        <f t="shared" si="11"/>
        <v>75.905891075730082</v>
      </c>
      <c r="AG39" s="4">
        <f t="shared" si="11"/>
        <v>75.643054131691216</v>
      </c>
      <c r="AH39" s="4">
        <f t="shared" si="11"/>
        <v>74.634550671407908</v>
      </c>
      <c r="AJ39" s="4">
        <f t="shared" ref="AJ39:AX55" si="12">C39-T39</f>
        <v>0.69084663158199078</v>
      </c>
      <c r="AK39" s="4">
        <f t="shared" si="12"/>
        <v>-2.0111133094673832</v>
      </c>
      <c r="AL39" s="4">
        <f t="shared" si="12"/>
        <v>-2.465245733083961</v>
      </c>
      <c r="AM39" s="4">
        <f t="shared" si="12"/>
        <v>-3.9166043397048256</v>
      </c>
      <c r="AN39" s="4">
        <f t="shared" si="12"/>
        <v>-4.1010052004948747</v>
      </c>
      <c r="AO39" s="4">
        <f t="shared" si="12"/>
        <v>-3.0783278228828266</v>
      </c>
      <c r="AP39" s="4">
        <f t="shared" si="12"/>
        <v>-3.083523053619345</v>
      </c>
      <c r="AQ39" s="4">
        <f t="shared" si="12"/>
        <v>-4.8322459664466209</v>
      </c>
      <c r="AR39" s="4">
        <f t="shared" si="12"/>
        <v>-5.1363714535656868</v>
      </c>
      <c r="AS39" s="4">
        <f t="shared" si="12"/>
        <v>-4.6972354996879915</v>
      </c>
      <c r="AT39" s="4">
        <f t="shared" si="12"/>
        <v>-4.0401035426076959</v>
      </c>
      <c r="AU39" s="4">
        <f t="shared" si="12"/>
        <v>-3.4506260969829299</v>
      </c>
      <c r="AV39" s="4">
        <f t="shared" si="12"/>
        <v>-3.2388910757300806</v>
      </c>
      <c r="AW39" s="4">
        <f t="shared" si="12"/>
        <v>-3.5870541316912181</v>
      </c>
      <c r="AX39" s="4">
        <f t="shared" si="12"/>
        <v>-2.671550671407914</v>
      </c>
      <c r="AZ39" s="2">
        <f t="shared" ref="AZ39:BN55" si="13">((1-EB39)*CV39) + (EB39*DL39)</f>
        <v>43.08505319672004</v>
      </c>
      <c r="BA39" s="2">
        <f t="shared" si="13"/>
        <v>50.76111330946727</v>
      </c>
      <c r="BB39" s="2">
        <f t="shared" si="13"/>
        <v>58.483145733083951</v>
      </c>
      <c r="BC39" s="2">
        <f t="shared" si="13"/>
        <v>65.061604339704829</v>
      </c>
      <c r="BD39" s="2">
        <f t="shared" si="13"/>
        <v>68.028005200494874</v>
      </c>
      <c r="BE39" s="2">
        <f t="shared" si="13"/>
        <v>72.911327822882825</v>
      </c>
      <c r="BF39" s="2">
        <f t="shared" si="13"/>
        <v>73.083523053619345</v>
      </c>
      <c r="BG39" s="2">
        <f t="shared" si="13"/>
        <v>75.480245966446617</v>
      </c>
      <c r="BH39" s="2">
        <f t="shared" si="13"/>
        <v>75.192371453565684</v>
      </c>
      <c r="BI39" s="2">
        <f t="shared" si="13"/>
        <v>76.160235499687985</v>
      </c>
      <c r="BJ39" s="2">
        <f t="shared" si="13"/>
        <v>75.373103542607694</v>
      </c>
      <c r="BK39" s="2">
        <f t="shared" si="13"/>
        <v>75.95062609698293</v>
      </c>
      <c r="BL39" s="2">
        <f t="shared" si="13"/>
        <v>75.905891075730082</v>
      </c>
      <c r="BM39" s="2">
        <f t="shared" si="13"/>
        <v>75.643054131691216</v>
      </c>
      <c r="BN39" s="2">
        <f t="shared" si="13"/>
        <v>74.634550671407908</v>
      </c>
      <c r="BP39" s="2">
        <f t="shared" ref="BP39:CD55" si="14">IF(OR(AND($B39&gt;C$226, $B39&lt;C$227), AND($B39&gt;C$228, $B39&lt;AVERAGE(C$228, C$229))), C39, "")</f>
        <v>43.7759</v>
      </c>
      <c r="BQ39" s="2">
        <f t="shared" si="14"/>
        <v>48.75</v>
      </c>
      <c r="BR39" s="2">
        <f t="shared" si="14"/>
        <v>56.017899999999997</v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>
        <f t="shared" si="14"/>
        <v>70</v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43.085601840596091</v>
      </c>
      <c r="CW39" s="2">
        <f t="shared" si="16"/>
        <v>50.759402487726241</v>
      </c>
      <c r="CX39" s="2">
        <f t="shared" si="16"/>
        <v>58.481013897559883</v>
      </c>
      <c r="CY39" s="2">
        <f t="shared" si="16"/>
        <v>65.059601655715852</v>
      </c>
      <c r="CZ39" s="2">
        <f t="shared" si="16"/>
        <v>68.02472719616209</v>
      </c>
      <c r="DA39" s="2">
        <f t="shared" si="16"/>
        <v>72.907162288978427</v>
      </c>
      <c r="DB39" s="2">
        <f t="shared" si="16"/>
        <v>73.076551967454122</v>
      </c>
      <c r="DC39" s="2">
        <f t="shared" si="16"/>
        <v>75.476938951398324</v>
      </c>
      <c r="DD39" s="2">
        <f t="shared" si="16"/>
        <v>75.186669158232959</v>
      </c>
      <c r="DE39" s="2">
        <f t="shared" si="16"/>
        <v>76.155937819009594</v>
      </c>
      <c r="DF39" s="2">
        <f t="shared" si="16"/>
        <v>75.367428911546412</v>
      </c>
      <c r="DG39" s="2">
        <f t="shared" si="16"/>
        <v>75.946636415471573</v>
      </c>
      <c r="DH39" s="2">
        <f t="shared" si="16"/>
        <v>75.900799128042877</v>
      </c>
      <c r="DI39" s="2">
        <f t="shared" si="16"/>
        <v>75.641333727676752</v>
      </c>
      <c r="DJ39" s="2">
        <f t="shared" si="16"/>
        <v>74.631931181439668</v>
      </c>
      <c r="DL39" s="2">
        <f t="shared" ref="DL39:DZ55" si="17">CF$223*$B39+CF$224</f>
        <v>42.610605429804806</v>
      </c>
      <c r="DM39" s="2">
        <f t="shared" si="17"/>
        <v>53.140962145045002</v>
      </c>
      <c r="DN39" s="2">
        <f t="shared" si="17"/>
        <v>61.868448475195166</v>
      </c>
      <c r="DO39" s="2">
        <f t="shared" si="17"/>
        <v>68.46579865372847</v>
      </c>
      <c r="DP39" s="2">
        <f t="shared" si="17"/>
        <v>73.058138448037639</v>
      </c>
      <c r="DQ39" s="2">
        <f t="shared" si="17"/>
        <v>78.217967228647993</v>
      </c>
      <c r="DR39" s="2">
        <f t="shared" si="17"/>
        <v>80.515534010392059</v>
      </c>
      <c r="DS39" s="2">
        <f t="shared" si="17"/>
        <v>79.335904858617354</v>
      </c>
      <c r="DT39" s="2">
        <f t="shared" si="17"/>
        <v>81.898369744348201</v>
      </c>
      <c r="DU39" s="2">
        <f t="shared" si="17"/>
        <v>81.276279371044296</v>
      </c>
      <c r="DV39" s="2">
        <f t="shared" si="17"/>
        <v>82.140080631538893</v>
      </c>
      <c r="DW39" s="2">
        <f t="shared" si="17"/>
        <v>80.621822193217227</v>
      </c>
      <c r="DX39" s="2">
        <f t="shared" si="17"/>
        <v>82.461102333773212</v>
      </c>
      <c r="DY39" s="2">
        <f t="shared" si="17"/>
        <v>78.189567706350317</v>
      </c>
      <c r="DZ39" s="2">
        <f t="shared" si="17"/>
        <v>78.740985902186523</v>
      </c>
      <c r="EB39" s="2">
        <f t="shared" ref="EB39:EP55" si="18">POWER(10,($B39-C$224)/C$225)/(1+POWER(10,($B39-C$224)/C$225))</f>
        <v>1.1550484668606002E-3</v>
      </c>
      <c r="EC39" s="2">
        <f t="shared" si="18"/>
        <v>7.1836190866431799E-4</v>
      </c>
      <c r="ED39" s="2">
        <f t="shared" si="18"/>
        <v>6.2933629423976437E-4</v>
      </c>
      <c r="EE39" s="2">
        <f t="shared" si="18"/>
        <v>5.8795307204553187E-4</v>
      </c>
      <c r="EF39" s="2">
        <f t="shared" si="18"/>
        <v>6.5124905729807786E-4</v>
      </c>
      <c r="EG39" s="2">
        <f t="shared" si="18"/>
        <v>7.8435076259217307E-4</v>
      </c>
      <c r="EH39" s="2">
        <f t="shared" si="18"/>
        <v>9.371021633041355E-4</v>
      </c>
      <c r="EI39" s="2">
        <f t="shared" si="18"/>
        <v>8.5696923160713209E-4</v>
      </c>
      <c r="EJ39" s="2">
        <f t="shared" si="18"/>
        <v>8.4960514247755181E-4</v>
      </c>
      <c r="EK39" s="2">
        <f t="shared" si="18"/>
        <v>8.3933476599481007E-4</v>
      </c>
      <c r="EL39" s="2">
        <f t="shared" si="18"/>
        <v>8.3787433576986141E-4</v>
      </c>
      <c r="EM39" s="2">
        <f t="shared" si="18"/>
        <v>8.5337389807098307E-4</v>
      </c>
      <c r="EN39" s="2">
        <f t="shared" si="18"/>
        <v>7.7617566254613681E-4</v>
      </c>
      <c r="EO39" s="2">
        <f t="shared" si="18"/>
        <v>6.7513581125491448E-4</v>
      </c>
      <c r="EP39" s="2">
        <f t="shared" si="18"/>
        <v>6.3749211102293707E-4</v>
      </c>
    </row>
    <row r="40" spans="2:146" x14ac:dyDescent="0.25">
      <c r="B40" s="2">
        <v>18</v>
      </c>
      <c r="C40" s="49">
        <v>42.982799999999997</v>
      </c>
      <c r="D40" s="49">
        <v>49.017899999999997</v>
      </c>
      <c r="E40" s="49">
        <v>56.142899999999997</v>
      </c>
      <c r="F40" s="49">
        <v>60.182000000000002</v>
      </c>
      <c r="G40" s="49">
        <v>64.2</v>
      </c>
      <c r="H40" s="49">
        <v>69.055999999999997</v>
      </c>
      <c r="I40" s="49">
        <v>70.573999999999998</v>
      </c>
      <c r="J40" s="49">
        <v>71.63</v>
      </c>
      <c r="K40" s="49">
        <v>70.888999999999996</v>
      </c>
      <c r="L40" s="49">
        <v>72.462999999999994</v>
      </c>
      <c r="M40" s="49">
        <v>72.426000000000002</v>
      </c>
      <c r="N40" s="49">
        <v>73.147999999999996</v>
      </c>
      <c r="O40" s="49">
        <v>72.093000000000004</v>
      </c>
      <c r="P40" s="49">
        <v>73.185000000000002</v>
      </c>
      <c r="Q40" s="49">
        <v>71.926000000000002</v>
      </c>
      <c r="T40" s="4">
        <f t="shared" si="11"/>
        <v>43.090755462732666</v>
      </c>
      <c r="U40" s="4">
        <f t="shared" si="11"/>
        <v>50.74965229467103</v>
      </c>
      <c r="V40" s="4">
        <f t="shared" si="11"/>
        <v>58.452661177926011</v>
      </c>
      <c r="W40" s="4">
        <f t="shared" si="11"/>
        <v>65.008471176880406</v>
      </c>
      <c r="X40" s="4">
        <f t="shared" si="11"/>
        <v>67.984026810261255</v>
      </c>
      <c r="Y40" s="4">
        <f t="shared" si="11"/>
        <v>72.858946068663386</v>
      </c>
      <c r="Z40" s="4">
        <f t="shared" si="11"/>
        <v>73.041700366964037</v>
      </c>
      <c r="AA40" s="4">
        <f t="shared" si="11"/>
        <v>75.417484800041649</v>
      </c>
      <c r="AB40" s="4">
        <f t="shared" si="11"/>
        <v>75.134878781584703</v>
      </c>
      <c r="AC40" s="4">
        <f t="shared" si="11"/>
        <v>76.089603059912776</v>
      </c>
      <c r="AD40" s="4">
        <f t="shared" si="11"/>
        <v>75.320404410519657</v>
      </c>
      <c r="AE40" s="4">
        <f t="shared" si="11"/>
        <v>75.901785144838442</v>
      </c>
      <c r="AF40" s="4">
        <f t="shared" si="11"/>
        <v>75.852509050107258</v>
      </c>
      <c r="AG40" s="4">
        <f t="shared" si="11"/>
        <v>75.554555917467042</v>
      </c>
      <c r="AH40" s="4">
        <f t="shared" si="11"/>
        <v>74.556308556289139</v>
      </c>
      <c r="AJ40" s="4">
        <f t="shared" si="12"/>
        <v>-0.10795546273266865</v>
      </c>
      <c r="AK40" s="4">
        <f t="shared" si="12"/>
        <v>-1.7317522946710326</v>
      </c>
      <c r="AL40" s="4">
        <f t="shared" si="12"/>
        <v>-2.3097611779260134</v>
      </c>
      <c r="AM40" s="4">
        <f t="shared" si="12"/>
        <v>-4.8264711768804034</v>
      </c>
      <c r="AN40" s="4">
        <f t="shared" si="12"/>
        <v>-3.7840268102612526</v>
      </c>
      <c r="AO40" s="4">
        <f t="shared" si="12"/>
        <v>-3.8029460686633882</v>
      </c>
      <c r="AP40" s="4">
        <f t="shared" si="12"/>
        <v>-2.4677003669640385</v>
      </c>
      <c r="AQ40" s="4">
        <f t="shared" si="12"/>
        <v>-3.7874848000416534</v>
      </c>
      <c r="AR40" s="4">
        <f t="shared" si="12"/>
        <v>-4.2458787815847074</v>
      </c>
      <c r="AS40" s="4">
        <f t="shared" si="12"/>
        <v>-3.6266030599127816</v>
      </c>
      <c r="AT40" s="4">
        <f t="shared" si="12"/>
        <v>-2.8944044105196554</v>
      </c>
      <c r="AU40" s="4">
        <f t="shared" si="12"/>
        <v>-2.7537851448384458</v>
      </c>
      <c r="AV40" s="4">
        <f t="shared" si="12"/>
        <v>-3.7595090501072548</v>
      </c>
      <c r="AW40" s="4">
        <f t="shared" si="12"/>
        <v>-2.3695559174670393</v>
      </c>
      <c r="AX40" s="4">
        <f t="shared" si="12"/>
        <v>-2.6303085562891368</v>
      </c>
      <c r="AZ40" s="2">
        <f t="shared" si="13"/>
        <v>43.090754993630838</v>
      </c>
      <c r="BA40" s="2">
        <f t="shared" si="13"/>
        <v>50.74965229467044</v>
      </c>
      <c r="BB40" s="2">
        <f t="shared" si="13"/>
        <v>58.452661177925961</v>
      </c>
      <c r="BC40" s="2">
        <f t="shared" si="13"/>
        <v>65.008471176880406</v>
      </c>
      <c r="BD40" s="2">
        <f t="shared" si="13"/>
        <v>67.984026810261255</v>
      </c>
      <c r="BE40" s="2">
        <f t="shared" si="13"/>
        <v>72.858946068663386</v>
      </c>
      <c r="BF40" s="2">
        <f t="shared" si="13"/>
        <v>73.041700366964037</v>
      </c>
      <c r="BG40" s="2">
        <f t="shared" si="13"/>
        <v>75.417484800041649</v>
      </c>
      <c r="BH40" s="2">
        <f t="shared" si="13"/>
        <v>75.134878781584703</v>
      </c>
      <c r="BI40" s="2">
        <f t="shared" si="13"/>
        <v>76.089603059912776</v>
      </c>
      <c r="BJ40" s="2">
        <f t="shared" si="13"/>
        <v>75.320404410519657</v>
      </c>
      <c r="BK40" s="2">
        <f t="shared" si="13"/>
        <v>75.901785144838442</v>
      </c>
      <c r="BL40" s="2">
        <f t="shared" si="13"/>
        <v>75.852509050107258</v>
      </c>
      <c r="BM40" s="2">
        <f t="shared" si="13"/>
        <v>75.554555917467042</v>
      </c>
      <c r="BN40" s="2">
        <f t="shared" si="13"/>
        <v>74.556308556289139</v>
      </c>
      <c r="BP40" s="2">
        <f t="shared" si="14"/>
        <v>42.982799999999997</v>
      </c>
      <c r="BQ40" s="2">
        <f t="shared" si="14"/>
        <v>49.017899999999997</v>
      </c>
      <c r="BR40" s="2">
        <f t="shared" si="14"/>
        <v>56.142899999999997</v>
      </c>
      <c r="BS40" s="2" t="str">
        <f t="shared" si="14"/>
        <v/>
      </c>
      <c r="BT40" s="2" t="str">
        <f t="shared" si="14"/>
        <v/>
      </c>
      <c r="BU40" s="2">
        <f t="shared" si="14"/>
        <v>69.055999999999997</v>
      </c>
      <c r="BV40" s="2">
        <f t="shared" si="14"/>
        <v>70.573999999999998</v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43.091392715600037</v>
      </c>
      <c r="CW40" s="2">
        <f t="shared" si="16"/>
        <v>50.747812024620799</v>
      </c>
      <c r="CX40" s="2">
        <f t="shared" si="16"/>
        <v>58.450358501502137</v>
      </c>
      <c r="CY40" s="2">
        <f t="shared" si="16"/>
        <v>65.006303554485839</v>
      </c>
      <c r="CZ40" s="2">
        <f t="shared" si="16"/>
        <v>67.980477722919588</v>
      </c>
      <c r="DA40" s="2">
        <f t="shared" si="16"/>
        <v>72.854433841655194</v>
      </c>
      <c r="DB40" s="2">
        <f t="shared" si="16"/>
        <v>73.034144163407916</v>
      </c>
      <c r="DC40" s="2">
        <f t="shared" si="16"/>
        <v>75.41390037546627</v>
      </c>
      <c r="DD40" s="2">
        <f t="shared" si="16"/>
        <v>75.128696908725672</v>
      </c>
      <c r="DE40" s="2">
        <f t="shared" si="16"/>
        <v>76.084943296278183</v>
      </c>
      <c r="DF40" s="2">
        <f t="shared" si="16"/>
        <v>75.314258692986684</v>
      </c>
      <c r="DG40" s="2">
        <f t="shared" si="16"/>
        <v>75.897473688389127</v>
      </c>
      <c r="DH40" s="2">
        <f t="shared" si="16"/>
        <v>75.84701492557538</v>
      </c>
      <c r="DI40" s="2">
        <f t="shared" si="16"/>
        <v>75.552701553993714</v>
      </c>
      <c r="DJ40" s="2">
        <f t="shared" si="16"/>
        <v>74.553476745733491</v>
      </c>
      <c r="DL40" s="2">
        <f t="shared" si="17"/>
        <v>42.587799855310578</v>
      </c>
      <c r="DM40" s="2">
        <f t="shared" si="17"/>
        <v>53.084325879645696</v>
      </c>
      <c r="DN40" s="2">
        <f t="shared" si="17"/>
        <v>61.787514466389624</v>
      </c>
      <c r="DO40" s="2">
        <f t="shared" si="17"/>
        <v>68.368829157560384</v>
      </c>
      <c r="DP40" s="2">
        <f t="shared" si="17"/>
        <v>72.950940961200942</v>
      </c>
      <c r="DQ40" s="2">
        <f t="shared" si="17"/>
        <v>78.10146303557039</v>
      </c>
      <c r="DR40" s="2">
        <f t="shared" si="17"/>
        <v>80.388691898913549</v>
      </c>
      <c r="DS40" s="2">
        <f t="shared" si="17"/>
        <v>79.22886154908727</v>
      </c>
      <c r="DT40" s="2">
        <f t="shared" si="17"/>
        <v>81.765188268540044</v>
      </c>
      <c r="DU40" s="2">
        <f t="shared" si="17"/>
        <v>81.148595191003608</v>
      </c>
      <c r="DV40" s="2">
        <f t="shared" si="17"/>
        <v>82.004300209244803</v>
      </c>
      <c r="DW40" s="2">
        <f t="shared" si="17"/>
        <v>80.505557860189711</v>
      </c>
      <c r="DX40" s="2">
        <f t="shared" si="17"/>
        <v>82.303126073003028</v>
      </c>
      <c r="DY40" s="2">
        <f t="shared" si="17"/>
        <v>78.057841582670378</v>
      </c>
      <c r="DZ40" s="2">
        <f t="shared" si="17"/>
        <v>78.604979062597238</v>
      </c>
      <c r="EB40" s="2">
        <f t="shared" si="18"/>
        <v>1.2663443417962911E-3</v>
      </c>
      <c r="EC40" s="2">
        <f t="shared" si="18"/>
        <v>7.876135832375604E-4</v>
      </c>
      <c r="ED40" s="2">
        <f t="shared" si="18"/>
        <v>6.9001162908036704E-4</v>
      </c>
      <c r="EE40" s="2">
        <f t="shared" si="18"/>
        <v>6.4464115680816763E-4</v>
      </c>
      <c r="EF40" s="2">
        <f t="shared" si="18"/>
        <v>7.1403552778120623E-4</v>
      </c>
      <c r="EG40" s="2">
        <f t="shared" si="18"/>
        <v>8.5995843389384053E-4</v>
      </c>
      <c r="EH40" s="2">
        <f t="shared" si="18"/>
        <v>1.0274192007273595E-3</v>
      </c>
      <c r="EI40" s="2">
        <f t="shared" si="18"/>
        <v>9.3957039462719749E-4</v>
      </c>
      <c r="EJ40" s="2">
        <f t="shared" si="18"/>
        <v>9.3149716075236182E-4</v>
      </c>
      <c r="EK40" s="2">
        <f t="shared" si="18"/>
        <v>9.2023775162186963E-4</v>
      </c>
      <c r="EL40" s="2">
        <f t="shared" si="18"/>
        <v>9.1863668080955274E-4</v>
      </c>
      <c r="EM40" s="2">
        <f t="shared" si="18"/>
        <v>9.35628840222901E-4</v>
      </c>
      <c r="EN40" s="2">
        <f t="shared" si="18"/>
        <v>8.5099596435336616E-4</v>
      </c>
      <c r="EO40" s="2">
        <f t="shared" si="18"/>
        <v>7.4022348136473369E-4</v>
      </c>
      <c r="EP40" s="2">
        <f t="shared" si="18"/>
        <v>6.9895321146946725E-4</v>
      </c>
    </row>
    <row r="41" spans="2:146" x14ac:dyDescent="0.25">
      <c r="B41" s="2">
        <v>19</v>
      </c>
      <c r="C41" s="49">
        <v>42.2241</v>
      </c>
      <c r="D41" s="49">
        <v>49.767899999999997</v>
      </c>
      <c r="E41" s="49">
        <v>56.964300000000001</v>
      </c>
      <c r="F41" s="49">
        <v>61.927</v>
      </c>
      <c r="G41" s="49">
        <v>64.673000000000002</v>
      </c>
      <c r="H41" s="49">
        <v>69.962999999999994</v>
      </c>
      <c r="I41" s="49">
        <v>70.185000000000002</v>
      </c>
      <c r="J41" s="49">
        <v>72.259</v>
      </c>
      <c r="K41" s="49">
        <v>70.685000000000002</v>
      </c>
      <c r="L41" s="49">
        <v>72.037000000000006</v>
      </c>
      <c r="M41" s="49">
        <v>71.537000000000006</v>
      </c>
      <c r="N41" s="49">
        <v>72.519000000000005</v>
      </c>
      <c r="O41" s="49">
        <v>72.778000000000006</v>
      </c>
      <c r="P41" s="49">
        <v>73.480999999999995</v>
      </c>
      <c r="Q41" s="49">
        <v>72.278000000000006</v>
      </c>
      <c r="T41" s="4">
        <f t="shared" si="11"/>
        <v>43.09644597415874</v>
      </c>
      <c r="U41" s="4">
        <f t="shared" si="11"/>
        <v>50.738200325535892</v>
      </c>
      <c r="V41" s="4">
        <f t="shared" si="11"/>
        <v>58.422189734469683</v>
      </c>
      <c r="W41" s="4">
        <f t="shared" si="11"/>
        <v>64.955351189589408</v>
      </c>
      <c r="X41" s="4">
        <f t="shared" si="11"/>
        <v>67.940070198360971</v>
      </c>
      <c r="Y41" s="4">
        <f t="shared" si="11"/>
        <v>72.806592411612215</v>
      </c>
      <c r="Z41" s="4">
        <f t="shared" si="11"/>
        <v>72.999925641198885</v>
      </c>
      <c r="AA41" s="4">
        <f t="shared" si="11"/>
        <v>75.354746356310798</v>
      </c>
      <c r="AB41" s="4">
        <f t="shared" si="11"/>
        <v>75.077425529646831</v>
      </c>
      <c r="AC41" s="4">
        <f t="shared" si="11"/>
        <v>76.019000453234909</v>
      </c>
      <c r="AD41" s="4">
        <f t="shared" si="11"/>
        <v>75.267743319518829</v>
      </c>
      <c r="AE41" s="4">
        <f t="shared" si="11"/>
        <v>75.852969119504422</v>
      </c>
      <c r="AF41" s="4">
        <f t="shared" si="11"/>
        <v>75.799157202829463</v>
      </c>
      <c r="AG41" s="4">
        <f t="shared" si="11"/>
        <v>75.466067530001695</v>
      </c>
      <c r="AH41" s="4">
        <f t="shared" si="11"/>
        <v>74.478083014750752</v>
      </c>
      <c r="AJ41" s="4">
        <f t="shared" si="12"/>
        <v>-0.87234597415874049</v>
      </c>
      <c r="AK41" s="4">
        <f t="shared" si="12"/>
        <v>-0.97030032553589507</v>
      </c>
      <c r="AL41" s="4">
        <f t="shared" si="12"/>
        <v>-1.4578897344696813</v>
      </c>
      <c r="AM41" s="4">
        <f t="shared" si="12"/>
        <v>-3.028351189589408</v>
      </c>
      <c r="AN41" s="4">
        <f t="shared" si="12"/>
        <v>-3.2670701983609689</v>
      </c>
      <c r="AO41" s="4">
        <f t="shared" si="12"/>
        <v>-2.8435924116122209</v>
      </c>
      <c r="AP41" s="4">
        <f t="shared" si="12"/>
        <v>-2.814925641198883</v>
      </c>
      <c r="AQ41" s="4">
        <f t="shared" si="12"/>
        <v>-3.0957463563107979</v>
      </c>
      <c r="AR41" s="4">
        <f t="shared" si="12"/>
        <v>-4.3924255296468289</v>
      </c>
      <c r="AS41" s="4">
        <f t="shared" si="12"/>
        <v>-3.9820004532349031</v>
      </c>
      <c r="AT41" s="4">
        <f t="shared" si="12"/>
        <v>-3.7307433195188224</v>
      </c>
      <c r="AU41" s="4">
        <f t="shared" si="12"/>
        <v>-3.3339691195044168</v>
      </c>
      <c r="AV41" s="4">
        <f t="shared" si="12"/>
        <v>-3.0211572028294569</v>
      </c>
      <c r="AW41" s="4">
        <f t="shared" si="12"/>
        <v>-1.9850675300017002</v>
      </c>
      <c r="AX41" s="4">
        <f t="shared" si="12"/>
        <v>-2.2000830147507457</v>
      </c>
      <c r="AZ41" s="2">
        <f t="shared" si="13"/>
        <v>43.096444725927768</v>
      </c>
      <c r="BA41" s="2">
        <f t="shared" si="13"/>
        <v>50.738200325533043</v>
      </c>
      <c r="BB41" s="2">
        <f t="shared" si="13"/>
        <v>58.42218973446942</v>
      </c>
      <c r="BC41" s="2">
        <f t="shared" si="13"/>
        <v>64.955351189589408</v>
      </c>
      <c r="BD41" s="2">
        <f t="shared" si="13"/>
        <v>67.940070198360971</v>
      </c>
      <c r="BE41" s="2">
        <f t="shared" si="13"/>
        <v>72.806592411612215</v>
      </c>
      <c r="BF41" s="2">
        <f t="shared" si="13"/>
        <v>72.999925641198871</v>
      </c>
      <c r="BG41" s="2">
        <f t="shared" si="13"/>
        <v>75.354746356310798</v>
      </c>
      <c r="BH41" s="2">
        <f t="shared" si="13"/>
        <v>75.077425529646831</v>
      </c>
      <c r="BI41" s="2">
        <f t="shared" si="13"/>
        <v>76.019000453234909</v>
      </c>
      <c r="BJ41" s="2">
        <f t="shared" si="13"/>
        <v>75.267743319518829</v>
      </c>
      <c r="BK41" s="2">
        <f t="shared" si="13"/>
        <v>75.852969119504422</v>
      </c>
      <c r="BL41" s="2">
        <f t="shared" si="13"/>
        <v>75.799157202829463</v>
      </c>
      <c r="BM41" s="2">
        <f t="shared" si="13"/>
        <v>75.466067530001695</v>
      </c>
      <c r="BN41" s="2">
        <f t="shared" si="13"/>
        <v>74.478083014750752</v>
      </c>
      <c r="BP41" s="2">
        <f t="shared" si="14"/>
        <v>42.2241</v>
      </c>
      <c r="BQ41" s="2">
        <f t="shared" si="14"/>
        <v>49.767899999999997</v>
      </c>
      <c r="BR41" s="2">
        <f t="shared" si="14"/>
        <v>56.964300000000001</v>
      </c>
      <c r="BS41" s="2" t="str">
        <f t="shared" si="14"/>
        <v/>
      </c>
      <c r="BT41" s="2" t="str">
        <f t="shared" si="14"/>
        <v/>
      </c>
      <c r="BU41" s="2">
        <f t="shared" si="14"/>
        <v>69.962999999999994</v>
      </c>
      <c r="BV41" s="2">
        <f t="shared" si="14"/>
        <v>70.185000000000002</v>
      </c>
      <c r="BW41" s="2">
        <f t="shared" si="14"/>
        <v>72.259</v>
      </c>
      <c r="BX41" s="2" t="str">
        <f t="shared" si="14"/>
        <v/>
      </c>
      <c r="BY41" s="2" t="str">
        <f t="shared" si="14"/>
        <v/>
      </c>
      <c r="BZ41" s="2">
        <f t="shared" si="14"/>
        <v>71.537000000000006</v>
      </c>
      <c r="CA41" s="2" t="str">
        <f t="shared" si="14"/>
        <v/>
      </c>
      <c r="CB41" s="2" t="str">
        <f t="shared" si="14"/>
        <v/>
      </c>
      <c r="CC41" s="2">
        <f t="shared" si="14"/>
        <v>73.480999999999995</v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43.09718359060399</v>
      </c>
      <c r="CW41" s="2">
        <f t="shared" si="16"/>
        <v>50.736221561515357</v>
      </c>
      <c r="CX41" s="2">
        <f t="shared" si="16"/>
        <v>58.419703105444398</v>
      </c>
      <c r="CY41" s="2">
        <f t="shared" si="16"/>
        <v>64.953005453255841</v>
      </c>
      <c r="CZ41" s="2">
        <f t="shared" si="16"/>
        <v>67.936228249677086</v>
      </c>
      <c r="DA41" s="2">
        <f t="shared" si="16"/>
        <v>72.801705394331961</v>
      </c>
      <c r="DB41" s="2">
        <f t="shared" si="16"/>
        <v>72.99173635936171</v>
      </c>
      <c r="DC41" s="2">
        <f t="shared" si="16"/>
        <v>75.350861799534201</v>
      </c>
      <c r="DD41" s="2">
        <f t="shared" si="16"/>
        <v>75.070724659218399</v>
      </c>
      <c r="DE41" s="2">
        <f t="shared" si="16"/>
        <v>76.013948773546787</v>
      </c>
      <c r="DF41" s="2">
        <f t="shared" si="16"/>
        <v>75.26108847442697</v>
      </c>
      <c r="DG41" s="2">
        <f t="shared" si="16"/>
        <v>75.84831096130668</v>
      </c>
      <c r="DH41" s="2">
        <f t="shared" si="16"/>
        <v>75.793230723107882</v>
      </c>
      <c r="DI41" s="2">
        <f t="shared" si="16"/>
        <v>75.464069380310676</v>
      </c>
      <c r="DJ41" s="2">
        <f t="shared" si="16"/>
        <v>74.475022310027313</v>
      </c>
      <c r="DL41" s="2">
        <f t="shared" si="17"/>
        <v>42.56499428081635</v>
      </c>
      <c r="DM41" s="2">
        <f t="shared" si="17"/>
        <v>53.027689614246391</v>
      </c>
      <c r="DN41" s="2">
        <f t="shared" si="17"/>
        <v>61.706580457584074</v>
      </c>
      <c r="DO41" s="2">
        <f t="shared" si="17"/>
        <v>68.271859661392313</v>
      </c>
      <c r="DP41" s="2">
        <f t="shared" si="17"/>
        <v>72.843743474364246</v>
      </c>
      <c r="DQ41" s="2">
        <f t="shared" si="17"/>
        <v>77.984958842492773</v>
      </c>
      <c r="DR41" s="2">
        <f t="shared" si="17"/>
        <v>80.26184978743504</v>
      </c>
      <c r="DS41" s="2">
        <f t="shared" si="17"/>
        <v>79.1218182395572</v>
      </c>
      <c r="DT41" s="2">
        <f t="shared" si="17"/>
        <v>81.632006792731886</v>
      </c>
      <c r="DU41" s="2">
        <f t="shared" si="17"/>
        <v>81.020911010962919</v>
      </c>
      <c r="DV41" s="2">
        <f t="shared" si="17"/>
        <v>81.868519786950728</v>
      </c>
      <c r="DW41" s="2">
        <f t="shared" si="17"/>
        <v>80.389293527162181</v>
      </c>
      <c r="DX41" s="2">
        <f t="shared" si="17"/>
        <v>82.145149812232845</v>
      </c>
      <c r="DY41" s="2">
        <f t="shared" si="17"/>
        <v>77.926115458990438</v>
      </c>
      <c r="DZ41" s="2">
        <f t="shared" si="17"/>
        <v>78.468972223007952</v>
      </c>
      <c r="EB41" s="2">
        <f t="shared" si="18"/>
        <v>1.3883493385391282E-3</v>
      </c>
      <c r="EC41" s="2">
        <f t="shared" si="18"/>
        <v>8.6353550306953603E-4</v>
      </c>
      <c r="ED41" s="2">
        <f t="shared" si="18"/>
        <v>7.5653234319876907E-4</v>
      </c>
      <c r="EE41" s="2">
        <f t="shared" si="18"/>
        <v>7.0679101474637677E-4</v>
      </c>
      <c r="EF41" s="2">
        <f t="shared" si="18"/>
        <v>7.8287045643064617E-4</v>
      </c>
      <c r="EG41" s="2">
        <f t="shared" si="18"/>
        <v>9.4284744690507839E-4</v>
      </c>
      <c r="EH41" s="2">
        <f t="shared" si="18"/>
        <v>1.1264310960460216E-3</v>
      </c>
      <c r="EI41" s="2">
        <f t="shared" si="18"/>
        <v>1.0301250726142521E-3</v>
      </c>
      <c r="EJ41" s="2">
        <f t="shared" si="18"/>
        <v>1.0212745454428146E-3</v>
      </c>
      <c r="EK41" s="2">
        <f t="shared" si="18"/>
        <v>1.0089310541182182E-3</v>
      </c>
      <c r="EL41" s="2">
        <f t="shared" si="18"/>
        <v>1.0071758262930714E-3</v>
      </c>
      <c r="EM41" s="2">
        <f t="shared" si="18"/>
        <v>1.0258040259321756E-3</v>
      </c>
      <c r="EN41" s="2">
        <f t="shared" si="18"/>
        <v>9.3302191643557036E-4</v>
      </c>
      <c r="EO41" s="2">
        <f t="shared" si="18"/>
        <v>8.1158094819030091E-4</v>
      </c>
      <c r="EP41" s="2">
        <f t="shared" si="18"/>
        <v>7.6633527964267234E-4</v>
      </c>
    </row>
    <row r="42" spans="2:146" x14ac:dyDescent="0.25">
      <c r="B42" s="2">
        <v>20</v>
      </c>
      <c r="C42" s="49">
        <v>41.948300000000003</v>
      </c>
      <c r="D42" s="49">
        <v>49.5</v>
      </c>
      <c r="E42" s="49">
        <v>56.375</v>
      </c>
      <c r="F42" s="49">
        <v>61.381999999999998</v>
      </c>
      <c r="G42" s="49">
        <v>65.018000000000001</v>
      </c>
      <c r="H42" s="49">
        <v>70.278000000000006</v>
      </c>
      <c r="I42" s="49">
        <v>70.537000000000006</v>
      </c>
      <c r="J42" s="49">
        <v>72.685000000000002</v>
      </c>
      <c r="K42" s="49">
        <v>70.906999999999996</v>
      </c>
      <c r="L42" s="49">
        <v>72.241</v>
      </c>
      <c r="M42" s="49">
        <v>72.593000000000004</v>
      </c>
      <c r="N42" s="49">
        <v>72.037000000000006</v>
      </c>
      <c r="O42" s="49">
        <v>72.037000000000006</v>
      </c>
      <c r="P42" s="49">
        <v>72.832999999999998</v>
      </c>
      <c r="Q42" s="49">
        <v>71.444000000000003</v>
      </c>
      <c r="T42" s="4">
        <f t="shared" si="11"/>
        <v>43.10212413351524</v>
      </c>
      <c r="U42" s="4">
        <f t="shared" si="11"/>
        <v>50.726757941310588</v>
      </c>
      <c r="V42" s="4">
        <f t="shared" si="11"/>
        <v>58.391732340771462</v>
      </c>
      <c r="W42" s="4">
        <f t="shared" si="11"/>
        <v>64.902245383202768</v>
      </c>
      <c r="X42" s="4">
        <f t="shared" si="11"/>
        <v>67.896137040724611</v>
      </c>
      <c r="Y42" s="4">
        <f t="shared" si="11"/>
        <v>72.754269041399382</v>
      </c>
      <c r="Z42" s="4">
        <f t="shared" si="11"/>
        <v>72.958202674472346</v>
      </c>
      <c r="AA42" s="4">
        <f t="shared" si="11"/>
        <v>75.29203243330609</v>
      </c>
      <c r="AB42" s="4">
        <f t="shared" si="11"/>
        <v>75.020014832771182</v>
      </c>
      <c r="AC42" s="4">
        <f t="shared" si="11"/>
        <v>75.948430060314521</v>
      </c>
      <c r="AD42" s="4">
        <f t="shared" si="11"/>
        <v>75.215123218023791</v>
      </c>
      <c r="AE42" s="4">
        <f t="shared" si="11"/>
        <v>75.804179831165968</v>
      </c>
      <c r="AF42" s="4">
        <f t="shared" si="11"/>
        <v>75.745837608678542</v>
      </c>
      <c r="AG42" s="4">
        <f t="shared" si="11"/>
        <v>75.377589617183702</v>
      </c>
      <c r="AH42" s="4">
        <f t="shared" si="11"/>
        <v>74.399875266230254</v>
      </c>
      <c r="AJ42" s="4">
        <f t="shared" si="12"/>
        <v>-1.1538241335152364</v>
      </c>
      <c r="AK42" s="4">
        <f t="shared" si="12"/>
        <v>-1.2267579413105878</v>
      </c>
      <c r="AL42" s="4">
        <f t="shared" si="12"/>
        <v>-2.0167323407714619</v>
      </c>
      <c r="AM42" s="4">
        <f t="shared" si="12"/>
        <v>-3.52024538320277</v>
      </c>
      <c r="AN42" s="4">
        <f t="shared" si="12"/>
        <v>-2.8781370407246101</v>
      </c>
      <c r="AO42" s="4">
        <f t="shared" si="12"/>
        <v>-2.4762690413993766</v>
      </c>
      <c r="AP42" s="4">
        <f t="shared" si="12"/>
        <v>-2.4212026744723403</v>
      </c>
      <c r="AQ42" s="4">
        <f t="shared" si="12"/>
        <v>-2.6070324333060881</v>
      </c>
      <c r="AR42" s="4">
        <f t="shared" si="12"/>
        <v>-4.1130148327711851</v>
      </c>
      <c r="AS42" s="4">
        <f t="shared" si="12"/>
        <v>-3.7074300603145218</v>
      </c>
      <c r="AT42" s="4">
        <f t="shared" si="12"/>
        <v>-2.6221232180237877</v>
      </c>
      <c r="AU42" s="4">
        <f t="shared" si="12"/>
        <v>-3.7671798311659614</v>
      </c>
      <c r="AV42" s="4">
        <f t="shared" si="12"/>
        <v>-3.708837608678536</v>
      </c>
      <c r="AW42" s="4">
        <f t="shared" si="12"/>
        <v>-2.5445896171837035</v>
      </c>
      <c r="AX42" s="4">
        <f t="shared" si="12"/>
        <v>-2.955875266230251</v>
      </c>
      <c r="AZ42" s="2">
        <f t="shared" si="13"/>
        <v>43.102120898706204</v>
      </c>
      <c r="BA42" s="2">
        <f t="shared" si="13"/>
        <v>50.726757941297251</v>
      </c>
      <c r="BB42" s="2">
        <f t="shared" si="13"/>
        <v>58.391732340770119</v>
      </c>
      <c r="BC42" s="2">
        <f t="shared" si="13"/>
        <v>64.902245383202768</v>
      </c>
      <c r="BD42" s="2">
        <f t="shared" si="13"/>
        <v>67.896137040724611</v>
      </c>
      <c r="BE42" s="2">
        <f t="shared" si="13"/>
        <v>72.754269041399368</v>
      </c>
      <c r="BF42" s="2">
        <f t="shared" si="13"/>
        <v>72.958202674472219</v>
      </c>
      <c r="BG42" s="2">
        <f t="shared" si="13"/>
        <v>75.29203243330609</v>
      </c>
      <c r="BH42" s="2">
        <f t="shared" si="13"/>
        <v>75.020014832771182</v>
      </c>
      <c r="BI42" s="2">
        <f t="shared" si="13"/>
        <v>75.948430060314521</v>
      </c>
      <c r="BJ42" s="2">
        <f t="shared" si="13"/>
        <v>75.215123218023791</v>
      </c>
      <c r="BK42" s="2">
        <f t="shared" si="13"/>
        <v>75.804179831165968</v>
      </c>
      <c r="BL42" s="2">
        <f t="shared" si="13"/>
        <v>75.745837608678542</v>
      </c>
      <c r="BM42" s="2">
        <f t="shared" si="13"/>
        <v>75.377589617183702</v>
      </c>
      <c r="BN42" s="2">
        <f t="shared" si="13"/>
        <v>74.399875266230254</v>
      </c>
      <c r="BP42" s="2">
        <f t="shared" si="14"/>
        <v>41.948300000000003</v>
      </c>
      <c r="BQ42" s="2">
        <f t="shared" si="14"/>
        <v>49.5</v>
      </c>
      <c r="BR42" s="2">
        <f t="shared" si="14"/>
        <v>56.375</v>
      </c>
      <c r="BS42" s="2">
        <f t="shared" si="14"/>
        <v>61.381999999999998</v>
      </c>
      <c r="BT42" s="2" t="str">
        <f t="shared" si="14"/>
        <v/>
      </c>
      <c r="BU42" s="2">
        <f t="shared" si="14"/>
        <v>70.278000000000006</v>
      </c>
      <c r="BV42" s="2">
        <f t="shared" si="14"/>
        <v>70.537000000000006</v>
      </c>
      <c r="BW42" s="2">
        <f t="shared" si="14"/>
        <v>72.685000000000002</v>
      </c>
      <c r="BX42" s="2">
        <f t="shared" si="14"/>
        <v>70.906999999999996</v>
      </c>
      <c r="BY42" s="2" t="str">
        <f t="shared" si="14"/>
        <v/>
      </c>
      <c r="BZ42" s="2">
        <f t="shared" si="14"/>
        <v>72.593000000000004</v>
      </c>
      <c r="CA42" s="2">
        <f t="shared" si="14"/>
        <v>72.037000000000006</v>
      </c>
      <c r="CB42" s="2">
        <f t="shared" si="14"/>
        <v>72.037000000000006</v>
      </c>
      <c r="CC42" s="2">
        <f t="shared" si="14"/>
        <v>72.832999999999998</v>
      </c>
      <c r="CD42" s="2" t="str">
        <f t="shared" si="14"/>
        <v/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43.102974465607936</v>
      </c>
      <c r="CW42" s="2">
        <f t="shared" si="16"/>
        <v>50.724631098409908</v>
      </c>
      <c r="CX42" s="2">
        <f t="shared" si="16"/>
        <v>58.389047709386652</v>
      </c>
      <c r="CY42" s="2">
        <f t="shared" si="16"/>
        <v>64.899707352025828</v>
      </c>
      <c r="CZ42" s="2">
        <f t="shared" si="16"/>
        <v>67.891978776434584</v>
      </c>
      <c r="DA42" s="2">
        <f t="shared" si="16"/>
        <v>72.748976947008728</v>
      </c>
      <c r="DB42" s="2">
        <f t="shared" si="16"/>
        <v>72.949328555315489</v>
      </c>
      <c r="DC42" s="2">
        <f t="shared" si="16"/>
        <v>75.287823223602146</v>
      </c>
      <c r="DD42" s="2">
        <f t="shared" si="16"/>
        <v>75.012752409711112</v>
      </c>
      <c r="DE42" s="2">
        <f t="shared" si="16"/>
        <v>75.94295425081539</v>
      </c>
      <c r="DF42" s="2">
        <f t="shared" si="16"/>
        <v>75.207918255867256</v>
      </c>
      <c r="DG42" s="2">
        <f t="shared" si="16"/>
        <v>75.799148234224248</v>
      </c>
      <c r="DH42" s="2">
        <f t="shared" si="16"/>
        <v>75.739446520640385</v>
      </c>
      <c r="DI42" s="2">
        <f t="shared" si="16"/>
        <v>75.375437206627623</v>
      </c>
      <c r="DJ42" s="2">
        <f t="shared" si="16"/>
        <v>74.396567874321121</v>
      </c>
      <c r="DL42" s="2">
        <f t="shared" si="17"/>
        <v>42.542188706322115</v>
      </c>
      <c r="DM42" s="2">
        <f t="shared" si="17"/>
        <v>52.971053348847086</v>
      </c>
      <c r="DN42" s="2">
        <f t="shared" si="17"/>
        <v>61.625646448778532</v>
      </c>
      <c r="DO42" s="2">
        <f t="shared" si="17"/>
        <v>68.174890165224227</v>
      </c>
      <c r="DP42" s="2">
        <f t="shared" si="17"/>
        <v>72.736545987527535</v>
      </c>
      <c r="DQ42" s="2">
        <f t="shared" si="17"/>
        <v>77.86845464941517</v>
      </c>
      <c r="DR42" s="2">
        <f t="shared" si="17"/>
        <v>80.135007675956544</v>
      </c>
      <c r="DS42" s="2">
        <f t="shared" si="17"/>
        <v>79.014774930027116</v>
      </c>
      <c r="DT42" s="2">
        <f t="shared" si="17"/>
        <v>81.498825316923728</v>
      </c>
      <c r="DU42" s="2">
        <f t="shared" si="17"/>
        <v>80.893226830922231</v>
      </c>
      <c r="DV42" s="2">
        <f t="shared" si="17"/>
        <v>81.732739364656638</v>
      </c>
      <c r="DW42" s="2">
        <f t="shared" si="17"/>
        <v>80.273029194134665</v>
      </c>
      <c r="DX42" s="2">
        <f t="shared" si="17"/>
        <v>81.987173551462661</v>
      </c>
      <c r="DY42" s="2">
        <f t="shared" si="17"/>
        <v>77.794389335310498</v>
      </c>
      <c r="DZ42" s="2">
        <f t="shared" si="17"/>
        <v>78.332965383418667</v>
      </c>
      <c r="EB42" s="2">
        <f t="shared" si="18"/>
        <v>1.5220909012027915E-3</v>
      </c>
      <c r="EC42" s="2">
        <f t="shared" si="18"/>
        <v>9.4676897316545367E-4</v>
      </c>
      <c r="ED42" s="2">
        <f t="shared" si="18"/>
        <v>8.2946067759218946E-4</v>
      </c>
      <c r="EE42" s="2">
        <f t="shared" si="18"/>
        <v>7.7492809461287226E-4</v>
      </c>
      <c r="EF42" s="2">
        <f t="shared" si="18"/>
        <v>8.5833555585688884E-4</v>
      </c>
      <c r="EG42" s="2">
        <f t="shared" si="18"/>
        <v>1.0337176365012362E-3</v>
      </c>
      <c r="EH42" s="2">
        <f t="shared" si="18"/>
        <v>1.2349729243049321E-3</v>
      </c>
      <c r="EI42" s="2">
        <f t="shared" si="18"/>
        <v>1.1293974366995085E-3</v>
      </c>
      <c r="EJ42" s="2">
        <f t="shared" si="18"/>
        <v>1.119694946998162E-3</v>
      </c>
      <c r="EK42" s="2">
        <f t="shared" si="18"/>
        <v>1.1061632284917126E-3</v>
      </c>
      <c r="EL42" s="2">
        <f t="shared" si="18"/>
        <v>1.1042390337461796E-3</v>
      </c>
      <c r="EM42" s="2">
        <f t="shared" si="18"/>
        <v>1.1246604428684535E-3</v>
      </c>
      <c r="EN42" s="2">
        <f t="shared" si="18"/>
        <v>1.0229461061009569E-3</v>
      </c>
      <c r="EO42" s="2">
        <f t="shared" si="18"/>
        <v>8.8981114200277641E-4</v>
      </c>
      <c r="EP42" s="2">
        <f t="shared" si="18"/>
        <v>8.4020780459736761E-4</v>
      </c>
    </row>
    <row r="43" spans="2:146" x14ac:dyDescent="0.25">
      <c r="B43" s="2">
        <v>21</v>
      </c>
      <c r="C43" s="49">
        <v>43.206899999999997</v>
      </c>
      <c r="D43" s="49">
        <v>49.428600000000003</v>
      </c>
      <c r="E43" s="49">
        <v>57.285699999999999</v>
      </c>
      <c r="F43" s="49">
        <v>62.073</v>
      </c>
      <c r="G43" s="49">
        <v>65.126999999999995</v>
      </c>
      <c r="H43" s="49">
        <v>69.814999999999998</v>
      </c>
      <c r="I43" s="49">
        <v>69.832999999999998</v>
      </c>
      <c r="J43" s="49">
        <v>72.944000000000003</v>
      </c>
      <c r="K43" s="49">
        <v>71.093000000000004</v>
      </c>
      <c r="L43" s="49">
        <v>72.278000000000006</v>
      </c>
      <c r="M43" s="49">
        <v>71.721999999999994</v>
      </c>
      <c r="N43" s="49">
        <v>72.519000000000005</v>
      </c>
      <c r="O43" s="49">
        <v>72.278000000000006</v>
      </c>
      <c r="P43" s="49">
        <v>72</v>
      </c>
      <c r="Q43" s="49">
        <v>71.962999999999994</v>
      </c>
      <c r="T43" s="4">
        <f t="shared" si="11"/>
        <v>43.107790006270704</v>
      </c>
      <c r="U43" s="4">
        <f t="shared" si="11"/>
        <v>50.715325700926257</v>
      </c>
      <c r="V43" s="4">
        <f t="shared" si="11"/>
        <v>58.361289993554131</v>
      </c>
      <c r="W43" s="4">
        <f t="shared" si="11"/>
        <v>64.849154834148194</v>
      </c>
      <c r="X43" s="4">
        <f t="shared" si="11"/>
        <v>67.852229133400769</v>
      </c>
      <c r="Y43" s="4">
        <f t="shared" si="11"/>
        <v>72.701978307810535</v>
      </c>
      <c r="Z43" s="4">
        <f t="shared" si="11"/>
        <v>72.916535549592794</v>
      </c>
      <c r="AA43" s="4">
        <f t="shared" si="11"/>
        <v>75.229344963744154</v>
      </c>
      <c r="AB43" s="4">
        <f t="shared" si="11"/>
        <v>74.962650062631383</v>
      </c>
      <c r="AC43" s="4">
        <f t="shared" si="11"/>
        <v>75.877894442479075</v>
      </c>
      <c r="AD43" s="4">
        <f t="shared" si="11"/>
        <v>75.162547268036477</v>
      </c>
      <c r="AE43" s="4">
        <f t="shared" si="11"/>
        <v>75.75541920649971</v>
      </c>
      <c r="AF43" s="4">
        <f t="shared" si="11"/>
        <v>75.692552461071983</v>
      </c>
      <c r="AG43" s="4">
        <f t="shared" si="11"/>
        <v>75.289122860229824</v>
      </c>
      <c r="AH43" s="4">
        <f t="shared" si="11"/>
        <v>74.321686610805358</v>
      </c>
      <c r="AJ43" s="4">
        <f t="shared" si="12"/>
        <v>9.9109993729292967E-2</v>
      </c>
      <c r="AK43" s="4">
        <f t="shared" si="12"/>
        <v>-1.2867257009262545</v>
      </c>
      <c r="AL43" s="4">
        <f t="shared" si="12"/>
        <v>-1.0755899935541322</v>
      </c>
      <c r="AM43" s="4">
        <f t="shared" si="12"/>
        <v>-2.7761548341481941</v>
      </c>
      <c r="AN43" s="4">
        <f t="shared" si="12"/>
        <v>-2.7252291334007737</v>
      </c>
      <c r="AO43" s="4">
        <f t="shared" si="12"/>
        <v>-2.8869783078105371</v>
      </c>
      <c r="AP43" s="4">
        <f t="shared" si="12"/>
        <v>-3.0835355495927956</v>
      </c>
      <c r="AQ43" s="4">
        <f t="shared" si="12"/>
        <v>-2.2853449637441514</v>
      </c>
      <c r="AR43" s="4">
        <f t="shared" si="12"/>
        <v>-3.8696500626313792</v>
      </c>
      <c r="AS43" s="4">
        <f t="shared" si="12"/>
        <v>-3.5998944424790693</v>
      </c>
      <c r="AT43" s="4">
        <f t="shared" si="12"/>
        <v>-3.4405472680364824</v>
      </c>
      <c r="AU43" s="4">
        <f t="shared" si="12"/>
        <v>-3.2364192064997042</v>
      </c>
      <c r="AV43" s="4">
        <f t="shared" si="12"/>
        <v>-3.4145524610719775</v>
      </c>
      <c r="AW43" s="4">
        <f t="shared" si="12"/>
        <v>-3.2891228602298241</v>
      </c>
      <c r="AX43" s="4">
        <f t="shared" si="12"/>
        <v>-2.3586866108053641</v>
      </c>
      <c r="AZ43" s="2">
        <f t="shared" si="13"/>
        <v>43.107781841796871</v>
      </c>
      <c r="BA43" s="2">
        <f t="shared" si="13"/>
        <v>50.715325700866309</v>
      </c>
      <c r="BB43" s="2">
        <f t="shared" si="13"/>
        <v>58.361289993547445</v>
      </c>
      <c r="BC43" s="2">
        <f t="shared" si="13"/>
        <v>64.849154834148194</v>
      </c>
      <c r="BD43" s="2">
        <f t="shared" si="13"/>
        <v>67.852229133400769</v>
      </c>
      <c r="BE43" s="2">
        <f t="shared" si="13"/>
        <v>72.701978307810407</v>
      </c>
      <c r="BF43" s="2">
        <f t="shared" si="13"/>
        <v>72.916535549591956</v>
      </c>
      <c r="BG43" s="2">
        <f t="shared" si="13"/>
        <v>75.22934496374414</v>
      </c>
      <c r="BH43" s="2">
        <f t="shared" si="13"/>
        <v>74.962650062631383</v>
      </c>
      <c r="BI43" s="2">
        <f t="shared" si="13"/>
        <v>75.877894442479075</v>
      </c>
      <c r="BJ43" s="2">
        <f t="shared" si="13"/>
        <v>75.162547268036448</v>
      </c>
      <c r="BK43" s="2">
        <f t="shared" si="13"/>
        <v>75.75541920649971</v>
      </c>
      <c r="BL43" s="2">
        <f t="shared" si="13"/>
        <v>75.692552461071983</v>
      </c>
      <c r="BM43" s="2">
        <f t="shared" si="13"/>
        <v>75.289122860229782</v>
      </c>
      <c r="BN43" s="2">
        <f t="shared" si="13"/>
        <v>74.321686610805358</v>
      </c>
      <c r="BP43" s="2">
        <f t="shared" si="14"/>
        <v>43.206899999999997</v>
      </c>
      <c r="BQ43" s="2">
        <f t="shared" si="14"/>
        <v>49.428600000000003</v>
      </c>
      <c r="BR43" s="2">
        <f t="shared" si="14"/>
        <v>57.285699999999999</v>
      </c>
      <c r="BS43" s="2">
        <f t="shared" si="14"/>
        <v>62.073</v>
      </c>
      <c r="BT43" s="2">
        <f t="shared" si="14"/>
        <v>65.126999999999995</v>
      </c>
      <c r="BU43" s="2">
        <f t="shared" si="14"/>
        <v>69.814999999999998</v>
      </c>
      <c r="BV43" s="2">
        <f t="shared" si="14"/>
        <v>69.832999999999998</v>
      </c>
      <c r="BW43" s="2">
        <f t="shared" si="14"/>
        <v>72.944000000000003</v>
      </c>
      <c r="BX43" s="2">
        <f t="shared" si="14"/>
        <v>71.093000000000004</v>
      </c>
      <c r="BY43" s="2">
        <f t="shared" si="14"/>
        <v>72.278000000000006</v>
      </c>
      <c r="BZ43" s="2">
        <f t="shared" si="14"/>
        <v>71.721999999999994</v>
      </c>
      <c r="CA43" s="2">
        <f t="shared" si="14"/>
        <v>72.519000000000005</v>
      </c>
      <c r="CB43" s="2">
        <f t="shared" si="14"/>
        <v>72.278000000000006</v>
      </c>
      <c r="CC43" s="2">
        <f t="shared" si="14"/>
        <v>72</v>
      </c>
      <c r="CD43" s="2" t="str">
        <f t="shared" si="14"/>
        <v/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43.108765340611882</v>
      </c>
      <c r="CW43" s="2">
        <f t="shared" si="16"/>
        <v>50.713040635304466</v>
      </c>
      <c r="CX43" s="2">
        <f t="shared" si="16"/>
        <v>58.358392313328913</v>
      </c>
      <c r="CY43" s="2">
        <f t="shared" si="16"/>
        <v>64.846409250795816</v>
      </c>
      <c r="CZ43" s="2">
        <f t="shared" si="16"/>
        <v>67.847729303192082</v>
      </c>
      <c r="DA43" s="2">
        <f t="shared" si="16"/>
        <v>72.696248499685495</v>
      </c>
      <c r="DB43" s="2">
        <f t="shared" si="16"/>
        <v>72.906920751269283</v>
      </c>
      <c r="DC43" s="2">
        <f t="shared" si="16"/>
        <v>75.224784647670091</v>
      </c>
      <c r="DD43" s="2">
        <f t="shared" si="16"/>
        <v>74.954780160203825</v>
      </c>
      <c r="DE43" s="2">
        <f t="shared" si="16"/>
        <v>75.871959728083979</v>
      </c>
      <c r="DF43" s="2">
        <f t="shared" si="16"/>
        <v>75.154748037307527</v>
      </c>
      <c r="DG43" s="2">
        <f t="shared" si="16"/>
        <v>75.749985507141801</v>
      </c>
      <c r="DH43" s="2">
        <f t="shared" si="16"/>
        <v>75.685662318172888</v>
      </c>
      <c r="DI43" s="2">
        <f t="shared" si="16"/>
        <v>75.286805032944585</v>
      </c>
      <c r="DJ43" s="2">
        <f t="shared" si="16"/>
        <v>74.318113438614944</v>
      </c>
      <c r="DL43" s="2">
        <f t="shared" si="17"/>
        <v>42.519383131827887</v>
      </c>
      <c r="DM43" s="2">
        <f t="shared" si="17"/>
        <v>52.91441708344778</v>
      </c>
      <c r="DN43" s="2">
        <f t="shared" si="17"/>
        <v>61.544712439972983</v>
      </c>
      <c r="DO43" s="2">
        <f t="shared" si="17"/>
        <v>68.077920669056155</v>
      </c>
      <c r="DP43" s="2">
        <f t="shared" si="17"/>
        <v>72.629348500690838</v>
      </c>
      <c r="DQ43" s="2">
        <f t="shared" si="17"/>
        <v>77.751950456337553</v>
      </c>
      <c r="DR43" s="2">
        <f t="shared" si="17"/>
        <v>80.008165564478034</v>
      </c>
      <c r="DS43" s="2">
        <f t="shared" si="17"/>
        <v>78.907731620497046</v>
      </c>
      <c r="DT43" s="2">
        <f t="shared" si="17"/>
        <v>81.36564384111557</v>
      </c>
      <c r="DU43" s="2">
        <f t="shared" si="17"/>
        <v>80.765542650881542</v>
      </c>
      <c r="DV43" s="2">
        <f t="shared" si="17"/>
        <v>81.596958942362562</v>
      </c>
      <c r="DW43" s="2">
        <f t="shared" si="17"/>
        <v>80.156764861107149</v>
      </c>
      <c r="DX43" s="2">
        <f t="shared" si="17"/>
        <v>81.829197290692491</v>
      </c>
      <c r="DY43" s="2">
        <f t="shared" si="17"/>
        <v>77.662663211630559</v>
      </c>
      <c r="DZ43" s="2">
        <f t="shared" si="17"/>
        <v>78.196958543829382</v>
      </c>
      <c r="EB43" s="2">
        <f t="shared" si="18"/>
        <v>1.6686944403002479E-3</v>
      </c>
      <c r="EC43" s="2">
        <f t="shared" si="18"/>
        <v>1.0380167207533983E-3</v>
      </c>
      <c r="ED43" s="2">
        <f t="shared" si="18"/>
        <v>9.0941277189918906E-4</v>
      </c>
      <c r="EE43" s="2">
        <f t="shared" si="18"/>
        <v>8.4962823800108494E-4</v>
      </c>
      <c r="EF43" s="2">
        <f t="shared" si="18"/>
        <v>9.4106829147944234E-4</v>
      </c>
      <c r="EG43" s="2">
        <f t="shared" si="18"/>
        <v>1.1333358204362878E-3</v>
      </c>
      <c r="EH43" s="2">
        <f t="shared" si="18"/>
        <v>1.3539595628076851E-3</v>
      </c>
      <c r="EI43" s="2">
        <f t="shared" si="18"/>
        <v>1.238224744394816E-3</v>
      </c>
      <c r="EJ43" s="2">
        <f t="shared" si="18"/>
        <v>1.2275884840590411E-3</v>
      </c>
      <c r="EK43" s="2">
        <f t="shared" si="18"/>
        <v>1.212754435495577E-3</v>
      </c>
      <c r="EL43" s="2">
        <f t="shared" si="18"/>
        <v>1.210645047774741E-3</v>
      </c>
      <c r="EM43" s="2">
        <f t="shared" si="18"/>
        <v>1.2330318632877474E-3</v>
      </c>
      <c r="EN43" s="2">
        <f t="shared" si="18"/>
        <v>1.121527415391123E-3</v>
      </c>
      <c r="EO43" s="2">
        <f t="shared" si="18"/>
        <v>9.7557476535967429E-4</v>
      </c>
      <c r="EP43" s="2">
        <f t="shared" si="18"/>
        <v>9.2119486431787201E-4</v>
      </c>
    </row>
    <row r="44" spans="2:146" x14ac:dyDescent="0.25">
      <c r="B44" s="2">
        <v>22</v>
      </c>
      <c r="C44" s="49">
        <v>42.413800000000002</v>
      </c>
      <c r="D44" s="49">
        <v>49.107100000000003</v>
      </c>
      <c r="E44" s="49">
        <v>55.964300000000001</v>
      </c>
      <c r="F44" s="49">
        <v>61.582000000000001</v>
      </c>
      <c r="G44" s="49">
        <v>63.927</v>
      </c>
      <c r="H44" s="49">
        <v>69</v>
      </c>
      <c r="I44" s="49">
        <v>69.352000000000004</v>
      </c>
      <c r="J44" s="49">
        <v>72.37</v>
      </c>
      <c r="K44" s="49">
        <v>70.832999999999998</v>
      </c>
      <c r="L44" s="49">
        <v>72.093000000000004</v>
      </c>
      <c r="M44" s="49">
        <v>72.259</v>
      </c>
      <c r="N44" s="49">
        <v>72.111000000000004</v>
      </c>
      <c r="O44" s="49">
        <v>72.519000000000005</v>
      </c>
      <c r="P44" s="49">
        <v>71.796000000000006</v>
      </c>
      <c r="Q44" s="49">
        <v>71.555999999999997</v>
      </c>
      <c r="T44" s="4">
        <f t="shared" si="11"/>
        <v>43.113445759425957</v>
      </c>
      <c r="U44" s="4">
        <f t="shared" si="11"/>
        <v>50.703904181812206</v>
      </c>
      <c r="V44" s="4">
        <f t="shared" si="11"/>
        <v>58.330863750755562</v>
      </c>
      <c r="W44" s="4">
        <f t="shared" si="11"/>
        <v>64.79608069421127</v>
      </c>
      <c r="X44" s="4">
        <f t="shared" si="11"/>
        <v>67.808348400038128</v>
      </c>
      <c r="Y44" s="4">
        <f t="shared" si="11"/>
        <v>72.64972273110844</v>
      </c>
      <c r="Z44" s="4">
        <f t="shared" si="11"/>
        <v>72.874928653284158</v>
      </c>
      <c r="AA44" s="4">
        <f t="shared" si="11"/>
        <v>75.166686024115975</v>
      </c>
      <c r="AB44" s="4">
        <f t="shared" si="11"/>
        <v>74.905334843798258</v>
      </c>
      <c r="AC44" s="4">
        <f t="shared" si="11"/>
        <v>75.807396354244233</v>
      </c>
      <c r="AD44" s="4">
        <f t="shared" si="11"/>
        <v>75.110018858692271</v>
      </c>
      <c r="AE44" s="4">
        <f t="shared" si="11"/>
        <v>75.706689294173614</v>
      </c>
      <c r="AF44" s="4">
        <f t="shared" si="11"/>
        <v>75.639304075514801</v>
      </c>
      <c r="AG44" s="4">
        <f t="shared" si="11"/>
        <v>75.200667974052308</v>
      </c>
      <c r="AH44" s="4">
        <f t="shared" si="11"/>
        <v>74.243518433337499</v>
      </c>
      <c r="AJ44" s="4">
        <f t="shared" si="12"/>
        <v>-0.6996457594259553</v>
      </c>
      <c r="AK44" s="4">
        <f t="shared" si="12"/>
        <v>-1.5968041818122032</v>
      </c>
      <c r="AL44" s="4">
        <f t="shared" si="12"/>
        <v>-2.3665637507555601</v>
      </c>
      <c r="AM44" s="4">
        <f t="shared" si="12"/>
        <v>-3.214080694211269</v>
      </c>
      <c r="AN44" s="4">
        <f t="shared" si="12"/>
        <v>-3.881348400038128</v>
      </c>
      <c r="AO44" s="4">
        <f t="shared" si="12"/>
        <v>-3.6497227311084401</v>
      </c>
      <c r="AP44" s="4">
        <f t="shared" si="12"/>
        <v>-3.5229286532841542</v>
      </c>
      <c r="AQ44" s="4">
        <f t="shared" si="12"/>
        <v>-2.7966860241159708</v>
      </c>
      <c r="AR44" s="4">
        <f t="shared" si="12"/>
        <v>-4.0723348437982594</v>
      </c>
      <c r="AS44" s="4">
        <f t="shared" si="12"/>
        <v>-3.7143963542442293</v>
      </c>
      <c r="AT44" s="4">
        <f t="shared" si="12"/>
        <v>-2.8510188586922709</v>
      </c>
      <c r="AU44" s="4">
        <f t="shared" si="12"/>
        <v>-3.5956892941736101</v>
      </c>
      <c r="AV44" s="4">
        <f t="shared" si="12"/>
        <v>-3.1203040755147953</v>
      </c>
      <c r="AW44" s="4">
        <f t="shared" si="12"/>
        <v>-3.4046679740523018</v>
      </c>
      <c r="AX44" s="4">
        <f t="shared" si="12"/>
        <v>-2.6875184333375017</v>
      </c>
      <c r="AZ44" s="2">
        <f t="shared" si="13"/>
        <v>43.113425690061625</v>
      </c>
      <c r="BA44" s="2">
        <f t="shared" si="13"/>
        <v>50.703904181553142</v>
      </c>
      <c r="BB44" s="2">
        <f t="shared" si="13"/>
        <v>58.330863750723665</v>
      </c>
      <c r="BC44" s="2">
        <f t="shared" si="13"/>
        <v>64.796080694211255</v>
      </c>
      <c r="BD44" s="2">
        <f t="shared" si="13"/>
        <v>67.808348400038128</v>
      </c>
      <c r="BE44" s="2">
        <f t="shared" si="13"/>
        <v>72.649722731107616</v>
      </c>
      <c r="BF44" s="2">
        <f t="shared" si="13"/>
        <v>72.874928653278857</v>
      </c>
      <c r="BG44" s="2">
        <f t="shared" si="13"/>
        <v>75.166686024115833</v>
      </c>
      <c r="BH44" s="2">
        <f t="shared" si="13"/>
        <v>74.905334843798229</v>
      </c>
      <c r="BI44" s="2">
        <f t="shared" si="13"/>
        <v>75.807396354244233</v>
      </c>
      <c r="BJ44" s="2">
        <f t="shared" si="13"/>
        <v>75.11001885869203</v>
      </c>
      <c r="BK44" s="2">
        <f t="shared" si="13"/>
        <v>75.706689294173586</v>
      </c>
      <c r="BL44" s="2">
        <f t="shared" si="13"/>
        <v>75.639304075514772</v>
      </c>
      <c r="BM44" s="2">
        <f t="shared" si="13"/>
        <v>75.200667974052053</v>
      </c>
      <c r="BN44" s="2">
        <f t="shared" si="13"/>
        <v>74.243518433337499</v>
      </c>
      <c r="BP44" s="2">
        <f t="shared" si="14"/>
        <v>42.413800000000002</v>
      </c>
      <c r="BQ44" s="2">
        <f t="shared" si="14"/>
        <v>49.107100000000003</v>
      </c>
      <c r="BR44" s="2">
        <f t="shared" si="14"/>
        <v>55.964300000000001</v>
      </c>
      <c r="BS44" s="2">
        <f t="shared" si="14"/>
        <v>61.582000000000001</v>
      </c>
      <c r="BT44" s="2">
        <f t="shared" si="14"/>
        <v>63.927</v>
      </c>
      <c r="BU44" s="2">
        <f t="shared" si="14"/>
        <v>69</v>
      </c>
      <c r="BV44" s="2">
        <f t="shared" si="14"/>
        <v>69.352000000000004</v>
      </c>
      <c r="BW44" s="2">
        <f t="shared" si="14"/>
        <v>72.37</v>
      </c>
      <c r="BX44" s="2">
        <f t="shared" si="14"/>
        <v>70.832999999999998</v>
      </c>
      <c r="BY44" s="2">
        <f t="shared" si="14"/>
        <v>72.093000000000004</v>
      </c>
      <c r="BZ44" s="2">
        <f t="shared" si="14"/>
        <v>72.259</v>
      </c>
      <c r="CA44" s="2">
        <f t="shared" si="14"/>
        <v>72.111000000000004</v>
      </c>
      <c r="CB44" s="2">
        <f t="shared" si="14"/>
        <v>72.519000000000005</v>
      </c>
      <c r="CC44" s="2">
        <f t="shared" si="14"/>
        <v>71.796000000000006</v>
      </c>
      <c r="CD44" s="2" t="str">
        <f t="shared" si="14"/>
        <v/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43.114556215615828</v>
      </c>
      <c r="CW44" s="2">
        <f t="shared" si="16"/>
        <v>50.701450172199024</v>
      </c>
      <c r="CX44" s="2">
        <f t="shared" si="16"/>
        <v>58.327736917271174</v>
      </c>
      <c r="CY44" s="2">
        <f t="shared" si="16"/>
        <v>64.793111149565803</v>
      </c>
      <c r="CZ44" s="2">
        <f t="shared" si="16"/>
        <v>67.803479829949566</v>
      </c>
      <c r="DA44" s="2">
        <f t="shared" si="16"/>
        <v>72.643520052362263</v>
      </c>
      <c r="DB44" s="2">
        <f t="shared" si="16"/>
        <v>72.864512947223076</v>
      </c>
      <c r="DC44" s="2">
        <f t="shared" si="16"/>
        <v>75.161746071738023</v>
      </c>
      <c r="DD44" s="2">
        <f t="shared" si="16"/>
        <v>74.896807910696538</v>
      </c>
      <c r="DE44" s="2">
        <f t="shared" si="16"/>
        <v>75.800965205352583</v>
      </c>
      <c r="DF44" s="2">
        <f t="shared" si="16"/>
        <v>75.101577818747813</v>
      </c>
      <c r="DG44" s="2">
        <f t="shared" si="16"/>
        <v>75.700822780059354</v>
      </c>
      <c r="DH44" s="2">
        <f t="shared" si="16"/>
        <v>75.631878115705391</v>
      </c>
      <c r="DI44" s="2">
        <f t="shared" si="16"/>
        <v>75.198172859261547</v>
      </c>
      <c r="DJ44" s="2">
        <f t="shared" si="16"/>
        <v>74.239659002908752</v>
      </c>
      <c r="DL44" s="2">
        <f t="shared" si="17"/>
        <v>42.496577557333659</v>
      </c>
      <c r="DM44" s="2">
        <f t="shared" si="17"/>
        <v>52.857780818048468</v>
      </c>
      <c r="DN44" s="2">
        <f t="shared" si="17"/>
        <v>61.463778431167441</v>
      </c>
      <c r="DO44" s="2">
        <f t="shared" si="17"/>
        <v>67.980951172888069</v>
      </c>
      <c r="DP44" s="2">
        <f t="shared" si="17"/>
        <v>72.522151013854142</v>
      </c>
      <c r="DQ44" s="2">
        <f t="shared" si="17"/>
        <v>77.635446263259951</v>
      </c>
      <c r="DR44" s="2">
        <f t="shared" si="17"/>
        <v>79.881323452999524</v>
      </c>
      <c r="DS44" s="2">
        <f t="shared" si="17"/>
        <v>78.800688310966962</v>
      </c>
      <c r="DT44" s="2">
        <f t="shared" si="17"/>
        <v>81.232462365307427</v>
      </c>
      <c r="DU44" s="2">
        <f t="shared" si="17"/>
        <v>80.637858470840854</v>
      </c>
      <c r="DV44" s="2">
        <f t="shared" si="17"/>
        <v>81.461178520068472</v>
      </c>
      <c r="DW44" s="2">
        <f t="shared" si="17"/>
        <v>80.040500528079633</v>
      </c>
      <c r="DX44" s="2">
        <f t="shared" si="17"/>
        <v>81.671221029922307</v>
      </c>
      <c r="DY44" s="2">
        <f t="shared" si="17"/>
        <v>77.530937087950619</v>
      </c>
      <c r="DZ44" s="2">
        <f t="shared" si="17"/>
        <v>78.060951704240097</v>
      </c>
      <c r="EB44" s="2">
        <f t="shared" si="18"/>
        <v>1.8293925510973618E-3</v>
      </c>
      <c r="EC44" s="2">
        <f t="shared" si="18"/>
        <v>1.1380487305318499E-3</v>
      </c>
      <c r="ED44" s="2">
        <f t="shared" si="18"/>
        <v>9.9706379479606627E-4</v>
      </c>
      <c r="EE44" s="2">
        <f t="shared" si="18"/>
        <v>9.315224803393055E-4</v>
      </c>
      <c r="EF44" s="2">
        <f t="shared" si="18"/>
        <v>1.0317671858932297E-3</v>
      </c>
      <c r="EG44" s="2">
        <f t="shared" si="18"/>
        <v>1.2425421537292484E-3</v>
      </c>
      <c r="EH44" s="2">
        <f t="shared" si="18"/>
        <v>1.4843932363874837E-3</v>
      </c>
      <c r="EI44" s="2">
        <f t="shared" si="18"/>
        <v>1.357524262011656E-3</v>
      </c>
      <c r="EJ44" s="2">
        <f t="shared" si="18"/>
        <v>1.3458646084290268E-3</v>
      </c>
      <c r="EK44" s="2">
        <f t="shared" si="18"/>
        <v>1.3296032264218747E-3</v>
      </c>
      <c r="EL44" s="2">
        <f t="shared" si="18"/>
        <v>1.3272908694514753E-3</v>
      </c>
      <c r="EM44" s="2">
        <f t="shared" si="18"/>
        <v>1.3518317384085122E-3</v>
      </c>
      <c r="EN44" s="2">
        <f t="shared" si="18"/>
        <v>1.2295973113066756E-3</v>
      </c>
      <c r="EO44" s="2">
        <f t="shared" si="18"/>
        <v>1.069595786757507E-3</v>
      </c>
      <c r="EP44" s="2">
        <f t="shared" si="18"/>
        <v>1.0099803209016164E-3</v>
      </c>
    </row>
    <row r="45" spans="2:146" x14ac:dyDescent="0.25">
      <c r="B45" s="2">
        <v>23</v>
      </c>
      <c r="C45" s="49">
        <v>42.103400000000001</v>
      </c>
      <c r="D45" s="49">
        <v>49.321399999999997</v>
      </c>
      <c r="E45" s="49">
        <v>56.5</v>
      </c>
      <c r="F45" s="49">
        <v>62.6</v>
      </c>
      <c r="G45" s="49">
        <v>65.2</v>
      </c>
      <c r="H45" s="49">
        <v>70.111000000000004</v>
      </c>
      <c r="I45" s="49">
        <v>70.037000000000006</v>
      </c>
      <c r="J45" s="49">
        <v>72.352000000000004</v>
      </c>
      <c r="K45" s="49">
        <v>71.555999999999997</v>
      </c>
      <c r="L45" s="49">
        <v>72.832999999999998</v>
      </c>
      <c r="M45" s="49">
        <v>71.611000000000004</v>
      </c>
      <c r="N45" s="49">
        <v>72.259</v>
      </c>
      <c r="O45" s="49">
        <v>73</v>
      </c>
      <c r="P45" s="49">
        <v>73.37</v>
      </c>
      <c r="Q45" s="49">
        <v>70.962999999999994</v>
      </c>
      <c r="T45" s="4">
        <f t="shared" si="11"/>
        <v>43.119098408409918</v>
      </c>
      <c r="U45" s="4">
        <f t="shared" si="11"/>
        <v>50.692493978478268</v>
      </c>
      <c r="V45" s="4">
        <f t="shared" si="11"/>
        <v>58.300454734045729</v>
      </c>
      <c r="W45" s="4">
        <f t="shared" si="11"/>
        <v>64.743024194996551</v>
      </c>
      <c r="X45" s="4">
        <f t="shared" si="11"/>
        <v>67.764496899676629</v>
      </c>
      <c r="Y45" s="4">
        <f t="shared" si="11"/>
        <v>72.597505012878855</v>
      </c>
      <c r="Z45" s="4">
        <f t="shared" si="11"/>
        <v>72.833386696461631</v>
      </c>
      <c r="AA45" s="4">
        <f t="shared" si="11"/>
        <v>75.104057844277008</v>
      </c>
      <c r="AB45" s="4">
        <f t="shared" si="11"/>
        <v>74.848073070871806</v>
      </c>
      <c r="AC45" s="4">
        <f t="shared" si="11"/>
        <v>75.736938756537128</v>
      </c>
      <c r="AD45" s="4">
        <f t="shared" si="11"/>
        <v>75.057541620399505</v>
      </c>
      <c r="AE45" s="4">
        <f t="shared" si="11"/>
        <v>75.657992270302856</v>
      </c>
      <c r="AF45" s="4">
        <f t="shared" si="11"/>
        <v>75.586094892594787</v>
      </c>
      <c r="AG45" s="4">
        <f t="shared" si="11"/>
        <v>75.112225707382905</v>
      </c>
      <c r="AH45" s="4">
        <f t="shared" si="11"/>
        <v>74.16537220765413</v>
      </c>
      <c r="AJ45" s="4">
        <f t="shared" si="12"/>
        <v>-1.0156984084099179</v>
      </c>
      <c r="AK45" s="4">
        <f t="shared" si="12"/>
        <v>-1.371093978478271</v>
      </c>
      <c r="AL45" s="4">
        <f t="shared" si="12"/>
        <v>-1.8004547340457293</v>
      </c>
      <c r="AM45" s="4">
        <f t="shared" si="12"/>
        <v>-2.1430241949965492</v>
      </c>
      <c r="AN45" s="4">
        <f t="shared" si="12"/>
        <v>-2.5644968996766266</v>
      </c>
      <c r="AO45" s="4">
        <f t="shared" si="12"/>
        <v>-2.4865050128788511</v>
      </c>
      <c r="AP45" s="4">
        <f t="shared" si="12"/>
        <v>-2.7963866964616244</v>
      </c>
      <c r="AQ45" s="4">
        <f t="shared" si="12"/>
        <v>-2.7520578442770045</v>
      </c>
      <c r="AR45" s="4">
        <f t="shared" si="12"/>
        <v>-3.2920730708718082</v>
      </c>
      <c r="AS45" s="4">
        <f t="shared" si="12"/>
        <v>-2.90393875653713</v>
      </c>
      <c r="AT45" s="4">
        <f t="shared" si="12"/>
        <v>-3.4465416203995005</v>
      </c>
      <c r="AU45" s="4">
        <f t="shared" si="12"/>
        <v>-3.3989922703028554</v>
      </c>
      <c r="AV45" s="4">
        <f t="shared" si="12"/>
        <v>-2.5860948925947866</v>
      </c>
      <c r="AW45" s="4">
        <f t="shared" si="12"/>
        <v>-1.7422257073829002</v>
      </c>
      <c r="AX45" s="4">
        <f t="shared" si="12"/>
        <v>-3.2023722076541361</v>
      </c>
      <c r="AZ45" s="2">
        <f t="shared" si="13"/>
        <v>43.119050361562785</v>
      </c>
      <c r="BA45" s="2">
        <f t="shared" si="13"/>
        <v>50.692493977401973</v>
      </c>
      <c r="BB45" s="2">
        <f t="shared" si="13"/>
        <v>58.300454733899763</v>
      </c>
      <c r="BC45" s="2">
        <f t="shared" si="13"/>
        <v>64.743024194996451</v>
      </c>
      <c r="BD45" s="2">
        <f t="shared" si="13"/>
        <v>67.764496899676615</v>
      </c>
      <c r="BE45" s="2">
        <f t="shared" si="13"/>
        <v>72.597505012873839</v>
      </c>
      <c r="BF45" s="2">
        <f t="shared" si="13"/>
        <v>72.833386696429784</v>
      </c>
      <c r="BG45" s="2">
        <f t="shared" si="13"/>
        <v>75.104057844275985</v>
      </c>
      <c r="BH45" s="2">
        <f t="shared" si="13"/>
        <v>74.848073070871635</v>
      </c>
      <c r="BI45" s="2">
        <f t="shared" si="13"/>
        <v>75.7369387565371</v>
      </c>
      <c r="BJ45" s="2">
        <f t="shared" si="13"/>
        <v>75.057541620397998</v>
      </c>
      <c r="BK45" s="2">
        <f t="shared" si="13"/>
        <v>75.657992270302699</v>
      </c>
      <c r="BL45" s="2">
        <f t="shared" si="13"/>
        <v>75.586094892594616</v>
      </c>
      <c r="BM45" s="2">
        <f t="shared" si="13"/>
        <v>75.112225707381384</v>
      </c>
      <c r="BN45" s="2">
        <f t="shared" si="13"/>
        <v>74.16537220765413</v>
      </c>
      <c r="BP45" s="2">
        <f t="shared" si="14"/>
        <v>42.103400000000001</v>
      </c>
      <c r="BQ45" s="2">
        <f t="shared" si="14"/>
        <v>49.321399999999997</v>
      </c>
      <c r="BR45" s="2">
        <f t="shared" si="14"/>
        <v>56.5</v>
      </c>
      <c r="BS45" s="2">
        <f t="shared" si="14"/>
        <v>62.6</v>
      </c>
      <c r="BT45" s="2">
        <f t="shared" si="14"/>
        <v>65.2</v>
      </c>
      <c r="BU45" s="2">
        <f t="shared" si="14"/>
        <v>70.111000000000004</v>
      </c>
      <c r="BV45" s="2">
        <f t="shared" si="14"/>
        <v>70.037000000000006</v>
      </c>
      <c r="BW45" s="2">
        <f t="shared" si="14"/>
        <v>72.352000000000004</v>
      </c>
      <c r="BX45" s="2">
        <f t="shared" si="14"/>
        <v>71.555999999999997</v>
      </c>
      <c r="BY45" s="2">
        <f t="shared" si="14"/>
        <v>72.832999999999998</v>
      </c>
      <c r="BZ45" s="2">
        <f t="shared" si="14"/>
        <v>71.611000000000004</v>
      </c>
      <c r="CA45" s="2">
        <f t="shared" si="14"/>
        <v>72.259</v>
      </c>
      <c r="CB45" s="2">
        <f t="shared" si="14"/>
        <v>73</v>
      </c>
      <c r="CC45" s="2">
        <f t="shared" si="14"/>
        <v>73.37</v>
      </c>
      <c r="CD45" s="2" t="str">
        <f t="shared" si="14"/>
        <v/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43.120347090619774</v>
      </c>
      <c r="CW45" s="2">
        <f t="shared" si="16"/>
        <v>50.689859709093575</v>
      </c>
      <c r="CX45" s="2">
        <f t="shared" si="16"/>
        <v>58.297081521213428</v>
      </c>
      <c r="CY45" s="2">
        <f t="shared" si="16"/>
        <v>64.739813048335805</v>
      </c>
      <c r="CZ45" s="2">
        <f t="shared" si="16"/>
        <v>67.759230356707064</v>
      </c>
      <c r="DA45" s="2">
        <f t="shared" si="16"/>
        <v>72.59079160503903</v>
      </c>
      <c r="DB45" s="2">
        <f t="shared" si="16"/>
        <v>72.822105143176856</v>
      </c>
      <c r="DC45" s="2">
        <f t="shared" si="16"/>
        <v>75.098707495805968</v>
      </c>
      <c r="DD45" s="2">
        <f t="shared" si="16"/>
        <v>74.83883566118925</v>
      </c>
      <c r="DE45" s="2">
        <f t="shared" si="16"/>
        <v>75.729970682621186</v>
      </c>
      <c r="DF45" s="2">
        <f t="shared" si="16"/>
        <v>75.048407600188085</v>
      </c>
      <c r="DG45" s="2">
        <f t="shared" si="16"/>
        <v>75.651660052976908</v>
      </c>
      <c r="DH45" s="2">
        <f t="shared" si="16"/>
        <v>75.578093913237893</v>
      </c>
      <c r="DI45" s="2">
        <f t="shared" si="16"/>
        <v>75.109540685578509</v>
      </c>
      <c r="DJ45" s="2">
        <f t="shared" si="16"/>
        <v>74.161204567202574</v>
      </c>
      <c r="DL45" s="2">
        <f t="shared" si="17"/>
        <v>42.473771982839423</v>
      </c>
      <c r="DM45" s="2">
        <f t="shared" si="17"/>
        <v>52.801144552649163</v>
      </c>
      <c r="DN45" s="2">
        <f t="shared" si="17"/>
        <v>61.382844422361892</v>
      </c>
      <c r="DO45" s="2">
        <f t="shared" si="17"/>
        <v>67.883981676719998</v>
      </c>
      <c r="DP45" s="2">
        <f t="shared" si="17"/>
        <v>72.414953527017445</v>
      </c>
      <c r="DQ45" s="2">
        <f t="shared" si="17"/>
        <v>77.518942070182334</v>
      </c>
      <c r="DR45" s="2">
        <f t="shared" si="17"/>
        <v>79.754481341521014</v>
      </c>
      <c r="DS45" s="2">
        <f t="shared" si="17"/>
        <v>78.693645001436892</v>
      </c>
      <c r="DT45" s="2">
        <f t="shared" si="17"/>
        <v>81.099280889499269</v>
      </c>
      <c r="DU45" s="2">
        <f t="shared" si="17"/>
        <v>80.510174290800165</v>
      </c>
      <c r="DV45" s="2">
        <f t="shared" si="17"/>
        <v>81.325398097774382</v>
      </c>
      <c r="DW45" s="2">
        <f t="shared" si="17"/>
        <v>79.924236195052103</v>
      </c>
      <c r="DX45" s="2">
        <f t="shared" si="17"/>
        <v>81.513244769152124</v>
      </c>
      <c r="DY45" s="2">
        <f t="shared" si="17"/>
        <v>77.399210964270679</v>
      </c>
      <c r="DZ45" s="2">
        <f t="shared" si="17"/>
        <v>77.924944864650811</v>
      </c>
      <c r="EB45" s="2">
        <f t="shared" si="18"/>
        <v>2.0055350745570304E-3</v>
      </c>
      <c r="EC45" s="2">
        <f t="shared" si="18"/>
        <v>1.2477086246516836E-3</v>
      </c>
      <c r="ED45" s="2">
        <f t="shared" si="18"/>
        <v>1.0931535553428415E-3</v>
      </c>
      <c r="EE45" s="2">
        <f t="shared" si="18"/>
        <v>1.0213023028284762E-3</v>
      </c>
      <c r="EF45" s="2">
        <f t="shared" si="18"/>
        <v>1.1311976199814731E-3</v>
      </c>
      <c r="EG45" s="2">
        <f t="shared" si="18"/>
        <v>1.3622570743919925E-3</v>
      </c>
      <c r="EH45" s="2">
        <f t="shared" si="18"/>
        <v>1.6273717597173839E-3</v>
      </c>
      <c r="EI45" s="2">
        <f t="shared" si="18"/>
        <v>1.4883008290509923E-3</v>
      </c>
      <c r="EJ45" s="2">
        <f t="shared" si="18"/>
        <v>1.4755196069142574E-3</v>
      </c>
      <c r="EK45" s="2">
        <f t="shared" si="18"/>
        <v>1.4576939576346033E-3</v>
      </c>
      <c r="EL45" s="2">
        <f t="shared" si="18"/>
        <v>1.4551591584275343E-3</v>
      </c>
      <c r="EM45" s="2">
        <f t="shared" si="18"/>
        <v>1.4820607322681913E-3</v>
      </c>
      <c r="EN45" s="2">
        <f t="shared" si="18"/>
        <v>1.3480667216312929E-3</v>
      </c>
      <c r="EO45" s="2">
        <f t="shared" si="18"/>
        <v>1.1726674481787503E-3</v>
      </c>
      <c r="EP45" s="2">
        <f t="shared" si="18"/>
        <v>1.1073135025792828E-3</v>
      </c>
    </row>
    <row r="46" spans="2:146" x14ac:dyDescent="0.25">
      <c r="B46" s="2">
        <v>24</v>
      </c>
      <c r="C46" s="49">
        <v>42.569000000000003</v>
      </c>
      <c r="D46" s="49">
        <v>48.535699999999999</v>
      </c>
      <c r="E46" s="49">
        <v>56.5</v>
      </c>
      <c r="F46" s="49">
        <v>62.582000000000001</v>
      </c>
      <c r="G46" s="49">
        <v>65.763999999999996</v>
      </c>
      <c r="H46" s="49">
        <v>70.314999999999998</v>
      </c>
      <c r="I46" s="49">
        <v>70.241</v>
      </c>
      <c r="J46" s="49">
        <v>72.667000000000002</v>
      </c>
      <c r="K46" s="49">
        <v>71.37</v>
      </c>
      <c r="L46" s="49">
        <v>71.778000000000006</v>
      </c>
      <c r="M46" s="49">
        <v>71.185000000000002</v>
      </c>
      <c r="N46" s="49">
        <v>72.278000000000006</v>
      </c>
      <c r="O46" s="49">
        <v>73.796000000000006</v>
      </c>
      <c r="P46" s="49">
        <v>72.352000000000004</v>
      </c>
      <c r="Q46" s="49">
        <v>70.037000000000006</v>
      </c>
      <c r="T46" s="4">
        <f t="shared" si="11"/>
        <v>43.124765560215081</v>
      </c>
      <c r="U46" s="4">
        <f t="shared" si="11"/>
        <v>50.68109570131103</v>
      </c>
      <c r="V46" s="4">
        <f t="shared" si="11"/>
        <v>58.270064131371498</v>
      </c>
      <c r="W46" s="4">
        <f t="shared" si="11"/>
        <v>64.689986652538096</v>
      </c>
      <c r="X46" s="4">
        <f t="shared" si="11"/>
        <v>67.720676834835388</v>
      </c>
      <c r="Y46" s="4">
        <f t="shared" si="11"/>
        <v>72.545328047360584</v>
      </c>
      <c r="Z46" s="4">
        <f t="shared" si="11"/>
        <v>72.791914735578061</v>
      </c>
      <c r="AA46" s="4">
        <f t="shared" si="11"/>
        <v>75.04146281752358</v>
      </c>
      <c r="AB46" s="4">
        <f t="shared" si="11"/>
        <v>74.790868926516211</v>
      </c>
      <c r="AC46" s="4">
        <f t="shared" si="11"/>
        <v>75.666524830635765</v>
      </c>
      <c r="AD46" s="4">
        <f t="shared" si="11"/>
        <v>75.005119439553013</v>
      </c>
      <c r="AE46" s="4">
        <f t="shared" si="11"/>
        <v>75.609330443800445</v>
      </c>
      <c r="AF46" s="4">
        <f t="shared" si="11"/>
        <v>75.532927480398911</v>
      </c>
      <c r="AG46" s="4">
        <f t="shared" si="11"/>
        <v>75.023796842604725</v>
      </c>
      <c r="AH46" s="4">
        <f t="shared" si="11"/>
        <v>74.087249500736206</v>
      </c>
      <c r="AJ46" s="4">
        <f t="shared" si="12"/>
        <v>-0.55576556021507884</v>
      </c>
      <c r="AK46" s="4">
        <f t="shared" si="12"/>
        <v>-2.1453957013110312</v>
      </c>
      <c r="AL46" s="4">
        <f t="shared" si="12"/>
        <v>-1.7700641313714982</v>
      </c>
      <c r="AM46" s="4">
        <f t="shared" si="12"/>
        <v>-2.107986652538095</v>
      </c>
      <c r="AN46" s="4">
        <f t="shared" si="12"/>
        <v>-1.9566768348353918</v>
      </c>
      <c r="AO46" s="4">
        <f t="shared" si="12"/>
        <v>-2.2303280473605867</v>
      </c>
      <c r="AP46" s="4">
        <f t="shared" si="12"/>
        <v>-2.5509147355780613</v>
      </c>
      <c r="AQ46" s="4">
        <f t="shared" si="12"/>
        <v>-2.3744628175235789</v>
      </c>
      <c r="AR46" s="4">
        <f t="shared" si="12"/>
        <v>-3.4208689265162064</v>
      </c>
      <c r="AS46" s="4">
        <f t="shared" si="12"/>
        <v>-3.8885248306357596</v>
      </c>
      <c r="AT46" s="4">
        <f t="shared" si="12"/>
        <v>-3.8201194395530109</v>
      </c>
      <c r="AU46" s="4">
        <f t="shared" si="12"/>
        <v>-3.3313304438004394</v>
      </c>
      <c r="AV46" s="4">
        <f t="shared" si="12"/>
        <v>-1.7369274803989043</v>
      </c>
      <c r="AW46" s="4">
        <f t="shared" si="12"/>
        <v>-2.6717968426047207</v>
      </c>
      <c r="AX46" s="4">
        <f t="shared" si="12"/>
        <v>-4.0502495007362</v>
      </c>
      <c r="AZ46" s="2">
        <f t="shared" si="13"/>
        <v>43.124653533388724</v>
      </c>
      <c r="BA46" s="2">
        <f t="shared" si="13"/>
        <v>50.68109569701226</v>
      </c>
      <c r="BB46" s="2">
        <f t="shared" si="13"/>
        <v>58.270064130730731</v>
      </c>
      <c r="BC46" s="2">
        <f t="shared" si="13"/>
        <v>64.689986652537442</v>
      </c>
      <c r="BD46" s="2">
        <f t="shared" si="13"/>
        <v>67.72067683483526</v>
      </c>
      <c r="BE46" s="2">
        <f t="shared" si="13"/>
        <v>72.545328047331537</v>
      </c>
      <c r="BF46" s="2">
        <f t="shared" si="13"/>
        <v>72.791914735396702</v>
      </c>
      <c r="BG46" s="2">
        <f t="shared" si="13"/>
        <v>75.04146281751683</v>
      </c>
      <c r="BH46" s="2">
        <f t="shared" si="13"/>
        <v>74.790868926514975</v>
      </c>
      <c r="BI46" s="2">
        <f t="shared" si="13"/>
        <v>75.666524830635581</v>
      </c>
      <c r="BJ46" s="2">
        <f t="shared" si="13"/>
        <v>75.005119439543947</v>
      </c>
      <c r="BK46" s="2">
        <f t="shared" si="13"/>
        <v>75.609330443799394</v>
      </c>
      <c r="BL46" s="2">
        <f t="shared" si="13"/>
        <v>75.532927480397817</v>
      </c>
      <c r="BM46" s="2">
        <f t="shared" si="13"/>
        <v>75.023796842596184</v>
      </c>
      <c r="BN46" s="2">
        <f t="shared" si="13"/>
        <v>74.087249500736206</v>
      </c>
      <c r="BP46" s="2">
        <f t="shared" si="14"/>
        <v>42.569000000000003</v>
      </c>
      <c r="BQ46" s="2">
        <f t="shared" si="14"/>
        <v>48.535699999999999</v>
      </c>
      <c r="BR46" s="2">
        <f t="shared" si="14"/>
        <v>56.5</v>
      </c>
      <c r="BS46" s="2">
        <f t="shared" si="14"/>
        <v>62.582000000000001</v>
      </c>
      <c r="BT46" s="2">
        <f t="shared" si="14"/>
        <v>65.763999999999996</v>
      </c>
      <c r="BU46" s="2">
        <f t="shared" si="14"/>
        <v>70.314999999999998</v>
      </c>
      <c r="BV46" s="2">
        <f t="shared" si="14"/>
        <v>70.241</v>
      </c>
      <c r="BW46" s="2">
        <f t="shared" si="14"/>
        <v>72.667000000000002</v>
      </c>
      <c r="BX46" s="2">
        <f t="shared" si="14"/>
        <v>71.37</v>
      </c>
      <c r="BY46" s="2">
        <f t="shared" si="14"/>
        <v>71.778000000000006</v>
      </c>
      <c r="BZ46" s="2">
        <f t="shared" si="14"/>
        <v>71.185000000000002</v>
      </c>
      <c r="CA46" s="2">
        <f t="shared" si="14"/>
        <v>72.278000000000006</v>
      </c>
      <c r="CB46" s="2">
        <f t="shared" si="14"/>
        <v>73.796000000000006</v>
      </c>
      <c r="CC46" s="2">
        <f t="shared" si="14"/>
        <v>72.352000000000004</v>
      </c>
      <c r="CD46" s="2">
        <f t="shared" si="14"/>
        <v>70.037000000000006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43.126137965623727</v>
      </c>
      <c r="CW46" s="2">
        <f t="shared" si="16"/>
        <v>50.678269245988133</v>
      </c>
      <c r="CX46" s="2">
        <f t="shared" si="16"/>
        <v>58.266426125155689</v>
      </c>
      <c r="CY46" s="2">
        <f t="shared" si="16"/>
        <v>64.686514947105792</v>
      </c>
      <c r="CZ46" s="2">
        <f t="shared" si="16"/>
        <v>67.714980883464563</v>
      </c>
      <c r="DA46" s="2">
        <f t="shared" si="16"/>
        <v>72.538063157715783</v>
      </c>
      <c r="DB46" s="2">
        <f t="shared" si="16"/>
        <v>72.779697339130649</v>
      </c>
      <c r="DC46" s="2">
        <f t="shared" si="16"/>
        <v>75.035668919873899</v>
      </c>
      <c r="DD46" s="2">
        <f t="shared" si="16"/>
        <v>74.780863411681963</v>
      </c>
      <c r="DE46" s="2">
        <f t="shared" si="16"/>
        <v>75.658976159889775</v>
      </c>
      <c r="DF46" s="2">
        <f t="shared" si="16"/>
        <v>74.995237381628371</v>
      </c>
      <c r="DG46" s="2">
        <f t="shared" si="16"/>
        <v>75.602497325894461</v>
      </c>
      <c r="DH46" s="2">
        <f t="shared" si="16"/>
        <v>75.524309710770396</v>
      </c>
      <c r="DI46" s="2">
        <f t="shared" si="16"/>
        <v>75.02090851189547</v>
      </c>
      <c r="DJ46" s="2">
        <f t="shared" si="16"/>
        <v>74.082750131496397</v>
      </c>
      <c r="DL46" s="2">
        <f t="shared" si="17"/>
        <v>42.450966408345195</v>
      </c>
      <c r="DM46" s="2">
        <f t="shared" si="17"/>
        <v>52.744508287249857</v>
      </c>
      <c r="DN46" s="2">
        <f t="shared" si="17"/>
        <v>61.30191041355635</v>
      </c>
      <c r="DO46" s="2">
        <f t="shared" si="17"/>
        <v>67.787012180551912</v>
      </c>
      <c r="DP46" s="2">
        <f t="shared" si="17"/>
        <v>72.307756040180735</v>
      </c>
      <c r="DQ46" s="2">
        <f t="shared" si="17"/>
        <v>77.402437877104731</v>
      </c>
      <c r="DR46" s="2">
        <f t="shared" si="17"/>
        <v>79.627639230042504</v>
      </c>
      <c r="DS46" s="2">
        <f t="shared" si="17"/>
        <v>78.586601691906807</v>
      </c>
      <c r="DT46" s="2">
        <f t="shared" si="17"/>
        <v>80.966099413691111</v>
      </c>
      <c r="DU46" s="2">
        <f t="shared" si="17"/>
        <v>80.382490110759477</v>
      </c>
      <c r="DV46" s="2">
        <f t="shared" si="17"/>
        <v>81.189617675480307</v>
      </c>
      <c r="DW46" s="2">
        <f t="shared" si="17"/>
        <v>79.807971862024587</v>
      </c>
      <c r="DX46" s="2">
        <f t="shared" si="17"/>
        <v>81.35526850838194</v>
      </c>
      <c r="DY46" s="2">
        <f t="shared" si="17"/>
        <v>77.26748484059074</v>
      </c>
      <c r="DZ46" s="2">
        <f t="shared" si="17"/>
        <v>77.788938025061526</v>
      </c>
      <c r="EB46" s="2">
        <f t="shared" si="18"/>
        <v>2.1986000728308097E-3</v>
      </c>
      <c r="EC46" s="2">
        <f t="shared" si="18"/>
        <v>1.3679206363291978E-3</v>
      </c>
      <c r="ED46" s="2">
        <f t="shared" si="18"/>
        <v>1.1984926388646459E-3</v>
      </c>
      <c r="EE46" s="2">
        <f t="shared" si="18"/>
        <v>1.1197253763694883E-3</v>
      </c>
      <c r="EF46" s="2">
        <f t="shared" si="18"/>
        <v>1.2401981756874044E-3</v>
      </c>
      <c r="EG46" s="2">
        <f t="shared" si="18"/>
        <v>1.4934888931972241E-3</v>
      </c>
      <c r="EH46" s="2">
        <f t="shared" si="18"/>
        <v>1.7840975377242515E-3</v>
      </c>
      <c r="EI46" s="2">
        <f t="shared" si="18"/>
        <v>1.6316551213154539E-3</v>
      </c>
      <c r="EJ46" s="2">
        <f t="shared" si="18"/>
        <v>1.6176447963778867E-3</v>
      </c>
      <c r="EK46" s="2">
        <f t="shared" si="18"/>
        <v>1.5981048906223141E-3</v>
      </c>
      <c r="EL46" s="2">
        <f t="shared" si="18"/>
        <v>1.5953263194680232E-3</v>
      </c>
      <c r="EM46" s="2">
        <f t="shared" si="18"/>
        <v>1.6248149516142143E-3</v>
      </c>
      <c r="EN46" s="2">
        <f t="shared" si="18"/>
        <v>1.4779335485881724E-3</v>
      </c>
      <c r="EO46" s="2">
        <f t="shared" si="18"/>
        <v>1.2856588328771007E-3</v>
      </c>
      <c r="EP46" s="2">
        <f t="shared" si="18"/>
        <v>1.2140154166524551E-3</v>
      </c>
    </row>
    <row r="47" spans="2:146" x14ac:dyDescent="0.25">
      <c r="B47" s="2">
        <v>25</v>
      </c>
      <c r="C47" s="49">
        <v>42.7241</v>
      </c>
      <c r="D47" s="49">
        <v>49.785699999999999</v>
      </c>
      <c r="E47" s="49">
        <v>57.142899999999997</v>
      </c>
      <c r="F47" s="49">
        <v>61.927</v>
      </c>
      <c r="G47" s="49">
        <v>65.072999999999993</v>
      </c>
      <c r="H47" s="49">
        <v>70.593000000000004</v>
      </c>
      <c r="I47" s="49">
        <v>71.759</v>
      </c>
      <c r="J47" s="49">
        <v>72.019000000000005</v>
      </c>
      <c r="K47" s="49">
        <v>71.388999999999996</v>
      </c>
      <c r="L47" s="49">
        <v>71.962999999999994</v>
      </c>
      <c r="M47" s="49">
        <v>71.019000000000005</v>
      </c>
      <c r="N47" s="49">
        <v>72.721999999999994</v>
      </c>
      <c r="O47" s="49">
        <v>72.759</v>
      </c>
      <c r="P47" s="49">
        <v>72.537000000000006</v>
      </c>
      <c r="Q47" s="49">
        <v>70.480999999999995</v>
      </c>
      <c r="T47" s="4">
        <f t="shared" si="11"/>
        <v>43.130487007825906</v>
      </c>
      <c r="U47" s="4">
        <f t="shared" si="11"/>
        <v>50.669709977290495</v>
      </c>
      <c r="V47" s="4">
        <f t="shared" si="11"/>
        <v>58.239693199855147</v>
      </c>
      <c r="W47" s="4">
        <f t="shared" si="11"/>
        <v>64.636969472046076</v>
      </c>
      <c r="X47" s="4">
        <f t="shared" si="11"/>
        <v>67.67689055987951</v>
      </c>
      <c r="Y47" s="4">
        <f t="shared" si="11"/>
        <v>72.493194933282211</v>
      </c>
      <c r="Z47" s="4">
        <f t="shared" si="11"/>
        <v>72.750518195256575</v>
      </c>
      <c r="AA47" s="4">
        <f t="shared" si="11"/>
        <v>74.978903511166919</v>
      </c>
      <c r="AB47" s="4">
        <f t="shared" si="11"/>
        <v>74.73372690040658</v>
      </c>
      <c r="AC47" s="4">
        <f t="shared" si="11"/>
        <v>75.596157992834165</v>
      </c>
      <c r="AD47" s="4">
        <f t="shared" si="11"/>
        <v>74.952756473805124</v>
      </c>
      <c r="AE47" s="4">
        <f t="shared" si="11"/>
        <v>75.560706261549484</v>
      </c>
      <c r="AF47" s="4">
        <f t="shared" si="11"/>
        <v>75.479804536210665</v>
      </c>
      <c r="AG47" s="4">
        <f t="shared" si="11"/>
        <v>74.935382195243477</v>
      </c>
      <c r="AH47" s="4">
        <f t="shared" si="11"/>
        <v>74.009151976871735</v>
      </c>
      <c r="AJ47" s="4">
        <f t="shared" si="12"/>
        <v>-0.40638700782590575</v>
      </c>
      <c r="AK47" s="4">
        <f t="shared" si="12"/>
        <v>-0.88400997729049635</v>
      </c>
      <c r="AL47" s="4">
        <f t="shared" si="12"/>
        <v>-1.0967931998551492</v>
      </c>
      <c r="AM47" s="4">
        <f t="shared" si="12"/>
        <v>-2.7099694720460761</v>
      </c>
      <c r="AN47" s="4">
        <f t="shared" si="12"/>
        <v>-2.6038905598795168</v>
      </c>
      <c r="AO47" s="4">
        <f t="shared" si="12"/>
        <v>-1.9001949332822079</v>
      </c>
      <c r="AP47" s="4">
        <f t="shared" si="12"/>
        <v>-0.99151819525657459</v>
      </c>
      <c r="AQ47" s="4">
        <f t="shared" si="12"/>
        <v>-2.9599035111669139</v>
      </c>
      <c r="AR47" s="4">
        <f t="shared" si="12"/>
        <v>-3.3447269004065845</v>
      </c>
      <c r="AS47" s="4">
        <f t="shared" si="12"/>
        <v>-3.6331579928341711</v>
      </c>
      <c r="AT47" s="4">
        <f t="shared" si="12"/>
        <v>-3.9337564738051185</v>
      </c>
      <c r="AU47" s="4">
        <f t="shared" si="12"/>
        <v>-2.8387062615494898</v>
      </c>
      <c r="AV47" s="4">
        <f t="shared" si="12"/>
        <v>-2.7208045362106645</v>
      </c>
      <c r="AW47" s="4">
        <f t="shared" si="12"/>
        <v>-2.398382195243471</v>
      </c>
      <c r="AX47" s="4">
        <f t="shared" si="12"/>
        <v>-3.5281519768717402</v>
      </c>
      <c r="AZ47" s="2">
        <f t="shared" si="13"/>
        <v>43.130232614898453</v>
      </c>
      <c r="BA47" s="2">
        <f t="shared" si="13"/>
        <v>50.669709960784402</v>
      </c>
      <c r="BB47" s="2">
        <f t="shared" si="13"/>
        <v>58.239693197156477</v>
      </c>
      <c r="BC47" s="2">
        <f t="shared" si="13"/>
        <v>64.63696947204231</v>
      </c>
      <c r="BD47" s="2">
        <f t="shared" si="13"/>
        <v>67.676890559878686</v>
      </c>
      <c r="BE47" s="2">
        <f t="shared" si="13"/>
        <v>72.493194933122425</v>
      </c>
      <c r="BF47" s="2">
        <f t="shared" si="13"/>
        <v>72.750518194278001</v>
      </c>
      <c r="BG47" s="2">
        <f t="shared" si="13"/>
        <v>74.97890351112504</v>
      </c>
      <c r="BH47" s="2">
        <f t="shared" si="13"/>
        <v>74.733726900398338</v>
      </c>
      <c r="BI47" s="2">
        <f t="shared" si="13"/>
        <v>75.596157992832843</v>
      </c>
      <c r="BJ47" s="2">
        <f t="shared" si="13"/>
        <v>74.952756473753197</v>
      </c>
      <c r="BK47" s="2">
        <f t="shared" si="13"/>
        <v>75.560706261542649</v>
      </c>
      <c r="BL47" s="2">
        <f t="shared" si="13"/>
        <v>75.479804536203886</v>
      </c>
      <c r="BM47" s="2">
        <f t="shared" si="13"/>
        <v>74.935382195197832</v>
      </c>
      <c r="BN47" s="2">
        <f t="shared" si="13"/>
        <v>74.009151976871735</v>
      </c>
      <c r="BP47" s="2">
        <f t="shared" si="14"/>
        <v>42.7241</v>
      </c>
      <c r="BQ47" s="2">
        <f t="shared" si="14"/>
        <v>49.785699999999999</v>
      </c>
      <c r="BR47" s="2">
        <f t="shared" si="14"/>
        <v>57.142899999999997</v>
      </c>
      <c r="BS47" s="2">
        <f t="shared" si="14"/>
        <v>61.927</v>
      </c>
      <c r="BT47" s="2">
        <f t="shared" si="14"/>
        <v>65.072999999999993</v>
      </c>
      <c r="BU47" s="2">
        <f t="shared" si="14"/>
        <v>70.593000000000004</v>
      </c>
      <c r="BV47" s="2">
        <f t="shared" si="14"/>
        <v>71.759</v>
      </c>
      <c r="BW47" s="2">
        <f t="shared" si="14"/>
        <v>72.019000000000005</v>
      </c>
      <c r="BX47" s="2">
        <f t="shared" si="14"/>
        <v>71.388999999999996</v>
      </c>
      <c r="BY47" s="2">
        <f t="shared" si="14"/>
        <v>71.962999999999994</v>
      </c>
      <c r="BZ47" s="2">
        <f t="shared" si="14"/>
        <v>71.019000000000005</v>
      </c>
      <c r="CA47" s="2">
        <f t="shared" si="14"/>
        <v>72.721999999999994</v>
      </c>
      <c r="CB47" s="2">
        <f t="shared" si="14"/>
        <v>72.759</v>
      </c>
      <c r="CC47" s="2">
        <f t="shared" si="14"/>
        <v>72.537000000000006</v>
      </c>
      <c r="CD47" s="2">
        <f t="shared" si="14"/>
        <v>70.480999999999995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43.131928840627673</v>
      </c>
      <c r="CW47" s="2">
        <f t="shared" si="16"/>
        <v>50.666678782882684</v>
      </c>
      <c r="CX47" s="2">
        <f t="shared" si="16"/>
        <v>58.23577072909795</v>
      </c>
      <c r="CY47" s="2">
        <f t="shared" si="16"/>
        <v>64.633216845875779</v>
      </c>
      <c r="CZ47" s="2">
        <f t="shared" si="16"/>
        <v>67.670731410222061</v>
      </c>
      <c r="DA47" s="2">
        <f t="shared" si="16"/>
        <v>72.48533471039255</v>
      </c>
      <c r="DB47" s="2">
        <f t="shared" si="16"/>
        <v>72.737289535084429</v>
      </c>
      <c r="DC47" s="2">
        <f t="shared" si="16"/>
        <v>74.972630343941844</v>
      </c>
      <c r="DD47" s="2">
        <f t="shared" si="16"/>
        <v>74.72289116217469</v>
      </c>
      <c r="DE47" s="2">
        <f t="shared" si="16"/>
        <v>75.587981637158379</v>
      </c>
      <c r="DF47" s="2">
        <f t="shared" si="16"/>
        <v>74.942067163068657</v>
      </c>
      <c r="DG47" s="2">
        <f t="shared" si="16"/>
        <v>75.553334598812015</v>
      </c>
      <c r="DH47" s="2">
        <f t="shared" si="16"/>
        <v>75.470525508302899</v>
      </c>
      <c r="DI47" s="2">
        <f t="shared" si="16"/>
        <v>74.932276338212432</v>
      </c>
      <c r="DJ47" s="2">
        <f t="shared" si="16"/>
        <v>74.004295695790205</v>
      </c>
      <c r="DL47" s="2">
        <f t="shared" si="17"/>
        <v>42.428160833850967</v>
      </c>
      <c r="DM47" s="2">
        <f t="shared" si="17"/>
        <v>52.687872021850552</v>
      </c>
      <c r="DN47" s="2">
        <f t="shared" si="17"/>
        <v>61.2209764047508</v>
      </c>
      <c r="DO47" s="2">
        <f t="shared" si="17"/>
        <v>67.690042684383826</v>
      </c>
      <c r="DP47" s="2">
        <f t="shared" si="17"/>
        <v>72.200558553344038</v>
      </c>
      <c r="DQ47" s="2">
        <f t="shared" si="17"/>
        <v>77.285933684027114</v>
      </c>
      <c r="DR47" s="2">
        <f t="shared" si="17"/>
        <v>79.500797118563995</v>
      </c>
      <c r="DS47" s="2">
        <f t="shared" si="17"/>
        <v>78.479558382376737</v>
      </c>
      <c r="DT47" s="2">
        <f t="shared" si="17"/>
        <v>80.832917937882954</v>
      </c>
      <c r="DU47" s="2">
        <f t="shared" si="17"/>
        <v>80.254805930718788</v>
      </c>
      <c r="DV47" s="2">
        <f t="shared" si="17"/>
        <v>81.053837253186217</v>
      </c>
      <c r="DW47" s="2">
        <f t="shared" si="17"/>
        <v>79.691707528997071</v>
      </c>
      <c r="DX47" s="2">
        <f t="shared" si="17"/>
        <v>81.19729224761177</v>
      </c>
      <c r="DY47" s="2">
        <f t="shared" si="17"/>
        <v>77.1357587169108</v>
      </c>
      <c r="DZ47" s="2">
        <f t="shared" si="17"/>
        <v>77.652931185472241</v>
      </c>
      <c r="EB47" s="2">
        <f t="shared" si="18"/>
        <v>2.410205796349449E-3</v>
      </c>
      <c r="EC47" s="2">
        <f t="shared" si="18"/>
        <v>1.4996972299740146E-3</v>
      </c>
      <c r="ED47" s="2">
        <f t="shared" si="18"/>
        <v>1.3139691145964577E-3</v>
      </c>
      <c r="EE47" s="2">
        <f t="shared" si="18"/>
        <v>1.227621841993678E-3</v>
      </c>
      <c r="EF47" s="2">
        <f t="shared" si="18"/>
        <v>1.3596875690881263E-3</v>
      </c>
      <c r="EG47" s="2">
        <f t="shared" si="18"/>
        <v>1.637342084401901E-3</v>
      </c>
      <c r="EH47" s="2">
        <f t="shared" si="18"/>
        <v>1.9558873898327511E-3</v>
      </c>
      <c r="EI47" s="2">
        <f t="shared" si="18"/>
        <v>1.7887926739383218E-3</v>
      </c>
      <c r="EJ47" s="2">
        <f t="shared" si="18"/>
        <v>1.7734354727773902E-3</v>
      </c>
      <c r="EK47" s="2">
        <f t="shared" si="18"/>
        <v>1.75201703774077E-3</v>
      </c>
      <c r="EL47" s="2">
        <f t="shared" si="18"/>
        <v>1.7489713334966979E-3</v>
      </c>
      <c r="EM47" s="2">
        <f t="shared" si="18"/>
        <v>1.7812949328160138E-3</v>
      </c>
      <c r="EN47" s="2">
        <f t="shared" si="18"/>
        <v>1.6202908767520997E-3</v>
      </c>
      <c r="EO47" s="2">
        <f t="shared" si="18"/>
        <v>1.4095220435698941E-3</v>
      </c>
      <c r="EP47" s="2">
        <f t="shared" si="18"/>
        <v>1.3309855411053372E-3</v>
      </c>
    </row>
    <row r="48" spans="2:146" x14ac:dyDescent="0.25">
      <c r="B48" s="2">
        <v>26</v>
      </c>
      <c r="C48" s="49">
        <v>43.017200000000003</v>
      </c>
      <c r="D48" s="49">
        <v>49.678600000000003</v>
      </c>
      <c r="E48" s="49">
        <v>56.696399999999997</v>
      </c>
      <c r="F48" s="49">
        <v>62.417999999999999</v>
      </c>
      <c r="G48" s="49">
        <v>63.764000000000003</v>
      </c>
      <c r="H48" s="49">
        <v>69.444000000000003</v>
      </c>
      <c r="I48" s="49">
        <v>71.203999999999994</v>
      </c>
      <c r="J48" s="49">
        <v>72.093000000000004</v>
      </c>
      <c r="K48" s="49">
        <v>71.741</v>
      </c>
      <c r="L48" s="49">
        <v>71.685000000000002</v>
      </c>
      <c r="M48" s="49">
        <v>71.703999999999994</v>
      </c>
      <c r="N48" s="49">
        <v>72.019000000000005</v>
      </c>
      <c r="O48" s="49">
        <v>73.388999999999996</v>
      </c>
      <c r="P48" s="49">
        <v>72.426000000000002</v>
      </c>
      <c r="Q48" s="49">
        <v>71.037000000000006</v>
      </c>
      <c r="T48" s="4">
        <f t="shared" si="11"/>
        <v>43.136347336478984</v>
      </c>
      <c r="U48" s="4">
        <f t="shared" si="11"/>
        <v>50.658337458426836</v>
      </c>
      <c r="V48" s="4">
        <f t="shared" si="11"/>
        <v>58.209343270341549</v>
      </c>
      <c r="W48" s="4">
        <f t="shared" si="11"/>
        <v>64.583974152775738</v>
      </c>
      <c r="X48" s="4">
        <f t="shared" si="11"/>
        <v>67.633140589641869</v>
      </c>
      <c r="Y48" s="4">
        <f t="shared" si="11"/>
        <v>72.441108986360092</v>
      </c>
      <c r="Z48" s="4">
        <f t="shared" si="11"/>
        <v>72.70920289320982</v>
      </c>
      <c r="AA48" s="4">
        <f t="shared" si="11"/>
        <v>74.916382677661176</v>
      </c>
      <c r="AB48" s="4">
        <f t="shared" si="11"/>
        <v>74.676651809100306</v>
      </c>
      <c r="AC48" s="4">
        <f t="shared" si="11"/>
        <v>75.525841909838093</v>
      </c>
      <c r="AD48" s="4">
        <f t="shared" si="11"/>
        <v>74.900457167918589</v>
      </c>
      <c r="AE48" s="4">
        <f t="shared" si="11"/>
        <v>75.512122313320319</v>
      </c>
      <c r="AF48" s="4">
        <f t="shared" si="11"/>
        <v>75.42672888733405</v>
      </c>
      <c r="AG48" s="4">
        <f t="shared" si="11"/>
        <v>74.846982613098461</v>
      </c>
      <c r="AH48" s="4">
        <f t="shared" si="11"/>
        <v>73.931081401728036</v>
      </c>
      <c r="AJ48" s="4">
        <f t="shared" si="12"/>
        <v>-0.11914733647898146</v>
      </c>
      <c r="AK48" s="4">
        <f t="shared" si="12"/>
        <v>-0.97973745842683257</v>
      </c>
      <c r="AL48" s="4">
        <f t="shared" si="12"/>
        <v>-1.5129432703415517</v>
      </c>
      <c r="AM48" s="4">
        <f t="shared" si="12"/>
        <v>-2.165974152775739</v>
      </c>
      <c r="AN48" s="4">
        <f t="shared" si="12"/>
        <v>-3.8691405896418658</v>
      </c>
      <c r="AO48" s="4">
        <f t="shared" si="12"/>
        <v>-2.9971089863600895</v>
      </c>
      <c r="AP48" s="4">
        <f t="shared" si="12"/>
        <v>-1.5052028932098267</v>
      </c>
      <c r="AQ48" s="4">
        <f t="shared" si="12"/>
        <v>-2.8233826776611721</v>
      </c>
      <c r="AR48" s="4">
        <f t="shared" si="12"/>
        <v>-2.9356518091003068</v>
      </c>
      <c r="AS48" s="4">
        <f t="shared" si="12"/>
        <v>-3.8408419098380904</v>
      </c>
      <c r="AT48" s="4">
        <f t="shared" si="12"/>
        <v>-3.1964571679185951</v>
      </c>
      <c r="AU48" s="4">
        <f t="shared" si="12"/>
        <v>-3.4931223133203133</v>
      </c>
      <c r="AV48" s="4">
        <f t="shared" si="12"/>
        <v>-2.0377288873340547</v>
      </c>
      <c r="AW48" s="4">
        <f t="shared" si="12"/>
        <v>-2.4209826130984595</v>
      </c>
      <c r="AX48" s="4">
        <f t="shared" si="12"/>
        <v>-2.8940814017280303</v>
      </c>
      <c r="AZ48" s="2">
        <f t="shared" si="13"/>
        <v>43.135784718126509</v>
      </c>
      <c r="BA48" s="2">
        <f t="shared" si="13"/>
        <v>50.658337397496553</v>
      </c>
      <c r="BB48" s="2">
        <f t="shared" si="13"/>
        <v>58.209343259437546</v>
      </c>
      <c r="BC48" s="2">
        <f t="shared" si="13"/>
        <v>64.583974152754877</v>
      </c>
      <c r="BD48" s="2">
        <f t="shared" si="13"/>
        <v>67.633140589636568</v>
      </c>
      <c r="BE48" s="2">
        <f t="shared" si="13"/>
        <v>72.441108985525574</v>
      </c>
      <c r="BF48" s="2">
        <f t="shared" si="13"/>
        <v>72.709202888206718</v>
      </c>
      <c r="BG48" s="2">
        <f t="shared" si="13"/>
        <v>74.916382677415641</v>
      </c>
      <c r="BH48" s="2">
        <f t="shared" si="13"/>
        <v>74.676651809048238</v>
      </c>
      <c r="BI48" s="2">
        <f t="shared" si="13"/>
        <v>75.525841909829026</v>
      </c>
      <c r="BJ48" s="2">
        <f t="shared" si="13"/>
        <v>74.900457167636375</v>
      </c>
      <c r="BK48" s="2">
        <f t="shared" si="13"/>
        <v>75.512122313278567</v>
      </c>
      <c r="BL48" s="2">
        <f t="shared" si="13"/>
        <v>75.426728887294473</v>
      </c>
      <c r="BM48" s="2">
        <f t="shared" si="13"/>
        <v>74.846982612866071</v>
      </c>
      <c r="BN48" s="2">
        <f t="shared" si="13"/>
        <v>73.931081401728008</v>
      </c>
      <c r="BP48" s="2">
        <f t="shared" si="14"/>
        <v>43.017200000000003</v>
      </c>
      <c r="BQ48" s="2">
        <f t="shared" si="14"/>
        <v>49.678600000000003</v>
      </c>
      <c r="BR48" s="2">
        <f t="shared" si="14"/>
        <v>56.696399999999997</v>
      </c>
      <c r="BS48" s="2">
        <f t="shared" si="14"/>
        <v>62.417999999999999</v>
      </c>
      <c r="BT48" s="2">
        <f t="shared" si="14"/>
        <v>63.764000000000003</v>
      </c>
      <c r="BU48" s="2">
        <f t="shared" si="14"/>
        <v>69.444000000000003</v>
      </c>
      <c r="BV48" s="2">
        <f t="shared" si="14"/>
        <v>71.203999999999994</v>
      </c>
      <c r="BW48" s="2">
        <f t="shared" si="14"/>
        <v>72.093000000000004</v>
      </c>
      <c r="BX48" s="2">
        <f t="shared" si="14"/>
        <v>71.741</v>
      </c>
      <c r="BY48" s="2">
        <f t="shared" si="14"/>
        <v>71.685000000000002</v>
      </c>
      <c r="BZ48" s="2">
        <f t="shared" si="14"/>
        <v>71.703999999999994</v>
      </c>
      <c r="CA48" s="2">
        <f t="shared" si="14"/>
        <v>72.019000000000005</v>
      </c>
      <c r="CB48" s="2">
        <f t="shared" si="14"/>
        <v>73.388999999999996</v>
      </c>
      <c r="CC48" s="2">
        <f t="shared" si="14"/>
        <v>72.426000000000002</v>
      </c>
      <c r="CD48" s="2">
        <f t="shared" si="14"/>
        <v>71.037000000000006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43.137719715631619</v>
      </c>
      <c r="CW48" s="2">
        <f t="shared" si="16"/>
        <v>50.655088319777242</v>
      </c>
      <c r="CX48" s="2">
        <f t="shared" si="16"/>
        <v>58.205115333040204</v>
      </c>
      <c r="CY48" s="2">
        <f t="shared" si="16"/>
        <v>64.579918744645767</v>
      </c>
      <c r="CZ48" s="2">
        <f t="shared" si="16"/>
        <v>67.626481936979559</v>
      </c>
      <c r="DA48" s="2">
        <f t="shared" si="16"/>
        <v>72.432606263069317</v>
      </c>
      <c r="DB48" s="2">
        <f t="shared" si="16"/>
        <v>72.694881731038222</v>
      </c>
      <c r="DC48" s="2">
        <f t="shared" si="16"/>
        <v>74.90959176800979</v>
      </c>
      <c r="DD48" s="2">
        <f t="shared" si="16"/>
        <v>74.664918912667403</v>
      </c>
      <c r="DE48" s="2">
        <f t="shared" si="16"/>
        <v>75.516987114426982</v>
      </c>
      <c r="DF48" s="2">
        <f t="shared" si="16"/>
        <v>74.888896944508929</v>
      </c>
      <c r="DG48" s="2">
        <f t="shared" si="16"/>
        <v>75.504171871729568</v>
      </c>
      <c r="DH48" s="2">
        <f t="shared" si="16"/>
        <v>75.416741305835401</v>
      </c>
      <c r="DI48" s="2">
        <f t="shared" si="16"/>
        <v>74.843644164529394</v>
      </c>
      <c r="DJ48" s="2">
        <f t="shared" si="16"/>
        <v>73.925841260084027</v>
      </c>
      <c r="DL48" s="2">
        <f t="shared" si="17"/>
        <v>42.405355259356739</v>
      </c>
      <c r="DM48" s="2">
        <f t="shared" si="17"/>
        <v>52.631235756451247</v>
      </c>
      <c r="DN48" s="2">
        <f t="shared" si="17"/>
        <v>61.140042395945258</v>
      </c>
      <c r="DO48" s="2">
        <f t="shared" si="17"/>
        <v>67.593073188215754</v>
      </c>
      <c r="DP48" s="2">
        <f t="shared" si="17"/>
        <v>72.093361066507342</v>
      </c>
      <c r="DQ48" s="2">
        <f t="shared" si="17"/>
        <v>77.169429490949511</v>
      </c>
      <c r="DR48" s="2">
        <f t="shared" si="17"/>
        <v>79.373955007085499</v>
      </c>
      <c r="DS48" s="2">
        <f t="shared" si="17"/>
        <v>78.372515072846653</v>
      </c>
      <c r="DT48" s="2">
        <f t="shared" si="17"/>
        <v>80.699736462074796</v>
      </c>
      <c r="DU48" s="2">
        <f t="shared" si="17"/>
        <v>80.1271217506781</v>
      </c>
      <c r="DV48" s="2">
        <f t="shared" si="17"/>
        <v>80.918056830892141</v>
      </c>
      <c r="DW48" s="2">
        <f t="shared" si="17"/>
        <v>79.575443195969541</v>
      </c>
      <c r="DX48" s="2">
        <f t="shared" si="17"/>
        <v>81.039315986841586</v>
      </c>
      <c r="DY48" s="2">
        <f t="shared" si="17"/>
        <v>77.00403259323086</v>
      </c>
      <c r="DZ48" s="2">
        <f t="shared" si="17"/>
        <v>77.516924345882956</v>
      </c>
      <c r="EB48" s="2">
        <f t="shared" si="18"/>
        <v>2.6421237247884924E-3</v>
      </c>
      <c r="EC48" s="2">
        <f t="shared" si="18"/>
        <v>1.6441474249429169E-3</v>
      </c>
      <c r="ED48" s="2">
        <f t="shared" si="18"/>
        <v>1.4405558662010259E-3</v>
      </c>
      <c r="EE48" s="2">
        <f t="shared" si="18"/>
        <v>1.3459011760145916E-3</v>
      </c>
      <c r="EF48" s="2">
        <f t="shared" si="18"/>
        <v>1.490672226385331E-3</v>
      </c>
      <c r="EG48" s="2">
        <f t="shared" si="18"/>
        <v>1.7950263387933017E-3</v>
      </c>
      <c r="EH48" s="2">
        <f t="shared" si="18"/>
        <v>2.144183268635514E-3</v>
      </c>
      <c r="EI48" s="2">
        <f t="shared" si="18"/>
        <v>1.9610337301921139E-3</v>
      </c>
      <c r="EJ48" s="2">
        <f t="shared" si="18"/>
        <v>1.9442006796005632E-3</v>
      </c>
      <c r="EK48" s="2">
        <f t="shared" si="18"/>
        <v>1.9207238184346968E-3</v>
      </c>
      <c r="EL48" s="2">
        <f t="shared" si="18"/>
        <v>1.9173853978495165E-3</v>
      </c>
      <c r="EM48" s="2">
        <f t="shared" si="18"/>
        <v>1.9528154514427934E-3</v>
      </c>
      <c r="EN48" s="2">
        <f t="shared" si="18"/>
        <v>1.776335936065911E-3</v>
      </c>
      <c r="EO48" s="2">
        <f t="shared" si="18"/>
        <v>1.5453000452722045E-3</v>
      </c>
      <c r="EP48" s="2">
        <f t="shared" si="18"/>
        <v>1.4592092465625626E-3</v>
      </c>
    </row>
    <row r="49" spans="2:146" x14ac:dyDescent="0.25">
      <c r="B49" s="2">
        <v>27</v>
      </c>
      <c r="C49" s="49">
        <v>43.482799999999997</v>
      </c>
      <c r="D49" s="49">
        <v>49.571399999999997</v>
      </c>
      <c r="E49" s="49">
        <v>56.553600000000003</v>
      </c>
      <c r="F49" s="49">
        <v>61.691000000000003</v>
      </c>
      <c r="G49" s="49">
        <v>65.018000000000001</v>
      </c>
      <c r="H49" s="49">
        <v>70.573999999999998</v>
      </c>
      <c r="I49" s="49">
        <v>70.537000000000006</v>
      </c>
      <c r="J49" s="49">
        <v>73.13</v>
      </c>
      <c r="K49" s="49">
        <v>72.203999999999994</v>
      </c>
      <c r="L49" s="49">
        <v>72.111000000000004</v>
      </c>
      <c r="M49" s="49">
        <v>72.388999999999996</v>
      </c>
      <c r="N49" s="49">
        <v>72.647999999999996</v>
      </c>
      <c r="O49" s="49">
        <v>72.073999999999998</v>
      </c>
      <c r="P49" s="49">
        <v>71.703999999999994</v>
      </c>
      <c r="Q49" s="49">
        <v>71.037000000000006</v>
      </c>
      <c r="T49" s="4">
        <f t="shared" si="11"/>
        <v>43.142518474370256</v>
      </c>
      <c r="U49" s="4">
        <f t="shared" si="11"/>
        <v>50.646978856336474</v>
      </c>
      <c r="V49" s="4">
        <f t="shared" si="11"/>
        <v>58.179015758203235</v>
      </c>
      <c r="W49" s="4">
        <f t="shared" si="11"/>
        <v>64.531002293018602</v>
      </c>
      <c r="X49" s="4">
        <f t="shared" si="11"/>
        <v>67.589429608275864</v>
      </c>
      <c r="Y49" s="4">
        <f t="shared" si="11"/>
        <v>72.389073753221354</v>
      </c>
      <c r="Z49" s="4">
        <f t="shared" si="11"/>
        <v>72.667975071841852</v>
      </c>
      <c r="AA49" s="4">
        <f t="shared" si="11"/>
        <v>74.853903266591843</v>
      </c>
      <c r="AB49" s="4">
        <f t="shared" si="11"/>
        <v>74.619648816901844</v>
      </c>
      <c r="AC49" s="4">
        <f t="shared" si="11"/>
        <v>75.455580514904895</v>
      </c>
      <c r="AD49" s="4">
        <f t="shared" si="11"/>
        <v>74.848226270448507</v>
      </c>
      <c r="AE49" s="4">
        <f t="shared" si="11"/>
        <v>75.46358133638924</v>
      </c>
      <c r="AF49" s="4">
        <f t="shared" si="11"/>
        <v>75.373703490906905</v>
      </c>
      <c r="AG49" s="4">
        <f t="shared" si="11"/>
        <v>74.758598975145802</v>
      </c>
      <c r="AH49" s="4">
        <f t="shared" si="11"/>
        <v>73.853039646285225</v>
      </c>
      <c r="AJ49" s="4">
        <f t="shared" si="12"/>
        <v>0.34028152562974157</v>
      </c>
      <c r="AK49" s="4">
        <f t="shared" si="12"/>
        <v>-1.0755788563364774</v>
      </c>
      <c r="AL49" s="4">
        <f t="shared" si="12"/>
        <v>-1.625415758203232</v>
      </c>
      <c r="AM49" s="4">
        <f t="shared" si="12"/>
        <v>-2.8400022930185997</v>
      </c>
      <c r="AN49" s="4">
        <f t="shared" si="12"/>
        <v>-2.5714296082758636</v>
      </c>
      <c r="AO49" s="4">
        <f t="shared" si="12"/>
        <v>-1.8150737532213554</v>
      </c>
      <c r="AP49" s="4">
        <f t="shared" si="12"/>
        <v>-2.1309750718418456</v>
      </c>
      <c r="AQ49" s="4">
        <f t="shared" si="12"/>
        <v>-1.7239032665918472</v>
      </c>
      <c r="AR49" s="4">
        <f t="shared" si="12"/>
        <v>-2.4156488169018502</v>
      </c>
      <c r="AS49" s="4">
        <f t="shared" si="12"/>
        <v>-3.3445805149048908</v>
      </c>
      <c r="AT49" s="4">
        <f t="shared" si="12"/>
        <v>-2.4592262704485108</v>
      </c>
      <c r="AU49" s="4">
        <f t="shared" si="12"/>
        <v>-2.8155813363892435</v>
      </c>
      <c r="AV49" s="4">
        <f t="shared" si="12"/>
        <v>-3.2997034909069072</v>
      </c>
      <c r="AW49" s="4">
        <f t="shared" si="12"/>
        <v>-3.054598975145808</v>
      </c>
      <c r="AX49" s="4">
        <f t="shared" si="12"/>
        <v>-2.8160396462852191</v>
      </c>
      <c r="AZ49" s="2">
        <f t="shared" si="13"/>
        <v>43.141306625066314</v>
      </c>
      <c r="BA49" s="2">
        <f t="shared" si="13"/>
        <v>50.646978640109289</v>
      </c>
      <c r="BB49" s="2">
        <f t="shared" si="13"/>
        <v>58.179015715935392</v>
      </c>
      <c r="BC49" s="2">
        <f t="shared" si="13"/>
        <v>64.531002292908582</v>
      </c>
      <c r="BD49" s="2">
        <f t="shared" si="13"/>
        <v>67.589429608243591</v>
      </c>
      <c r="BE49" s="2">
        <f t="shared" si="13"/>
        <v>72.389073749082527</v>
      </c>
      <c r="BF49" s="2">
        <f t="shared" si="13"/>
        <v>72.667975047605921</v>
      </c>
      <c r="BG49" s="2">
        <f t="shared" si="13"/>
        <v>74.853903265231139</v>
      </c>
      <c r="BH49" s="2">
        <f t="shared" si="13"/>
        <v>74.619648816591422</v>
      </c>
      <c r="BI49" s="2">
        <f t="shared" si="13"/>
        <v>75.455580514846318</v>
      </c>
      <c r="BJ49" s="2">
        <f t="shared" si="13"/>
        <v>74.848226268992022</v>
      </c>
      <c r="BK49" s="2">
        <f t="shared" si="13"/>
        <v>75.463581336147769</v>
      </c>
      <c r="BL49" s="2">
        <f t="shared" si="13"/>
        <v>75.373703490687646</v>
      </c>
      <c r="BM49" s="2">
        <f t="shared" si="13"/>
        <v>74.758598974017787</v>
      </c>
      <c r="BN49" s="2">
        <f t="shared" si="13"/>
        <v>73.853039646284984</v>
      </c>
      <c r="BP49" s="2">
        <f t="shared" si="14"/>
        <v>43.482799999999997</v>
      </c>
      <c r="BQ49" s="2">
        <f t="shared" si="14"/>
        <v>49.571399999999997</v>
      </c>
      <c r="BR49" s="2">
        <f t="shared" si="14"/>
        <v>56.553600000000003</v>
      </c>
      <c r="BS49" s="2">
        <f t="shared" si="14"/>
        <v>61.691000000000003</v>
      </c>
      <c r="BT49" s="2">
        <f t="shared" si="14"/>
        <v>65.018000000000001</v>
      </c>
      <c r="BU49" s="2">
        <f t="shared" si="14"/>
        <v>70.573999999999998</v>
      </c>
      <c r="BV49" s="2">
        <f t="shared" si="14"/>
        <v>70.537000000000006</v>
      </c>
      <c r="BW49" s="2">
        <f t="shared" si="14"/>
        <v>73.13</v>
      </c>
      <c r="BX49" s="2">
        <f t="shared" si="14"/>
        <v>72.203999999999994</v>
      </c>
      <c r="BY49" s="2">
        <f t="shared" si="14"/>
        <v>72.111000000000004</v>
      </c>
      <c r="BZ49" s="2">
        <f t="shared" si="14"/>
        <v>72.388999999999996</v>
      </c>
      <c r="CA49" s="2">
        <f t="shared" si="14"/>
        <v>72.647999999999996</v>
      </c>
      <c r="CB49" s="2">
        <f t="shared" si="14"/>
        <v>72.073999999999998</v>
      </c>
      <c r="CC49" s="2">
        <f t="shared" si="14"/>
        <v>71.703999999999994</v>
      </c>
      <c r="CD49" s="2">
        <f t="shared" si="14"/>
        <v>71.037000000000006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43.143510590635564</v>
      </c>
      <c r="CW49" s="2">
        <f t="shared" si="16"/>
        <v>50.6434978566718</v>
      </c>
      <c r="CX49" s="2">
        <f t="shared" si="16"/>
        <v>58.174459936982466</v>
      </c>
      <c r="CY49" s="2">
        <f t="shared" si="16"/>
        <v>64.526620643415754</v>
      </c>
      <c r="CZ49" s="2">
        <f t="shared" si="16"/>
        <v>67.582232463737043</v>
      </c>
      <c r="DA49" s="2">
        <f t="shared" si="16"/>
        <v>72.379877815746084</v>
      </c>
      <c r="DB49" s="2">
        <f t="shared" si="16"/>
        <v>72.652473926992016</v>
      </c>
      <c r="DC49" s="2">
        <f t="shared" si="16"/>
        <v>74.846553192077721</v>
      </c>
      <c r="DD49" s="2">
        <f t="shared" si="16"/>
        <v>74.606946663160116</v>
      </c>
      <c r="DE49" s="2">
        <f t="shared" si="16"/>
        <v>75.445992591695571</v>
      </c>
      <c r="DF49" s="2">
        <f t="shared" si="16"/>
        <v>74.835726725949215</v>
      </c>
      <c r="DG49" s="2">
        <f t="shared" si="16"/>
        <v>75.455009144647121</v>
      </c>
      <c r="DH49" s="2">
        <f t="shared" si="16"/>
        <v>75.362957103367918</v>
      </c>
      <c r="DI49" s="2">
        <f t="shared" si="16"/>
        <v>74.755011990846356</v>
      </c>
      <c r="DJ49" s="2">
        <f t="shared" si="16"/>
        <v>73.847386824377836</v>
      </c>
      <c r="DL49" s="2">
        <f t="shared" si="17"/>
        <v>42.382549684862504</v>
      </c>
      <c r="DM49" s="2">
        <f t="shared" si="17"/>
        <v>52.574599491051941</v>
      </c>
      <c r="DN49" s="2">
        <f t="shared" si="17"/>
        <v>61.059108387139709</v>
      </c>
      <c r="DO49" s="2">
        <f t="shared" si="17"/>
        <v>67.496103692047669</v>
      </c>
      <c r="DP49" s="2">
        <f t="shared" si="17"/>
        <v>71.986163579670645</v>
      </c>
      <c r="DQ49" s="2">
        <f t="shared" si="17"/>
        <v>77.052925297871894</v>
      </c>
      <c r="DR49" s="2">
        <f t="shared" si="17"/>
        <v>79.247112895606989</v>
      </c>
      <c r="DS49" s="2">
        <f t="shared" si="17"/>
        <v>78.265471763316583</v>
      </c>
      <c r="DT49" s="2">
        <f t="shared" si="17"/>
        <v>80.566554986266638</v>
      </c>
      <c r="DU49" s="2">
        <f t="shared" si="17"/>
        <v>79.999437570637411</v>
      </c>
      <c r="DV49" s="2">
        <f t="shared" si="17"/>
        <v>80.782276408598051</v>
      </c>
      <c r="DW49" s="2">
        <f t="shared" si="17"/>
        <v>79.459178862942025</v>
      </c>
      <c r="DX49" s="2">
        <f t="shared" si="17"/>
        <v>80.881339726071403</v>
      </c>
      <c r="DY49" s="2">
        <f t="shared" si="17"/>
        <v>76.872306469550921</v>
      </c>
      <c r="DZ49" s="2">
        <f t="shared" si="17"/>
        <v>77.38091750629367</v>
      </c>
      <c r="EB49" s="2">
        <f t="shared" si="18"/>
        <v>2.8962927694836686E-3</v>
      </c>
      <c r="EC49" s="2">
        <f t="shared" si="18"/>
        <v>1.8024858844930391E-3</v>
      </c>
      <c r="ED49" s="2">
        <f t="shared" si="18"/>
        <v>1.5793186003923868E-3</v>
      </c>
      <c r="EE49" s="2">
        <f t="shared" si="18"/>
        <v>1.4755596920638578E-3</v>
      </c>
      <c r="EF49" s="2">
        <f t="shared" si="18"/>
        <v>1.6342545596392346E-3</v>
      </c>
      <c r="EG49" s="2">
        <f t="shared" si="18"/>
        <v>1.9678664451012523E-3</v>
      </c>
      <c r="EH49" s="2">
        <f t="shared" si="18"/>
        <v>2.3505639486367407E-3</v>
      </c>
      <c r="EI49" s="2">
        <f t="shared" si="18"/>
        <v>2.1498239868148975E-3</v>
      </c>
      <c r="EJ49" s="2">
        <f t="shared" si="18"/>
        <v>2.1313738659729494E-3</v>
      </c>
      <c r="EK49" s="2">
        <f t="shared" si="18"/>
        <v>2.1056415955583983E-3</v>
      </c>
      <c r="EL49" s="2">
        <f t="shared" si="18"/>
        <v>2.1019824452634885E-3</v>
      </c>
      <c r="EM49" s="2">
        <f t="shared" si="18"/>
        <v>2.1408162250183718E-3</v>
      </c>
      <c r="EN49" s="2">
        <f t="shared" si="18"/>
        <v>1.9473798854616653E-3</v>
      </c>
      <c r="EO49" s="2">
        <f t="shared" si="18"/>
        <v>1.6941352313118046E-3</v>
      </c>
      <c r="EP49" s="2">
        <f t="shared" si="18"/>
        <v>1.5997659044213429E-3</v>
      </c>
    </row>
    <row r="50" spans="2:146" x14ac:dyDescent="0.25">
      <c r="B50" s="2">
        <v>28</v>
      </c>
      <c r="C50" s="49">
        <v>43.189700000000002</v>
      </c>
      <c r="D50" s="49">
        <v>50.178600000000003</v>
      </c>
      <c r="E50" s="49">
        <v>56.071399999999997</v>
      </c>
      <c r="F50" s="49">
        <v>62.055</v>
      </c>
      <c r="G50" s="49">
        <v>64.635999999999996</v>
      </c>
      <c r="H50" s="49">
        <v>70.537000000000006</v>
      </c>
      <c r="I50" s="49">
        <v>71.332999999999998</v>
      </c>
      <c r="J50" s="49">
        <v>71.759</v>
      </c>
      <c r="K50" s="49">
        <v>72.147999999999996</v>
      </c>
      <c r="L50" s="49">
        <v>72.87</v>
      </c>
      <c r="M50" s="49">
        <v>71.906999999999996</v>
      </c>
      <c r="N50" s="49">
        <v>73.573999999999998</v>
      </c>
      <c r="O50" s="49">
        <v>72.221999999999994</v>
      </c>
      <c r="P50" s="49">
        <v>73.296000000000006</v>
      </c>
      <c r="Q50" s="49">
        <v>71.537000000000006</v>
      </c>
      <c r="T50" s="4">
        <f t="shared" si="11"/>
        <v>43.14933694852904</v>
      </c>
      <c r="U50" s="4">
        <f t="shared" si="11"/>
        <v>50.635635058375087</v>
      </c>
      <c r="V50" s="4">
        <f t="shared" si="11"/>
        <v>58.148712195756723</v>
      </c>
      <c r="W50" s="4">
        <f t="shared" si="11"/>
        <v>64.47805559529526</v>
      </c>
      <c r="X50" s="4">
        <f t="shared" si="11"/>
        <v>67.545760478343041</v>
      </c>
      <c r="Y50" s="4">
        <f t="shared" si="11"/>
        <v>72.337093030078378</v>
      </c>
      <c r="Z50" s="4">
        <f t="shared" si="11"/>
        <v>72.626841454602939</v>
      </c>
      <c r="AA50" s="4">
        <f t="shared" si="11"/>
        <v>74.791468439013343</v>
      </c>
      <c r="AB50" s="4">
        <f t="shared" si="11"/>
        <v>74.562723458114789</v>
      </c>
      <c r="AC50" s="4">
        <f t="shared" si="11"/>
        <v>75.385378024810024</v>
      </c>
      <c r="AD50" s="4">
        <f t="shared" si="11"/>
        <v>74.796068852520477</v>
      </c>
      <c r="AE50" s="4">
        <f t="shared" si="11"/>
        <v>75.415086220039584</v>
      </c>
      <c r="AF50" s="4">
        <f t="shared" si="11"/>
        <v>75.320731432732074</v>
      </c>
      <c r="AG50" s="4">
        <f t="shared" si="11"/>
        <v>74.670232191002015</v>
      </c>
      <c r="AH50" s="4">
        <f t="shared" si="11"/>
        <v>73.775028690565605</v>
      </c>
      <c r="AJ50" s="4">
        <f t="shared" si="12"/>
        <v>4.0363051470961864E-2</v>
      </c>
      <c r="AK50" s="4">
        <f t="shared" si="12"/>
        <v>-0.45703505837508374</v>
      </c>
      <c r="AL50" s="4">
        <f t="shared" si="12"/>
        <v>-2.0773121957567255</v>
      </c>
      <c r="AM50" s="4">
        <f t="shared" si="12"/>
        <v>-2.4230555952952599</v>
      </c>
      <c r="AN50" s="4">
        <f t="shared" si="12"/>
        <v>-2.9097604783430455</v>
      </c>
      <c r="AO50" s="4">
        <f t="shared" si="12"/>
        <v>-1.8000930300783722</v>
      </c>
      <c r="AP50" s="4">
        <f t="shared" si="12"/>
        <v>-1.2938414546029406</v>
      </c>
      <c r="AQ50" s="4">
        <f t="shared" si="12"/>
        <v>-3.0324684390133427</v>
      </c>
      <c r="AR50" s="4">
        <f t="shared" si="12"/>
        <v>-2.4147234581147927</v>
      </c>
      <c r="AS50" s="4">
        <f t="shared" si="12"/>
        <v>-2.515378024810019</v>
      </c>
      <c r="AT50" s="4">
        <f t="shared" si="12"/>
        <v>-2.8890688525204808</v>
      </c>
      <c r="AU50" s="4">
        <f t="shared" si="12"/>
        <v>-1.8410862200395854</v>
      </c>
      <c r="AV50" s="4">
        <f t="shared" si="12"/>
        <v>-3.0987314327320803</v>
      </c>
      <c r="AW50" s="4">
        <f t="shared" si="12"/>
        <v>-1.3742321910020081</v>
      </c>
      <c r="AX50" s="4">
        <f t="shared" si="12"/>
        <v>-2.2380286905655993</v>
      </c>
      <c r="AZ50" s="2">
        <f t="shared" si="13"/>
        <v>43.146794751526535</v>
      </c>
      <c r="BA50" s="2">
        <f t="shared" si="13"/>
        <v>50.635634320682009</v>
      </c>
      <c r="BB50" s="2">
        <f t="shared" si="13"/>
        <v>58.148712038567602</v>
      </c>
      <c r="BC50" s="2">
        <f t="shared" si="13"/>
        <v>64.478055594742642</v>
      </c>
      <c r="BD50" s="2">
        <f t="shared" si="13"/>
        <v>67.545760478157263</v>
      </c>
      <c r="BE50" s="2">
        <f t="shared" si="13"/>
        <v>72.337093010586159</v>
      </c>
      <c r="BF50" s="2">
        <f t="shared" si="13"/>
        <v>72.626841343364163</v>
      </c>
      <c r="BG50" s="2">
        <f t="shared" si="13"/>
        <v>74.791468431884653</v>
      </c>
      <c r="BH50" s="2">
        <f t="shared" si="13"/>
        <v>74.562723456367664</v>
      </c>
      <c r="BI50" s="2">
        <f t="shared" si="13"/>
        <v>75.385378024453374</v>
      </c>
      <c r="BJ50" s="2">
        <f t="shared" si="13"/>
        <v>74.796068845383161</v>
      </c>
      <c r="BK50" s="2">
        <f t="shared" si="13"/>
        <v>75.415086218717974</v>
      </c>
      <c r="BL50" s="2">
        <f t="shared" si="13"/>
        <v>75.320731431579503</v>
      </c>
      <c r="BM50" s="2">
        <f t="shared" si="13"/>
        <v>74.670232185781614</v>
      </c>
      <c r="BN50" s="2">
        <f t="shared" si="13"/>
        <v>73.775028690563886</v>
      </c>
      <c r="BP50" s="2">
        <f t="shared" si="14"/>
        <v>43.189700000000002</v>
      </c>
      <c r="BQ50" s="2">
        <f t="shared" si="14"/>
        <v>50.178600000000003</v>
      </c>
      <c r="BR50" s="2">
        <f t="shared" si="14"/>
        <v>56.071399999999997</v>
      </c>
      <c r="BS50" s="2">
        <f t="shared" si="14"/>
        <v>62.055</v>
      </c>
      <c r="BT50" s="2">
        <f t="shared" si="14"/>
        <v>64.635999999999996</v>
      </c>
      <c r="BU50" s="2">
        <f t="shared" si="14"/>
        <v>70.537000000000006</v>
      </c>
      <c r="BV50" s="2">
        <f t="shared" si="14"/>
        <v>71.332999999999998</v>
      </c>
      <c r="BW50" s="2">
        <f t="shared" si="14"/>
        <v>71.759</v>
      </c>
      <c r="BX50" s="2">
        <f t="shared" si="14"/>
        <v>72.147999999999996</v>
      </c>
      <c r="BY50" s="2">
        <f t="shared" si="14"/>
        <v>72.87</v>
      </c>
      <c r="BZ50" s="2">
        <f t="shared" si="14"/>
        <v>71.906999999999996</v>
      </c>
      <c r="CA50" s="2">
        <f t="shared" si="14"/>
        <v>73.573999999999998</v>
      </c>
      <c r="CB50" s="2">
        <f t="shared" si="14"/>
        <v>72.221999999999994</v>
      </c>
      <c r="CC50" s="2">
        <f t="shared" si="14"/>
        <v>73.296000000000006</v>
      </c>
      <c r="CD50" s="2">
        <f t="shared" si="14"/>
        <v>71.537000000000006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43.14930146563951</v>
      </c>
      <c r="CW50" s="2">
        <f t="shared" si="16"/>
        <v>50.631907393566351</v>
      </c>
      <c r="CX50" s="2">
        <f t="shared" si="16"/>
        <v>58.14380454092472</v>
      </c>
      <c r="CY50" s="2">
        <f t="shared" si="16"/>
        <v>64.473322542185755</v>
      </c>
      <c r="CZ50" s="2">
        <f t="shared" si="16"/>
        <v>67.537982990494541</v>
      </c>
      <c r="DA50" s="2">
        <f t="shared" si="16"/>
        <v>72.327149368422852</v>
      </c>
      <c r="DB50" s="2">
        <f t="shared" si="16"/>
        <v>72.610066122945796</v>
      </c>
      <c r="DC50" s="2">
        <f t="shared" si="16"/>
        <v>74.783514616145666</v>
      </c>
      <c r="DD50" s="2">
        <f t="shared" si="16"/>
        <v>74.548974413652829</v>
      </c>
      <c r="DE50" s="2">
        <f t="shared" si="16"/>
        <v>75.374998068964175</v>
      </c>
      <c r="DF50" s="2">
        <f t="shared" si="16"/>
        <v>74.782556507389486</v>
      </c>
      <c r="DG50" s="2">
        <f t="shared" si="16"/>
        <v>75.405846417564675</v>
      </c>
      <c r="DH50" s="2">
        <f t="shared" si="16"/>
        <v>75.309172900900421</v>
      </c>
      <c r="DI50" s="2">
        <f t="shared" si="16"/>
        <v>74.666379817163303</v>
      </c>
      <c r="DJ50" s="2">
        <f t="shared" si="16"/>
        <v>73.768932388671658</v>
      </c>
      <c r="DL50" s="2">
        <f t="shared" si="17"/>
        <v>42.359744110368275</v>
      </c>
      <c r="DM50" s="2">
        <f t="shared" si="17"/>
        <v>52.517963225652629</v>
      </c>
      <c r="DN50" s="2">
        <f t="shared" si="17"/>
        <v>60.978174378334167</v>
      </c>
      <c r="DO50" s="2">
        <f t="shared" si="17"/>
        <v>67.399134195879597</v>
      </c>
      <c r="DP50" s="2">
        <f t="shared" si="17"/>
        <v>71.878966092833934</v>
      </c>
      <c r="DQ50" s="2">
        <f t="shared" si="17"/>
        <v>76.936421104794277</v>
      </c>
      <c r="DR50" s="2">
        <f t="shared" si="17"/>
        <v>79.120270784128479</v>
      </c>
      <c r="DS50" s="2">
        <f t="shared" si="17"/>
        <v>78.158428453786513</v>
      </c>
      <c r="DT50" s="2">
        <f t="shared" si="17"/>
        <v>80.433373510458495</v>
      </c>
      <c r="DU50" s="2">
        <f t="shared" si="17"/>
        <v>79.871753390596723</v>
      </c>
      <c r="DV50" s="2">
        <f t="shared" si="17"/>
        <v>80.646495986303961</v>
      </c>
      <c r="DW50" s="2">
        <f t="shared" si="17"/>
        <v>79.342914529914509</v>
      </c>
      <c r="DX50" s="2">
        <f t="shared" si="17"/>
        <v>80.723363465301219</v>
      </c>
      <c r="DY50" s="2">
        <f t="shared" si="17"/>
        <v>76.740580345870981</v>
      </c>
      <c r="DZ50" s="2">
        <f t="shared" si="17"/>
        <v>77.244910666704385</v>
      </c>
      <c r="EB50" s="2">
        <f t="shared" si="18"/>
        <v>3.1748347301686613E-3</v>
      </c>
      <c r="EC50" s="2">
        <f t="shared" si="18"/>
        <v>1.9760428361939044E-3</v>
      </c>
      <c r="ED50" s="2">
        <f t="shared" si="18"/>
        <v>1.7314245932578383E-3</v>
      </c>
      <c r="EE50" s="2">
        <f t="shared" si="18"/>
        <v>1.6176887363591589E-3</v>
      </c>
      <c r="EF50" s="2">
        <f t="shared" si="18"/>
        <v>1.7916420035192257E-3</v>
      </c>
      <c r="EG50" s="2">
        <f t="shared" si="18"/>
        <v>2.1573130707029952E-3</v>
      </c>
      <c r="EH50" s="2">
        <f t="shared" si="18"/>
        <v>2.5767577659105436E-3</v>
      </c>
      <c r="EI50" s="2">
        <f t="shared" si="18"/>
        <v>2.3567463116483151E-3</v>
      </c>
      <c r="EJ50" s="2">
        <f t="shared" si="18"/>
        <v>2.3365245097498543E-3</v>
      </c>
      <c r="EK50" s="2">
        <f t="shared" si="18"/>
        <v>2.3083211664328409E-3</v>
      </c>
      <c r="EL50" s="2">
        <f t="shared" si="18"/>
        <v>2.3043106161420249E-3</v>
      </c>
      <c r="EM50" s="2">
        <f t="shared" si="18"/>
        <v>2.3468735845125779E-3</v>
      </c>
      <c r="EN50" s="2">
        <f t="shared" si="18"/>
        <v>2.1348584874474512E-3</v>
      </c>
      <c r="EO50" s="2">
        <f t="shared" si="18"/>
        <v>1.8572787756009331E-3</v>
      </c>
      <c r="EP50" s="2">
        <f t="shared" si="18"/>
        <v>1.7538377413793332E-3</v>
      </c>
    </row>
    <row r="51" spans="2:146" x14ac:dyDescent="0.25">
      <c r="B51" s="2">
        <v>29</v>
      </c>
      <c r="C51" s="49">
        <v>44.396599999999999</v>
      </c>
      <c r="D51" s="49">
        <v>49.714300000000001</v>
      </c>
      <c r="E51" s="49">
        <v>57.196399999999997</v>
      </c>
      <c r="F51" s="49">
        <v>61.908999999999999</v>
      </c>
      <c r="G51" s="49">
        <v>65.835999999999999</v>
      </c>
      <c r="H51" s="49">
        <v>71.185000000000002</v>
      </c>
      <c r="I51" s="49">
        <v>71.87</v>
      </c>
      <c r="J51" s="49">
        <v>73.296000000000006</v>
      </c>
      <c r="K51" s="49">
        <v>72.63</v>
      </c>
      <c r="L51" s="49">
        <v>73.296000000000006</v>
      </c>
      <c r="M51" s="49">
        <v>72.703999999999994</v>
      </c>
      <c r="N51" s="49">
        <v>72.759</v>
      </c>
      <c r="O51" s="49">
        <v>73.852000000000004</v>
      </c>
      <c r="P51" s="49">
        <v>73.537000000000006</v>
      </c>
      <c r="Q51" s="49">
        <v>71.185000000000002</v>
      </c>
      <c r="T51" s="4">
        <f t="shared" si="11"/>
        <v>43.15743903192034</v>
      </c>
      <c r="U51" s="4">
        <f t="shared" si="11"/>
        <v>50.624307483790872</v>
      </c>
      <c r="V51" s="4">
        <f t="shared" si="11"/>
        <v>58.118434334676692</v>
      </c>
      <c r="W51" s="4">
        <f t="shared" si="11"/>
        <v>64.425135872187724</v>
      </c>
      <c r="X51" s="4">
        <f t="shared" si="11"/>
        <v>67.502136250312731</v>
      </c>
      <c r="Y51" s="4">
        <f t="shared" si="11"/>
        <v>72.285170899551446</v>
      </c>
      <c r="Z51" s="4">
        <f t="shared" si="11"/>
        <v>72.585809396621912</v>
      </c>
      <c r="AA51" s="4">
        <f t="shared" si="11"/>
        <v>74.7290815908231</v>
      </c>
      <c r="AB51" s="4">
        <f t="shared" si="11"/>
        <v>74.505881662652044</v>
      </c>
      <c r="AC51" s="4">
        <f t="shared" si="11"/>
        <v>75.315238958121029</v>
      </c>
      <c r="AD51" s="4">
        <f t="shared" si="11"/>
        <v>74.743990334209556</v>
      </c>
      <c r="AE51" s="4">
        <f t="shared" si="11"/>
        <v>75.366640011223282</v>
      </c>
      <c r="AF51" s="4">
        <f t="shared" si="11"/>
        <v>75.267815925992934</v>
      </c>
      <c r="AG51" s="4">
        <f t="shared" si="11"/>
        <v>74.581883204323276</v>
      </c>
      <c r="AH51" s="4">
        <f t="shared" si="11"/>
        <v>73.697050627082348</v>
      </c>
      <c r="AJ51" s="4">
        <f t="shared" si="12"/>
        <v>1.2391609680796591</v>
      </c>
      <c r="AK51" s="4">
        <f t="shared" si="12"/>
        <v>-0.91000748379087071</v>
      </c>
      <c r="AL51" s="4">
        <f t="shared" si="12"/>
        <v>-0.92203433467669527</v>
      </c>
      <c r="AM51" s="4">
        <f t="shared" si="12"/>
        <v>-2.5161358721877249</v>
      </c>
      <c r="AN51" s="4">
        <f t="shared" si="12"/>
        <v>-1.6661362503127322</v>
      </c>
      <c r="AO51" s="4">
        <f t="shared" si="12"/>
        <v>-1.1001708995514434</v>
      </c>
      <c r="AP51" s="4">
        <f t="shared" si="12"/>
        <v>-0.71580939662190701</v>
      </c>
      <c r="AQ51" s="4">
        <f t="shared" si="12"/>
        <v>-1.4330815908230932</v>
      </c>
      <c r="AR51" s="4">
        <f t="shared" si="12"/>
        <v>-1.8758816626520485</v>
      </c>
      <c r="AS51" s="4">
        <f t="shared" si="12"/>
        <v>-2.0192389581210222</v>
      </c>
      <c r="AT51" s="4">
        <f t="shared" si="12"/>
        <v>-2.0399903342095627</v>
      </c>
      <c r="AU51" s="4">
        <f t="shared" si="12"/>
        <v>-2.6076400112232818</v>
      </c>
      <c r="AV51" s="4">
        <f t="shared" si="12"/>
        <v>-1.4158159259929306</v>
      </c>
      <c r="AW51" s="4">
        <f t="shared" si="12"/>
        <v>-1.0448832043232699</v>
      </c>
      <c r="AX51" s="4">
        <f t="shared" si="12"/>
        <v>-2.5120506270823455</v>
      </c>
      <c r="AZ51" s="2">
        <f t="shared" si="13"/>
        <v>43.152245107228772</v>
      </c>
      <c r="BA51" s="2">
        <f t="shared" si="13"/>
        <v>50.624305064269798</v>
      </c>
      <c r="BB51" s="2">
        <f t="shared" si="13"/>
        <v>58.118433773857156</v>
      </c>
      <c r="BC51" s="2">
        <f t="shared" si="13"/>
        <v>64.425135869544107</v>
      </c>
      <c r="BD51" s="2">
        <f t="shared" si="13"/>
        <v>67.502136249300264</v>
      </c>
      <c r="BE51" s="2">
        <f t="shared" si="13"/>
        <v>72.285170812377402</v>
      </c>
      <c r="BF51" s="2">
        <f t="shared" si="13"/>
        <v>72.585808912863413</v>
      </c>
      <c r="BG51" s="2">
        <f t="shared" si="13"/>
        <v>74.729081555517922</v>
      </c>
      <c r="BH51" s="2">
        <f t="shared" si="13"/>
        <v>74.505881653370707</v>
      </c>
      <c r="BI51" s="2">
        <f t="shared" si="13"/>
        <v>75.315238956074452</v>
      </c>
      <c r="BJ51" s="2">
        <f t="shared" si="13"/>
        <v>74.743990300999755</v>
      </c>
      <c r="BK51" s="2">
        <f t="shared" si="13"/>
        <v>75.366640004378709</v>
      </c>
      <c r="BL51" s="2">
        <f t="shared" si="13"/>
        <v>75.267815920244217</v>
      </c>
      <c r="BM51" s="2">
        <f t="shared" si="13"/>
        <v>74.581883181289271</v>
      </c>
      <c r="BN51" s="2">
        <f t="shared" si="13"/>
        <v>73.697050627070794</v>
      </c>
      <c r="BP51" s="2">
        <f t="shared" si="14"/>
        <v>44.396599999999999</v>
      </c>
      <c r="BQ51" s="2">
        <f t="shared" si="14"/>
        <v>49.714300000000001</v>
      </c>
      <c r="BR51" s="2">
        <f t="shared" si="14"/>
        <v>57.196399999999997</v>
      </c>
      <c r="BS51" s="2">
        <f t="shared" si="14"/>
        <v>61.908999999999999</v>
      </c>
      <c r="BT51" s="2">
        <f t="shared" si="14"/>
        <v>65.835999999999999</v>
      </c>
      <c r="BU51" s="2">
        <f t="shared" si="14"/>
        <v>71.185000000000002</v>
      </c>
      <c r="BV51" s="2">
        <f t="shared" si="14"/>
        <v>71.87</v>
      </c>
      <c r="BW51" s="2">
        <f t="shared" si="14"/>
        <v>73.296000000000006</v>
      </c>
      <c r="BX51" s="2">
        <f t="shared" si="14"/>
        <v>72.63</v>
      </c>
      <c r="BY51" s="2">
        <f t="shared" si="14"/>
        <v>73.296000000000006</v>
      </c>
      <c r="BZ51" s="2">
        <f t="shared" si="14"/>
        <v>72.703999999999994</v>
      </c>
      <c r="CA51" s="2">
        <f t="shared" si="14"/>
        <v>72.759</v>
      </c>
      <c r="CB51" s="2">
        <f t="shared" si="14"/>
        <v>73.852000000000004</v>
      </c>
      <c r="CC51" s="2">
        <f t="shared" si="14"/>
        <v>73.537000000000006</v>
      </c>
      <c r="CD51" s="2">
        <f t="shared" si="14"/>
        <v>71.185000000000002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43.155092340643463</v>
      </c>
      <c r="CW51" s="2">
        <f t="shared" si="16"/>
        <v>50.620316930460909</v>
      </c>
      <c r="CX51" s="2">
        <f t="shared" si="16"/>
        <v>58.113149144866981</v>
      </c>
      <c r="CY51" s="2">
        <f t="shared" si="16"/>
        <v>64.420024440955743</v>
      </c>
      <c r="CZ51" s="2">
        <f t="shared" si="16"/>
        <v>67.493733517252039</v>
      </c>
      <c r="DA51" s="2">
        <f t="shared" si="16"/>
        <v>72.274420921099619</v>
      </c>
      <c r="DB51" s="2">
        <f t="shared" si="16"/>
        <v>72.567658318899589</v>
      </c>
      <c r="DC51" s="2">
        <f t="shared" si="16"/>
        <v>74.720476040213612</v>
      </c>
      <c r="DD51" s="2">
        <f t="shared" si="16"/>
        <v>74.491002164145542</v>
      </c>
      <c r="DE51" s="2">
        <f t="shared" si="16"/>
        <v>75.304003546232778</v>
      </c>
      <c r="DF51" s="2">
        <f t="shared" si="16"/>
        <v>74.729386288829772</v>
      </c>
      <c r="DG51" s="2">
        <f t="shared" si="16"/>
        <v>75.356683690482228</v>
      </c>
      <c r="DH51" s="2">
        <f t="shared" si="16"/>
        <v>75.255388698432924</v>
      </c>
      <c r="DI51" s="2">
        <f t="shared" si="16"/>
        <v>74.577747643480265</v>
      </c>
      <c r="DJ51" s="2">
        <f t="shared" si="16"/>
        <v>73.69047795296548</v>
      </c>
      <c r="DL51" s="2">
        <f t="shared" si="17"/>
        <v>42.336938535874047</v>
      </c>
      <c r="DM51" s="2">
        <f t="shared" si="17"/>
        <v>52.461326960253324</v>
      </c>
      <c r="DN51" s="2">
        <f t="shared" si="17"/>
        <v>60.897240369528618</v>
      </c>
      <c r="DO51" s="2">
        <f t="shared" si="17"/>
        <v>67.302164699711511</v>
      </c>
      <c r="DP51" s="2">
        <f t="shared" si="17"/>
        <v>71.771768605997238</v>
      </c>
      <c r="DQ51" s="2">
        <f t="shared" si="17"/>
        <v>76.819916911716675</v>
      </c>
      <c r="DR51" s="2">
        <f t="shared" si="17"/>
        <v>78.993428672649969</v>
      </c>
      <c r="DS51" s="2">
        <f t="shared" si="17"/>
        <v>78.051385144256429</v>
      </c>
      <c r="DT51" s="2">
        <f t="shared" si="17"/>
        <v>80.300192034650337</v>
      </c>
      <c r="DU51" s="2">
        <f t="shared" si="17"/>
        <v>79.744069210556049</v>
      </c>
      <c r="DV51" s="2">
        <f t="shared" si="17"/>
        <v>80.510715564009885</v>
      </c>
      <c r="DW51" s="2">
        <f t="shared" si="17"/>
        <v>79.226650196886993</v>
      </c>
      <c r="DX51" s="2">
        <f t="shared" si="17"/>
        <v>80.565387204531049</v>
      </c>
      <c r="DY51" s="2">
        <f t="shared" si="17"/>
        <v>76.608854222191042</v>
      </c>
      <c r="DZ51" s="2">
        <f t="shared" si="17"/>
        <v>77.1089038271151</v>
      </c>
      <c r="EB51" s="2">
        <f t="shared" si="18"/>
        <v>3.4800711041079063E-3</v>
      </c>
      <c r="EC51" s="2">
        <f t="shared" si="18"/>
        <v>2.1662748949494949E-3</v>
      </c>
      <c r="ED51" s="2">
        <f t="shared" si="18"/>
        <v>1.8981522384612338E-3</v>
      </c>
      <c r="EE51" s="2">
        <f t="shared" si="18"/>
        <v>1.7734836369736912E-3</v>
      </c>
      <c r="EF51" s="2">
        <f t="shared" si="18"/>
        <v>1.9641568790166176E-3</v>
      </c>
      <c r="EG51" s="2">
        <f t="shared" si="18"/>
        <v>2.3649545176089412E-3</v>
      </c>
      <c r="EH51" s="2">
        <f t="shared" si="18"/>
        <v>2.8246564948004953E-3</v>
      </c>
      <c r="EI51" s="2">
        <f t="shared" si="18"/>
        <v>2.5835335145787492E-3</v>
      </c>
      <c r="EJ51" s="2">
        <f t="shared" si="18"/>
        <v>2.5613707860921682E-3</v>
      </c>
      <c r="EK51" s="2">
        <f t="shared" si="18"/>
        <v>2.5304602884464421E-3</v>
      </c>
      <c r="EL51" s="2">
        <f t="shared" si="18"/>
        <v>2.5260647638049682E-3</v>
      </c>
      <c r="EM51" s="2">
        <f t="shared" si="18"/>
        <v>2.5727131953208536E-3</v>
      </c>
      <c r="EN51" s="2">
        <f t="shared" si="18"/>
        <v>2.3403437490639011E-3</v>
      </c>
      <c r="EO51" s="2">
        <f t="shared" si="18"/>
        <v>2.0361008389962795E-3</v>
      </c>
      <c r="EP51" s="2">
        <f t="shared" si="18"/>
        <v>1.9227195052007539E-3</v>
      </c>
    </row>
    <row r="52" spans="2:146" x14ac:dyDescent="0.25">
      <c r="B52" s="2">
        <v>30</v>
      </c>
      <c r="C52" s="49">
        <v>44.7759</v>
      </c>
      <c r="D52" s="49">
        <v>49.714300000000001</v>
      </c>
      <c r="E52" s="49">
        <v>57.142899999999997</v>
      </c>
      <c r="F52" s="49">
        <v>62.781999999999996</v>
      </c>
      <c r="G52" s="49">
        <v>65.454999999999998</v>
      </c>
      <c r="H52" s="49">
        <v>71.073999999999998</v>
      </c>
      <c r="I52" s="49">
        <v>72.519000000000005</v>
      </c>
      <c r="J52" s="49">
        <v>73.87</v>
      </c>
      <c r="K52" s="49">
        <v>73.611000000000004</v>
      </c>
      <c r="L52" s="49">
        <v>73.406999999999996</v>
      </c>
      <c r="M52" s="49">
        <v>73.278000000000006</v>
      </c>
      <c r="N52" s="49">
        <v>73.537000000000006</v>
      </c>
      <c r="O52" s="49">
        <v>74</v>
      </c>
      <c r="P52" s="49">
        <v>74.259</v>
      </c>
      <c r="Q52" s="49">
        <v>70.814999999999998</v>
      </c>
      <c r="T52" s="4">
        <f t="shared" si="11"/>
        <v>43.167988191699195</v>
      </c>
      <c r="U52" s="4">
        <f t="shared" si="11"/>
        <v>50.612999110719556</v>
      </c>
      <c r="V52" s="4">
        <f t="shared" si="11"/>
        <v>58.088184463087956</v>
      </c>
      <c r="W52" s="4">
        <f t="shared" si="11"/>
        <v>64.372245054715066</v>
      </c>
      <c r="X52" s="4">
        <f t="shared" si="11"/>
        <v>67.458560173485381</v>
      </c>
      <c r="Y52" s="4">
        <f t="shared" si="11"/>
        <v>72.233311836094686</v>
      </c>
      <c r="Z52" s="4">
        <f t="shared" si="11"/>
        <v>72.544887380086536</v>
      </c>
      <c r="AA52" s="4">
        <f t="shared" si="11"/>
        <v>74.666746413124216</v>
      </c>
      <c r="AB52" s="4">
        <f t="shared" si="11"/>
        <v>74.449129793998722</v>
      </c>
      <c r="AC52" s="4">
        <f t="shared" si="11"/>
        <v>75.245168157213726</v>
      </c>
      <c r="AD52" s="4">
        <f t="shared" si="11"/>
        <v>74.691996540417577</v>
      </c>
      <c r="AE52" s="4">
        <f t="shared" si="11"/>
        <v>75.318245927474919</v>
      </c>
      <c r="AF52" s="4">
        <f t="shared" si="11"/>
        <v>75.214960314312094</v>
      </c>
      <c r="AG52" s="4">
        <f t="shared" si="11"/>
        <v>74.493553013067981</v>
      </c>
      <c r="AH52" s="4">
        <f t="shared" si="11"/>
        <v>73.619107663936447</v>
      </c>
      <c r="AJ52" s="4">
        <f t="shared" si="12"/>
        <v>1.6079118083008055</v>
      </c>
      <c r="AK52" s="4">
        <f t="shared" si="12"/>
        <v>-0.89869911071955499</v>
      </c>
      <c r="AL52" s="4">
        <f t="shared" si="12"/>
        <v>-0.94528446308795822</v>
      </c>
      <c r="AM52" s="4">
        <f t="shared" si="12"/>
        <v>-1.5902450547150693</v>
      </c>
      <c r="AN52" s="4">
        <f t="shared" si="12"/>
        <v>-2.0035601734853827</v>
      </c>
      <c r="AO52" s="4">
        <f t="shared" si="12"/>
        <v>-1.1593118360946875</v>
      </c>
      <c r="AP52" s="4">
        <f t="shared" si="12"/>
        <v>-2.5887380086530243E-2</v>
      </c>
      <c r="AQ52" s="4">
        <f t="shared" si="12"/>
        <v>-0.79674641312421102</v>
      </c>
      <c r="AR52" s="4">
        <f t="shared" si="12"/>
        <v>-0.83812979399871779</v>
      </c>
      <c r="AS52" s="4">
        <f t="shared" si="12"/>
        <v>-1.8381681572137296</v>
      </c>
      <c r="AT52" s="4">
        <f t="shared" si="12"/>
        <v>-1.4139965404175712</v>
      </c>
      <c r="AU52" s="4">
        <f t="shared" si="12"/>
        <v>-1.7812459274749131</v>
      </c>
      <c r="AV52" s="4">
        <f t="shared" si="12"/>
        <v>-1.2149603143120942</v>
      </c>
      <c r="AW52" s="4">
        <f t="shared" si="12"/>
        <v>-0.23455301306798049</v>
      </c>
      <c r="AX52" s="4">
        <f t="shared" si="12"/>
        <v>-2.8041076639364491</v>
      </c>
      <c r="AZ52" s="2">
        <f t="shared" si="13"/>
        <v>43.157653251788808</v>
      </c>
      <c r="BA52" s="2">
        <f t="shared" si="13"/>
        <v>50.612991481653033</v>
      </c>
      <c r="BB52" s="2">
        <f t="shared" si="13"/>
        <v>58.088182543482006</v>
      </c>
      <c r="BC52" s="2">
        <f t="shared" si="13"/>
        <v>64.372245042670869</v>
      </c>
      <c r="BD52" s="2">
        <f t="shared" si="13"/>
        <v>67.458560168261954</v>
      </c>
      <c r="BE52" s="2">
        <f t="shared" si="13"/>
        <v>72.233311465878444</v>
      </c>
      <c r="BF52" s="2">
        <f t="shared" si="13"/>
        <v>72.544885386766893</v>
      </c>
      <c r="BG52" s="2">
        <f t="shared" si="13"/>
        <v>74.666746247833004</v>
      </c>
      <c r="BH52" s="2">
        <f t="shared" si="13"/>
        <v>74.449129747459338</v>
      </c>
      <c r="BI52" s="2">
        <f t="shared" si="13"/>
        <v>75.245168146146071</v>
      </c>
      <c r="BJ52" s="2">
        <f t="shared" si="13"/>
        <v>74.691996393693586</v>
      </c>
      <c r="BK52" s="2">
        <f t="shared" si="13"/>
        <v>75.318245893932882</v>
      </c>
      <c r="BL52" s="2">
        <f t="shared" si="13"/>
        <v>75.214960287106919</v>
      </c>
      <c r="BM52" s="2">
        <f t="shared" si="13"/>
        <v>74.49355291617043</v>
      </c>
      <c r="BN52" s="2">
        <f t="shared" si="13"/>
        <v>73.619107663863545</v>
      </c>
      <c r="BP52" s="2">
        <f t="shared" si="14"/>
        <v>44.7759</v>
      </c>
      <c r="BQ52" s="2">
        <f t="shared" si="14"/>
        <v>49.714300000000001</v>
      </c>
      <c r="BR52" s="2">
        <f t="shared" si="14"/>
        <v>57.142899999999997</v>
      </c>
      <c r="BS52" s="2">
        <f t="shared" si="14"/>
        <v>62.781999999999996</v>
      </c>
      <c r="BT52" s="2">
        <f t="shared" si="14"/>
        <v>65.454999999999998</v>
      </c>
      <c r="BU52" s="2">
        <f t="shared" si="14"/>
        <v>71.073999999999998</v>
      </c>
      <c r="BV52" s="2">
        <f t="shared" si="14"/>
        <v>72.519000000000005</v>
      </c>
      <c r="BW52" s="2">
        <f t="shared" si="14"/>
        <v>73.87</v>
      </c>
      <c r="BX52" s="2">
        <f t="shared" si="14"/>
        <v>73.611000000000004</v>
      </c>
      <c r="BY52" s="2">
        <f t="shared" si="14"/>
        <v>73.406999999999996</v>
      </c>
      <c r="BZ52" s="2">
        <f t="shared" si="14"/>
        <v>73.278000000000006</v>
      </c>
      <c r="CA52" s="2">
        <f t="shared" si="14"/>
        <v>73.537000000000006</v>
      </c>
      <c r="CB52" s="2">
        <f t="shared" si="14"/>
        <v>74</v>
      </c>
      <c r="CC52" s="2">
        <f t="shared" si="14"/>
        <v>74.259</v>
      </c>
      <c r="CD52" s="2">
        <f t="shared" si="14"/>
        <v>70.814999999999998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43.160883215647409</v>
      </c>
      <c r="CW52" s="2">
        <f t="shared" si="16"/>
        <v>50.608726467355467</v>
      </c>
      <c r="CX52" s="2">
        <f t="shared" si="16"/>
        <v>58.082493748809242</v>
      </c>
      <c r="CY52" s="2">
        <f t="shared" si="16"/>
        <v>64.36672633972573</v>
      </c>
      <c r="CZ52" s="2">
        <f t="shared" si="16"/>
        <v>67.449484044009537</v>
      </c>
      <c r="DA52" s="2">
        <f t="shared" si="16"/>
        <v>72.221692473776386</v>
      </c>
      <c r="DB52" s="2">
        <f t="shared" si="16"/>
        <v>72.525250514853383</v>
      </c>
      <c r="DC52" s="2">
        <f t="shared" si="16"/>
        <v>74.657437464281543</v>
      </c>
      <c r="DD52" s="2">
        <f t="shared" si="16"/>
        <v>74.433029914638269</v>
      </c>
      <c r="DE52" s="2">
        <f t="shared" si="16"/>
        <v>75.233009023501381</v>
      </c>
      <c r="DF52" s="2">
        <f t="shared" si="16"/>
        <v>74.676216070270044</v>
      </c>
      <c r="DG52" s="2">
        <f t="shared" si="16"/>
        <v>75.307520963399782</v>
      </c>
      <c r="DH52" s="2">
        <f t="shared" si="16"/>
        <v>75.201604495965427</v>
      </c>
      <c r="DI52" s="2">
        <f t="shared" si="16"/>
        <v>74.489115469797227</v>
      </c>
      <c r="DJ52" s="2">
        <f t="shared" si="16"/>
        <v>73.612023517259288</v>
      </c>
      <c r="DL52" s="2">
        <f t="shared" si="17"/>
        <v>42.314132961379812</v>
      </c>
      <c r="DM52" s="2">
        <f t="shared" si="17"/>
        <v>52.404690694854018</v>
      </c>
      <c r="DN52" s="2">
        <f t="shared" si="17"/>
        <v>60.816306360723075</v>
      </c>
      <c r="DO52" s="2">
        <f t="shared" si="17"/>
        <v>67.205195203543425</v>
      </c>
      <c r="DP52" s="2">
        <f t="shared" si="17"/>
        <v>71.664571119160541</v>
      </c>
      <c r="DQ52" s="2">
        <f t="shared" si="17"/>
        <v>76.703412718639058</v>
      </c>
      <c r="DR52" s="2">
        <f t="shared" si="17"/>
        <v>78.866586561171459</v>
      </c>
      <c r="DS52" s="2">
        <f t="shared" si="17"/>
        <v>77.944341834726359</v>
      </c>
      <c r="DT52" s="2">
        <f t="shared" si="17"/>
        <v>80.167010558842179</v>
      </c>
      <c r="DU52" s="2">
        <f t="shared" si="17"/>
        <v>79.61638503051536</v>
      </c>
      <c r="DV52" s="2">
        <f t="shared" si="17"/>
        <v>80.374935141715795</v>
      </c>
      <c r="DW52" s="2">
        <f t="shared" si="17"/>
        <v>79.110385863859463</v>
      </c>
      <c r="DX52" s="2">
        <f t="shared" si="17"/>
        <v>80.407410943760866</v>
      </c>
      <c r="DY52" s="2">
        <f t="shared" si="17"/>
        <v>76.477128098511102</v>
      </c>
      <c r="DZ52" s="2">
        <f t="shared" si="17"/>
        <v>76.972896987525814</v>
      </c>
      <c r="EB52" s="2">
        <f t="shared" si="18"/>
        <v>3.814541350675701E-3</v>
      </c>
      <c r="EC52" s="2">
        <f t="shared" si="18"/>
        <v>2.3747768648505955E-3</v>
      </c>
      <c r="ED52" s="2">
        <f t="shared" si="18"/>
        <v>2.0809014663150617E-3</v>
      </c>
      <c r="EE52" s="2">
        <f t="shared" si="18"/>
        <v>1.9442534725243391E-3</v>
      </c>
      <c r="EF52" s="2">
        <f t="shared" si="18"/>
        <v>2.1532471549438343E-3</v>
      </c>
      <c r="EG52" s="2">
        <f t="shared" si="18"/>
        <v>2.5925295349196113E-3</v>
      </c>
      <c r="EH52" s="2">
        <f t="shared" si="18"/>
        <v>3.096330453093332E-3</v>
      </c>
      <c r="EI52" s="2">
        <f t="shared" si="18"/>
        <v>2.8320822580598106E-3</v>
      </c>
      <c r="EJ52" s="2">
        <f t="shared" si="18"/>
        <v>2.8077933673063943E-3</v>
      </c>
      <c r="EK52" s="2">
        <f t="shared" si="18"/>
        <v>2.7739173242787205E-3</v>
      </c>
      <c r="EL52" s="2">
        <f t="shared" si="18"/>
        <v>2.7691000777021941E-3</v>
      </c>
      <c r="EM52" s="2">
        <f t="shared" si="18"/>
        <v>2.820223913767632E-3</v>
      </c>
      <c r="EN52" s="2">
        <f t="shared" si="18"/>
        <v>2.5655566098029721E-3</v>
      </c>
      <c r="EO52" s="2">
        <f t="shared" si="18"/>
        <v>2.2321017025316858E-3</v>
      </c>
      <c r="EP52" s="2">
        <f t="shared" si="18"/>
        <v>2.107829011396179E-3</v>
      </c>
    </row>
    <row r="53" spans="2:146" x14ac:dyDescent="0.25">
      <c r="B53" s="2">
        <v>31</v>
      </c>
      <c r="C53" s="49">
        <v>44.465499999999999</v>
      </c>
      <c r="D53" s="49">
        <v>50.267899999999997</v>
      </c>
      <c r="E53" s="49">
        <v>58.214300000000001</v>
      </c>
      <c r="F53" s="49">
        <v>62.218000000000004</v>
      </c>
      <c r="G53" s="49">
        <v>65.673000000000002</v>
      </c>
      <c r="H53" s="49">
        <v>71.741</v>
      </c>
      <c r="I53" s="49">
        <v>72.721999999999994</v>
      </c>
      <c r="J53" s="49">
        <v>73.703999999999994</v>
      </c>
      <c r="K53" s="49">
        <v>73.388999999999996</v>
      </c>
      <c r="L53" s="49">
        <v>74.167000000000002</v>
      </c>
      <c r="M53" s="49">
        <v>73.814999999999998</v>
      </c>
      <c r="N53" s="49">
        <v>74.259</v>
      </c>
      <c r="O53" s="49">
        <v>75.296000000000006</v>
      </c>
      <c r="P53" s="49">
        <v>73.926000000000002</v>
      </c>
      <c r="Q53" s="49">
        <v>71.667000000000002</v>
      </c>
      <c r="T53" s="4">
        <f t="shared" si="11"/>
        <v>43.183042640131752</v>
      </c>
      <c r="U53" s="4">
        <f t="shared" si="11"/>
        <v>50.601717286795683</v>
      </c>
      <c r="V53" s="4">
        <f t="shared" si="11"/>
        <v>58.057966347827048</v>
      </c>
      <c r="W53" s="4">
        <f t="shared" si="11"/>
        <v>64.319385210760899</v>
      </c>
      <c r="X53" s="4">
        <f t="shared" si="11"/>
        <v>67.415035712989081</v>
      </c>
      <c r="Y53" s="4">
        <f t="shared" si="11"/>
        <v>72.181521058293754</v>
      </c>
      <c r="Z53" s="4">
        <f t="shared" si="11"/>
        <v>72.504086698624874</v>
      </c>
      <c r="AA53" s="4">
        <f t="shared" si="11"/>
        <v>74.604467098694101</v>
      </c>
      <c r="AB53" s="4">
        <f t="shared" si="11"/>
        <v>74.392474737527181</v>
      </c>
      <c r="AC53" s="4">
        <f t="shared" si="11"/>
        <v>75.175170825272588</v>
      </c>
      <c r="AD53" s="4">
        <f t="shared" si="11"/>
        <v>74.640093867562086</v>
      </c>
      <c r="AE53" s="4">
        <f t="shared" si="11"/>
        <v>75.26990740272916</v>
      </c>
      <c r="AF53" s="4">
        <f t="shared" si="11"/>
        <v>75.16216809781892</v>
      </c>
      <c r="AG53" s="4">
        <f t="shared" si="11"/>
        <v>74.405242752751093</v>
      </c>
      <c r="AH53" s="4">
        <f t="shared" si="11"/>
        <v>73.541202127567345</v>
      </c>
      <c r="AJ53" s="4">
        <f t="shared" si="12"/>
        <v>1.2824573598682463</v>
      </c>
      <c r="AK53" s="4">
        <f t="shared" si="12"/>
        <v>-0.33381728679568567</v>
      </c>
      <c r="AL53" s="4">
        <f t="shared" si="12"/>
        <v>0.15633365217295392</v>
      </c>
      <c r="AM53" s="4">
        <f t="shared" si="12"/>
        <v>-2.1013852107608955</v>
      </c>
      <c r="AN53" s="4">
        <f t="shared" si="12"/>
        <v>-1.7420357129890789</v>
      </c>
      <c r="AO53" s="4">
        <f t="shared" si="12"/>
        <v>-0.44052105829375421</v>
      </c>
      <c r="AP53" s="4">
        <f t="shared" si="12"/>
        <v>0.21791330137511977</v>
      </c>
      <c r="AQ53" s="4">
        <f t="shared" si="12"/>
        <v>-0.9004670986941079</v>
      </c>
      <c r="AR53" s="4">
        <f t="shared" si="12"/>
        <v>-1.0034747375271849</v>
      </c>
      <c r="AS53" s="4">
        <f t="shared" si="12"/>
        <v>-1.0081708252725861</v>
      </c>
      <c r="AT53" s="4">
        <f t="shared" si="12"/>
        <v>-0.82509386756208869</v>
      </c>
      <c r="AU53" s="4">
        <f t="shared" si="12"/>
        <v>-1.0109074027291598</v>
      </c>
      <c r="AV53" s="4">
        <f t="shared" si="12"/>
        <v>0.13383190218108609</v>
      </c>
      <c r="AW53" s="4">
        <f t="shared" si="12"/>
        <v>-0.47924275275109096</v>
      </c>
      <c r="AX53" s="4">
        <f t="shared" si="12"/>
        <v>-1.8742021275673437</v>
      </c>
      <c r="AZ53" s="2">
        <f t="shared" si="13"/>
        <v>43.163014246195878</v>
      </c>
      <c r="BA53" s="2">
        <f t="shared" si="13"/>
        <v>50.601694160733643</v>
      </c>
      <c r="BB53" s="2">
        <f t="shared" si="13"/>
        <v>58.05796004421709</v>
      </c>
      <c r="BC53" s="2">
        <f t="shared" si="13"/>
        <v>64.319385158501362</v>
      </c>
      <c r="BD53" s="2">
        <f t="shared" si="13"/>
        <v>67.415035687477811</v>
      </c>
      <c r="BE53" s="2">
        <f t="shared" si="13"/>
        <v>72.181519565272424</v>
      </c>
      <c r="BF53" s="2">
        <f t="shared" si="13"/>
        <v>72.504078916446161</v>
      </c>
      <c r="BG53" s="2">
        <f t="shared" si="13"/>
        <v>74.604466367143985</v>
      </c>
      <c r="BH53" s="2">
        <f t="shared" si="13"/>
        <v>74.392474517257938</v>
      </c>
      <c r="BI53" s="2">
        <f t="shared" si="13"/>
        <v>75.175170768867645</v>
      </c>
      <c r="BJ53" s="2">
        <f t="shared" si="13"/>
        <v>74.640093252046441</v>
      </c>
      <c r="BK53" s="2">
        <f t="shared" si="13"/>
        <v>75.269907247192847</v>
      </c>
      <c r="BL53" s="2">
        <f t="shared" si="13"/>
        <v>75.162167975663934</v>
      </c>
      <c r="BM53" s="2">
        <f t="shared" si="13"/>
        <v>74.405242364123254</v>
      </c>
      <c r="BN53" s="2">
        <f t="shared" si="13"/>
        <v>73.541202127133317</v>
      </c>
      <c r="BP53" s="2">
        <f t="shared" si="14"/>
        <v>44.465499999999999</v>
      </c>
      <c r="BQ53" s="2">
        <f t="shared" si="14"/>
        <v>50.267899999999997</v>
      </c>
      <c r="BR53" s="2">
        <f t="shared" si="14"/>
        <v>58.214300000000001</v>
      </c>
      <c r="BS53" s="2">
        <f t="shared" si="14"/>
        <v>62.218000000000004</v>
      </c>
      <c r="BT53" s="2">
        <f t="shared" si="14"/>
        <v>65.673000000000002</v>
      </c>
      <c r="BU53" s="2">
        <f t="shared" si="14"/>
        <v>71.741</v>
      </c>
      <c r="BV53" s="2">
        <f t="shared" si="14"/>
        <v>72.721999999999994</v>
      </c>
      <c r="BW53" s="2">
        <f t="shared" si="14"/>
        <v>73.703999999999994</v>
      </c>
      <c r="BX53" s="2">
        <f t="shared" si="14"/>
        <v>73.388999999999996</v>
      </c>
      <c r="BY53" s="2">
        <f t="shared" si="14"/>
        <v>74.167000000000002</v>
      </c>
      <c r="BZ53" s="2">
        <f t="shared" si="14"/>
        <v>73.814999999999998</v>
      </c>
      <c r="CA53" s="2">
        <f t="shared" si="14"/>
        <v>74.259</v>
      </c>
      <c r="CB53" s="2">
        <f t="shared" si="14"/>
        <v>75.296000000000006</v>
      </c>
      <c r="CC53" s="2">
        <f t="shared" si="14"/>
        <v>73.926000000000002</v>
      </c>
      <c r="CD53" s="2">
        <f t="shared" si="14"/>
        <v>71.667000000000002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43.166674090651355</v>
      </c>
      <c r="CW53" s="2">
        <f t="shared" si="16"/>
        <v>50.597136004250018</v>
      </c>
      <c r="CX53" s="2">
        <f t="shared" si="16"/>
        <v>58.051838352751496</v>
      </c>
      <c r="CY53" s="2">
        <f t="shared" si="16"/>
        <v>64.313428238495717</v>
      </c>
      <c r="CZ53" s="2">
        <f t="shared" si="16"/>
        <v>67.405234570767021</v>
      </c>
      <c r="DA53" s="2">
        <f t="shared" si="16"/>
        <v>72.168964026453139</v>
      </c>
      <c r="DB53" s="2">
        <f t="shared" si="16"/>
        <v>72.482842710807162</v>
      </c>
      <c r="DC53" s="2">
        <f t="shared" si="16"/>
        <v>74.594398888349488</v>
      </c>
      <c r="DD53" s="2">
        <f t="shared" si="16"/>
        <v>74.375057665130981</v>
      </c>
      <c r="DE53" s="2">
        <f t="shared" si="16"/>
        <v>75.16201450076997</v>
      </c>
      <c r="DF53" s="2">
        <f t="shared" si="16"/>
        <v>74.62304585171033</v>
      </c>
      <c r="DG53" s="2">
        <f t="shared" si="16"/>
        <v>75.258358236317335</v>
      </c>
      <c r="DH53" s="2">
        <f t="shared" si="16"/>
        <v>75.147820293497929</v>
      </c>
      <c r="DI53" s="2">
        <f t="shared" si="16"/>
        <v>74.400483296114189</v>
      </c>
      <c r="DJ53" s="2">
        <f t="shared" si="16"/>
        <v>73.533569081553111</v>
      </c>
      <c r="DL53" s="2">
        <f t="shared" si="17"/>
        <v>42.291327386885584</v>
      </c>
      <c r="DM53" s="2">
        <f t="shared" si="17"/>
        <v>52.348054429454713</v>
      </c>
      <c r="DN53" s="2">
        <f t="shared" si="17"/>
        <v>60.735372351917526</v>
      </c>
      <c r="DO53" s="2">
        <f t="shared" si="17"/>
        <v>67.108225707375354</v>
      </c>
      <c r="DP53" s="2">
        <f t="shared" si="17"/>
        <v>71.557373632323831</v>
      </c>
      <c r="DQ53" s="2">
        <f t="shared" si="17"/>
        <v>76.586908525561455</v>
      </c>
      <c r="DR53" s="2">
        <f t="shared" si="17"/>
        <v>78.73974444969295</v>
      </c>
      <c r="DS53" s="2">
        <f t="shared" si="17"/>
        <v>77.837298525196275</v>
      </c>
      <c r="DT53" s="2">
        <f t="shared" si="17"/>
        <v>80.033829083034021</v>
      </c>
      <c r="DU53" s="2">
        <f t="shared" si="17"/>
        <v>79.488700850474672</v>
      </c>
      <c r="DV53" s="2">
        <f t="shared" si="17"/>
        <v>80.23915471942172</v>
      </c>
      <c r="DW53" s="2">
        <f t="shared" si="17"/>
        <v>78.994121530831947</v>
      </c>
      <c r="DX53" s="2">
        <f t="shared" si="17"/>
        <v>80.249434682990682</v>
      </c>
      <c r="DY53" s="2">
        <f t="shared" si="17"/>
        <v>76.345401974831162</v>
      </c>
      <c r="DZ53" s="2">
        <f t="shared" si="17"/>
        <v>76.836890147936529</v>
      </c>
      <c r="EB53" s="2">
        <f t="shared" si="18"/>
        <v>4.1810227190344903E-3</v>
      </c>
      <c r="EC53" s="2">
        <f t="shared" si="18"/>
        <v>2.6032946012848231E-3</v>
      </c>
      <c r="ED53" s="2">
        <f t="shared" si="18"/>
        <v>2.2812051077042783E-3</v>
      </c>
      <c r="EE53" s="2">
        <f t="shared" si="18"/>
        <v>2.1314317305527867E-3</v>
      </c>
      <c r="EF53" s="2">
        <f t="shared" si="18"/>
        <v>2.360498183102795E-3</v>
      </c>
      <c r="EG53" s="2">
        <f t="shared" si="18"/>
        <v>2.8419412742328246E-3</v>
      </c>
      <c r="EH53" s="2">
        <f t="shared" si="18"/>
        <v>3.3940449323376413E-3</v>
      </c>
      <c r="EI53" s="2">
        <f t="shared" si="18"/>
        <v>3.104468198800352E-3</v>
      </c>
      <c r="EJ53" s="2">
        <f t="shared" si="18"/>
        <v>3.0778504450368624E-3</v>
      </c>
      <c r="EK53" s="2">
        <f t="shared" si="18"/>
        <v>3.0407260971348263E-3</v>
      </c>
      <c r="EL53" s="2">
        <f t="shared" si="18"/>
        <v>3.0354469148784445E-3</v>
      </c>
      <c r="EM53" s="2">
        <f t="shared" si="18"/>
        <v>3.0914728704761162E-3</v>
      </c>
      <c r="EN53" s="2">
        <f t="shared" si="18"/>
        <v>2.8123807623636064E-3</v>
      </c>
      <c r="EO53" s="2">
        <f t="shared" si="18"/>
        <v>2.4469239054270352E-3</v>
      </c>
      <c r="EP53" s="2">
        <f t="shared" si="18"/>
        <v>2.3107186455112918E-3</v>
      </c>
    </row>
    <row r="54" spans="2:146" x14ac:dyDescent="0.25">
      <c r="B54" s="2">
        <v>32</v>
      </c>
      <c r="C54" s="49">
        <v>45.482799999999997</v>
      </c>
      <c r="D54" s="49">
        <v>50.821399999999997</v>
      </c>
      <c r="E54" s="49">
        <v>58.232100000000003</v>
      </c>
      <c r="F54" s="49">
        <v>62.709000000000003</v>
      </c>
      <c r="G54" s="49">
        <v>66.382000000000005</v>
      </c>
      <c r="H54" s="49">
        <v>71.721999999999994</v>
      </c>
      <c r="I54" s="49">
        <v>74.093000000000004</v>
      </c>
      <c r="J54" s="49">
        <v>75.37</v>
      </c>
      <c r="K54" s="49">
        <v>74.537000000000006</v>
      </c>
      <c r="L54" s="49">
        <v>74.480999999999995</v>
      </c>
      <c r="M54" s="49">
        <v>76.019000000000005</v>
      </c>
      <c r="N54" s="49">
        <v>74.5</v>
      </c>
      <c r="O54" s="49">
        <v>74.906999999999996</v>
      </c>
      <c r="P54" s="49">
        <v>74.13</v>
      </c>
      <c r="Q54" s="49">
        <v>71.241</v>
      </c>
      <c r="T54" s="4">
        <f t="shared" si="11"/>
        <v>43.206124197033823</v>
      </c>
      <c r="U54" s="4">
        <f t="shared" si="11"/>
        <v>50.590481050261104</v>
      </c>
      <c r="V54" s="4">
        <f t="shared" si="11"/>
        <v>58.027787906030099</v>
      </c>
      <c r="W54" s="4">
        <f t="shared" si="11"/>
        <v>64.266558601200657</v>
      </c>
      <c r="X54" s="4">
        <f t="shared" si="11"/>
        <v>67.371566592244065</v>
      </c>
      <c r="Y54" s="4">
        <f t="shared" si="11"/>
        <v>72.129805718886274</v>
      </c>
      <c r="Z54" s="4">
        <f t="shared" si="11"/>
        <v>72.463426989220665</v>
      </c>
      <c r="AA54" s="4">
        <f t="shared" si="11"/>
        <v>74.542249092382008</v>
      </c>
      <c r="AB54" s="4">
        <f t="shared" si="11"/>
        <v>74.335924188676998</v>
      </c>
      <c r="AC54" s="4">
        <f t="shared" si="11"/>
        <v>75.105252626377379</v>
      </c>
      <c r="AD54" s="4">
        <f t="shared" si="11"/>
        <v>74.588289844074211</v>
      </c>
      <c r="AE54" s="4">
        <f t="shared" si="11"/>
        <v>75.221628265812868</v>
      </c>
      <c r="AF54" s="4">
        <f t="shared" si="11"/>
        <v>75.109443053295081</v>
      </c>
      <c r="AG54" s="4">
        <f t="shared" si="11"/>
        <v>74.31695399746296</v>
      </c>
      <c r="AH54" s="4">
        <f t="shared" si="11"/>
        <v>73.463336465612372</v>
      </c>
      <c r="AJ54" s="4">
        <f t="shared" si="12"/>
        <v>2.2766758029661744</v>
      </c>
      <c r="AK54" s="4">
        <f t="shared" si="12"/>
        <v>0.23091894973889282</v>
      </c>
      <c r="AL54" s="4">
        <f t="shared" si="12"/>
        <v>0.20431209396990369</v>
      </c>
      <c r="AM54" s="4">
        <f t="shared" si="12"/>
        <v>-1.5575586012006539</v>
      </c>
      <c r="AN54" s="4">
        <f t="shared" si="12"/>
        <v>-0.98956659224405996</v>
      </c>
      <c r="AO54" s="4">
        <f t="shared" si="12"/>
        <v>-0.40780571888628003</v>
      </c>
      <c r="AP54" s="4">
        <f t="shared" si="12"/>
        <v>1.6295730107793389</v>
      </c>
      <c r="AQ54" s="4">
        <f t="shared" si="12"/>
        <v>0.82775090761799675</v>
      </c>
      <c r="AR54" s="4">
        <f t="shared" si="12"/>
        <v>0.20107581132300822</v>
      </c>
      <c r="AS54" s="4">
        <f t="shared" si="12"/>
        <v>-0.62425262637738399</v>
      </c>
      <c r="AT54" s="4">
        <f t="shared" si="12"/>
        <v>1.4307101559257944</v>
      </c>
      <c r="AU54" s="4">
        <f t="shared" si="12"/>
        <v>-0.72162826581286765</v>
      </c>
      <c r="AV54" s="4">
        <f t="shared" si="12"/>
        <v>-0.2024430532950845</v>
      </c>
      <c r="AW54" s="4">
        <f t="shared" si="12"/>
        <v>-0.18695399746296459</v>
      </c>
      <c r="AX54" s="4">
        <f t="shared" si="12"/>
        <v>-2.2223364656123721</v>
      </c>
      <c r="AZ54" s="2">
        <f t="shared" si="13"/>
        <v>43.16832259937587</v>
      </c>
      <c r="BA54" s="2">
        <f t="shared" si="13"/>
        <v>50.590413656411762</v>
      </c>
      <c r="BB54" s="2">
        <f t="shared" si="13"/>
        <v>58.027768047144619</v>
      </c>
      <c r="BC54" s="2">
        <f t="shared" si="13"/>
        <v>64.266558385246512</v>
      </c>
      <c r="BD54" s="2">
        <f t="shared" si="13"/>
        <v>67.371566474290177</v>
      </c>
      <c r="BE54" s="2">
        <f t="shared" si="13"/>
        <v>72.129800001219579</v>
      </c>
      <c r="BF54" s="2">
        <f t="shared" si="13"/>
        <v>72.463398201891579</v>
      </c>
      <c r="BG54" s="2">
        <f t="shared" si="13"/>
        <v>74.542246031678474</v>
      </c>
      <c r="BH54" s="2">
        <f t="shared" si="13"/>
        <v>74.335923204641588</v>
      </c>
      <c r="BI54" s="2">
        <f t="shared" si="13"/>
        <v>75.105252355474448</v>
      </c>
      <c r="BJ54" s="2">
        <f t="shared" si="13"/>
        <v>74.588287392301368</v>
      </c>
      <c r="BK54" s="2">
        <f t="shared" si="13"/>
        <v>75.221627583358938</v>
      </c>
      <c r="BL54" s="2">
        <f t="shared" si="13"/>
        <v>75.109442532879882</v>
      </c>
      <c r="BM54" s="2">
        <f t="shared" si="13"/>
        <v>74.316952511415394</v>
      </c>
      <c r="BN54" s="2">
        <f t="shared" si="13"/>
        <v>73.463336463174983</v>
      </c>
      <c r="BP54" s="2">
        <f t="shared" si="14"/>
        <v>45.482799999999997</v>
      </c>
      <c r="BQ54" s="2">
        <f t="shared" si="14"/>
        <v>50.821399999999997</v>
      </c>
      <c r="BR54" s="2">
        <f t="shared" si="14"/>
        <v>58.232100000000003</v>
      </c>
      <c r="BS54" s="2">
        <f t="shared" si="14"/>
        <v>62.709000000000003</v>
      </c>
      <c r="BT54" s="2">
        <f t="shared" si="14"/>
        <v>66.382000000000005</v>
      </c>
      <c r="BU54" s="2">
        <f t="shared" si="14"/>
        <v>71.721999999999994</v>
      </c>
      <c r="BV54" s="2">
        <f t="shared" si="14"/>
        <v>74.093000000000004</v>
      </c>
      <c r="BW54" s="2">
        <f t="shared" si="14"/>
        <v>75.37</v>
      </c>
      <c r="BX54" s="2">
        <f t="shared" si="14"/>
        <v>74.537000000000006</v>
      </c>
      <c r="BY54" s="2">
        <f t="shared" si="14"/>
        <v>74.480999999999995</v>
      </c>
      <c r="BZ54" s="2">
        <f t="shared" si="14"/>
        <v>76.019000000000005</v>
      </c>
      <c r="CA54" s="2">
        <f t="shared" si="14"/>
        <v>74.5</v>
      </c>
      <c r="CB54" s="2">
        <f t="shared" si="14"/>
        <v>74.906999999999996</v>
      </c>
      <c r="CC54" s="2">
        <f t="shared" si="14"/>
        <v>74.13</v>
      </c>
      <c r="CD54" s="2">
        <f t="shared" si="14"/>
        <v>71.241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43.172464965655301</v>
      </c>
      <c r="CW54" s="2">
        <f t="shared" si="16"/>
        <v>50.585545541144576</v>
      </c>
      <c r="CX54" s="2">
        <f t="shared" si="16"/>
        <v>58.021182956693757</v>
      </c>
      <c r="CY54" s="2">
        <f t="shared" si="16"/>
        <v>64.260130137265719</v>
      </c>
      <c r="CZ54" s="2">
        <f t="shared" si="16"/>
        <v>67.360985097524519</v>
      </c>
      <c r="DA54" s="2">
        <f t="shared" si="16"/>
        <v>72.116235579129906</v>
      </c>
      <c r="DB54" s="2">
        <f t="shared" si="16"/>
        <v>72.440434906760956</v>
      </c>
      <c r="DC54" s="2">
        <f t="shared" si="16"/>
        <v>74.531360312417434</v>
      </c>
      <c r="DD54" s="2">
        <f t="shared" si="16"/>
        <v>74.317085415623694</v>
      </c>
      <c r="DE54" s="2">
        <f t="shared" si="16"/>
        <v>75.091019978038574</v>
      </c>
      <c r="DF54" s="2">
        <f t="shared" si="16"/>
        <v>74.569875633150616</v>
      </c>
      <c r="DG54" s="2">
        <f t="shared" si="16"/>
        <v>75.209195509234888</v>
      </c>
      <c r="DH54" s="2">
        <f t="shared" si="16"/>
        <v>75.094036091030432</v>
      </c>
      <c r="DI54" s="2">
        <f t="shared" si="16"/>
        <v>74.31185112243115</v>
      </c>
      <c r="DJ54" s="2">
        <f t="shared" si="16"/>
        <v>73.455114645846919</v>
      </c>
      <c r="DL54" s="2">
        <f t="shared" si="17"/>
        <v>42.268521812391356</v>
      </c>
      <c r="DM54" s="2">
        <f t="shared" si="17"/>
        <v>52.291418164055408</v>
      </c>
      <c r="DN54" s="2">
        <f t="shared" si="17"/>
        <v>60.654438343111984</v>
      </c>
      <c r="DO54" s="2">
        <f t="shared" si="17"/>
        <v>67.011256211207268</v>
      </c>
      <c r="DP54" s="2">
        <f t="shared" si="17"/>
        <v>71.450176145487134</v>
      </c>
      <c r="DQ54" s="2">
        <f t="shared" si="17"/>
        <v>76.470404332483838</v>
      </c>
      <c r="DR54" s="2">
        <f t="shared" si="17"/>
        <v>78.612902338214454</v>
      </c>
      <c r="DS54" s="2">
        <f t="shared" si="17"/>
        <v>77.730255215666205</v>
      </c>
      <c r="DT54" s="2">
        <f t="shared" si="17"/>
        <v>79.900647607225864</v>
      </c>
      <c r="DU54" s="2">
        <f t="shared" si="17"/>
        <v>79.361016670433983</v>
      </c>
      <c r="DV54" s="2">
        <f t="shared" si="17"/>
        <v>80.10337429712763</v>
      </c>
      <c r="DW54" s="2">
        <f t="shared" si="17"/>
        <v>78.877857197804431</v>
      </c>
      <c r="DX54" s="2">
        <f t="shared" si="17"/>
        <v>80.091458422220512</v>
      </c>
      <c r="DY54" s="2">
        <f t="shared" si="17"/>
        <v>76.213675851151223</v>
      </c>
      <c r="DZ54" s="2">
        <f t="shared" si="17"/>
        <v>76.700883308347244</v>
      </c>
      <c r="EB54" s="2">
        <f t="shared" si="18"/>
        <v>4.5825517505945178E-3</v>
      </c>
      <c r="EC54" s="2">
        <f t="shared" si="18"/>
        <v>2.8537390200230306E-3</v>
      </c>
      <c r="ED54" s="2">
        <f t="shared" si="18"/>
        <v>2.5007412819974479E-3</v>
      </c>
      <c r="EE54" s="2">
        <f t="shared" si="18"/>
        <v>2.3365879309142109E-3</v>
      </c>
      <c r="EF54" s="2">
        <f t="shared" si="18"/>
        <v>2.5876454882049803E-3</v>
      </c>
      <c r="EG54" s="2">
        <f t="shared" si="18"/>
        <v>3.1152724797853712E-3</v>
      </c>
      <c r="EH54" s="2">
        <f t="shared" si="18"/>
        <v>3.7202780550313567E-3</v>
      </c>
      <c r="EI54" s="2">
        <f t="shared" si="18"/>
        <v>3.4029624574363859E-3</v>
      </c>
      <c r="EJ54" s="2">
        <f t="shared" si="18"/>
        <v>3.3737940711437093E-3</v>
      </c>
      <c r="EK54" s="2">
        <f t="shared" si="18"/>
        <v>3.3331120516385425E-3</v>
      </c>
      <c r="EL54" s="2">
        <f t="shared" si="18"/>
        <v>3.3273269352385596E-3</v>
      </c>
      <c r="EM54" s="2">
        <f t="shared" si="18"/>
        <v>3.3887218771867685E-3</v>
      </c>
      <c r="EN54" s="2">
        <f t="shared" si="18"/>
        <v>3.0828776974264646E-3</v>
      </c>
      <c r="EO54" s="2">
        <f t="shared" si="18"/>
        <v>2.682365471018119E-3</v>
      </c>
      <c r="EP54" s="2">
        <f t="shared" si="18"/>
        <v>2.5330879008908657E-3</v>
      </c>
    </row>
    <row r="55" spans="2:146" x14ac:dyDescent="0.25">
      <c r="B55" s="2">
        <v>33</v>
      </c>
      <c r="C55" s="49">
        <v>44.706899999999997</v>
      </c>
      <c r="D55" s="49">
        <v>51.625</v>
      </c>
      <c r="E55" s="49">
        <v>58.589300000000001</v>
      </c>
      <c r="F55" s="49">
        <v>64.236000000000004</v>
      </c>
      <c r="G55" s="49">
        <v>66.781999999999996</v>
      </c>
      <c r="H55" s="49">
        <v>72.647999999999996</v>
      </c>
      <c r="I55" s="49">
        <v>73.611000000000004</v>
      </c>
      <c r="J55" s="49">
        <v>74.906999999999996</v>
      </c>
      <c r="K55" s="49">
        <v>75.352000000000004</v>
      </c>
      <c r="L55" s="49">
        <v>74.759</v>
      </c>
      <c r="M55" s="49">
        <v>75.63</v>
      </c>
      <c r="N55" s="49">
        <v>74.259</v>
      </c>
      <c r="O55" s="49">
        <v>75.259</v>
      </c>
      <c r="P55" s="49">
        <v>73.832999999999998</v>
      </c>
      <c r="Q55" s="49">
        <v>72.147999999999996</v>
      </c>
      <c r="T55" s="4">
        <f t="shared" si="11"/>
        <v>43.24305864704516</v>
      </c>
      <c r="U55" s="4">
        <f t="shared" si="11"/>
        <v>50.579339289663523</v>
      </c>
      <c r="V55" s="4">
        <f t="shared" si="11"/>
        <v>57.997668417746837</v>
      </c>
      <c r="W55" s="4">
        <f t="shared" si="11"/>
        <v>64.213767869442393</v>
      </c>
      <c r="X55" s="4">
        <f t="shared" si="11"/>
        <v>67.3281569360649</v>
      </c>
      <c r="Y55" s="4">
        <f t="shared" si="11"/>
        <v>72.07817876732058</v>
      </c>
      <c r="Z55" s="4">
        <f t="shared" si="11"/>
        <v>72.422953416727893</v>
      </c>
      <c r="AA55" s="4">
        <f t="shared" si="11"/>
        <v>74.480101738502825</v>
      </c>
      <c r="AB55" s="4">
        <f t="shared" si="11"/>
        <v>74.279487689124991</v>
      </c>
      <c r="AC55" s="4">
        <f t="shared" si="11"/>
        <v>75.035420040093527</v>
      </c>
      <c r="AD55" s="4">
        <f t="shared" si="11"/>
        <v>74.536595008042937</v>
      </c>
      <c r="AE55" s="4">
        <f t="shared" si="11"/>
        <v>75.173413413364813</v>
      </c>
      <c r="AF55" s="4">
        <f t="shared" si="11"/>
        <v>75.056789700263025</v>
      </c>
      <c r="AG55" s="4">
        <f t="shared" si="11"/>
        <v>74.228689767780608</v>
      </c>
      <c r="AH55" s="4">
        <f t="shared" si="11"/>
        <v>73.385513252511629</v>
      </c>
      <c r="AJ55" s="4">
        <f t="shared" si="12"/>
        <v>1.4638413529548373</v>
      </c>
      <c r="AK55" s="4">
        <f t="shared" si="12"/>
        <v>1.0456607103364775</v>
      </c>
      <c r="AL55" s="4">
        <f t="shared" si="12"/>
        <v>0.59163158225316437</v>
      </c>
      <c r="AM55" s="4">
        <f t="shared" si="12"/>
        <v>2.223213055761164E-2</v>
      </c>
      <c r="AN55" s="4">
        <f t="shared" si="12"/>
        <v>-0.54615693606490368</v>
      </c>
      <c r="AO55" s="4">
        <f t="shared" si="12"/>
        <v>0.56982123267941631</v>
      </c>
      <c r="AP55" s="4">
        <f t="shared" si="12"/>
        <v>1.1880465832721114</v>
      </c>
      <c r="AQ55" s="4">
        <f t="shared" si="12"/>
        <v>0.42689826149717192</v>
      </c>
      <c r="AR55" s="4">
        <f t="shared" si="12"/>
        <v>1.0725123108750125</v>
      </c>
      <c r="AS55" s="4">
        <f t="shared" si="12"/>
        <v>-0.27642004009352661</v>
      </c>
      <c r="AT55" s="4">
        <f t="shared" si="12"/>
        <v>1.0934049919570583</v>
      </c>
      <c r="AU55" s="4">
        <f t="shared" si="12"/>
        <v>-0.9144134133648123</v>
      </c>
      <c r="AV55" s="4">
        <f t="shared" si="12"/>
        <v>0.20221029973697568</v>
      </c>
      <c r="AW55" s="4">
        <f t="shared" si="12"/>
        <v>-0.39568976778060971</v>
      </c>
      <c r="AX55" s="4">
        <f t="shared" si="12"/>
        <v>-1.2375132525116328</v>
      </c>
      <c r="AZ55" s="2">
        <f t="shared" si="13"/>
        <v>43.173572209396347</v>
      </c>
      <c r="BA55" s="2">
        <f t="shared" si="13"/>
        <v>50.579150478733709</v>
      </c>
      <c r="BB55" s="2">
        <f t="shared" si="13"/>
        <v>57.997608395990099</v>
      </c>
      <c r="BC55" s="2">
        <f t="shared" si="13"/>
        <v>64.213767019546509</v>
      </c>
      <c r="BD55" s="2">
        <f t="shared" si="13"/>
        <v>67.328156419772384</v>
      </c>
      <c r="BE55" s="2">
        <f t="shared" si="13"/>
        <v>72.07815797447418</v>
      </c>
      <c r="BF55" s="2">
        <f t="shared" si="13"/>
        <v>72.42285251991116</v>
      </c>
      <c r="BG55" s="2">
        <f t="shared" si="13"/>
        <v>74.480089633042169</v>
      </c>
      <c r="BH55" s="2">
        <f t="shared" si="13"/>
        <v>74.279483539669158</v>
      </c>
      <c r="BI55" s="2">
        <f t="shared" si="13"/>
        <v>75.035418813939302</v>
      </c>
      <c r="BJ55" s="2">
        <f t="shared" si="13"/>
        <v>74.536585734951899</v>
      </c>
      <c r="BK55" s="2">
        <f t="shared" si="13"/>
        <v>75.173410579925132</v>
      </c>
      <c r="BL55" s="2">
        <f t="shared" si="13"/>
        <v>75.056787596640817</v>
      </c>
      <c r="BM55" s="2">
        <f t="shared" si="13"/>
        <v>74.228684350151937</v>
      </c>
      <c r="BN55" s="2">
        <f t="shared" si="13"/>
        <v>73.385513239601167</v>
      </c>
      <c r="BP55" s="2">
        <f t="shared" si="14"/>
        <v>44.706899999999997</v>
      </c>
      <c r="BQ55" s="2">
        <f t="shared" si="14"/>
        <v>51.625</v>
      </c>
      <c r="BR55" s="2">
        <f t="shared" si="14"/>
        <v>58.589300000000001</v>
      </c>
      <c r="BS55" s="2">
        <f t="shared" si="14"/>
        <v>64.236000000000004</v>
      </c>
      <c r="BT55" s="2">
        <f t="shared" si="14"/>
        <v>66.781999999999996</v>
      </c>
      <c r="BU55" s="2">
        <f t="shared" si="14"/>
        <v>72.647999999999996</v>
      </c>
      <c r="BV55" s="2">
        <f t="shared" si="14"/>
        <v>73.611000000000004</v>
      </c>
      <c r="BW55" s="2">
        <f t="shared" si="14"/>
        <v>74.906999999999996</v>
      </c>
      <c r="BX55" s="2">
        <f t="shared" si="14"/>
        <v>75.352000000000004</v>
      </c>
      <c r="BY55" s="2">
        <f t="shared" si="14"/>
        <v>74.759</v>
      </c>
      <c r="BZ55" s="2">
        <f t="shared" si="14"/>
        <v>75.63</v>
      </c>
      <c r="CA55" s="2">
        <f t="shared" si="14"/>
        <v>74.259</v>
      </c>
      <c r="CB55" s="2">
        <f t="shared" si="14"/>
        <v>75.259</v>
      </c>
      <c r="CC55" s="2">
        <f t="shared" si="14"/>
        <v>73.832999999999998</v>
      </c>
      <c r="CD55" s="2">
        <f t="shared" si="14"/>
        <v>72.147999999999996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43.178255840659247</v>
      </c>
      <c r="CW55" s="2">
        <f t="shared" si="16"/>
        <v>50.573955078039134</v>
      </c>
      <c r="CX55" s="2">
        <f t="shared" si="16"/>
        <v>57.990527560636018</v>
      </c>
      <c r="CY55" s="2">
        <f t="shared" si="16"/>
        <v>64.206832036035706</v>
      </c>
      <c r="CZ55" s="2">
        <f t="shared" si="16"/>
        <v>67.316735624282018</v>
      </c>
      <c r="DA55" s="2">
        <f t="shared" si="16"/>
        <v>72.063507131806674</v>
      </c>
      <c r="DB55" s="2">
        <f t="shared" si="16"/>
        <v>72.398027102714735</v>
      </c>
      <c r="DC55" s="2">
        <f t="shared" si="16"/>
        <v>74.468321736485365</v>
      </c>
      <c r="DD55" s="2">
        <f t="shared" si="16"/>
        <v>74.259113166116407</v>
      </c>
      <c r="DE55" s="2">
        <f t="shared" si="16"/>
        <v>75.020025455307177</v>
      </c>
      <c r="DF55" s="2">
        <f t="shared" si="16"/>
        <v>74.516705414590888</v>
      </c>
      <c r="DG55" s="2">
        <f t="shared" si="16"/>
        <v>75.160032782152442</v>
      </c>
      <c r="DH55" s="2">
        <f t="shared" si="16"/>
        <v>75.040251888562935</v>
      </c>
      <c r="DI55" s="2">
        <f t="shared" si="16"/>
        <v>74.223218948748112</v>
      </c>
      <c r="DJ55" s="2">
        <f t="shared" si="16"/>
        <v>73.376660210140741</v>
      </c>
      <c r="DL55" s="2">
        <f t="shared" si="17"/>
        <v>42.245716237897128</v>
      </c>
      <c r="DM55" s="2">
        <f t="shared" si="17"/>
        <v>52.234781898656102</v>
      </c>
      <c r="DN55" s="2">
        <f t="shared" si="17"/>
        <v>60.573504334306435</v>
      </c>
      <c r="DO55" s="2">
        <f t="shared" si="17"/>
        <v>66.914286715039196</v>
      </c>
      <c r="DP55" s="2">
        <f t="shared" si="17"/>
        <v>71.342978658650438</v>
      </c>
      <c r="DQ55" s="2">
        <f t="shared" si="17"/>
        <v>76.353900139406235</v>
      </c>
      <c r="DR55" s="2">
        <f t="shared" si="17"/>
        <v>78.486060226735944</v>
      </c>
      <c r="DS55" s="2">
        <f t="shared" si="17"/>
        <v>77.62321190613612</v>
      </c>
      <c r="DT55" s="2">
        <f t="shared" si="17"/>
        <v>79.767466131417706</v>
      </c>
      <c r="DU55" s="2">
        <f t="shared" si="17"/>
        <v>79.233332490393295</v>
      </c>
      <c r="DV55" s="2">
        <f t="shared" si="17"/>
        <v>79.967593874833554</v>
      </c>
      <c r="DW55" s="2">
        <f t="shared" si="17"/>
        <v>78.761592864776901</v>
      </c>
      <c r="DX55" s="2">
        <f t="shared" si="17"/>
        <v>79.933482161450328</v>
      </c>
      <c r="DY55" s="2">
        <f t="shared" si="17"/>
        <v>76.081949727471283</v>
      </c>
      <c r="DZ55" s="2">
        <f t="shared" si="17"/>
        <v>76.564876468757959</v>
      </c>
      <c r="EB55" s="2">
        <f t="shared" si="18"/>
        <v>5.0224475711538189E-3</v>
      </c>
      <c r="EC55" s="2">
        <f t="shared" si="18"/>
        <v>3.128201345304523E-3</v>
      </c>
      <c r="ED55" s="2">
        <f t="shared" si="18"/>
        <v>2.7413468933427626E-3</v>
      </c>
      <c r="EE55" s="2">
        <f t="shared" si="18"/>
        <v>2.5614402946743426E-3</v>
      </c>
      <c r="EF55" s="2">
        <f t="shared" si="18"/>
        <v>2.8365886989131866E-3</v>
      </c>
      <c r="EG55" s="2">
        <f t="shared" si="18"/>
        <v>3.4148020103427121E-3</v>
      </c>
      <c r="EH55" s="2">
        <f t="shared" si="18"/>
        <v>4.0777401651238372E-3</v>
      </c>
      <c r="EI55" s="2">
        <f t="shared" si="18"/>
        <v>3.7300495180511775E-3</v>
      </c>
      <c r="EJ55" s="2">
        <f t="shared" si="18"/>
        <v>3.6980879186693169E-3</v>
      </c>
      <c r="EK55" s="2">
        <f t="shared" si="18"/>
        <v>3.6535098211315582E-3</v>
      </c>
      <c r="EL55" s="2">
        <f t="shared" si="18"/>
        <v>3.6471706412666703E-3</v>
      </c>
      <c r="EM55" s="2">
        <f t="shared" si="18"/>
        <v>3.7144452586644009E-3</v>
      </c>
      <c r="EN55" s="2">
        <f t="shared" si="18"/>
        <v>3.3793030688731625E-3</v>
      </c>
      <c r="EO55" s="2">
        <f t="shared" si="18"/>
        <v>2.9403943090563567E-3</v>
      </c>
      <c r="EP55" s="2">
        <f t="shared" si="18"/>
        <v>2.7767970370571027E-3</v>
      </c>
    </row>
    <row r="56" spans="2:146" x14ac:dyDescent="0.25">
      <c r="B56" s="2">
        <v>34</v>
      </c>
      <c r="C56" s="49">
        <v>45.930999999999997</v>
      </c>
      <c r="D56" s="49">
        <v>52.017899999999997</v>
      </c>
      <c r="E56" s="49">
        <v>59.946399999999997</v>
      </c>
      <c r="F56" s="49">
        <v>64.218000000000004</v>
      </c>
      <c r="G56" s="49">
        <v>67.873000000000005</v>
      </c>
      <c r="H56" s="49">
        <v>72.703999999999994</v>
      </c>
      <c r="I56" s="49">
        <v>73.814999999999998</v>
      </c>
      <c r="J56" s="49">
        <v>74.852000000000004</v>
      </c>
      <c r="K56" s="49">
        <v>74.962999999999994</v>
      </c>
      <c r="L56" s="49">
        <v>74.611000000000004</v>
      </c>
      <c r="M56" s="49">
        <v>76.111000000000004</v>
      </c>
      <c r="N56" s="49">
        <v>74.667000000000002</v>
      </c>
      <c r="O56" s="49">
        <v>75.593000000000004</v>
      </c>
      <c r="P56" s="49">
        <v>73.462999999999994</v>
      </c>
      <c r="Q56" s="49">
        <v>72.519000000000005</v>
      </c>
      <c r="T56" s="4">
        <f t="shared" ref="T56:AH72" si="19">AZ56+(C$3*_xlfn.NORM.DIST($B56,C$7,C$11,FALSE))+(C$4*_xlfn.NORM.DIST($B56,C$8,C$12,FALSE))+(C$5*_xlfn.NORM.DIST($B56,C$9,C$13,FALSE))+(C$6*_xlfn.NORM.DIST($B56,C$10,C$14,FALSE))</f>
        <v>43.303154987067835</v>
      </c>
      <c r="U56" s="4">
        <f t="shared" si="19"/>
        <v>50.568413615766922</v>
      </c>
      <c r="V56" s="4">
        <f t="shared" si="19"/>
        <v>57.967657045123346</v>
      </c>
      <c r="W56" s="4">
        <f t="shared" si="19"/>
        <v>64.16101667626522</v>
      </c>
      <c r="X56" s="4">
        <f t="shared" si="19"/>
        <v>67.284811786531819</v>
      </c>
      <c r="Y56" s="4">
        <f t="shared" si="19"/>
        <v>72.02667081368692</v>
      </c>
      <c r="Z56" s="4">
        <f t="shared" si="19"/>
        <v>72.382786817692718</v>
      </c>
      <c r="AA56" s="4">
        <f t="shared" si="19"/>
        <v>74.418047110747821</v>
      </c>
      <c r="AB56" s="4">
        <f t="shared" si="19"/>
        <v>74.223180281423396</v>
      </c>
      <c r="AC56" s="4">
        <f t="shared" si="19"/>
        <v>74.965681679100058</v>
      </c>
      <c r="AD56" s="4">
        <f t="shared" si="19"/>
        <v>74.485028922870384</v>
      </c>
      <c r="AE56" s="4">
        <f t="shared" si="19"/>
        <v>75.125271201318313</v>
      </c>
      <c r="AF56" s="4">
        <f t="shared" si="19"/>
        <v>75.004214947761142</v>
      </c>
      <c r="AG56" s="4">
        <f t="shared" si="19"/>
        <v>74.14045770069562</v>
      </c>
      <c r="AH56" s="4">
        <f t="shared" si="19"/>
        <v>73.307735210131312</v>
      </c>
      <c r="AJ56" s="4">
        <f t="shared" ref="AJ56:AX72" si="20">C56-T56</f>
        <v>2.6278450129321627</v>
      </c>
      <c r="AK56" s="4">
        <f t="shared" si="20"/>
        <v>1.4494863842330759</v>
      </c>
      <c r="AL56" s="4">
        <f t="shared" si="20"/>
        <v>1.9787429548766511</v>
      </c>
      <c r="AM56" s="4">
        <f t="shared" si="20"/>
        <v>5.6983323734783653E-2</v>
      </c>
      <c r="AN56" s="4">
        <f t="shared" si="20"/>
        <v>0.58818821346818595</v>
      </c>
      <c r="AO56" s="4">
        <f t="shared" si="20"/>
        <v>0.67732918631307371</v>
      </c>
      <c r="AP56" s="4">
        <f t="shared" si="20"/>
        <v>1.4322131823072795</v>
      </c>
      <c r="AQ56" s="4">
        <f t="shared" si="20"/>
        <v>0.43395288925218267</v>
      </c>
      <c r="AR56" s="4">
        <f t="shared" si="20"/>
        <v>0.73981971857659801</v>
      </c>
      <c r="AS56" s="4">
        <f t="shared" si="20"/>
        <v>-0.35468167910005377</v>
      </c>
      <c r="AT56" s="4">
        <f t="shared" si="20"/>
        <v>1.6259710771296199</v>
      </c>
      <c r="AU56" s="4">
        <f t="shared" si="20"/>
        <v>-0.45827120131831123</v>
      </c>
      <c r="AV56" s="4">
        <f t="shared" si="20"/>
        <v>0.58878505223886179</v>
      </c>
      <c r="AW56" s="4">
        <f t="shared" si="20"/>
        <v>-0.67745770069562639</v>
      </c>
      <c r="AX56" s="4">
        <f t="shared" si="20"/>
        <v>-0.78873521013130699</v>
      </c>
      <c r="AZ56" s="2">
        <f t="shared" ref="AZ56:BN72" si="21">((1-EB56)*CV56) + (EB56*DL56)</f>
        <v>43.178756298842465</v>
      </c>
      <c r="BA56" s="2">
        <f t="shared" si="21"/>
        <v>50.567905079077924</v>
      </c>
      <c r="BB56" s="2">
        <f t="shared" si="21"/>
        <v>57.967483004421453</v>
      </c>
      <c r="BC56" s="2">
        <f t="shared" si="21"/>
        <v>64.161013490761619</v>
      </c>
      <c r="BD56" s="2">
        <f t="shared" si="21"/>
        <v>67.284809647177482</v>
      </c>
      <c r="BE56" s="2">
        <f t="shared" si="21"/>
        <v>72.026599009239789</v>
      </c>
      <c r="BF56" s="2">
        <f t="shared" si="21"/>
        <v>72.382451752375815</v>
      </c>
      <c r="BG56" s="2">
        <f t="shared" si="21"/>
        <v>74.418001849736797</v>
      </c>
      <c r="BH56" s="2">
        <f t="shared" si="21"/>
        <v>74.223163765794212</v>
      </c>
      <c r="BI56" s="2">
        <f t="shared" si="21"/>
        <v>74.965676448983487</v>
      </c>
      <c r="BJ56" s="2">
        <f t="shared" si="21"/>
        <v>74.484995620743206</v>
      </c>
      <c r="BK56" s="2">
        <f t="shared" si="21"/>
        <v>75.125260069818225</v>
      </c>
      <c r="BL56" s="2">
        <f t="shared" si="21"/>
        <v>75.004206879786238</v>
      </c>
      <c r="BM56" s="2">
        <f t="shared" si="21"/>
        <v>74.140438870125351</v>
      </c>
      <c r="BN56" s="2">
        <f t="shared" si="21"/>
        <v>73.307735145630843</v>
      </c>
      <c r="BP56" s="2">
        <f t="shared" ref="BP56:CD72" si="22">IF(OR(AND($B56&gt;C$226, $B56&lt;C$227), AND($B56&gt;C$228, $B56&lt;AVERAGE(C$228, C$229))), C56, "")</f>
        <v>45.930999999999997</v>
      </c>
      <c r="BQ56" s="2">
        <f t="shared" si="22"/>
        <v>52.017899999999997</v>
      </c>
      <c r="BR56" s="2">
        <f t="shared" si="22"/>
        <v>59.946399999999997</v>
      </c>
      <c r="BS56" s="2">
        <f t="shared" si="22"/>
        <v>64.218000000000004</v>
      </c>
      <c r="BT56" s="2">
        <f t="shared" si="22"/>
        <v>67.873000000000005</v>
      </c>
      <c r="BU56" s="2">
        <f t="shared" si="22"/>
        <v>72.703999999999994</v>
      </c>
      <c r="BV56" s="2">
        <f t="shared" si="22"/>
        <v>73.814999999999998</v>
      </c>
      <c r="BW56" s="2">
        <f t="shared" si="22"/>
        <v>74.852000000000004</v>
      </c>
      <c r="BX56" s="2">
        <f t="shared" si="22"/>
        <v>74.962999999999994</v>
      </c>
      <c r="BY56" s="2">
        <f t="shared" si="22"/>
        <v>74.611000000000004</v>
      </c>
      <c r="BZ56" s="2">
        <f t="shared" si="22"/>
        <v>76.111000000000004</v>
      </c>
      <c r="CA56" s="2">
        <f t="shared" si="22"/>
        <v>74.667000000000002</v>
      </c>
      <c r="CB56" s="2">
        <f t="shared" si="22"/>
        <v>75.593000000000004</v>
      </c>
      <c r="CC56" s="2">
        <f t="shared" si="22"/>
        <v>73.462999999999994</v>
      </c>
      <c r="CD56" s="2">
        <f t="shared" si="22"/>
        <v>72.519000000000005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43.184046715663193</v>
      </c>
      <c r="CW56" s="2">
        <f t="shared" si="24"/>
        <v>50.562364614933685</v>
      </c>
      <c r="CX56" s="2">
        <f t="shared" si="24"/>
        <v>57.959872164578272</v>
      </c>
      <c r="CY56" s="2">
        <f t="shared" si="24"/>
        <v>64.153533934805694</v>
      </c>
      <c r="CZ56" s="2">
        <f t="shared" si="24"/>
        <v>67.272486151039516</v>
      </c>
      <c r="DA56" s="2">
        <f t="shared" si="24"/>
        <v>72.010778684483441</v>
      </c>
      <c r="DB56" s="2">
        <f t="shared" si="24"/>
        <v>72.355619298668529</v>
      </c>
      <c r="DC56" s="2">
        <f t="shared" si="24"/>
        <v>74.40528316055331</v>
      </c>
      <c r="DD56" s="2">
        <f t="shared" si="24"/>
        <v>74.20114091660912</v>
      </c>
      <c r="DE56" s="2">
        <f t="shared" si="24"/>
        <v>74.949030932575766</v>
      </c>
      <c r="DF56" s="2">
        <f t="shared" si="24"/>
        <v>74.463535196031174</v>
      </c>
      <c r="DG56" s="2">
        <f t="shared" si="24"/>
        <v>75.110870055069995</v>
      </c>
      <c r="DH56" s="2">
        <f t="shared" si="24"/>
        <v>74.986467686095438</v>
      </c>
      <c r="DI56" s="2">
        <f t="shared" si="24"/>
        <v>74.134586775065074</v>
      </c>
      <c r="DJ56" s="2">
        <f t="shared" si="24"/>
        <v>73.298205774434564</v>
      </c>
      <c r="DL56" s="2">
        <f t="shared" ref="DL56:DZ72" si="25">CF$223*$B56+CF$224</f>
        <v>42.222910663402892</v>
      </c>
      <c r="DM56" s="2">
        <f t="shared" si="25"/>
        <v>52.17814563325679</v>
      </c>
      <c r="DN56" s="2">
        <f t="shared" si="25"/>
        <v>60.492570325500893</v>
      </c>
      <c r="DO56" s="2">
        <f t="shared" si="25"/>
        <v>66.817317218871111</v>
      </c>
      <c r="DP56" s="2">
        <f t="shared" si="25"/>
        <v>71.235781171813741</v>
      </c>
      <c r="DQ56" s="2">
        <f t="shared" si="25"/>
        <v>76.237395946328618</v>
      </c>
      <c r="DR56" s="2">
        <f t="shared" si="25"/>
        <v>78.359218115257434</v>
      </c>
      <c r="DS56" s="2">
        <f t="shared" si="25"/>
        <v>77.51616859660605</v>
      </c>
      <c r="DT56" s="2">
        <f t="shared" si="25"/>
        <v>79.634284655609548</v>
      </c>
      <c r="DU56" s="2">
        <f t="shared" si="25"/>
        <v>79.105648310352606</v>
      </c>
      <c r="DV56" s="2">
        <f t="shared" si="25"/>
        <v>79.831813452539464</v>
      </c>
      <c r="DW56" s="2">
        <f t="shared" si="25"/>
        <v>78.645328531749385</v>
      </c>
      <c r="DX56" s="2">
        <f t="shared" si="25"/>
        <v>79.775505900680145</v>
      </c>
      <c r="DY56" s="2">
        <f t="shared" si="25"/>
        <v>75.950223603791343</v>
      </c>
      <c r="DZ56" s="2">
        <f t="shared" si="25"/>
        <v>76.428869629168673</v>
      </c>
      <c r="EB56" s="2">
        <f t="shared" ref="EB56:EP72" si="26">POWER(10,($B56-C$224)/C$225)/(1+POWER(10,($B56-C$224)/C$225))</f>
        <v>5.5043370897262687E-3</v>
      </c>
      <c r="EC56" s="2">
        <f t="shared" si="26"/>
        <v>3.4289696941670325E-3</v>
      </c>
      <c r="ED56" s="2">
        <f t="shared" si="26"/>
        <v>3.0050323250550271E-3</v>
      </c>
      <c r="EE56" s="2">
        <f t="shared" si="26"/>
        <v>2.807869544296856E-3</v>
      </c>
      <c r="EF56" s="2">
        <f t="shared" si="26"/>
        <v>3.109406711680762E-3</v>
      </c>
      <c r="EG56" s="2">
        <f t="shared" si="26"/>
        <v>3.7430227948863633E-3</v>
      </c>
      <c r="EH56" s="2">
        <f t="shared" si="26"/>
        <v>4.4693948624854127E-3</v>
      </c>
      <c r="EI56" s="2">
        <f t="shared" si="26"/>
        <v>4.088446664117569E-3</v>
      </c>
      <c r="EJ56" s="2">
        <f t="shared" si="26"/>
        <v>4.0534265690446453E-3</v>
      </c>
      <c r="EK56" s="2">
        <f t="shared" si="26"/>
        <v>4.0045823069271621E-3</v>
      </c>
      <c r="EL56" s="2">
        <f t="shared" si="26"/>
        <v>3.9976364276604545E-3</v>
      </c>
      <c r="EM56" s="2">
        <f t="shared" si="26"/>
        <v>4.0713492160624701E-3</v>
      </c>
      <c r="EN56" s="2">
        <f t="shared" si="26"/>
        <v>3.704124480940583E-3</v>
      </c>
      <c r="EO56" s="2">
        <f t="shared" si="26"/>
        <v>3.2231638881163416E-3</v>
      </c>
      <c r="EP56" s="2">
        <f t="shared" si="26"/>
        <v>3.0438819491501604E-3</v>
      </c>
    </row>
    <row r="57" spans="2:146" x14ac:dyDescent="0.25">
      <c r="B57" s="2">
        <v>35</v>
      </c>
      <c r="C57" s="49">
        <v>45.879300000000001</v>
      </c>
      <c r="D57" s="49">
        <v>51.571399999999997</v>
      </c>
      <c r="E57" s="49">
        <v>59.285699999999999</v>
      </c>
      <c r="F57" s="49">
        <v>64.164000000000001</v>
      </c>
      <c r="G57" s="49">
        <v>67.581999999999994</v>
      </c>
      <c r="H57" s="49">
        <v>73.073999999999998</v>
      </c>
      <c r="I57" s="49">
        <v>74.480999999999995</v>
      </c>
      <c r="J57" s="49">
        <v>75.332999999999998</v>
      </c>
      <c r="K57" s="49">
        <v>75.480999999999995</v>
      </c>
      <c r="L57" s="49">
        <v>76.426000000000002</v>
      </c>
      <c r="M57" s="49">
        <v>77.073999999999998</v>
      </c>
      <c r="N57" s="49">
        <v>76.203999999999994</v>
      </c>
      <c r="O57" s="49">
        <v>76.352000000000004</v>
      </c>
      <c r="P57" s="49">
        <v>75.444000000000003</v>
      </c>
      <c r="Q57" s="49">
        <v>72.519000000000005</v>
      </c>
      <c r="T57" s="4">
        <f t="shared" si="19"/>
        <v>43.400766276924621</v>
      </c>
      <c r="U57" s="4">
        <f t="shared" si="19"/>
        <v>50.557994591443602</v>
      </c>
      <c r="V57" s="4">
        <f t="shared" si="19"/>
        <v>57.937878003581531</v>
      </c>
      <c r="W57" s="4">
        <f t="shared" si="19"/>
        <v>64.108311735850435</v>
      </c>
      <c r="X57" s="4">
        <f t="shared" si="19"/>
        <v>67.241538911991</v>
      </c>
      <c r="Y57" s="4">
        <f t="shared" si="19"/>
        <v>71.975364433595772</v>
      </c>
      <c r="Z57" s="4">
        <f t="shared" si="19"/>
        <v>72.34326069770583</v>
      </c>
      <c r="AA57" s="4">
        <f t="shared" si="19"/>
        <v>74.356147634837782</v>
      </c>
      <c r="AB57" s="4">
        <f t="shared" si="19"/>
        <v>74.167034712408608</v>
      </c>
      <c r="AC57" s="4">
        <f t="shared" si="19"/>
        <v>74.896053006110492</v>
      </c>
      <c r="AD57" s="4">
        <f t="shared" si="19"/>
        <v>74.433638385060632</v>
      </c>
      <c r="AE57" s="4">
        <f t="shared" si="19"/>
        <v>75.077221416627609</v>
      </c>
      <c r="AF57" s="4">
        <f t="shared" si="19"/>
        <v>74.951733509118867</v>
      </c>
      <c r="AG57" s="4">
        <f t="shared" si="19"/>
        <v>74.052279450596828</v>
      </c>
      <c r="AH57" s="4">
        <f t="shared" si="19"/>
        <v>73.230005295199604</v>
      </c>
      <c r="AJ57" s="4">
        <f t="shared" si="20"/>
        <v>2.4785337230753797</v>
      </c>
      <c r="AK57" s="4">
        <f t="shared" si="20"/>
        <v>1.0134054085563946</v>
      </c>
      <c r="AL57" s="4">
        <f t="shared" si="20"/>
        <v>1.3478219964184674</v>
      </c>
      <c r="AM57" s="4">
        <f t="shared" si="20"/>
        <v>5.568826414956618E-2</v>
      </c>
      <c r="AN57" s="4">
        <f t="shared" si="20"/>
        <v>0.34046108800899333</v>
      </c>
      <c r="AO57" s="4">
        <f t="shared" si="20"/>
        <v>1.0986355664042264</v>
      </c>
      <c r="AP57" s="4">
        <f t="shared" si="20"/>
        <v>2.1377393022941646</v>
      </c>
      <c r="AQ57" s="4">
        <f t="shared" si="20"/>
        <v>0.97685236516221607</v>
      </c>
      <c r="AR57" s="4">
        <f t="shared" si="20"/>
        <v>1.3139652875913868</v>
      </c>
      <c r="AS57" s="4">
        <f t="shared" si="20"/>
        <v>1.5299469938895101</v>
      </c>
      <c r="AT57" s="4">
        <f t="shared" si="20"/>
        <v>2.6403616149393656</v>
      </c>
      <c r="AU57" s="4">
        <f t="shared" si="20"/>
        <v>1.1267785833723849</v>
      </c>
      <c r="AV57" s="4">
        <f t="shared" si="20"/>
        <v>1.4002664908811369</v>
      </c>
      <c r="AW57" s="4">
        <f t="shared" si="20"/>
        <v>1.3917205494031748</v>
      </c>
      <c r="AX57" s="4">
        <f t="shared" si="20"/>
        <v>-0.71100529519959821</v>
      </c>
      <c r="AZ57" s="2">
        <f t="shared" si="21"/>
        <v>43.183867343865792</v>
      </c>
      <c r="BA57" s="2">
        <f t="shared" si="21"/>
        <v>50.556677834118204</v>
      </c>
      <c r="BB57" s="2">
        <f t="shared" si="21"/>
        <v>57.937393852125133</v>
      </c>
      <c r="BC57" s="2">
        <f t="shared" si="21"/>
        <v>64.108300364849697</v>
      </c>
      <c r="BD57" s="2">
        <f t="shared" si="21"/>
        <v>67.24153051984608</v>
      </c>
      <c r="BE57" s="2">
        <f t="shared" si="21"/>
        <v>71.975128966066379</v>
      </c>
      <c r="BF57" s="2">
        <f t="shared" si="21"/>
        <v>72.342206414214772</v>
      </c>
      <c r="BG57" s="2">
        <f t="shared" si="21"/>
        <v>74.355987660598032</v>
      </c>
      <c r="BH57" s="2">
        <f t="shared" si="21"/>
        <v>74.166972665141444</v>
      </c>
      <c r="BI57" s="2">
        <f t="shared" si="21"/>
        <v>74.896031982247564</v>
      </c>
      <c r="BJ57" s="2">
        <f t="shared" si="21"/>
        <v>74.433524825792176</v>
      </c>
      <c r="BK57" s="2">
        <f t="shared" si="21"/>
        <v>75.07718003643464</v>
      </c>
      <c r="BL57" s="2">
        <f t="shared" si="21"/>
        <v>74.95170415018076</v>
      </c>
      <c r="BM57" s="2">
        <f t="shared" si="21"/>
        <v>74.052217049039896</v>
      </c>
      <c r="BN57" s="2">
        <f t="shared" si="21"/>
        <v>73.230004991259506</v>
      </c>
      <c r="BP57" s="2">
        <f t="shared" si="22"/>
        <v>45.879300000000001</v>
      </c>
      <c r="BQ57" s="2">
        <f t="shared" si="22"/>
        <v>51.571399999999997</v>
      </c>
      <c r="BR57" s="2">
        <f t="shared" si="22"/>
        <v>59.285699999999999</v>
      </c>
      <c r="BS57" s="2">
        <f t="shared" si="22"/>
        <v>64.164000000000001</v>
      </c>
      <c r="BT57" s="2">
        <f t="shared" si="22"/>
        <v>67.581999999999994</v>
      </c>
      <c r="BU57" s="2">
        <f t="shared" si="22"/>
        <v>73.073999999999998</v>
      </c>
      <c r="BV57" s="2">
        <f t="shared" si="22"/>
        <v>74.480999999999995</v>
      </c>
      <c r="BW57" s="2">
        <f t="shared" si="22"/>
        <v>75.332999999999998</v>
      </c>
      <c r="BX57" s="2">
        <f t="shared" si="22"/>
        <v>75.480999999999995</v>
      </c>
      <c r="BY57" s="2">
        <f t="shared" si="22"/>
        <v>76.426000000000002</v>
      </c>
      <c r="BZ57" s="2">
        <f t="shared" si="22"/>
        <v>77.073999999999998</v>
      </c>
      <c r="CA57" s="2">
        <f t="shared" si="22"/>
        <v>76.203999999999994</v>
      </c>
      <c r="CB57" s="2">
        <f t="shared" si="22"/>
        <v>76.352000000000004</v>
      </c>
      <c r="CC57" s="2">
        <f t="shared" si="22"/>
        <v>75.444000000000003</v>
      </c>
      <c r="CD57" s="2">
        <f t="shared" si="22"/>
        <v>72.519000000000005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43.189837590667146</v>
      </c>
      <c r="CW57" s="2">
        <f t="shared" si="24"/>
        <v>50.550774151828243</v>
      </c>
      <c r="CX57" s="2">
        <f t="shared" si="24"/>
        <v>57.929216768520533</v>
      </c>
      <c r="CY57" s="2">
        <f t="shared" si="24"/>
        <v>64.100235833575681</v>
      </c>
      <c r="CZ57" s="2">
        <f t="shared" si="24"/>
        <v>67.228236677797014</v>
      </c>
      <c r="DA57" s="2">
        <f t="shared" si="24"/>
        <v>71.958050237160208</v>
      </c>
      <c r="DB57" s="2">
        <f t="shared" si="24"/>
        <v>72.313211494622323</v>
      </c>
      <c r="DC57" s="2">
        <f t="shared" si="24"/>
        <v>74.342244584621255</v>
      </c>
      <c r="DD57" s="2">
        <f t="shared" si="24"/>
        <v>74.143168667101833</v>
      </c>
      <c r="DE57" s="2">
        <f t="shared" si="24"/>
        <v>74.87803640984437</v>
      </c>
      <c r="DF57" s="2">
        <f t="shared" si="24"/>
        <v>74.410364977471446</v>
      </c>
      <c r="DG57" s="2">
        <f t="shared" si="24"/>
        <v>75.061707327987548</v>
      </c>
      <c r="DH57" s="2">
        <f t="shared" si="24"/>
        <v>74.93268348362794</v>
      </c>
      <c r="DI57" s="2">
        <f t="shared" si="24"/>
        <v>74.045954601382022</v>
      </c>
      <c r="DJ57" s="2">
        <f t="shared" si="24"/>
        <v>73.219751338728372</v>
      </c>
      <c r="DL57" s="2">
        <f t="shared" si="25"/>
        <v>42.200105088908664</v>
      </c>
      <c r="DM57" s="2">
        <f t="shared" si="25"/>
        <v>52.121509367857485</v>
      </c>
      <c r="DN57" s="2">
        <f t="shared" si="25"/>
        <v>60.411636316695343</v>
      </c>
      <c r="DO57" s="2">
        <f t="shared" si="25"/>
        <v>66.720347722703025</v>
      </c>
      <c r="DP57" s="2">
        <f t="shared" si="25"/>
        <v>71.128583684977031</v>
      </c>
      <c r="DQ57" s="2">
        <f t="shared" si="25"/>
        <v>76.120891753251016</v>
      </c>
      <c r="DR57" s="2">
        <f t="shared" si="25"/>
        <v>78.232376003778924</v>
      </c>
      <c r="DS57" s="2">
        <f t="shared" si="25"/>
        <v>77.409125287075966</v>
      </c>
      <c r="DT57" s="2">
        <f t="shared" si="25"/>
        <v>79.501103179801405</v>
      </c>
      <c r="DU57" s="2">
        <f t="shared" si="25"/>
        <v>78.977964130311918</v>
      </c>
      <c r="DV57" s="2">
        <f t="shared" si="25"/>
        <v>79.696033030245374</v>
      </c>
      <c r="DW57" s="2">
        <f t="shared" si="25"/>
        <v>78.529064198721869</v>
      </c>
      <c r="DX57" s="2">
        <f t="shared" si="25"/>
        <v>79.617529639909961</v>
      </c>
      <c r="DY57" s="2">
        <f t="shared" si="25"/>
        <v>75.818497480111404</v>
      </c>
      <c r="DZ57" s="2">
        <f t="shared" si="25"/>
        <v>76.292862789579388</v>
      </c>
      <c r="EB57" s="2">
        <f t="shared" si="26"/>
        <v>6.032182221705807E-3</v>
      </c>
      <c r="EC57" s="2">
        <f t="shared" si="26"/>
        <v>3.7585470992913873E-3</v>
      </c>
      <c r="ED57" s="2">
        <f t="shared" si="26"/>
        <v>3.2939974270711865E-3</v>
      </c>
      <c r="EE57" s="2">
        <f t="shared" si="26"/>
        <v>3.0779339262106409E-3</v>
      </c>
      <c r="EF57" s="2">
        <f t="shared" si="26"/>
        <v>3.4083741842959973E-3</v>
      </c>
      <c r="EG57" s="2">
        <f t="shared" si="26"/>
        <v>4.1026613288422846E-3</v>
      </c>
      <c r="EH57" s="2">
        <f t="shared" si="26"/>
        <v>4.8984817954626312E-3</v>
      </c>
      <c r="EI57" s="2">
        <f t="shared" si="26"/>
        <v>4.4811250616261095E-3</v>
      </c>
      <c r="EJ57" s="2">
        <f t="shared" si="26"/>
        <v>4.4427564359339252E-3</v>
      </c>
      <c r="EK57" s="2">
        <f t="shared" si="26"/>
        <v>4.3892413793919236E-3</v>
      </c>
      <c r="EL57" s="2">
        <f t="shared" si="26"/>
        <v>4.3816312506778764E-3</v>
      </c>
      <c r="EM57" s="2">
        <f t="shared" si="26"/>
        <v>4.4623928323312308E-3</v>
      </c>
      <c r="EN57" s="2">
        <f t="shared" si="26"/>
        <v>4.0600408035419535E-3</v>
      </c>
      <c r="EO57" s="2">
        <f t="shared" si="26"/>
        <v>3.533030277022019E-3</v>
      </c>
      <c r="EP57" s="2">
        <f t="shared" si="26"/>
        <v>3.3365703441372834E-3</v>
      </c>
    </row>
    <row r="58" spans="2:146" x14ac:dyDescent="0.25">
      <c r="B58" s="2">
        <v>36</v>
      </c>
      <c r="C58" s="49">
        <v>46.430999999999997</v>
      </c>
      <c r="D58" s="49">
        <v>52.142899999999997</v>
      </c>
      <c r="E58" s="49">
        <v>59.607100000000003</v>
      </c>
      <c r="F58" s="49">
        <v>64.927000000000007</v>
      </c>
      <c r="G58" s="49">
        <v>66.8</v>
      </c>
      <c r="H58" s="49">
        <v>74.555999999999997</v>
      </c>
      <c r="I58" s="49">
        <v>75.019000000000005</v>
      </c>
      <c r="J58" s="49">
        <v>75.832999999999998</v>
      </c>
      <c r="K58" s="49">
        <v>75.406999999999996</v>
      </c>
      <c r="L58" s="49">
        <v>76.093000000000004</v>
      </c>
      <c r="M58" s="49">
        <v>75.962999999999994</v>
      </c>
      <c r="N58" s="49">
        <v>75.852000000000004</v>
      </c>
      <c r="O58" s="49">
        <v>76.406999999999996</v>
      </c>
      <c r="P58" s="49">
        <v>75</v>
      </c>
      <c r="Q58" s="49">
        <v>72.259</v>
      </c>
      <c r="T58" s="4">
        <f t="shared" si="19"/>
        <v>43.557216648784809</v>
      </c>
      <c r="U58" s="4">
        <f t="shared" si="19"/>
        <v>50.548746789809215</v>
      </c>
      <c r="V58" s="4">
        <f t="shared" si="19"/>
        <v>57.908635090828867</v>
      </c>
      <c r="W58" s="4">
        <f t="shared" si="19"/>
        <v>64.055669004645949</v>
      </c>
      <c r="X58" s="4">
        <f t="shared" si="19"/>
        <v>67.198354813339321</v>
      </c>
      <c r="Y58" s="4">
        <f t="shared" si="19"/>
        <v>71.92448730562171</v>
      </c>
      <c r="Z58" s="4">
        <f t="shared" si="19"/>
        <v>72.305270802924937</v>
      </c>
      <c r="AA58" s="4">
        <f t="shared" si="19"/>
        <v>74.294586871558906</v>
      </c>
      <c r="AB58" s="4">
        <f t="shared" si="19"/>
        <v>74.111139609460537</v>
      </c>
      <c r="AC58" s="4">
        <f t="shared" si="19"/>
        <v>74.82657221560801</v>
      </c>
      <c r="AD58" s="4">
        <f t="shared" si="19"/>
        <v>74.382549260855995</v>
      </c>
      <c r="AE58" s="4">
        <f t="shared" si="19"/>
        <v>75.029320162295605</v>
      </c>
      <c r="AF58" s="4">
        <f t="shared" si="19"/>
        <v>74.899384572882454</v>
      </c>
      <c r="AG58" s="4">
        <f t="shared" si="19"/>
        <v>73.964216994650457</v>
      </c>
      <c r="AH58" s="4">
        <f t="shared" si="19"/>
        <v>73.152327055969593</v>
      </c>
      <c r="AJ58" s="4">
        <f t="shared" si="20"/>
        <v>2.873783351215188</v>
      </c>
      <c r="AK58" s="4">
        <f t="shared" si="20"/>
        <v>1.5941532101907825</v>
      </c>
      <c r="AL58" s="4">
        <f t="shared" si="20"/>
        <v>1.6984649091711361</v>
      </c>
      <c r="AM58" s="4">
        <f t="shared" si="20"/>
        <v>0.87133099535405734</v>
      </c>
      <c r="AN58" s="4">
        <f t="shared" si="20"/>
        <v>-0.39835481333932421</v>
      </c>
      <c r="AO58" s="4">
        <f t="shared" si="20"/>
        <v>2.6315126943782872</v>
      </c>
      <c r="AP58" s="4">
        <f t="shared" si="20"/>
        <v>2.7137291970750681</v>
      </c>
      <c r="AQ58" s="4">
        <f t="shared" si="20"/>
        <v>1.5384131284410927</v>
      </c>
      <c r="AR58" s="4">
        <f t="shared" si="20"/>
        <v>1.2958603905394597</v>
      </c>
      <c r="AS58" s="4">
        <f t="shared" si="20"/>
        <v>1.2664277843919933</v>
      </c>
      <c r="AT58" s="4">
        <f t="shared" si="20"/>
        <v>1.5804507391439984</v>
      </c>
      <c r="AU58" s="4">
        <f t="shared" si="20"/>
        <v>0.82267983770439912</v>
      </c>
      <c r="AV58" s="4">
        <f t="shared" si="20"/>
        <v>1.5076154271175426</v>
      </c>
      <c r="AW58" s="4">
        <f t="shared" si="20"/>
        <v>1.0357830053495434</v>
      </c>
      <c r="AX58" s="4">
        <f t="shared" si="20"/>
        <v>-0.89332705596959272</v>
      </c>
      <c r="AZ58" s="2">
        <f t="shared" si="21"/>
        <v>43.188896996382255</v>
      </c>
      <c r="BA58" s="2">
        <f t="shared" si="21"/>
        <v>50.545469027273512</v>
      </c>
      <c r="BB58" s="2">
        <f t="shared" si="21"/>
        <v>57.907342979447613</v>
      </c>
      <c r="BC58" s="2">
        <f t="shared" si="21"/>
        <v>64.055630347704849</v>
      </c>
      <c r="BD58" s="2">
        <f t="shared" si="21"/>
        <v>67.198323648378505</v>
      </c>
      <c r="BE58" s="2">
        <f t="shared" si="21"/>
        <v>71.923754054056758</v>
      </c>
      <c r="BF58" s="2">
        <f t="shared" si="21"/>
        <v>72.302127680802258</v>
      </c>
      <c r="BG58" s="2">
        <f t="shared" si="21"/>
        <v>74.294052357991688</v>
      </c>
      <c r="BH58" s="2">
        <f t="shared" si="21"/>
        <v>74.110919583588654</v>
      </c>
      <c r="BI58" s="2">
        <f t="shared" si="21"/>
        <v>74.826492572437303</v>
      </c>
      <c r="BJ58" s="2">
        <f t="shared" si="21"/>
        <v>74.382181575480502</v>
      </c>
      <c r="BK58" s="2">
        <f t="shared" si="21"/>
        <v>75.029174606191603</v>
      </c>
      <c r="BL58" s="2">
        <f t="shared" si="21"/>
        <v>74.899283206216595</v>
      </c>
      <c r="BM58" s="2">
        <f t="shared" si="21"/>
        <v>73.964019840876858</v>
      </c>
      <c r="BN58" s="2">
        <f t="shared" si="21"/>
        <v>73.152325705087947</v>
      </c>
      <c r="BP58" s="2">
        <f t="shared" si="22"/>
        <v>46.430999999999997</v>
      </c>
      <c r="BQ58" s="2">
        <f t="shared" si="22"/>
        <v>52.142899999999997</v>
      </c>
      <c r="BR58" s="2">
        <f t="shared" si="22"/>
        <v>59.607100000000003</v>
      </c>
      <c r="BS58" s="2">
        <f t="shared" si="22"/>
        <v>64.927000000000007</v>
      </c>
      <c r="BT58" s="2">
        <f t="shared" si="22"/>
        <v>66.8</v>
      </c>
      <c r="BU58" s="2">
        <f t="shared" si="22"/>
        <v>74.555999999999997</v>
      </c>
      <c r="BV58" s="2">
        <f t="shared" si="22"/>
        <v>75.019000000000005</v>
      </c>
      <c r="BW58" s="2">
        <f t="shared" si="22"/>
        <v>75.832999999999998</v>
      </c>
      <c r="BX58" s="2">
        <f t="shared" si="22"/>
        <v>75.406999999999996</v>
      </c>
      <c r="BY58" s="2">
        <f t="shared" si="22"/>
        <v>76.093000000000004</v>
      </c>
      <c r="BZ58" s="2">
        <f t="shared" si="22"/>
        <v>75.962999999999994</v>
      </c>
      <c r="CA58" s="2">
        <f t="shared" si="22"/>
        <v>75.852000000000004</v>
      </c>
      <c r="CB58" s="2">
        <f t="shared" si="22"/>
        <v>76.406999999999996</v>
      </c>
      <c r="CC58" s="2">
        <f t="shared" si="22"/>
        <v>75</v>
      </c>
      <c r="CD58" s="2">
        <f t="shared" si="22"/>
        <v>72.259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43.195628465671092</v>
      </c>
      <c r="CW58" s="2">
        <f t="shared" si="24"/>
        <v>50.539183688722801</v>
      </c>
      <c r="CX58" s="2">
        <f t="shared" si="24"/>
        <v>57.898561372462787</v>
      </c>
      <c r="CY58" s="2">
        <f t="shared" si="24"/>
        <v>64.046937732345683</v>
      </c>
      <c r="CZ58" s="2">
        <f t="shared" si="24"/>
        <v>67.183987204554498</v>
      </c>
      <c r="DA58" s="2">
        <f t="shared" si="24"/>
        <v>71.905321789836975</v>
      </c>
      <c r="DB58" s="2">
        <f t="shared" si="24"/>
        <v>72.270803690576102</v>
      </c>
      <c r="DC58" s="2">
        <f t="shared" si="24"/>
        <v>74.279206008689187</v>
      </c>
      <c r="DD58" s="2">
        <f t="shared" si="24"/>
        <v>74.08519641759456</v>
      </c>
      <c r="DE58" s="2">
        <f t="shared" si="24"/>
        <v>74.807041887112973</v>
      </c>
      <c r="DF58" s="2">
        <f t="shared" si="24"/>
        <v>74.357194758911731</v>
      </c>
      <c r="DG58" s="2">
        <f t="shared" si="24"/>
        <v>75.012544600905102</v>
      </c>
      <c r="DH58" s="2">
        <f t="shared" si="24"/>
        <v>74.878899281160443</v>
      </c>
      <c r="DI58" s="2">
        <f t="shared" si="24"/>
        <v>73.957322427698983</v>
      </c>
      <c r="DJ58" s="2">
        <f t="shared" si="24"/>
        <v>73.141296903022194</v>
      </c>
      <c r="DL58" s="2">
        <f t="shared" si="25"/>
        <v>42.177299514414436</v>
      </c>
      <c r="DM58" s="2">
        <f t="shared" si="25"/>
        <v>52.064873102458179</v>
      </c>
      <c r="DN58" s="2">
        <f t="shared" si="25"/>
        <v>60.330702307889801</v>
      </c>
      <c r="DO58" s="2">
        <f t="shared" si="25"/>
        <v>66.623378226534953</v>
      </c>
      <c r="DP58" s="2">
        <f t="shared" si="25"/>
        <v>71.021386198140334</v>
      </c>
      <c r="DQ58" s="2">
        <f t="shared" si="25"/>
        <v>76.004387560173399</v>
      </c>
      <c r="DR58" s="2">
        <f t="shared" si="25"/>
        <v>78.105533892300414</v>
      </c>
      <c r="DS58" s="2">
        <f t="shared" si="25"/>
        <v>77.302081977545896</v>
      </c>
      <c r="DT58" s="2">
        <f t="shared" si="25"/>
        <v>79.367921703993247</v>
      </c>
      <c r="DU58" s="2">
        <f t="shared" si="25"/>
        <v>78.850279950271229</v>
      </c>
      <c r="DV58" s="2">
        <f t="shared" si="25"/>
        <v>79.560252607951298</v>
      </c>
      <c r="DW58" s="2">
        <f t="shared" si="25"/>
        <v>78.412799865694353</v>
      </c>
      <c r="DX58" s="2">
        <f t="shared" si="25"/>
        <v>79.459553379139791</v>
      </c>
      <c r="DY58" s="2">
        <f t="shared" si="25"/>
        <v>75.686771356431464</v>
      </c>
      <c r="DZ58" s="2">
        <f t="shared" si="25"/>
        <v>76.156855949990103</v>
      </c>
      <c r="EB58" s="2">
        <f t="shared" si="26"/>
        <v>6.6103092527522245E-3</v>
      </c>
      <c r="EC58" s="2">
        <f t="shared" si="26"/>
        <v>4.1196710773051138E-3</v>
      </c>
      <c r="ED58" s="2">
        <f t="shared" si="26"/>
        <v>3.6106488965798578E-3</v>
      </c>
      <c r="EE58" s="2">
        <f t="shared" si="26"/>
        <v>3.3738855520920375E-3</v>
      </c>
      <c r="EF58" s="2">
        <f t="shared" si="26"/>
        <v>3.7359794610808132E-3</v>
      </c>
      <c r="EG58" s="2">
        <f t="shared" si="26"/>
        <v>4.4966988217592947E-3</v>
      </c>
      <c r="EH58" s="2">
        <f t="shared" si="26"/>
        <v>5.3685413280809158E-3</v>
      </c>
      <c r="EI58" s="2">
        <f t="shared" si="26"/>
        <v>4.9113326036025933E-3</v>
      </c>
      <c r="EJ58" s="2">
        <f t="shared" si="26"/>
        <v>4.8692984396378376E-3</v>
      </c>
      <c r="EK58" s="2">
        <f t="shared" si="26"/>
        <v>4.8106703143609153E-3</v>
      </c>
      <c r="EL58" s="2">
        <f t="shared" si="26"/>
        <v>4.8023330306411526E-3</v>
      </c>
      <c r="EM58" s="2">
        <f t="shared" si="26"/>
        <v>4.8908108337362326E-3</v>
      </c>
      <c r="EN58" s="2">
        <f t="shared" si="26"/>
        <v>4.4500031262230313E-3</v>
      </c>
      <c r="EO58" s="2">
        <f t="shared" si="26"/>
        <v>3.8725706591307553E-3</v>
      </c>
      <c r="EP58" s="2">
        <f t="shared" si="26"/>
        <v>3.6572993245944166E-3</v>
      </c>
    </row>
    <row r="59" spans="2:146" x14ac:dyDescent="0.25">
      <c r="B59" s="2">
        <v>37</v>
      </c>
      <c r="C59" s="49">
        <v>47.206899999999997</v>
      </c>
      <c r="D59" s="49">
        <v>52.785699999999999</v>
      </c>
      <c r="E59" s="49">
        <v>59.678600000000003</v>
      </c>
      <c r="F59" s="49">
        <v>66.400000000000006</v>
      </c>
      <c r="G59" s="49">
        <v>68.308999999999997</v>
      </c>
      <c r="H59" s="49">
        <v>72.832999999999998</v>
      </c>
      <c r="I59" s="49">
        <v>76.073999999999998</v>
      </c>
      <c r="J59" s="49">
        <v>75.444000000000003</v>
      </c>
      <c r="K59" s="49">
        <v>75.796000000000006</v>
      </c>
      <c r="L59" s="49">
        <v>76.519000000000005</v>
      </c>
      <c r="M59" s="49">
        <v>75.814999999999998</v>
      </c>
      <c r="N59" s="49">
        <v>77.221999999999994</v>
      </c>
      <c r="O59" s="49">
        <v>75.906999999999996</v>
      </c>
      <c r="P59" s="49">
        <v>74.5</v>
      </c>
      <c r="Q59" s="49">
        <v>73.13</v>
      </c>
      <c r="T59" s="4">
        <f t="shared" si="19"/>
        <v>43.802977557147926</v>
      </c>
      <c r="U59" s="4">
        <f t="shared" si="19"/>
        <v>50.542122826198529</v>
      </c>
      <c r="V59" s="4">
        <f t="shared" si="19"/>
        <v>57.880640796122769</v>
      </c>
      <c r="W59" s="4">
        <f t="shared" si="19"/>
        <v>64.003131447505694</v>
      </c>
      <c r="X59" s="4">
        <f t="shared" si="19"/>
        <v>67.155303459751536</v>
      </c>
      <c r="Y59" s="4">
        <f t="shared" si="19"/>
        <v>71.874649131558002</v>
      </c>
      <c r="Z59" s="4">
        <f t="shared" si="19"/>
        <v>72.271105943434137</v>
      </c>
      <c r="AA59" s="4">
        <f t="shared" si="19"/>
        <v>74.233889863156705</v>
      </c>
      <c r="AB59" s="4">
        <f t="shared" si="19"/>
        <v>74.055750914046811</v>
      </c>
      <c r="AC59" s="4">
        <f t="shared" si="19"/>
        <v>74.757350163097172</v>
      </c>
      <c r="AD59" s="4">
        <f t="shared" si="19"/>
        <v>74.332104959671696</v>
      </c>
      <c r="AE59" s="4">
        <f t="shared" si="19"/>
        <v>74.981732508756224</v>
      </c>
      <c r="AF59" s="4">
        <f t="shared" si="19"/>
        <v>74.847279916566592</v>
      </c>
      <c r="AG59" s="4">
        <f t="shared" si="19"/>
        <v>73.876442033630781</v>
      </c>
      <c r="AH59" s="4">
        <f t="shared" si="19"/>
        <v>73.074705993610223</v>
      </c>
      <c r="AJ59" s="4">
        <f t="shared" si="20"/>
        <v>3.4039224428520711</v>
      </c>
      <c r="AK59" s="4">
        <f t="shared" si="20"/>
        <v>2.2435771738014694</v>
      </c>
      <c r="AL59" s="4">
        <f t="shared" si="20"/>
        <v>1.7979592038772338</v>
      </c>
      <c r="AM59" s="4">
        <f t="shared" si="20"/>
        <v>2.3968685524943112</v>
      </c>
      <c r="AN59" s="4">
        <f t="shared" si="20"/>
        <v>1.1536965402484611</v>
      </c>
      <c r="AO59" s="4">
        <f t="shared" si="20"/>
        <v>0.95835086844199679</v>
      </c>
      <c r="AP59" s="4">
        <f t="shared" si="20"/>
        <v>3.8028940565658615</v>
      </c>
      <c r="AQ59" s="4">
        <f t="shared" si="20"/>
        <v>1.2101101368432978</v>
      </c>
      <c r="AR59" s="4">
        <f t="shared" si="20"/>
        <v>1.7402490859531952</v>
      </c>
      <c r="AS59" s="4">
        <f t="shared" si="20"/>
        <v>1.7616498369028335</v>
      </c>
      <c r="AT59" s="4">
        <f t="shared" si="20"/>
        <v>1.4828950403283017</v>
      </c>
      <c r="AU59" s="4">
        <f t="shared" si="20"/>
        <v>2.2402674912437703</v>
      </c>
      <c r="AV59" s="4">
        <f t="shared" si="20"/>
        <v>1.0597200834334046</v>
      </c>
      <c r="AW59" s="4">
        <f t="shared" si="20"/>
        <v>0.62355796636921923</v>
      </c>
      <c r="AX59" s="4">
        <f t="shared" si="20"/>
        <v>5.5294006389772221E-2</v>
      </c>
      <c r="AZ59" s="2">
        <f t="shared" si="21"/>
        <v>43.1938359988727</v>
      </c>
      <c r="BA59" s="2">
        <f t="shared" si="21"/>
        <v>50.534278827321891</v>
      </c>
      <c r="BB59" s="2">
        <f t="shared" si="21"/>
        <v>57.877332480362092</v>
      </c>
      <c r="BC59" s="2">
        <f t="shared" si="21"/>
        <v>64.003006287811203</v>
      </c>
      <c r="BD59" s="2">
        <f t="shared" si="21"/>
        <v>67.155193896843187</v>
      </c>
      <c r="BE59" s="2">
        <f t="shared" si="21"/>
        <v>71.872480842106057</v>
      </c>
      <c r="BF59" s="2">
        <f t="shared" si="21"/>
        <v>72.262227414303894</v>
      </c>
      <c r="BG59" s="2">
        <f t="shared" si="21"/>
        <v>74.232201560572236</v>
      </c>
      <c r="BH59" s="2">
        <f t="shared" si="21"/>
        <v>74.055014455339446</v>
      </c>
      <c r="BI59" s="2">
        <f t="shared" si="21"/>
        <v>74.757065835219194</v>
      </c>
      <c r="BJ59" s="2">
        <f t="shared" si="21"/>
        <v>74.330974556712562</v>
      </c>
      <c r="BK59" s="2">
        <f t="shared" si="21"/>
        <v>74.981248038155954</v>
      </c>
      <c r="BL59" s="2">
        <f t="shared" si="21"/>
        <v>74.846947847062282</v>
      </c>
      <c r="BM59" s="2">
        <f t="shared" si="21"/>
        <v>73.875848162139235</v>
      </c>
      <c r="BN59" s="2">
        <f t="shared" si="21"/>
        <v>73.074700330554947</v>
      </c>
      <c r="BP59" s="2">
        <f t="shared" si="22"/>
        <v>47.206899999999997</v>
      </c>
      <c r="BQ59" s="2">
        <f t="shared" si="22"/>
        <v>52.785699999999999</v>
      </c>
      <c r="BR59" s="2">
        <f t="shared" si="22"/>
        <v>59.678600000000003</v>
      </c>
      <c r="BS59" s="2">
        <f t="shared" si="22"/>
        <v>66.400000000000006</v>
      </c>
      <c r="BT59" s="2">
        <f t="shared" si="22"/>
        <v>68.308999999999997</v>
      </c>
      <c r="BU59" s="2">
        <f t="shared" si="22"/>
        <v>72.832999999999998</v>
      </c>
      <c r="BV59" s="2">
        <f t="shared" si="22"/>
        <v>76.073999999999998</v>
      </c>
      <c r="BW59" s="2">
        <f t="shared" si="22"/>
        <v>75.444000000000003</v>
      </c>
      <c r="BX59" s="2">
        <f t="shared" si="22"/>
        <v>75.796000000000006</v>
      </c>
      <c r="BY59" s="2">
        <f t="shared" si="22"/>
        <v>76.519000000000005</v>
      </c>
      <c r="BZ59" s="2">
        <f t="shared" si="22"/>
        <v>75.814999999999998</v>
      </c>
      <c r="CA59" s="2">
        <f t="shared" si="22"/>
        <v>77.221999999999994</v>
      </c>
      <c r="CB59" s="2">
        <f t="shared" si="22"/>
        <v>75.906999999999996</v>
      </c>
      <c r="CC59" s="2">
        <f t="shared" si="22"/>
        <v>74.5</v>
      </c>
      <c r="CD59" s="2">
        <f t="shared" si="22"/>
        <v>73.13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43.201419340675038</v>
      </c>
      <c r="CW59" s="2">
        <f t="shared" si="24"/>
        <v>50.527593225617352</v>
      </c>
      <c r="CX59" s="2">
        <f t="shared" si="24"/>
        <v>57.867905976405048</v>
      </c>
      <c r="CY59" s="2">
        <f t="shared" si="24"/>
        <v>63.99363963111567</v>
      </c>
      <c r="CZ59" s="2">
        <f t="shared" si="24"/>
        <v>67.139737731311996</v>
      </c>
      <c r="DA59" s="2">
        <f t="shared" si="24"/>
        <v>71.852593342513728</v>
      </c>
      <c r="DB59" s="2">
        <f t="shared" si="24"/>
        <v>72.228395886529896</v>
      </c>
      <c r="DC59" s="2">
        <f t="shared" si="24"/>
        <v>74.216167432757132</v>
      </c>
      <c r="DD59" s="2">
        <f t="shared" si="24"/>
        <v>74.027224168087272</v>
      </c>
      <c r="DE59" s="2">
        <f t="shared" si="24"/>
        <v>74.736047364381562</v>
      </c>
      <c r="DF59" s="2">
        <f t="shared" si="24"/>
        <v>74.304024540352003</v>
      </c>
      <c r="DG59" s="2">
        <f t="shared" si="24"/>
        <v>74.963381873822655</v>
      </c>
      <c r="DH59" s="2">
        <f t="shared" si="24"/>
        <v>74.825115078692946</v>
      </c>
      <c r="DI59" s="2">
        <f t="shared" si="24"/>
        <v>73.868690254015945</v>
      </c>
      <c r="DJ59" s="2">
        <f t="shared" si="24"/>
        <v>73.062842467316003</v>
      </c>
      <c r="DL59" s="2">
        <f t="shared" si="25"/>
        <v>42.154493939920201</v>
      </c>
      <c r="DM59" s="2">
        <f t="shared" si="25"/>
        <v>52.008236837058874</v>
      </c>
      <c r="DN59" s="2">
        <f t="shared" si="25"/>
        <v>60.249768299084252</v>
      </c>
      <c r="DO59" s="2">
        <f t="shared" si="25"/>
        <v>66.526408730366867</v>
      </c>
      <c r="DP59" s="2">
        <f t="shared" si="25"/>
        <v>70.914188711303638</v>
      </c>
      <c r="DQ59" s="2">
        <f t="shared" si="25"/>
        <v>75.887883367095796</v>
      </c>
      <c r="DR59" s="2">
        <f t="shared" si="25"/>
        <v>77.978691780821919</v>
      </c>
      <c r="DS59" s="2">
        <f t="shared" si="25"/>
        <v>77.195038668015812</v>
      </c>
      <c r="DT59" s="2">
        <f t="shared" si="25"/>
        <v>79.234740228185089</v>
      </c>
      <c r="DU59" s="2">
        <f t="shared" si="25"/>
        <v>78.722595770230541</v>
      </c>
      <c r="DV59" s="2">
        <f t="shared" si="25"/>
        <v>79.424472185657208</v>
      </c>
      <c r="DW59" s="2">
        <f t="shared" si="25"/>
        <v>78.296535532666823</v>
      </c>
      <c r="DX59" s="2">
        <f t="shared" si="25"/>
        <v>79.301577118369607</v>
      </c>
      <c r="DY59" s="2">
        <f t="shared" si="25"/>
        <v>75.555045232751525</v>
      </c>
      <c r="DZ59" s="2">
        <f t="shared" si="25"/>
        <v>76.020849110400817</v>
      </c>
      <c r="EB59" s="2">
        <f t="shared" si="26"/>
        <v>7.2434404560934125E-3</v>
      </c>
      <c r="EC59" s="2">
        <f t="shared" si="26"/>
        <v>4.515334853625764E-3</v>
      </c>
      <c r="ED59" s="2">
        <f t="shared" si="26"/>
        <v>3.9576191567782656E-3</v>
      </c>
      <c r="EE59" s="2">
        <f t="shared" si="26"/>
        <v>3.6981881602662259E-3</v>
      </c>
      <c r="EF59" s="2">
        <f t="shared" si="26"/>
        <v>4.0949440363953708E-3</v>
      </c>
      <c r="EG59" s="2">
        <f t="shared" si="26"/>
        <v>4.9283941107529398E-3</v>
      </c>
      <c r="EH59" s="2">
        <f t="shared" si="26"/>
        <v>5.8834411995371677E-3</v>
      </c>
      <c r="EI59" s="2">
        <f t="shared" si="26"/>
        <v>5.3826186326284692E-3</v>
      </c>
      <c r="EJ59" s="2">
        <f t="shared" si="26"/>
        <v>5.33657254849509E-3</v>
      </c>
      <c r="EK59" s="2">
        <f t="shared" si="26"/>
        <v>5.2723480810621124E-3</v>
      </c>
      <c r="EL59" s="2">
        <f t="shared" si="26"/>
        <v>5.2632149037339995E-3</v>
      </c>
      <c r="EM59" s="2">
        <f t="shared" si="26"/>
        <v>5.3601382240176668E-3</v>
      </c>
      <c r="EN59" s="2">
        <f t="shared" si="26"/>
        <v>4.8772374647277532E-3</v>
      </c>
      <c r="EO59" s="2">
        <f t="shared" si="26"/>
        <v>4.2446034278361931E-3</v>
      </c>
      <c r="EP59" s="2">
        <f t="shared" si="26"/>
        <v>4.0087344856604709E-3</v>
      </c>
    </row>
    <row r="60" spans="2:146" x14ac:dyDescent="0.25">
      <c r="B60" s="2">
        <v>38</v>
      </c>
      <c r="C60" s="49">
        <v>47.965499999999999</v>
      </c>
      <c r="D60" s="49">
        <v>52.375</v>
      </c>
      <c r="E60" s="49">
        <v>60.232100000000003</v>
      </c>
      <c r="F60" s="49">
        <v>66.491</v>
      </c>
      <c r="G60" s="49">
        <v>68.563999999999993</v>
      </c>
      <c r="H60" s="49">
        <v>74.832999999999998</v>
      </c>
      <c r="I60" s="49">
        <v>75.462999999999994</v>
      </c>
      <c r="J60" s="49">
        <v>77.147999999999996</v>
      </c>
      <c r="K60" s="49">
        <v>75.573999999999998</v>
      </c>
      <c r="L60" s="49">
        <v>77.073999999999998</v>
      </c>
      <c r="M60" s="49">
        <v>76.87</v>
      </c>
      <c r="N60" s="49">
        <v>77.037000000000006</v>
      </c>
      <c r="O60" s="49">
        <v>76.37</v>
      </c>
      <c r="P60" s="49">
        <v>75.721999999999994</v>
      </c>
      <c r="Q60" s="49">
        <v>71.63</v>
      </c>
      <c r="T60" s="4">
        <f t="shared" si="19"/>
        <v>44.179828657322034</v>
      </c>
      <c r="U60" s="4">
        <f t="shared" si="19"/>
        <v>50.541153467322005</v>
      </c>
      <c r="V60" s="4">
        <f t="shared" si="19"/>
        <v>57.855490969330312</v>
      </c>
      <c r="W60" s="4">
        <f t="shared" si="19"/>
        <v>63.950817109085094</v>
      </c>
      <c r="X60" s="4">
        <f t="shared" si="19"/>
        <v>67.112511027391719</v>
      </c>
      <c r="Y60" s="4">
        <f t="shared" si="19"/>
        <v>71.827404958005701</v>
      </c>
      <c r="Z60" s="4">
        <f t="shared" si="19"/>
        <v>72.24628093915976</v>
      </c>
      <c r="AA60" s="4">
        <f t="shared" si="19"/>
        <v>74.175482318394018</v>
      </c>
      <c r="AB60" s="4">
        <f t="shared" si="19"/>
        <v>74.001594559931718</v>
      </c>
      <c r="AC60" s="4">
        <f t="shared" si="19"/>
        <v>74.688716451241959</v>
      </c>
      <c r="AD60" s="4">
        <f t="shared" si="19"/>
        <v>74.283212771796656</v>
      </c>
      <c r="AE60" s="4">
        <f t="shared" si="19"/>
        <v>74.934930531037452</v>
      </c>
      <c r="AF60" s="4">
        <f t="shared" si="19"/>
        <v>74.795733984564862</v>
      </c>
      <c r="AG60" s="4">
        <f t="shared" si="19"/>
        <v>73.789408398667987</v>
      </c>
      <c r="AH60" s="4">
        <f t="shared" si="19"/>
        <v>72.997154412057114</v>
      </c>
      <c r="AJ60" s="4">
        <f t="shared" si="20"/>
        <v>3.7856713426779649</v>
      </c>
      <c r="AK60" s="4">
        <f t="shared" si="20"/>
        <v>1.8338465326779954</v>
      </c>
      <c r="AL60" s="4">
        <f t="shared" si="20"/>
        <v>2.376609030669691</v>
      </c>
      <c r="AM60" s="4">
        <f t="shared" si="20"/>
        <v>2.540182890914906</v>
      </c>
      <c r="AN60" s="4">
        <f t="shared" si="20"/>
        <v>1.4514889726082743</v>
      </c>
      <c r="AO60" s="4">
        <f t="shared" si="20"/>
        <v>3.0055950419942974</v>
      </c>
      <c r="AP60" s="4">
        <f t="shared" si="20"/>
        <v>3.2167190608402336</v>
      </c>
      <c r="AQ60" s="4">
        <f t="shared" si="20"/>
        <v>2.9725176816059786</v>
      </c>
      <c r="AR60" s="4">
        <f t="shared" si="20"/>
        <v>1.5724054400682803</v>
      </c>
      <c r="AS60" s="4">
        <f t="shared" si="20"/>
        <v>2.3852835487580393</v>
      </c>
      <c r="AT60" s="4">
        <f t="shared" si="20"/>
        <v>2.5867872282033488</v>
      </c>
      <c r="AU60" s="4">
        <f t="shared" si="20"/>
        <v>2.1020694689625543</v>
      </c>
      <c r="AV60" s="4">
        <f t="shared" si="20"/>
        <v>1.5742660154351427</v>
      </c>
      <c r="AW60" s="4">
        <f t="shared" si="20"/>
        <v>1.9325916013320068</v>
      </c>
      <c r="AX60" s="4">
        <f t="shared" si="20"/>
        <v>-1.3671544120571184</v>
      </c>
      <c r="AZ60" s="2">
        <f t="shared" si="21"/>
        <v>43.198674091221051</v>
      </c>
      <c r="BA60" s="2">
        <f t="shared" si="21"/>
        <v>50.523107263820158</v>
      </c>
      <c r="BB60" s="2">
        <f t="shared" si="21"/>
        <v>57.847364493487859</v>
      </c>
      <c r="BC60" s="2">
        <f t="shared" si="21"/>
        <v>63.950431178041661</v>
      </c>
      <c r="BD60" s="2">
        <f t="shared" si="21"/>
        <v>67.112146387754507</v>
      </c>
      <c r="BE60" s="2">
        <f t="shared" si="21"/>
        <v>71.821316268849415</v>
      </c>
      <c r="BF60" s="2">
        <f t="shared" si="21"/>
        <v>72.222518188467788</v>
      </c>
      <c r="BG60" s="2">
        <f t="shared" si="21"/>
        <v>74.170441225371178</v>
      </c>
      <c r="BH60" s="2">
        <f t="shared" si="21"/>
        <v>73.999267826606982</v>
      </c>
      <c r="BI60" s="2">
        <f t="shared" si="21"/>
        <v>74.68775986259304</v>
      </c>
      <c r="BJ60" s="2">
        <f t="shared" si="21"/>
        <v>74.279912928061577</v>
      </c>
      <c r="BK60" s="2">
        <f t="shared" si="21"/>
        <v>74.933404710255502</v>
      </c>
      <c r="BL60" s="2">
        <f t="shared" si="21"/>
        <v>74.794701836888436</v>
      </c>
      <c r="BM60" s="2">
        <f t="shared" si="21"/>
        <v>73.787702875683252</v>
      </c>
      <c r="BN60" s="2">
        <f t="shared" si="21"/>
        <v>72.997132020283516</v>
      </c>
      <c r="BP60" s="2" t="str">
        <f t="shared" si="22"/>
        <v/>
      </c>
      <c r="BQ60" s="2">
        <f t="shared" si="22"/>
        <v>52.375</v>
      </c>
      <c r="BR60" s="2">
        <f t="shared" si="22"/>
        <v>60.232100000000003</v>
      </c>
      <c r="BS60" s="2">
        <f t="shared" si="22"/>
        <v>66.491</v>
      </c>
      <c r="BT60" s="2">
        <f t="shared" si="22"/>
        <v>68.563999999999993</v>
      </c>
      <c r="BU60" s="2">
        <f t="shared" si="22"/>
        <v>74.832999999999998</v>
      </c>
      <c r="BV60" s="2">
        <f t="shared" si="22"/>
        <v>75.462999999999994</v>
      </c>
      <c r="BW60" s="2">
        <f t="shared" si="22"/>
        <v>77.147999999999996</v>
      </c>
      <c r="BX60" s="2">
        <f t="shared" si="22"/>
        <v>75.573999999999998</v>
      </c>
      <c r="BY60" s="2">
        <f t="shared" si="22"/>
        <v>77.073999999999998</v>
      </c>
      <c r="BZ60" s="2">
        <f t="shared" si="22"/>
        <v>76.87</v>
      </c>
      <c r="CA60" s="2">
        <f t="shared" si="22"/>
        <v>77.037000000000006</v>
      </c>
      <c r="CB60" s="2">
        <f t="shared" si="22"/>
        <v>76.37</v>
      </c>
      <c r="CC60" s="2">
        <f t="shared" si="22"/>
        <v>75.721999999999994</v>
      </c>
      <c r="CD60" s="2">
        <f t="shared" si="22"/>
        <v>71.63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43.207210215678984</v>
      </c>
      <c r="CW60" s="2">
        <f t="shared" si="24"/>
        <v>50.51600276251191</v>
      </c>
      <c r="CX60" s="2">
        <f t="shared" si="24"/>
        <v>57.837250580347309</v>
      </c>
      <c r="CY60" s="2">
        <f t="shared" si="24"/>
        <v>63.940341529885657</v>
      </c>
      <c r="CZ60" s="2">
        <f t="shared" si="24"/>
        <v>67.095488258069494</v>
      </c>
      <c r="DA60" s="2">
        <f t="shared" si="24"/>
        <v>71.799864895190495</v>
      </c>
      <c r="DB60" s="2">
        <f t="shared" si="24"/>
        <v>72.185988082483675</v>
      </c>
      <c r="DC60" s="2">
        <f t="shared" si="24"/>
        <v>74.153128856825077</v>
      </c>
      <c r="DD60" s="2">
        <f t="shared" si="24"/>
        <v>73.969251918579985</v>
      </c>
      <c r="DE60" s="2">
        <f t="shared" si="24"/>
        <v>74.665052841650166</v>
      </c>
      <c r="DF60" s="2">
        <f t="shared" si="24"/>
        <v>74.250854321792289</v>
      </c>
      <c r="DG60" s="2">
        <f t="shared" si="24"/>
        <v>74.914219146740209</v>
      </c>
      <c r="DH60" s="2">
        <f t="shared" si="24"/>
        <v>74.771330876225448</v>
      </c>
      <c r="DI60" s="2">
        <f t="shared" si="24"/>
        <v>73.780058080332907</v>
      </c>
      <c r="DJ60" s="2">
        <f t="shared" si="24"/>
        <v>72.984388031609825</v>
      </c>
      <c r="DL60" s="2">
        <f t="shared" si="25"/>
        <v>42.131688365425973</v>
      </c>
      <c r="DM60" s="2">
        <f t="shared" si="25"/>
        <v>51.951600571659569</v>
      </c>
      <c r="DN60" s="2">
        <f t="shared" si="25"/>
        <v>60.16883429027871</v>
      </c>
      <c r="DO60" s="2">
        <f t="shared" si="25"/>
        <v>66.429439234198796</v>
      </c>
      <c r="DP60" s="2">
        <f t="shared" si="25"/>
        <v>70.806991224466941</v>
      </c>
      <c r="DQ60" s="2">
        <f t="shared" si="25"/>
        <v>75.771379174018179</v>
      </c>
      <c r="DR60" s="2">
        <f t="shared" si="25"/>
        <v>77.851849669343409</v>
      </c>
      <c r="DS60" s="2">
        <f t="shared" si="25"/>
        <v>77.087995358485742</v>
      </c>
      <c r="DT60" s="2">
        <f t="shared" si="25"/>
        <v>79.101558752376931</v>
      </c>
      <c r="DU60" s="2">
        <f t="shared" si="25"/>
        <v>78.594911590189852</v>
      </c>
      <c r="DV60" s="2">
        <f t="shared" si="25"/>
        <v>79.288691763363133</v>
      </c>
      <c r="DW60" s="2">
        <f t="shared" si="25"/>
        <v>78.180271199639307</v>
      </c>
      <c r="DX60" s="2">
        <f t="shared" si="25"/>
        <v>79.143600857599424</v>
      </c>
      <c r="DY60" s="2">
        <f t="shared" si="25"/>
        <v>75.423319109071585</v>
      </c>
      <c r="DZ60" s="2">
        <f t="shared" si="25"/>
        <v>75.884842270811532</v>
      </c>
      <c r="EB60" s="2">
        <f t="shared" si="26"/>
        <v>7.9367280691961459E-3</v>
      </c>
      <c r="EC60" s="2">
        <f t="shared" si="26"/>
        <v>4.9488103582910519E-3</v>
      </c>
      <c r="ED60" s="2">
        <f t="shared" si="26"/>
        <v>4.3377868431077283E-3</v>
      </c>
      <c r="EE60" s="2">
        <f t="shared" si="26"/>
        <v>4.0535364033805034E-3</v>
      </c>
      <c r="EF60" s="2">
        <f t="shared" si="26"/>
        <v>4.4882436672788167E-3</v>
      </c>
      <c r="EG60" s="2">
        <f t="shared" si="26"/>
        <v>5.4013084563949536E-3</v>
      </c>
      <c r="EH60" s="2">
        <f t="shared" si="26"/>
        <v>6.4474052929288849E-3</v>
      </c>
      <c r="EI60" s="2">
        <f t="shared" si="26"/>
        <v>5.8988606590134164E-3</v>
      </c>
      <c r="EJ60" s="2">
        <f t="shared" si="26"/>
        <v>5.848424304903628E-3</v>
      </c>
      <c r="EK60" s="2">
        <f t="shared" si="26"/>
        <v>5.7780755991057994E-3</v>
      </c>
      <c r="EL60" s="2">
        <f t="shared" si="26"/>
        <v>5.7680714406360247E-3</v>
      </c>
      <c r="EM60" s="2">
        <f t="shared" si="26"/>
        <v>5.8742369088280741E-3</v>
      </c>
      <c r="EN60" s="2">
        <f t="shared" si="26"/>
        <v>5.3452693366471795E-3</v>
      </c>
      <c r="EO60" s="2">
        <f t="shared" si="26"/>
        <v>4.6522099755646187E-3</v>
      </c>
      <c r="EP60" s="2">
        <f t="shared" si="26"/>
        <v>4.3937906350830589E-3</v>
      </c>
    </row>
    <row r="61" spans="2:146" x14ac:dyDescent="0.25">
      <c r="B61" s="2">
        <v>39</v>
      </c>
      <c r="C61" s="49">
        <v>48.396599999999999</v>
      </c>
      <c r="D61" s="49">
        <v>53.107100000000003</v>
      </c>
      <c r="E61" s="49">
        <v>61.910699999999999</v>
      </c>
      <c r="F61" s="49">
        <v>67.218000000000004</v>
      </c>
      <c r="G61" s="49">
        <v>69.272999999999996</v>
      </c>
      <c r="H61" s="49">
        <v>74.462999999999994</v>
      </c>
      <c r="I61" s="49">
        <v>76.537000000000006</v>
      </c>
      <c r="J61" s="49">
        <v>77.167000000000002</v>
      </c>
      <c r="K61" s="49">
        <v>77.259</v>
      </c>
      <c r="L61" s="49">
        <v>77.185000000000002</v>
      </c>
      <c r="M61" s="49">
        <v>77.519000000000005</v>
      </c>
      <c r="N61" s="49">
        <v>79.019000000000005</v>
      </c>
      <c r="O61" s="49">
        <v>76.703999999999994</v>
      </c>
      <c r="P61" s="49">
        <v>77</v>
      </c>
      <c r="Q61" s="49">
        <v>73.13</v>
      </c>
      <c r="T61" s="4">
        <f t="shared" si="19"/>
        <v>44.742555379141677</v>
      </c>
      <c r="U61" s="4">
        <f t="shared" si="19"/>
        <v>50.551867943165725</v>
      </c>
      <c r="V61" s="4">
        <f t="shared" si="19"/>
        <v>57.836591943028878</v>
      </c>
      <c r="W61" s="4">
        <f t="shared" si="19"/>
        <v>63.899041504042223</v>
      </c>
      <c r="X61" s="4">
        <f t="shared" si="19"/>
        <v>67.070335366694195</v>
      </c>
      <c r="Y61" s="4">
        <f t="shared" si="19"/>
        <v>71.786503411407196</v>
      </c>
      <c r="Z61" s="4">
        <f t="shared" si="19"/>
        <v>72.243273199009195</v>
      </c>
      <c r="AA61" s="4">
        <f t="shared" si="19"/>
        <v>74.123006909003365</v>
      </c>
      <c r="AB61" s="4">
        <f t="shared" si="19"/>
        <v>73.950629422439448</v>
      </c>
      <c r="AC61" s="4">
        <f t="shared" si="19"/>
        <v>74.621616195805288</v>
      </c>
      <c r="AD61" s="4">
        <f t="shared" si="19"/>
        <v>74.238152862696282</v>
      </c>
      <c r="AE61" s="4">
        <f t="shared" si="19"/>
        <v>74.890196245617929</v>
      </c>
      <c r="AF61" s="4">
        <f t="shared" si="19"/>
        <v>74.745592785460161</v>
      </c>
      <c r="AG61" s="4">
        <f t="shared" si="19"/>
        <v>73.704254594497357</v>
      </c>
      <c r="AH61" s="4">
        <f t="shared" si="19"/>
        <v>72.919707536651259</v>
      </c>
      <c r="AJ61" s="4">
        <f t="shared" si="20"/>
        <v>3.6540446208583219</v>
      </c>
      <c r="AK61" s="4">
        <f t="shared" si="20"/>
        <v>2.5552320568342779</v>
      </c>
      <c r="AL61" s="4">
        <f t="shared" si="20"/>
        <v>4.0741080569711201</v>
      </c>
      <c r="AM61" s="4">
        <f t="shared" si="20"/>
        <v>3.31895849595778</v>
      </c>
      <c r="AN61" s="4">
        <f t="shared" si="20"/>
        <v>2.2026646333058011</v>
      </c>
      <c r="AO61" s="4">
        <f t="shared" si="20"/>
        <v>2.6764965885927978</v>
      </c>
      <c r="AP61" s="4">
        <f t="shared" si="20"/>
        <v>4.2937268009908109</v>
      </c>
      <c r="AQ61" s="4">
        <f t="shared" si="20"/>
        <v>3.0439930909966364</v>
      </c>
      <c r="AR61" s="4">
        <f t="shared" si="20"/>
        <v>3.3083705775605523</v>
      </c>
      <c r="AS61" s="4">
        <f t="shared" si="20"/>
        <v>2.5633838041947143</v>
      </c>
      <c r="AT61" s="4">
        <f t="shared" si="20"/>
        <v>3.2808471373037236</v>
      </c>
      <c r="AU61" s="4">
        <f t="shared" si="20"/>
        <v>4.1288037543820764</v>
      </c>
      <c r="AV61" s="4">
        <f t="shared" si="20"/>
        <v>1.9584072145398324</v>
      </c>
      <c r="AW61" s="4">
        <f t="shared" si="20"/>
        <v>3.2957454055026432</v>
      </c>
      <c r="AX61" s="4">
        <f t="shared" si="20"/>
        <v>0.21029246334873619</v>
      </c>
      <c r="AZ61" s="2">
        <f t="shared" si="21"/>
        <v>43.203399909012411</v>
      </c>
      <c r="BA61" s="2">
        <f t="shared" si="21"/>
        <v>50.511954198933452</v>
      </c>
      <c r="BB61" s="2">
        <f t="shared" si="21"/>
        <v>57.81744119085473</v>
      </c>
      <c r="BC61" s="2">
        <f t="shared" si="21"/>
        <v>63.897908156405045</v>
      </c>
      <c r="BD61" s="2">
        <f t="shared" si="21"/>
        <v>67.069186505510771</v>
      </c>
      <c r="BE61" s="2">
        <f t="shared" si="21"/>
        <v>71.770267650937285</v>
      </c>
      <c r="BF61" s="2">
        <f t="shared" si="21"/>
        <v>72.183013311250065</v>
      </c>
      <c r="BG61" s="2">
        <f t="shared" si="21"/>
        <v>74.108777658937925</v>
      </c>
      <c r="BH61" s="2">
        <f t="shared" si="21"/>
        <v>73.943690877956271</v>
      </c>
      <c r="BI61" s="2">
        <f t="shared" si="21"/>
        <v>74.618583241413887</v>
      </c>
      <c r="BJ61" s="2">
        <f t="shared" si="21"/>
        <v>74.22900632724722</v>
      </c>
      <c r="BK61" s="2">
        <f t="shared" si="21"/>
        <v>74.885649101512058</v>
      </c>
      <c r="BL61" s="2">
        <f t="shared" si="21"/>
        <v>74.742548862209333</v>
      </c>
      <c r="BM61" s="2">
        <f t="shared" si="21"/>
        <v>73.699584771810535</v>
      </c>
      <c r="BN61" s="2">
        <f t="shared" si="21"/>
        <v>72.919624028208943</v>
      </c>
      <c r="BP61" s="2" t="str">
        <f t="shared" si="22"/>
        <v/>
      </c>
      <c r="BQ61" s="2">
        <f t="shared" si="22"/>
        <v>53.107100000000003</v>
      </c>
      <c r="BR61" s="2">
        <f t="shared" si="22"/>
        <v>61.910699999999999</v>
      </c>
      <c r="BS61" s="2">
        <f t="shared" si="22"/>
        <v>67.218000000000004</v>
      </c>
      <c r="BT61" s="2">
        <f t="shared" si="22"/>
        <v>69.272999999999996</v>
      </c>
      <c r="BU61" s="2">
        <f t="shared" si="22"/>
        <v>74.462999999999994</v>
      </c>
      <c r="BV61" s="2">
        <f t="shared" si="22"/>
        <v>76.537000000000006</v>
      </c>
      <c r="BW61" s="2">
        <f t="shared" si="22"/>
        <v>77.167000000000002</v>
      </c>
      <c r="BX61" s="2">
        <f t="shared" si="22"/>
        <v>77.259</v>
      </c>
      <c r="BY61" s="2">
        <f t="shared" si="22"/>
        <v>77.185000000000002</v>
      </c>
      <c r="BZ61" s="2">
        <f t="shared" si="22"/>
        <v>77.519000000000005</v>
      </c>
      <c r="CA61" s="2">
        <f t="shared" si="22"/>
        <v>79.019000000000005</v>
      </c>
      <c r="CB61" s="2">
        <f t="shared" si="22"/>
        <v>76.703999999999994</v>
      </c>
      <c r="CC61" s="2">
        <f t="shared" si="22"/>
        <v>77</v>
      </c>
      <c r="CD61" s="2">
        <f t="shared" si="22"/>
        <v>73.13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43.21300109068293</v>
      </c>
      <c r="CW61" s="2">
        <f t="shared" si="24"/>
        <v>50.504412299406468</v>
      </c>
      <c r="CX61" s="2">
        <f t="shared" si="24"/>
        <v>57.806595184289563</v>
      </c>
      <c r="CY61" s="2">
        <f t="shared" si="24"/>
        <v>63.887043428655652</v>
      </c>
      <c r="CZ61" s="2">
        <f t="shared" si="24"/>
        <v>67.051238784826992</v>
      </c>
      <c r="DA61" s="2">
        <f t="shared" si="24"/>
        <v>71.747136447867263</v>
      </c>
      <c r="DB61" s="2">
        <f t="shared" si="24"/>
        <v>72.143580278437469</v>
      </c>
      <c r="DC61" s="2">
        <f t="shared" si="24"/>
        <v>74.090090280893008</v>
      </c>
      <c r="DD61" s="2">
        <f t="shared" si="24"/>
        <v>73.911279669072698</v>
      </c>
      <c r="DE61" s="2">
        <f t="shared" si="24"/>
        <v>74.594058318918769</v>
      </c>
      <c r="DF61" s="2">
        <f t="shared" si="24"/>
        <v>74.197684103232575</v>
      </c>
      <c r="DG61" s="2">
        <f t="shared" si="24"/>
        <v>74.865056419657762</v>
      </c>
      <c r="DH61" s="2">
        <f t="shared" si="24"/>
        <v>74.717546673757951</v>
      </c>
      <c r="DI61" s="2">
        <f t="shared" si="24"/>
        <v>73.691425906649869</v>
      </c>
      <c r="DJ61" s="2">
        <f t="shared" si="24"/>
        <v>72.905933595903647</v>
      </c>
      <c r="DL61" s="2">
        <f t="shared" si="25"/>
        <v>42.108882790931744</v>
      </c>
      <c r="DM61" s="2">
        <f t="shared" si="25"/>
        <v>51.894964306260263</v>
      </c>
      <c r="DN61" s="2">
        <f t="shared" si="25"/>
        <v>60.087900281473161</v>
      </c>
      <c r="DO61" s="2">
        <f t="shared" si="25"/>
        <v>66.33246973803071</v>
      </c>
      <c r="DP61" s="2">
        <f t="shared" si="25"/>
        <v>70.69979373763023</v>
      </c>
      <c r="DQ61" s="2">
        <f t="shared" si="25"/>
        <v>75.654874980940576</v>
      </c>
      <c r="DR61" s="2">
        <f t="shared" si="25"/>
        <v>77.725007557864899</v>
      </c>
      <c r="DS61" s="2">
        <f t="shared" si="25"/>
        <v>76.980952048955658</v>
      </c>
      <c r="DT61" s="2">
        <f t="shared" si="25"/>
        <v>78.968377276568773</v>
      </c>
      <c r="DU61" s="2">
        <f t="shared" si="25"/>
        <v>78.467227410149178</v>
      </c>
      <c r="DV61" s="2">
        <f t="shared" si="25"/>
        <v>79.152911341069043</v>
      </c>
      <c r="DW61" s="2">
        <f t="shared" si="25"/>
        <v>78.064006866611791</v>
      </c>
      <c r="DX61" s="2">
        <f t="shared" si="25"/>
        <v>78.98562459682924</v>
      </c>
      <c r="DY61" s="2">
        <f t="shared" si="25"/>
        <v>75.291592985391645</v>
      </c>
      <c r="DZ61" s="2">
        <f t="shared" si="25"/>
        <v>75.748835431222247</v>
      </c>
      <c r="EB61" s="2">
        <f t="shared" si="26"/>
        <v>8.6957907252178009E-3</v>
      </c>
      <c r="EC61" s="2">
        <f t="shared" si="26"/>
        <v>5.4236731095324868E-3</v>
      </c>
      <c r="ED61" s="2">
        <f t="shared" si="26"/>
        <v>4.7542990100538267E-3</v>
      </c>
      <c r="EE61" s="2">
        <f t="shared" si="26"/>
        <v>4.4428767727491157E-3</v>
      </c>
      <c r="EF61" s="2">
        <f t="shared" si="26"/>
        <v>4.9191312494811382E-3</v>
      </c>
      <c r="EG61" s="2">
        <f t="shared" si="26"/>
        <v>5.9193323387044606E-3</v>
      </c>
      <c r="EH61" s="2">
        <f t="shared" si="26"/>
        <v>7.0650446271956855E-3</v>
      </c>
      <c r="EI61" s="2">
        <f t="shared" si="26"/>
        <v>6.4642931915161427E-3</v>
      </c>
      <c r="EJ61" s="2">
        <f t="shared" si="26"/>
        <v>6.4090534530170332E-3</v>
      </c>
      <c r="EK61" s="2">
        <f t="shared" si="26"/>
        <v>6.3320040817859222E-3</v>
      </c>
      <c r="EL61" s="2">
        <f t="shared" si="26"/>
        <v>6.3210469492657358E-3</v>
      </c>
      <c r="EM61" s="2">
        <f t="shared" si="26"/>
        <v>6.4373244274246524E-3</v>
      </c>
      <c r="EN61" s="2">
        <f t="shared" si="26"/>
        <v>5.8579503237794874E-3</v>
      </c>
      <c r="EO61" s="2">
        <f t="shared" si="26"/>
        <v>5.0987582915956202E-3</v>
      </c>
      <c r="EP61" s="2">
        <f t="shared" si="26"/>
        <v>4.815654249897397E-3</v>
      </c>
    </row>
    <row r="62" spans="2:146" x14ac:dyDescent="0.25">
      <c r="B62" s="2">
        <v>40</v>
      </c>
      <c r="C62" s="49">
        <v>49.896599999999999</v>
      </c>
      <c r="D62" s="49">
        <v>54.714300000000001</v>
      </c>
      <c r="E62" s="49">
        <v>62.303600000000003</v>
      </c>
      <c r="F62" s="49">
        <v>66.072999999999993</v>
      </c>
      <c r="G62" s="49">
        <v>68.981999999999999</v>
      </c>
      <c r="H62" s="49">
        <v>76.906999999999996</v>
      </c>
      <c r="I62" s="49">
        <v>76.667000000000002</v>
      </c>
      <c r="J62" s="49">
        <v>78.111000000000004</v>
      </c>
      <c r="K62" s="49">
        <v>77.962999999999994</v>
      </c>
      <c r="L62" s="49">
        <v>77.832999999999998</v>
      </c>
      <c r="M62" s="49">
        <v>79.259</v>
      </c>
      <c r="N62" s="49">
        <v>78.759</v>
      </c>
      <c r="O62" s="49">
        <v>78.37</v>
      </c>
      <c r="P62" s="49">
        <v>76.685000000000002</v>
      </c>
      <c r="Q62" s="49">
        <v>73.962999999999994</v>
      </c>
      <c r="T62" s="4">
        <f t="shared" si="19"/>
        <v>45.559546514205884</v>
      </c>
      <c r="U62" s="4">
        <f t="shared" si="19"/>
        <v>50.585687962344352</v>
      </c>
      <c r="V62" s="4">
        <f t="shared" si="19"/>
        <v>57.83086175517861</v>
      </c>
      <c r="W62" s="4">
        <f t="shared" si="19"/>
        <v>63.84861025386175</v>
      </c>
      <c r="X62" s="4">
        <f t="shared" si="19"/>
        <v>67.029746586166993</v>
      </c>
      <c r="Y62" s="4">
        <f t="shared" si="19"/>
        <v>71.760454230128687</v>
      </c>
      <c r="Z62" s="4">
        <f t="shared" si="19"/>
        <v>72.288515936478817</v>
      </c>
      <c r="AA62" s="4">
        <f t="shared" si="19"/>
        <v>74.085185917571508</v>
      </c>
      <c r="AB62" s="4">
        <f t="shared" si="19"/>
        <v>73.907825960056556</v>
      </c>
      <c r="AC62" s="4">
        <f t="shared" si="19"/>
        <v>74.558607432816956</v>
      </c>
      <c r="AD62" s="4">
        <f t="shared" si="19"/>
        <v>74.20233747691961</v>
      </c>
      <c r="AE62" s="4">
        <f t="shared" si="19"/>
        <v>74.850808278400763</v>
      </c>
      <c r="AF62" s="4">
        <f t="shared" si="19"/>
        <v>74.699009832874523</v>
      </c>
      <c r="AG62" s="4">
        <f t="shared" si="19"/>
        <v>73.623685029450129</v>
      </c>
      <c r="AH62" s="4">
        <f t="shared" si="19"/>
        <v>72.842473448160163</v>
      </c>
      <c r="AJ62" s="4">
        <f t="shared" si="20"/>
        <v>4.3370534857941152</v>
      </c>
      <c r="AK62" s="4">
        <f t="shared" si="20"/>
        <v>4.1286120376556497</v>
      </c>
      <c r="AL62" s="4">
        <f t="shared" si="20"/>
        <v>4.472738244821393</v>
      </c>
      <c r="AM62" s="4">
        <f t="shared" si="20"/>
        <v>2.2243897461382431</v>
      </c>
      <c r="AN62" s="4">
        <f t="shared" si="20"/>
        <v>1.9522534138330059</v>
      </c>
      <c r="AO62" s="4">
        <f t="shared" si="20"/>
        <v>5.1465457698713095</v>
      </c>
      <c r="AP62" s="4">
        <f t="shared" si="20"/>
        <v>4.378484063521185</v>
      </c>
      <c r="AQ62" s="4">
        <f t="shared" si="20"/>
        <v>4.0258140824284965</v>
      </c>
      <c r="AR62" s="4">
        <f t="shared" si="20"/>
        <v>4.0551740399434379</v>
      </c>
      <c r="AS62" s="4">
        <f t="shared" si="20"/>
        <v>3.2743925671830425</v>
      </c>
      <c r="AT62" s="4">
        <f t="shared" si="20"/>
        <v>5.0566625230803908</v>
      </c>
      <c r="AU62" s="4">
        <f t="shared" si="20"/>
        <v>3.9081917215992377</v>
      </c>
      <c r="AV62" s="4">
        <f t="shared" si="20"/>
        <v>3.6709901671254812</v>
      </c>
      <c r="AW62" s="4">
        <f t="shared" si="20"/>
        <v>3.0613149705498728</v>
      </c>
      <c r="AX62" s="4">
        <f t="shared" si="20"/>
        <v>1.1205265518398306</v>
      </c>
      <c r="AZ62" s="2">
        <f t="shared" si="21"/>
        <v>43.208000872708936</v>
      </c>
      <c r="BA62" s="2">
        <f t="shared" si="21"/>
        <v>50.500819295237619</v>
      </c>
      <c r="BB62" s="2">
        <f t="shared" si="21"/>
        <v>57.7875647640656</v>
      </c>
      <c r="BC62" s="2">
        <f t="shared" si="21"/>
        <v>63.845440505515022</v>
      </c>
      <c r="BD62" s="2">
        <f t="shared" si="21"/>
        <v>67.02631989793295</v>
      </c>
      <c r="BE62" s="2">
        <f t="shared" si="21"/>
        <v>71.719342689194534</v>
      </c>
      <c r="BF62" s="2">
        <f t="shared" si="21"/>
        <v>72.143726844554919</v>
      </c>
      <c r="BG62" s="2">
        <f t="shared" si="21"/>
        <v>74.047217527206868</v>
      </c>
      <c r="BH62" s="2">
        <f t="shared" si="21"/>
        <v>73.888295444767294</v>
      </c>
      <c r="BI62" s="2">
        <f t="shared" si="21"/>
        <v>74.549545070674057</v>
      </c>
      <c r="BJ62" s="2">
        <f t="shared" si="21"/>
        <v>74.178264875299334</v>
      </c>
      <c r="BK62" s="2">
        <f t="shared" si="21"/>
        <v>74.83798576966359</v>
      </c>
      <c r="BL62" s="2">
        <f t="shared" si="21"/>
        <v>74.69049248137884</v>
      </c>
      <c r="BM62" s="2">
        <f t="shared" si="21"/>
        <v>73.611494546257632</v>
      </c>
      <c r="BN62" s="2">
        <f t="shared" si="21"/>
        <v>72.842179699113245</v>
      </c>
      <c r="BP62" s="2" t="str">
        <f t="shared" si="22"/>
        <v/>
      </c>
      <c r="BQ62" s="2">
        <f t="shared" si="22"/>
        <v>54.714300000000001</v>
      </c>
      <c r="BR62" s="2">
        <f t="shared" si="22"/>
        <v>62.303600000000003</v>
      </c>
      <c r="BS62" s="2">
        <f t="shared" si="22"/>
        <v>66.072999999999993</v>
      </c>
      <c r="BT62" s="2">
        <f t="shared" si="22"/>
        <v>68.981999999999999</v>
      </c>
      <c r="BU62" s="2">
        <f t="shared" si="22"/>
        <v>76.906999999999996</v>
      </c>
      <c r="BV62" s="2">
        <f t="shared" si="22"/>
        <v>76.667000000000002</v>
      </c>
      <c r="BW62" s="2">
        <f t="shared" si="22"/>
        <v>78.111000000000004</v>
      </c>
      <c r="BX62" s="2">
        <f t="shared" si="22"/>
        <v>77.962999999999994</v>
      </c>
      <c r="BY62" s="2">
        <f t="shared" si="22"/>
        <v>77.832999999999998</v>
      </c>
      <c r="BZ62" s="2">
        <f t="shared" si="22"/>
        <v>79.259</v>
      </c>
      <c r="CA62" s="2">
        <f t="shared" si="22"/>
        <v>78.759</v>
      </c>
      <c r="CB62" s="2">
        <f t="shared" si="22"/>
        <v>78.37</v>
      </c>
      <c r="CC62" s="2">
        <f t="shared" si="22"/>
        <v>76.685000000000002</v>
      </c>
      <c r="CD62" s="2">
        <f t="shared" si="22"/>
        <v>73.962999999999994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43.218791965686883</v>
      </c>
      <c r="CW62" s="2">
        <f t="shared" si="24"/>
        <v>50.492821836301019</v>
      </c>
      <c r="CX62" s="2">
        <f t="shared" si="24"/>
        <v>57.775939788231824</v>
      </c>
      <c r="CY62" s="2">
        <f t="shared" si="24"/>
        <v>63.833745327425639</v>
      </c>
      <c r="CZ62" s="2">
        <f t="shared" si="24"/>
        <v>67.006989311584491</v>
      </c>
      <c r="DA62" s="2">
        <f t="shared" si="24"/>
        <v>71.69440800054403</v>
      </c>
      <c r="DB62" s="2">
        <f t="shared" si="24"/>
        <v>72.101172474391262</v>
      </c>
      <c r="DC62" s="2">
        <f t="shared" si="24"/>
        <v>74.027051704960954</v>
      </c>
      <c r="DD62" s="2">
        <f t="shared" si="24"/>
        <v>73.853307419565411</v>
      </c>
      <c r="DE62" s="2">
        <f t="shared" si="24"/>
        <v>74.523063796187358</v>
      </c>
      <c r="DF62" s="2">
        <f t="shared" si="24"/>
        <v>74.144513884672847</v>
      </c>
      <c r="DG62" s="2">
        <f t="shared" si="24"/>
        <v>74.815893692575315</v>
      </c>
      <c r="DH62" s="2">
        <f t="shared" si="24"/>
        <v>74.663762471290454</v>
      </c>
      <c r="DI62" s="2">
        <f t="shared" si="24"/>
        <v>73.60279373296683</v>
      </c>
      <c r="DJ62" s="2">
        <f t="shared" si="24"/>
        <v>72.827479160197456</v>
      </c>
      <c r="DL62" s="2">
        <f t="shared" si="25"/>
        <v>42.086077216437516</v>
      </c>
      <c r="DM62" s="2">
        <f t="shared" si="25"/>
        <v>51.838328040860951</v>
      </c>
      <c r="DN62" s="2">
        <f t="shared" si="25"/>
        <v>60.006966272667619</v>
      </c>
      <c r="DO62" s="2">
        <f t="shared" si="25"/>
        <v>66.235500241862638</v>
      </c>
      <c r="DP62" s="2">
        <f t="shared" si="25"/>
        <v>70.592596250793534</v>
      </c>
      <c r="DQ62" s="2">
        <f t="shared" si="25"/>
        <v>75.538370787862959</v>
      </c>
      <c r="DR62" s="2">
        <f t="shared" si="25"/>
        <v>77.598165446386389</v>
      </c>
      <c r="DS62" s="2">
        <f t="shared" si="25"/>
        <v>76.873908739425588</v>
      </c>
      <c r="DT62" s="2">
        <f t="shared" si="25"/>
        <v>78.83519580076063</v>
      </c>
      <c r="DU62" s="2">
        <f t="shared" si="25"/>
        <v>78.33954323010849</v>
      </c>
      <c r="DV62" s="2">
        <f t="shared" si="25"/>
        <v>79.017130918774953</v>
      </c>
      <c r="DW62" s="2">
        <f t="shared" si="25"/>
        <v>77.947742533584261</v>
      </c>
      <c r="DX62" s="2">
        <f t="shared" si="25"/>
        <v>78.82764833605907</v>
      </c>
      <c r="DY62" s="2">
        <f t="shared" si="25"/>
        <v>75.15986686171172</v>
      </c>
      <c r="DZ62" s="2">
        <f t="shared" si="25"/>
        <v>75.612828591632962</v>
      </c>
      <c r="EB62" s="2">
        <f t="shared" si="26"/>
        <v>9.5267524194402493E-3</v>
      </c>
      <c r="EC62" s="2">
        <f t="shared" si="26"/>
        <v>5.9438291027538604E-3</v>
      </c>
      <c r="ED62" s="2">
        <f t="shared" si="26"/>
        <v>5.2105951744083863E-3</v>
      </c>
      <c r="EE62" s="2">
        <f t="shared" si="26"/>
        <v>4.8694302732906515E-3</v>
      </c>
      <c r="EF62" s="2">
        <f t="shared" si="26"/>
        <v>5.3911615735303094E-3</v>
      </c>
      <c r="EG62" s="2">
        <f t="shared" si="26"/>
        <v>6.4867143700670085E-3</v>
      </c>
      <c r="EH62" s="2">
        <f t="shared" si="26"/>
        <v>7.7413906804067187E-3</v>
      </c>
      <c r="EI62" s="2">
        <f t="shared" si="26"/>
        <v>7.0835387944649681E-3</v>
      </c>
      <c r="EJ62" s="2">
        <f t="shared" si="26"/>
        <v>7.0230447823659177E-3</v>
      </c>
      <c r="EK62" s="2">
        <f t="shared" si="26"/>
        <v>6.9386655804626876E-3</v>
      </c>
      <c r="EL62" s="2">
        <f t="shared" si="26"/>
        <v>6.9266659764715835E-3</v>
      </c>
      <c r="EM62" s="2">
        <f t="shared" si="26"/>
        <v>7.0540049056648712E-3</v>
      </c>
      <c r="EN62" s="2">
        <f t="shared" si="26"/>
        <v>6.4194867382276885E-3</v>
      </c>
      <c r="EO62" s="2">
        <f t="shared" si="26"/>
        <v>5.5879284859317929E-3</v>
      </c>
      <c r="EP62" s="2">
        <f t="shared" si="26"/>
        <v>5.277807785937485E-3</v>
      </c>
    </row>
    <row r="63" spans="2:146" x14ac:dyDescent="0.25">
      <c r="B63" s="2">
        <v>41</v>
      </c>
      <c r="C63" s="49">
        <v>50.362099999999998</v>
      </c>
      <c r="D63" s="49">
        <v>54.089300000000001</v>
      </c>
      <c r="E63" s="49">
        <v>61.607100000000003</v>
      </c>
      <c r="F63" s="49">
        <v>67.382000000000005</v>
      </c>
      <c r="G63" s="49">
        <v>71.018000000000001</v>
      </c>
      <c r="H63" s="49">
        <v>76.888999999999996</v>
      </c>
      <c r="I63" s="49">
        <v>78.926000000000002</v>
      </c>
      <c r="J63" s="49">
        <v>78.480999999999995</v>
      </c>
      <c r="K63" s="49">
        <v>79.832999999999998</v>
      </c>
      <c r="L63" s="49">
        <v>79.63</v>
      </c>
      <c r="M63" s="49">
        <v>79.814999999999998</v>
      </c>
      <c r="N63" s="49">
        <v>79.814999999999998</v>
      </c>
      <c r="O63" s="49">
        <v>78.667000000000002</v>
      </c>
      <c r="P63" s="49">
        <v>76.796000000000006</v>
      </c>
      <c r="Q63" s="49">
        <v>74.444000000000003</v>
      </c>
      <c r="T63" s="4">
        <f t="shared" si="19"/>
        <v>46.711513452373843</v>
      </c>
      <c r="U63" s="4">
        <f t="shared" si="19"/>
        <v>50.663186441487142</v>
      </c>
      <c r="V63" s="4">
        <f t="shared" si="19"/>
        <v>57.851648715480316</v>
      </c>
      <c r="W63" s="4">
        <f t="shared" si="19"/>
        <v>63.801474608640326</v>
      </c>
      <c r="X63" s="4">
        <f t="shared" si="19"/>
        <v>66.993228233259558</v>
      </c>
      <c r="Y63" s="4">
        <f t="shared" si="19"/>
        <v>71.767404135639111</v>
      </c>
      <c r="Z63" s="4">
        <f t="shared" si="19"/>
        <v>72.434297972534281</v>
      </c>
      <c r="AA63" s="4">
        <f t="shared" si="19"/>
        <v>74.081541336249074</v>
      </c>
      <c r="AB63" s="4">
        <f t="shared" si="19"/>
        <v>73.884983905430801</v>
      </c>
      <c r="AC63" s="4">
        <f t="shared" si="19"/>
        <v>74.50617328207457</v>
      </c>
      <c r="AD63" s="4">
        <f t="shared" si="19"/>
        <v>74.187857066582538</v>
      </c>
      <c r="AE63" s="4">
        <f t="shared" si="19"/>
        <v>74.824633522944907</v>
      </c>
      <c r="AF63" s="4">
        <f t="shared" si="19"/>
        <v>74.66114887111334</v>
      </c>
      <c r="AG63" s="4">
        <f t="shared" si="19"/>
        <v>73.553773025347624</v>
      </c>
      <c r="AH63" s="4">
        <f t="shared" si="19"/>
        <v>72.765777055896834</v>
      </c>
      <c r="AJ63" s="4">
        <f t="shared" si="20"/>
        <v>3.6505865476261548</v>
      </c>
      <c r="AK63" s="4">
        <f t="shared" si="20"/>
        <v>3.4261135585128599</v>
      </c>
      <c r="AL63" s="4">
        <f t="shared" si="20"/>
        <v>3.7554512845196868</v>
      </c>
      <c r="AM63" s="4">
        <f t="shared" si="20"/>
        <v>3.5805253913596786</v>
      </c>
      <c r="AN63" s="4">
        <f t="shared" si="20"/>
        <v>4.024771766740443</v>
      </c>
      <c r="AO63" s="4">
        <f t="shared" si="20"/>
        <v>5.1215958643608843</v>
      </c>
      <c r="AP63" s="4">
        <f t="shared" si="20"/>
        <v>6.4917020274657204</v>
      </c>
      <c r="AQ63" s="4">
        <f t="shared" si="20"/>
        <v>4.3994586637509201</v>
      </c>
      <c r="AR63" s="4">
        <f t="shared" si="20"/>
        <v>5.9480160945691978</v>
      </c>
      <c r="AS63" s="4">
        <f t="shared" si="20"/>
        <v>5.1238267179254251</v>
      </c>
      <c r="AT63" s="4">
        <f t="shared" si="20"/>
        <v>5.6271429334174599</v>
      </c>
      <c r="AU63" s="4">
        <f t="shared" si="20"/>
        <v>4.9903664770550904</v>
      </c>
      <c r="AV63" s="4">
        <f t="shared" si="20"/>
        <v>4.0058511288866612</v>
      </c>
      <c r="AW63" s="4">
        <f t="shared" si="20"/>
        <v>3.2422269746523824</v>
      </c>
      <c r="AX63" s="4">
        <f t="shared" si="20"/>
        <v>1.6782229441031689</v>
      </c>
      <c r="AZ63" s="2">
        <f t="shared" si="21"/>
        <v>43.212463067127061</v>
      </c>
      <c r="BA63" s="2">
        <f t="shared" si="21"/>
        <v>50.489701979014058</v>
      </c>
      <c r="BB63" s="2">
        <f t="shared" si="21"/>
        <v>57.757737407466635</v>
      </c>
      <c r="BC63" s="2">
        <f t="shared" si="21"/>
        <v>63.793031650520206</v>
      </c>
      <c r="BD63" s="2">
        <f t="shared" si="21"/>
        <v>66.98355247549064</v>
      </c>
      <c r="BE63" s="2">
        <f t="shared" si="21"/>
        <v>71.668549472148058</v>
      </c>
      <c r="BF63" s="2">
        <f t="shared" si="21"/>
        <v>72.104673620245876</v>
      </c>
      <c r="BG63" s="2">
        <f t="shared" si="21"/>
        <v>73.985767863707352</v>
      </c>
      <c r="BH63" s="2">
        <f t="shared" si="21"/>
        <v>73.833094035185866</v>
      </c>
      <c r="BI63" s="2">
        <f t="shared" si="21"/>
        <v>74.48065497708312</v>
      </c>
      <c r="BJ63" s="2">
        <f t="shared" si="21"/>
        <v>74.127699176661579</v>
      </c>
      <c r="BK63" s="2">
        <f t="shared" si="21"/>
        <v>74.790419323463965</v>
      </c>
      <c r="BL63" s="2">
        <f t="shared" si="21"/>
        <v>74.638536065169603</v>
      </c>
      <c r="BM63" s="2">
        <f t="shared" si="21"/>
        <v>73.523432774680046</v>
      </c>
      <c r="BN63" s="2">
        <f t="shared" si="21"/>
        <v>72.76480245514</v>
      </c>
      <c r="BP63" s="2" t="str">
        <f t="shared" si="22"/>
        <v/>
      </c>
      <c r="BQ63" s="2">
        <f t="shared" si="22"/>
        <v>54.089300000000001</v>
      </c>
      <c r="BR63" s="2">
        <f t="shared" si="22"/>
        <v>61.607100000000003</v>
      </c>
      <c r="BS63" s="2">
        <f t="shared" si="22"/>
        <v>67.382000000000005</v>
      </c>
      <c r="BT63" s="2">
        <f t="shared" si="22"/>
        <v>71.018000000000001</v>
      </c>
      <c r="BU63" s="2">
        <f t="shared" si="22"/>
        <v>76.888999999999996</v>
      </c>
      <c r="BV63" s="2">
        <f t="shared" si="22"/>
        <v>78.926000000000002</v>
      </c>
      <c r="BW63" s="2">
        <f t="shared" si="22"/>
        <v>78.480999999999995</v>
      </c>
      <c r="BX63" s="2">
        <f t="shared" si="22"/>
        <v>79.832999999999998</v>
      </c>
      <c r="BY63" s="2">
        <f t="shared" si="22"/>
        <v>79.63</v>
      </c>
      <c r="BZ63" s="2">
        <f t="shared" si="22"/>
        <v>79.814999999999998</v>
      </c>
      <c r="CA63" s="2">
        <f t="shared" si="22"/>
        <v>79.814999999999998</v>
      </c>
      <c r="CB63" s="2">
        <f t="shared" si="22"/>
        <v>78.667000000000002</v>
      </c>
      <c r="CC63" s="2">
        <f t="shared" si="22"/>
        <v>76.796000000000006</v>
      </c>
      <c r="CD63" s="2">
        <f t="shared" si="22"/>
        <v>74.444000000000003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43.224582840690829</v>
      </c>
      <c r="CW63" s="2">
        <f t="shared" si="24"/>
        <v>50.481231373195577</v>
      </c>
      <c r="CX63" s="2">
        <f t="shared" si="24"/>
        <v>57.745284392174085</v>
      </c>
      <c r="CY63" s="2">
        <f t="shared" si="24"/>
        <v>63.780447226195633</v>
      </c>
      <c r="CZ63" s="2">
        <f t="shared" si="24"/>
        <v>66.962739838341975</v>
      </c>
      <c r="DA63" s="2">
        <f t="shared" si="24"/>
        <v>71.641679553220797</v>
      </c>
      <c r="DB63" s="2">
        <f t="shared" si="24"/>
        <v>72.058764670345042</v>
      </c>
      <c r="DC63" s="2">
        <f t="shared" si="24"/>
        <v>73.964013129028885</v>
      </c>
      <c r="DD63" s="2">
        <f t="shared" si="24"/>
        <v>73.795335170058138</v>
      </c>
      <c r="DE63" s="2">
        <f t="shared" si="24"/>
        <v>74.452069273455962</v>
      </c>
      <c r="DF63" s="2">
        <f t="shared" si="24"/>
        <v>74.091343666113133</v>
      </c>
      <c r="DG63" s="2">
        <f t="shared" si="24"/>
        <v>74.766730965492869</v>
      </c>
      <c r="DH63" s="2">
        <f t="shared" si="24"/>
        <v>74.609978268822957</v>
      </c>
      <c r="DI63" s="2">
        <f t="shared" si="24"/>
        <v>73.514161559283792</v>
      </c>
      <c r="DJ63" s="2">
        <f t="shared" si="24"/>
        <v>72.749024724491278</v>
      </c>
      <c r="DL63" s="2">
        <f t="shared" si="25"/>
        <v>42.063271641943281</v>
      </c>
      <c r="DM63" s="2">
        <f t="shared" si="25"/>
        <v>51.781691775461645</v>
      </c>
      <c r="DN63" s="2">
        <f t="shared" si="25"/>
        <v>59.926032263862069</v>
      </c>
      <c r="DO63" s="2">
        <f t="shared" si="25"/>
        <v>66.138530745694553</v>
      </c>
      <c r="DP63" s="2">
        <f t="shared" si="25"/>
        <v>70.485398763956837</v>
      </c>
      <c r="DQ63" s="2">
        <f t="shared" si="25"/>
        <v>75.421866594785357</v>
      </c>
      <c r="DR63" s="2">
        <f t="shared" si="25"/>
        <v>77.471323334907879</v>
      </c>
      <c r="DS63" s="2">
        <f t="shared" si="25"/>
        <v>76.766865429895503</v>
      </c>
      <c r="DT63" s="2">
        <f t="shared" si="25"/>
        <v>78.702014324952472</v>
      </c>
      <c r="DU63" s="2">
        <f t="shared" si="25"/>
        <v>78.211859050067801</v>
      </c>
      <c r="DV63" s="2">
        <f t="shared" si="25"/>
        <v>78.881350496480877</v>
      </c>
      <c r="DW63" s="2">
        <f t="shared" si="25"/>
        <v>77.831478200556745</v>
      </c>
      <c r="DX63" s="2">
        <f t="shared" si="25"/>
        <v>78.669672075288887</v>
      </c>
      <c r="DY63" s="2">
        <f t="shared" si="25"/>
        <v>75.028140738031766</v>
      </c>
      <c r="DZ63" s="2">
        <f t="shared" si="25"/>
        <v>75.476821752043676</v>
      </c>
      <c r="EB63" s="2">
        <f t="shared" si="26"/>
        <v>1.0436284069974364E-2</v>
      </c>
      <c r="EC63" s="2">
        <f t="shared" si="26"/>
        <v>6.513543821652497E-3</v>
      </c>
      <c r="ED63" s="2">
        <f t="shared" si="26"/>
        <v>5.7104333124568842E-3</v>
      </c>
      <c r="EE63" s="2">
        <f t="shared" si="26"/>
        <v>5.3367169654984382E-3</v>
      </c>
      <c r="EF63" s="2">
        <f t="shared" si="26"/>
        <v>5.9082180784875418E-3</v>
      </c>
      <c r="EG63" s="2">
        <f t="shared" si="26"/>
        <v>7.1080924387651335E-3</v>
      </c>
      <c r="EH63" s="2">
        <f t="shared" si="26"/>
        <v>8.4819311431047779E-3</v>
      </c>
      <c r="EI63" s="2">
        <f t="shared" si="26"/>
        <v>7.7616414791960228E-3</v>
      </c>
      <c r="EJ63" s="2">
        <f t="shared" si="26"/>
        <v>7.6954012960197609E-3</v>
      </c>
      <c r="EK63" s="2">
        <f t="shared" si="26"/>
        <v>7.6030058395723096E-3</v>
      </c>
      <c r="EL63" s="2">
        <f t="shared" si="26"/>
        <v>7.5898661183456265E-3</v>
      </c>
      <c r="EM63" s="2">
        <f t="shared" si="26"/>
        <v>7.7293023385669613E-3</v>
      </c>
      <c r="EN63" s="2">
        <f t="shared" si="26"/>
        <v>7.034470506411615E-3</v>
      </c>
      <c r="EO63" s="2">
        <f t="shared" si="26"/>
        <v>6.1237403568014E-3</v>
      </c>
      <c r="EP63" s="2">
        <f t="shared" si="26"/>
        <v>5.7840559577421683E-3</v>
      </c>
    </row>
    <row r="64" spans="2:146" x14ac:dyDescent="0.25">
      <c r="B64" s="2">
        <v>42</v>
      </c>
      <c r="C64" s="49">
        <v>52.706899999999997</v>
      </c>
      <c r="D64" s="49">
        <v>55.571399999999997</v>
      </c>
      <c r="E64" s="49">
        <v>61.946399999999997</v>
      </c>
      <c r="F64" s="49">
        <v>68.055000000000007</v>
      </c>
      <c r="G64" s="49">
        <v>71.617999999999995</v>
      </c>
      <c r="H64" s="49">
        <v>77.593000000000004</v>
      </c>
      <c r="I64" s="49">
        <v>78.667000000000002</v>
      </c>
      <c r="J64" s="49">
        <v>79.352000000000004</v>
      </c>
      <c r="K64" s="49">
        <v>80.555999999999997</v>
      </c>
      <c r="L64" s="49">
        <v>79.147999999999996</v>
      </c>
      <c r="M64" s="49">
        <v>79.537000000000006</v>
      </c>
      <c r="N64" s="49">
        <v>80.63</v>
      </c>
      <c r="O64" s="49">
        <v>79.667000000000002</v>
      </c>
      <c r="P64" s="49">
        <v>78.741</v>
      </c>
      <c r="Q64" s="49">
        <v>75.147999999999996</v>
      </c>
      <c r="T64" s="4">
        <f t="shared" si="19"/>
        <v>48.287528608529925</v>
      </c>
      <c r="U64" s="4">
        <f t="shared" si="19"/>
        <v>50.819528934766041</v>
      </c>
      <c r="V64" s="4">
        <f t="shared" si="19"/>
        <v>57.923380103833232</v>
      </c>
      <c r="W64" s="4">
        <f t="shared" si="19"/>
        <v>63.762102848568084</v>
      </c>
      <c r="X64" s="4">
        <f t="shared" si="19"/>
        <v>66.966754589168659</v>
      </c>
      <c r="Y64" s="4">
        <f t="shared" si="19"/>
        <v>71.843617939087821</v>
      </c>
      <c r="Z64" s="4">
        <f t="shared" si="19"/>
        <v>72.77688407241169</v>
      </c>
      <c r="AA64" s="4">
        <f t="shared" si="19"/>
        <v>74.152812440915625</v>
      </c>
      <c r="AB64" s="4">
        <f t="shared" si="19"/>
        <v>73.908229124467113</v>
      </c>
      <c r="AC64" s="4">
        <f t="shared" si="19"/>
        <v>74.479640035122301</v>
      </c>
      <c r="AD64" s="4">
        <f t="shared" si="19"/>
        <v>74.220066765465972</v>
      </c>
      <c r="AE64" s="4">
        <f t="shared" si="19"/>
        <v>74.829339492041882</v>
      </c>
      <c r="AF64" s="4">
        <f t="shared" si="19"/>
        <v>74.643644481365968</v>
      </c>
      <c r="AG64" s="4">
        <f t="shared" si="19"/>
        <v>73.507393687669463</v>
      </c>
      <c r="AH64" s="4">
        <f t="shared" si="19"/>
        <v>72.69054564803011</v>
      </c>
      <c r="AJ64" s="4">
        <f t="shared" si="20"/>
        <v>4.4193713914700723</v>
      </c>
      <c r="AK64" s="4">
        <f t="shared" si="20"/>
        <v>4.7518710652339564</v>
      </c>
      <c r="AL64" s="4">
        <f t="shared" si="20"/>
        <v>4.0230198961667654</v>
      </c>
      <c r="AM64" s="4">
        <f t="shared" si="20"/>
        <v>4.292897151431923</v>
      </c>
      <c r="AN64" s="4">
        <f t="shared" si="20"/>
        <v>4.6512454108313364</v>
      </c>
      <c r="AO64" s="4">
        <f t="shared" si="20"/>
        <v>5.7493820609121826</v>
      </c>
      <c r="AP64" s="4">
        <f t="shared" si="20"/>
        <v>5.8901159275883117</v>
      </c>
      <c r="AQ64" s="4">
        <f t="shared" si="20"/>
        <v>5.199187559084379</v>
      </c>
      <c r="AR64" s="4">
        <f t="shared" si="20"/>
        <v>6.6477708755328848</v>
      </c>
      <c r="AS64" s="4">
        <f t="shared" si="20"/>
        <v>4.6683599648776948</v>
      </c>
      <c r="AT64" s="4">
        <f t="shared" si="20"/>
        <v>5.3169332345340337</v>
      </c>
      <c r="AU64" s="4">
        <f t="shared" si="20"/>
        <v>5.8006605079581135</v>
      </c>
      <c r="AV64" s="4">
        <f t="shared" si="20"/>
        <v>5.023355518634034</v>
      </c>
      <c r="AW64" s="4">
        <f t="shared" si="20"/>
        <v>5.2336063123305365</v>
      </c>
      <c r="AX64" s="4">
        <f t="shared" si="20"/>
        <v>2.4574543519698864</v>
      </c>
      <c r="AZ64" s="2">
        <f t="shared" si="21"/>
        <v>43.216771110659479</v>
      </c>
      <c r="BA64" s="2">
        <f t="shared" si="21"/>
        <v>50.478601398510072</v>
      </c>
      <c r="BB64" s="2">
        <f t="shared" si="21"/>
        <v>57.727961297887951</v>
      </c>
      <c r="BC64" s="2">
        <f t="shared" si="21"/>
        <v>63.740685155196751</v>
      </c>
      <c r="BD64" s="2">
        <f t="shared" si="21"/>
        <v>66.940890407739374</v>
      </c>
      <c r="BE64" s="2">
        <f t="shared" si="21"/>
        <v>71.617896476326976</v>
      </c>
      <c r="BF64" s="2">
        <f t="shared" si="21"/>
        <v>72.065869251443971</v>
      </c>
      <c r="BG64" s="2">
        <f t="shared" si="21"/>
        <v>73.924436075668538</v>
      </c>
      <c r="BH64" s="2">
        <f t="shared" si="21"/>
        <v>73.778099844818314</v>
      </c>
      <c r="BI64" s="2">
        <f t="shared" si="21"/>
        <v>74.411923128402734</v>
      </c>
      <c r="BJ64" s="2">
        <f t="shared" si="21"/>
        <v>74.077320314375527</v>
      </c>
      <c r="BK64" s="2">
        <f t="shared" si="21"/>
        <v>74.742954388862472</v>
      </c>
      <c r="BL64" s="2">
        <f t="shared" si="21"/>
        <v>74.58668272724718</v>
      </c>
      <c r="BM64" s="2">
        <f t="shared" si="21"/>
        <v>73.435399883184957</v>
      </c>
      <c r="BN64" s="2">
        <f t="shared" si="21"/>
        <v>72.687495778808696</v>
      </c>
      <c r="BP64" s="2" t="str">
        <f t="shared" si="22"/>
        <v/>
      </c>
      <c r="BQ64" s="2">
        <f t="shared" si="22"/>
        <v>55.571399999999997</v>
      </c>
      <c r="BR64" s="2">
        <f t="shared" si="22"/>
        <v>61.946399999999997</v>
      </c>
      <c r="BS64" s="2">
        <f t="shared" si="22"/>
        <v>68.055000000000007</v>
      </c>
      <c r="BT64" s="2">
        <f t="shared" si="22"/>
        <v>71.617999999999995</v>
      </c>
      <c r="BU64" s="2">
        <f t="shared" si="22"/>
        <v>77.593000000000004</v>
      </c>
      <c r="BV64" s="2">
        <f t="shared" si="22"/>
        <v>78.667000000000002</v>
      </c>
      <c r="BW64" s="2">
        <f t="shared" si="22"/>
        <v>79.352000000000004</v>
      </c>
      <c r="BX64" s="2">
        <f t="shared" si="22"/>
        <v>80.555999999999997</v>
      </c>
      <c r="BY64" s="2">
        <f t="shared" si="22"/>
        <v>79.147999999999996</v>
      </c>
      <c r="BZ64" s="2">
        <f t="shared" si="22"/>
        <v>79.537000000000006</v>
      </c>
      <c r="CA64" s="2">
        <f t="shared" si="22"/>
        <v>80.63</v>
      </c>
      <c r="CB64" s="2">
        <f t="shared" si="22"/>
        <v>79.667000000000002</v>
      </c>
      <c r="CC64" s="2">
        <f t="shared" si="22"/>
        <v>78.741</v>
      </c>
      <c r="CD64" s="2">
        <f t="shared" si="22"/>
        <v>75.147999999999996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43.230373715694775</v>
      </c>
      <c r="CW64" s="2">
        <f t="shared" si="24"/>
        <v>50.469640910090135</v>
      </c>
      <c r="CX64" s="2">
        <f t="shared" si="24"/>
        <v>57.714628996116339</v>
      </c>
      <c r="CY64" s="2">
        <f t="shared" si="24"/>
        <v>63.727149124965621</v>
      </c>
      <c r="CZ64" s="2">
        <f t="shared" si="24"/>
        <v>66.918490365099473</v>
      </c>
      <c r="DA64" s="2">
        <f t="shared" si="24"/>
        <v>71.588951105897564</v>
      </c>
      <c r="DB64" s="2">
        <f t="shared" si="24"/>
        <v>72.016356866298835</v>
      </c>
      <c r="DC64" s="2">
        <f t="shared" si="24"/>
        <v>73.90097455309683</v>
      </c>
      <c r="DD64" s="2">
        <f t="shared" si="24"/>
        <v>73.737362920550851</v>
      </c>
      <c r="DE64" s="2">
        <f t="shared" si="24"/>
        <v>74.381074750724565</v>
      </c>
      <c r="DF64" s="2">
        <f t="shared" si="24"/>
        <v>74.038173447553405</v>
      </c>
      <c r="DG64" s="2">
        <f t="shared" si="24"/>
        <v>74.717568238410422</v>
      </c>
      <c r="DH64" s="2">
        <f t="shared" si="24"/>
        <v>74.556194066355459</v>
      </c>
      <c r="DI64" s="2">
        <f t="shared" si="24"/>
        <v>73.425529385600754</v>
      </c>
      <c r="DJ64" s="2">
        <f t="shared" si="24"/>
        <v>72.670570288785086</v>
      </c>
      <c r="DL64" s="2">
        <f t="shared" si="25"/>
        <v>42.040466067449053</v>
      </c>
      <c r="DM64" s="2">
        <f t="shared" si="25"/>
        <v>51.72505551006234</v>
      </c>
      <c r="DN64" s="2">
        <f t="shared" si="25"/>
        <v>59.845098255056527</v>
      </c>
      <c r="DO64" s="2">
        <f t="shared" si="25"/>
        <v>66.041561249526467</v>
      </c>
      <c r="DP64" s="2">
        <f t="shared" si="25"/>
        <v>70.378201277120127</v>
      </c>
      <c r="DQ64" s="2">
        <f t="shared" si="25"/>
        <v>75.30536240170774</v>
      </c>
      <c r="DR64" s="2">
        <f t="shared" si="25"/>
        <v>77.344481223429369</v>
      </c>
      <c r="DS64" s="2">
        <f t="shared" si="25"/>
        <v>76.659822120365433</v>
      </c>
      <c r="DT64" s="2">
        <f t="shared" si="25"/>
        <v>78.568832849144314</v>
      </c>
      <c r="DU64" s="2">
        <f t="shared" si="25"/>
        <v>78.084174870027113</v>
      </c>
      <c r="DV64" s="2">
        <f t="shared" si="25"/>
        <v>78.745570074186787</v>
      </c>
      <c r="DW64" s="2">
        <f t="shared" si="25"/>
        <v>77.715213867529229</v>
      </c>
      <c r="DX64" s="2">
        <f t="shared" si="25"/>
        <v>78.511695814518703</v>
      </c>
      <c r="DY64" s="2">
        <f t="shared" si="25"/>
        <v>74.896414614351841</v>
      </c>
      <c r="DZ64" s="2">
        <f t="shared" si="25"/>
        <v>75.340814912454391</v>
      </c>
      <c r="EB64" s="2">
        <f t="shared" si="26"/>
        <v>1.1431647704215999E-2</v>
      </c>
      <c r="EC64" s="2">
        <f t="shared" si="26"/>
        <v>7.1374734849618971E-3</v>
      </c>
      <c r="ED64" s="2">
        <f t="shared" si="26"/>
        <v>6.2579179284887E-3</v>
      </c>
      <c r="EE64" s="2">
        <f t="shared" si="26"/>
        <v>5.8485824920654237E-3</v>
      </c>
      <c r="EF64" s="2">
        <f t="shared" si="26"/>
        <v>6.4745417202550009E-3</v>
      </c>
      <c r="EG64" s="2">
        <f t="shared" si="26"/>
        <v>7.7885271907479356E-3</v>
      </c>
      <c r="EH64" s="2">
        <f t="shared" si="26"/>
        <v>9.292648186575183E-3</v>
      </c>
      <c r="EI64" s="2">
        <f t="shared" si="26"/>
        <v>8.5041025281895038E-3</v>
      </c>
      <c r="EJ64" s="2">
        <f t="shared" si="26"/>
        <v>8.4315798027389689E-3</v>
      </c>
      <c r="EK64" s="2">
        <f t="shared" si="26"/>
        <v>8.3304195631559823E-3</v>
      </c>
      <c r="EL64" s="2">
        <f t="shared" si="26"/>
        <v>8.3160332402518709E-3</v>
      </c>
      <c r="EM64" s="2">
        <f t="shared" si="26"/>
        <v>8.468696301341538E-3</v>
      </c>
      <c r="EN64" s="2">
        <f t="shared" si="26"/>
        <v>7.7079123794794582E-3</v>
      </c>
      <c r="EO64" s="2">
        <f t="shared" si="26"/>
        <v>6.7105831177543583E-3</v>
      </c>
      <c r="EP64" s="2">
        <f t="shared" si="26"/>
        <v>6.3385541060880625E-3</v>
      </c>
    </row>
    <row r="65" spans="2:146" x14ac:dyDescent="0.25">
      <c r="B65" s="2">
        <v>43</v>
      </c>
      <c r="C65" s="49">
        <v>53.844799999999999</v>
      </c>
      <c r="D65" s="49">
        <v>55.321399999999997</v>
      </c>
      <c r="E65" s="49">
        <v>63.160699999999999</v>
      </c>
      <c r="F65" s="49">
        <v>68.727000000000004</v>
      </c>
      <c r="G65" s="49">
        <v>71.472999999999999</v>
      </c>
      <c r="H65" s="49">
        <v>78.019000000000005</v>
      </c>
      <c r="I65" s="49">
        <v>81.703999999999994</v>
      </c>
      <c r="J65" s="49">
        <v>79.832999999999998</v>
      </c>
      <c r="K65" s="49">
        <v>81.203999999999994</v>
      </c>
      <c r="L65" s="49">
        <v>79.611000000000004</v>
      </c>
      <c r="M65" s="49">
        <v>81.519000000000005</v>
      </c>
      <c r="N65" s="49">
        <v>81.185000000000002</v>
      </c>
      <c r="O65" s="49">
        <v>79.185000000000002</v>
      </c>
      <c r="P65" s="49">
        <v>77.555999999999997</v>
      </c>
      <c r="Q65" s="49">
        <v>75.185000000000002</v>
      </c>
      <c r="T65" s="4">
        <f t="shared" si="19"/>
        <v>50.377748674627071</v>
      </c>
      <c r="U65" s="4">
        <f t="shared" si="19"/>
        <v>51.111614252754606</v>
      </c>
      <c r="V65" s="4">
        <f t="shared" si="19"/>
        <v>58.088362970575965</v>
      </c>
      <c r="W65" s="4">
        <f t="shared" si="19"/>
        <v>63.74014859321823</v>
      </c>
      <c r="X65" s="4">
        <f t="shared" si="19"/>
        <v>66.963791049991485</v>
      </c>
      <c r="Y65" s="4">
        <f t="shared" si="19"/>
        <v>72.056822845228211</v>
      </c>
      <c r="Z65" s="4">
        <f t="shared" si="19"/>
        <v>73.480491817893807</v>
      </c>
      <c r="AA65" s="4">
        <f t="shared" si="19"/>
        <v>74.378031624453442</v>
      </c>
      <c r="AB65" s="4">
        <f t="shared" si="19"/>
        <v>74.031355355068371</v>
      </c>
      <c r="AC65" s="4">
        <f t="shared" si="19"/>
        <v>74.512707153768801</v>
      </c>
      <c r="AD65" s="4">
        <f t="shared" si="19"/>
        <v>74.348758474100549</v>
      </c>
      <c r="AE65" s="4">
        <f t="shared" si="19"/>
        <v>74.901976905910573</v>
      </c>
      <c r="AF65" s="4">
        <f t="shared" si="19"/>
        <v>74.671076973915874</v>
      </c>
      <c r="AG65" s="4">
        <f t="shared" si="19"/>
        <v>73.510269003190956</v>
      </c>
      <c r="AH65" s="4">
        <f t="shared" si="19"/>
        <v>72.619265210149493</v>
      </c>
      <c r="AJ65" s="4">
        <f t="shared" si="20"/>
        <v>3.4670513253729283</v>
      </c>
      <c r="AK65" s="4">
        <f t="shared" si="20"/>
        <v>4.209785747245391</v>
      </c>
      <c r="AL65" s="4">
        <f t="shared" si="20"/>
        <v>5.072337029424034</v>
      </c>
      <c r="AM65" s="4">
        <f t="shared" si="20"/>
        <v>4.9868514067817742</v>
      </c>
      <c r="AN65" s="4">
        <f t="shared" si="20"/>
        <v>4.5092089500085137</v>
      </c>
      <c r="AO65" s="4">
        <f t="shared" si="20"/>
        <v>5.9621771547717941</v>
      </c>
      <c r="AP65" s="4">
        <f t="shared" si="20"/>
        <v>8.2235081821061868</v>
      </c>
      <c r="AQ65" s="4">
        <f t="shared" si="20"/>
        <v>5.4549683755465566</v>
      </c>
      <c r="AR65" s="4">
        <f t="shared" si="20"/>
        <v>7.1726446449316228</v>
      </c>
      <c r="AS65" s="4">
        <f t="shared" si="20"/>
        <v>5.0982928462312032</v>
      </c>
      <c r="AT65" s="4">
        <f t="shared" si="20"/>
        <v>7.1702415258994563</v>
      </c>
      <c r="AU65" s="4">
        <f t="shared" si="20"/>
        <v>6.2830230940894296</v>
      </c>
      <c r="AV65" s="4">
        <f t="shared" si="20"/>
        <v>4.5139230260841288</v>
      </c>
      <c r="AW65" s="4">
        <f t="shared" si="20"/>
        <v>4.0457309968090414</v>
      </c>
      <c r="AX65" s="4">
        <f t="shared" si="20"/>
        <v>2.5657347898505094</v>
      </c>
      <c r="AZ65" s="2">
        <f t="shared" si="21"/>
        <v>43.220908013721754</v>
      </c>
      <c r="BA65" s="2">
        <f t="shared" si="21"/>
        <v>50.467516376589849</v>
      </c>
      <c r="BB65" s="2">
        <f t="shared" si="21"/>
        <v>57.698238570465151</v>
      </c>
      <c r="BC65" s="2">
        <f t="shared" si="21"/>
        <v>63.688404715862816</v>
      </c>
      <c r="BD65" s="2">
        <f t="shared" si="21"/>
        <v>66.898340116423441</v>
      </c>
      <c r="BE65" s="2">
        <f t="shared" si="21"/>
        <v>71.567392562649403</v>
      </c>
      <c r="BF65" s="2">
        <f t="shared" si="21"/>
        <v>72.027330137970523</v>
      </c>
      <c r="BG65" s="2">
        <f t="shared" si="21"/>
        <v>73.863229947499391</v>
      </c>
      <c r="BH65" s="2">
        <f t="shared" si="21"/>
        <v>73.723326767303121</v>
      </c>
      <c r="BI65" s="2">
        <f t="shared" si="21"/>
        <v>74.343360243900392</v>
      </c>
      <c r="BJ65" s="2">
        <f t="shared" si="21"/>
        <v>74.027139839360544</v>
      </c>
      <c r="BK65" s="2">
        <f t="shared" si="21"/>
        <v>74.695595568172052</v>
      </c>
      <c r="BL65" s="2">
        <f t="shared" si="21"/>
        <v>74.534935243224439</v>
      </c>
      <c r="BM65" s="2">
        <f t="shared" si="21"/>
        <v>73.347396114420462</v>
      </c>
      <c r="BN65" s="2">
        <f t="shared" si="21"/>
        <v>72.610263191987642</v>
      </c>
      <c r="BP65" s="2" t="str">
        <f t="shared" si="22"/>
        <v/>
      </c>
      <c r="BQ65" s="2">
        <f t="shared" si="22"/>
        <v>55.321399999999997</v>
      </c>
      <c r="BR65" s="2">
        <f t="shared" si="22"/>
        <v>63.160699999999999</v>
      </c>
      <c r="BS65" s="2">
        <f t="shared" si="22"/>
        <v>68.727000000000004</v>
      </c>
      <c r="BT65" s="2">
        <f t="shared" si="22"/>
        <v>71.472999999999999</v>
      </c>
      <c r="BU65" s="2">
        <f t="shared" si="22"/>
        <v>78.019000000000005</v>
      </c>
      <c r="BV65" s="2" t="str">
        <f t="shared" si="22"/>
        <v/>
      </c>
      <c r="BW65" s="2">
        <f t="shared" si="22"/>
        <v>79.832999999999998</v>
      </c>
      <c r="BX65" s="2">
        <f t="shared" si="22"/>
        <v>81.203999999999994</v>
      </c>
      <c r="BY65" s="2">
        <f t="shared" si="22"/>
        <v>79.611000000000004</v>
      </c>
      <c r="BZ65" s="2">
        <f t="shared" si="22"/>
        <v>81.519000000000005</v>
      </c>
      <c r="CA65" s="2">
        <f t="shared" si="22"/>
        <v>81.185000000000002</v>
      </c>
      <c r="CB65" s="2">
        <f t="shared" si="22"/>
        <v>79.185000000000002</v>
      </c>
      <c r="CC65" s="2">
        <f t="shared" si="22"/>
        <v>77.555999999999997</v>
      </c>
      <c r="CD65" s="2">
        <f t="shared" si="22"/>
        <v>75.185000000000002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43.236164590698721</v>
      </c>
      <c r="CW65" s="2">
        <f t="shared" si="24"/>
        <v>50.458050446984686</v>
      </c>
      <c r="CX65" s="2">
        <f t="shared" si="24"/>
        <v>57.6839736000586</v>
      </c>
      <c r="CY65" s="2">
        <f t="shared" si="24"/>
        <v>63.673851023735615</v>
      </c>
      <c r="CZ65" s="2">
        <f t="shared" si="24"/>
        <v>66.874240891856971</v>
      </c>
      <c r="DA65" s="2">
        <f t="shared" si="24"/>
        <v>71.536222658574331</v>
      </c>
      <c r="DB65" s="2">
        <f t="shared" si="24"/>
        <v>71.973949062252629</v>
      </c>
      <c r="DC65" s="2">
        <f t="shared" si="24"/>
        <v>73.837935977164776</v>
      </c>
      <c r="DD65" s="2">
        <f t="shared" si="24"/>
        <v>73.679390671043564</v>
      </c>
      <c r="DE65" s="2">
        <f t="shared" si="24"/>
        <v>74.310080227993154</v>
      </c>
      <c r="DF65" s="2">
        <f t="shared" si="24"/>
        <v>73.985003228993691</v>
      </c>
      <c r="DG65" s="2">
        <f t="shared" si="24"/>
        <v>74.668405511327975</v>
      </c>
      <c r="DH65" s="2">
        <f t="shared" si="24"/>
        <v>74.502409863887962</v>
      </c>
      <c r="DI65" s="2">
        <f t="shared" si="24"/>
        <v>73.336897211917702</v>
      </c>
      <c r="DJ65" s="2">
        <f t="shared" si="24"/>
        <v>72.592115853078909</v>
      </c>
      <c r="DL65" s="2">
        <f t="shared" si="25"/>
        <v>42.017660492954825</v>
      </c>
      <c r="DM65" s="2">
        <f t="shared" si="25"/>
        <v>51.668419244663035</v>
      </c>
      <c r="DN65" s="2">
        <f t="shared" si="25"/>
        <v>59.764164246250978</v>
      </c>
      <c r="DO65" s="2">
        <f t="shared" si="25"/>
        <v>65.944591753358395</v>
      </c>
      <c r="DP65" s="2">
        <f t="shared" si="25"/>
        <v>70.27100379028343</v>
      </c>
      <c r="DQ65" s="2">
        <f t="shared" si="25"/>
        <v>75.188858208630137</v>
      </c>
      <c r="DR65" s="2">
        <f t="shared" si="25"/>
        <v>77.217639111950874</v>
      </c>
      <c r="DS65" s="2">
        <f t="shared" si="25"/>
        <v>76.552778810835349</v>
      </c>
      <c r="DT65" s="2">
        <f t="shared" si="25"/>
        <v>78.435651373336157</v>
      </c>
      <c r="DU65" s="2">
        <f t="shared" si="25"/>
        <v>77.956490689986424</v>
      </c>
      <c r="DV65" s="2">
        <f t="shared" si="25"/>
        <v>78.609789651892712</v>
      </c>
      <c r="DW65" s="2">
        <f t="shared" si="25"/>
        <v>77.598949534501713</v>
      </c>
      <c r="DX65" s="2">
        <f t="shared" si="25"/>
        <v>78.353719553748533</v>
      </c>
      <c r="DY65" s="2">
        <f t="shared" si="25"/>
        <v>74.764688490671901</v>
      </c>
      <c r="DZ65" s="2">
        <f t="shared" si="25"/>
        <v>75.204808072865106</v>
      </c>
      <c r="EB65" s="2">
        <f t="shared" si="26"/>
        <v>1.2520743266447963E-2</v>
      </c>
      <c r="EC65" s="2">
        <f t="shared" si="26"/>
        <v>7.8206986360898796E-3</v>
      </c>
      <c r="ED65" s="2">
        <f t="shared" si="26"/>
        <v>6.8575303098585109E-3</v>
      </c>
      <c r="EE65" s="2">
        <f t="shared" si="26"/>
        <v>6.409226706218395E-3</v>
      </c>
      <c r="EF65" s="2">
        <f t="shared" si="26"/>
        <v>7.0947620682113481E-3</v>
      </c>
      <c r="EG65" s="2">
        <f t="shared" si="26"/>
        <v>8.5335379475776543E-3</v>
      </c>
      <c r="EH65" s="2">
        <f t="shared" si="26"/>
        <v>1.0180059311661499E-2</v>
      </c>
      <c r="EI65" s="2">
        <f t="shared" si="26"/>
        <v>9.3169188363023698E-3</v>
      </c>
      <c r="EJ65" s="2">
        <f t="shared" si="26"/>
        <v>9.2375290190411814E-3</v>
      </c>
      <c r="EK65" s="2">
        <f t="shared" si="26"/>
        <v>9.1267881809025918E-3</v>
      </c>
      <c r="EL65" s="2">
        <f t="shared" si="26"/>
        <v>9.1110391948533553E-3</v>
      </c>
      <c r="EM65" s="2">
        <f t="shared" si="26"/>
        <v>9.2781601740416428E-3</v>
      </c>
      <c r="EN65" s="2">
        <f t="shared" si="26"/>
        <v>8.445277569369268E-3</v>
      </c>
      <c r="EO65" s="2">
        <f t="shared" si="26"/>
        <v>7.3532473961650082E-3</v>
      </c>
      <c r="EP65" s="2">
        <f t="shared" si="26"/>
        <v>6.9458387678762688E-3</v>
      </c>
    </row>
    <row r="66" spans="2:146" x14ac:dyDescent="0.25">
      <c r="B66" s="2">
        <v>44</v>
      </c>
      <c r="C66" s="49">
        <v>57</v>
      </c>
      <c r="D66" s="49">
        <v>56.053600000000003</v>
      </c>
      <c r="E66" s="49">
        <v>64.303600000000003</v>
      </c>
      <c r="F66" s="49">
        <v>68.835999999999999</v>
      </c>
      <c r="G66" s="49">
        <v>72.272999999999996</v>
      </c>
      <c r="H66" s="49">
        <v>80.111000000000004</v>
      </c>
      <c r="I66" s="49">
        <v>83.37</v>
      </c>
      <c r="J66" s="49">
        <v>81.888999999999996</v>
      </c>
      <c r="K66" s="49">
        <v>82.537000000000006</v>
      </c>
      <c r="L66" s="49">
        <v>81.13</v>
      </c>
      <c r="M66" s="49">
        <v>82.647999999999996</v>
      </c>
      <c r="N66" s="49">
        <v>81.462999999999994</v>
      </c>
      <c r="O66" s="49">
        <v>80.221999999999994</v>
      </c>
      <c r="P66" s="49">
        <v>79.185000000000002</v>
      </c>
      <c r="Q66" s="49">
        <v>76.055999999999997</v>
      </c>
      <c r="T66" s="4">
        <f t="shared" si="19"/>
        <v>53.062603542722904</v>
      </c>
      <c r="U66" s="4">
        <f t="shared" si="19"/>
        <v>51.626294728753216</v>
      </c>
      <c r="V66" s="4">
        <f t="shared" si="19"/>
        <v>58.415756325220215</v>
      </c>
      <c r="W66" s="4">
        <f t="shared" si="19"/>
        <v>63.755250746079902</v>
      </c>
      <c r="X66" s="4">
        <f t="shared" si="19"/>
        <v>67.012704744995702</v>
      </c>
      <c r="Y66" s="4">
        <f t="shared" si="19"/>
        <v>72.524793019330403</v>
      </c>
      <c r="Z66" s="4">
        <f t="shared" si="19"/>
        <v>74.803080244055081</v>
      </c>
      <c r="AA66" s="4">
        <f t="shared" si="19"/>
        <v>74.899170259982029</v>
      </c>
      <c r="AB66" s="4">
        <f t="shared" si="19"/>
        <v>74.357014617412489</v>
      </c>
      <c r="AC66" s="4">
        <f t="shared" si="19"/>
        <v>74.674087333545003</v>
      </c>
      <c r="AD66" s="4">
        <f t="shared" si="19"/>
        <v>74.665220145972569</v>
      </c>
      <c r="AE66" s="4">
        <f t="shared" si="19"/>
        <v>75.114900495837318</v>
      </c>
      <c r="AF66" s="4">
        <f t="shared" si="19"/>
        <v>74.792025502019698</v>
      </c>
      <c r="AG66" s="4">
        <f t="shared" si="19"/>
        <v>73.610723138523468</v>
      </c>
      <c r="AH66" s="4">
        <f t="shared" si="19"/>
        <v>72.558169481276508</v>
      </c>
      <c r="AJ66" s="4">
        <f t="shared" si="20"/>
        <v>3.9373964572770959</v>
      </c>
      <c r="AK66" s="4">
        <f t="shared" si="20"/>
        <v>4.4273052712467873</v>
      </c>
      <c r="AL66" s="4">
        <f t="shared" si="20"/>
        <v>5.8878436747797878</v>
      </c>
      <c r="AM66" s="4">
        <f t="shared" si="20"/>
        <v>5.0807492539200965</v>
      </c>
      <c r="AN66" s="4">
        <f t="shared" si="20"/>
        <v>5.2602952550042943</v>
      </c>
      <c r="AO66" s="4">
        <f t="shared" si="20"/>
        <v>7.5862069806696013</v>
      </c>
      <c r="AP66" s="4">
        <f t="shared" si="20"/>
        <v>8.5669197559449231</v>
      </c>
      <c r="AQ66" s="4">
        <f t="shared" si="20"/>
        <v>6.9898297400179672</v>
      </c>
      <c r="AR66" s="4">
        <f t="shared" si="20"/>
        <v>8.1799853825875175</v>
      </c>
      <c r="AS66" s="4">
        <f t="shared" si="20"/>
        <v>6.4559126664549922</v>
      </c>
      <c r="AT66" s="4">
        <f t="shared" si="20"/>
        <v>7.9827798540274273</v>
      </c>
      <c r="AU66" s="4">
        <f t="shared" si="20"/>
        <v>6.3480995041626755</v>
      </c>
      <c r="AV66" s="4">
        <f t="shared" si="20"/>
        <v>5.4299744979802966</v>
      </c>
      <c r="AW66" s="4">
        <f t="shared" si="20"/>
        <v>5.5742768614765339</v>
      </c>
      <c r="AX66" s="4">
        <f t="shared" si="20"/>
        <v>3.4978305187234895</v>
      </c>
      <c r="AZ66" s="2">
        <f t="shared" si="21"/>
        <v>43.224855025961936</v>
      </c>
      <c r="BA66" s="2">
        <f t="shared" si="21"/>
        <v>50.456445357150841</v>
      </c>
      <c r="BB66" s="2">
        <f t="shared" si="21"/>
        <v>57.668571289996351</v>
      </c>
      <c r="BC66" s="2">
        <f t="shared" si="21"/>
        <v>63.63619415272651</v>
      </c>
      <c r="BD66" s="2">
        <f t="shared" si="21"/>
        <v>66.855908264622343</v>
      </c>
      <c r="BE66" s="2">
        <f t="shared" si="21"/>
        <v>71.517046968108687</v>
      </c>
      <c r="BF66" s="2">
        <f t="shared" si="21"/>
        <v>71.989073464614933</v>
      </c>
      <c r="BG66" s="2">
        <f t="shared" si="21"/>
        <v>73.802157641041873</v>
      </c>
      <c r="BH66" s="2">
        <f t="shared" si="21"/>
        <v>73.668789399751446</v>
      </c>
      <c r="BI66" s="2">
        <f t="shared" si="21"/>
        <v>74.274977601180908</v>
      </c>
      <c r="BJ66" s="2">
        <f t="shared" si="21"/>
        <v>73.977169752663684</v>
      </c>
      <c r="BK66" s="2">
        <f t="shared" si="21"/>
        <v>74.648347391234523</v>
      </c>
      <c r="BL66" s="2">
        <f t="shared" si="21"/>
        <v>74.483295956848167</v>
      </c>
      <c r="BM66" s="2">
        <f t="shared" si="21"/>
        <v>73.259421488681269</v>
      </c>
      <c r="BN66" s="2">
        <f t="shared" si="21"/>
        <v>72.533108230217366</v>
      </c>
      <c r="BP66" s="2" t="str">
        <f t="shared" si="22"/>
        <v/>
      </c>
      <c r="BQ66" s="2" t="str">
        <f t="shared" si="22"/>
        <v/>
      </c>
      <c r="BR66" s="2">
        <f t="shared" si="22"/>
        <v>64.303600000000003</v>
      </c>
      <c r="BS66" s="2">
        <f t="shared" si="22"/>
        <v>68.835999999999999</v>
      </c>
      <c r="BT66" s="2">
        <f t="shared" si="22"/>
        <v>72.272999999999996</v>
      </c>
      <c r="BU66" s="2">
        <f t="shared" si="22"/>
        <v>80.111000000000004</v>
      </c>
      <c r="BV66" s="2" t="str">
        <f t="shared" si="22"/>
        <v/>
      </c>
      <c r="BW66" s="2">
        <f t="shared" si="22"/>
        <v>81.888999999999996</v>
      </c>
      <c r="BX66" s="2">
        <f t="shared" si="22"/>
        <v>82.537000000000006</v>
      </c>
      <c r="BY66" s="2">
        <f t="shared" si="22"/>
        <v>81.13</v>
      </c>
      <c r="BZ66" s="2">
        <f t="shared" si="22"/>
        <v>82.647999999999996</v>
      </c>
      <c r="CA66" s="2">
        <f t="shared" si="22"/>
        <v>81.462999999999994</v>
      </c>
      <c r="CB66" s="2">
        <f t="shared" si="22"/>
        <v>80.221999999999994</v>
      </c>
      <c r="CC66" s="2">
        <f t="shared" si="22"/>
        <v>79.185000000000002</v>
      </c>
      <c r="CD66" s="2">
        <f t="shared" si="22"/>
        <v>76.055999999999997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43.241955465702667</v>
      </c>
      <c r="CW66" s="2">
        <f t="shared" si="24"/>
        <v>50.446459983879244</v>
      </c>
      <c r="CX66" s="2">
        <f t="shared" si="24"/>
        <v>57.653318204000854</v>
      </c>
      <c r="CY66" s="2">
        <f t="shared" si="24"/>
        <v>63.620552922505603</v>
      </c>
      <c r="CZ66" s="2">
        <f t="shared" si="24"/>
        <v>66.829991418614469</v>
      </c>
      <c r="DA66" s="2">
        <f t="shared" si="24"/>
        <v>71.483494211251084</v>
      </c>
      <c r="DB66" s="2">
        <f t="shared" si="24"/>
        <v>71.931541258206408</v>
      </c>
      <c r="DC66" s="2">
        <f t="shared" si="24"/>
        <v>73.774897401232707</v>
      </c>
      <c r="DD66" s="2">
        <f t="shared" si="24"/>
        <v>73.621418421536276</v>
      </c>
      <c r="DE66" s="2">
        <f t="shared" si="24"/>
        <v>74.239085705261758</v>
      </c>
      <c r="DF66" s="2">
        <f t="shared" si="24"/>
        <v>73.931833010433976</v>
      </c>
      <c r="DG66" s="2">
        <f t="shared" si="24"/>
        <v>74.619242784245529</v>
      </c>
      <c r="DH66" s="2">
        <f t="shared" si="24"/>
        <v>74.448625661420465</v>
      </c>
      <c r="DI66" s="2">
        <f t="shared" si="24"/>
        <v>73.248265038234663</v>
      </c>
      <c r="DJ66" s="2">
        <f t="shared" si="24"/>
        <v>72.513661417372731</v>
      </c>
      <c r="DL66" s="2">
        <f t="shared" si="25"/>
        <v>41.994854918460589</v>
      </c>
      <c r="DM66" s="2">
        <f t="shared" si="25"/>
        <v>51.611782979263729</v>
      </c>
      <c r="DN66" s="2">
        <f t="shared" si="25"/>
        <v>59.683230237445436</v>
      </c>
      <c r="DO66" s="2">
        <f t="shared" si="25"/>
        <v>65.847622257190309</v>
      </c>
      <c r="DP66" s="2">
        <f t="shared" si="25"/>
        <v>70.163806303446734</v>
      </c>
      <c r="DQ66" s="2">
        <f t="shared" si="25"/>
        <v>75.07235401555252</v>
      </c>
      <c r="DR66" s="2">
        <f t="shared" si="25"/>
        <v>77.090797000472364</v>
      </c>
      <c r="DS66" s="2">
        <f t="shared" si="25"/>
        <v>76.445735501305279</v>
      </c>
      <c r="DT66" s="2">
        <f t="shared" si="25"/>
        <v>78.302469897527999</v>
      </c>
      <c r="DU66" s="2">
        <f t="shared" si="25"/>
        <v>77.828806509945736</v>
      </c>
      <c r="DV66" s="2">
        <f t="shared" si="25"/>
        <v>78.474009229598622</v>
      </c>
      <c r="DW66" s="2">
        <f t="shared" si="25"/>
        <v>77.482685201474183</v>
      </c>
      <c r="DX66" s="2">
        <f t="shared" si="25"/>
        <v>78.195743292978349</v>
      </c>
      <c r="DY66" s="2">
        <f t="shared" si="25"/>
        <v>74.632962366991961</v>
      </c>
      <c r="DZ66" s="2">
        <f t="shared" si="25"/>
        <v>75.068801233275821</v>
      </c>
      <c r="EB66" s="2">
        <f t="shared" si="26"/>
        <v>1.37121579960376E-2</v>
      </c>
      <c r="EC66" s="2">
        <f t="shared" si="26"/>
        <v>8.5687601730548707E-3</v>
      </c>
      <c r="ED66" s="2">
        <f t="shared" si="26"/>
        <v>7.5141610789933172E-3</v>
      </c>
      <c r="EE66" s="2">
        <f t="shared" si="26"/>
        <v>7.0232345160104129E-3</v>
      </c>
      <c r="EF66" s="2">
        <f t="shared" si="26"/>
        <v>7.7739307379606762E-3</v>
      </c>
      <c r="EG66" s="2">
        <f t="shared" si="26"/>
        <v>9.3491411443226667E-3</v>
      </c>
      <c r="EH66" s="2">
        <f t="shared" si="26"/>
        <v>1.1151260817951078E-2</v>
      </c>
      <c r="EI66" s="2">
        <f t="shared" si="26"/>
        <v>1.0206623834078485E-2</v>
      </c>
      <c r="EJ66" s="2">
        <f t="shared" si="26"/>
        <v>1.0119730248244628E-2</v>
      </c>
      <c r="EK66" s="2">
        <f t="shared" si="26"/>
        <v>9.9985201836059745E-3</v>
      </c>
      <c r="EL66" s="2">
        <f t="shared" si="26"/>
        <v>9.9812821084354665E-3</v>
      </c>
      <c r="EM66" s="2">
        <f t="shared" si="26"/>
        <v>1.0164201945833944E-2</v>
      </c>
      <c r="EN66" s="2">
        <f t="shared" si="26"/>
        <v>9.2525238961585661E-3</v>
      </c>
      <c r="EO66" s="2">
        <f t="shared" si="26"/>
        <v>8.0569596076419028E-3</v>
      </c>
      <c r="EP66" s="2">
        <f t="shared" si="26"/>
        <v>7.6108605578414914E-3</v>
      </c>
    </row>
    <row r="67" spans="2:146" x14ac:dyDescent="0.25">
      <c r="B67" s="2">
        <v>45</v>
      </c>
      <c r="C67" s="49">
        <v>60.120699999999999</v>
      </c>
      <c r="D67" s="49">
        <v>57.767899999999997</v>
      </c>
      <c r="E67" s="49">
        <v>64.857100000000003</v>
      </c>
      <c r="F67" s="49">
        <v>69.036000000000001</v>
      </c>
      <c r="G67" s="49">
        <v>72.909000000000006</v>
      </c>
      <c r="H67" s="49">
        <v>83.055999999999997</v>
      </c>
      <c r="I67" s="49">
        <v>86.462999999999994</v>
      </c>
      <c r="J67" s="49">
        <v>84.13</v>
      </c>
      <c r="K67" s="49">
        <v>82.87</v>
      </c>
      <c r="L67" s="49">
        <v>83.980999999999995</v>
      </c>
      <c r="M67" s="49">
        <v>84.037000000000006</v>
      </c>
      <c r="N67" s="49">
        <v>84.055999999999997</v>
      </c>
      <c r="O67" s="49">
        <v>80.759</v>
      </c>
      <c r="P67" s="49">
        <v>80.480999999999995</v>
      </c>
      <c r="Q67" s="49">
        <v>77.5</v>
      </c>
      <c r="T67" s="4">
        <f t="shared" si="19"/>
        <v>56.3988999173189</v>
      </c>
      <c r="U67" s="4">
        <f t="shared" si="19"/>
        <v>52.488047438123871</v>
      </c>
      <c r="V67" s="4">
        <f t="shared" si="19"/>
        <v>59.011869649721284</v>
      </c>
      <c r="W67" s="4">
        <f t="shared" si="19"/>
        <v>63.844946624634744</v>
      </c>
      <c r="X67" s="4">
        <f t="shared" si="19"/>
        <v>67.169200413576704</v>
      </c>
      <c r="Y67" s="4">
        <f t="shared" si="19"/>
        <v>73.437265940809738</v>
      </c>
      <c r="Z67" s="4">
        <f t="shared" si="19"/>
        <v>77.114237690582996</v>
      </c>
      <c r="AA67" s="4">
        <f t="shared" si="19"/>
        <v>75.951094849896151</v>
      </c>
      <c r="AB67" s="4">
        <f t="shared" si="19"/>
        <v>75.065925026263301</v>
      </c>
      <c r="AC67" s="4">
        <f t="shared" si="19"/>
        <v>75.093212530951277</v>
      </c>
      <c r="AD67" s="4">
        <f t="shared" si="19"/>
        <v>75.325085420342319</v>
      </c>
      <c r="AE67" s="4">
        <f t="shared" si="19"/>
        <v>75.599214939213297</v>
      </c>
      <c r="AF67" s="4">
        <f t="shared" si="19"/>
        <v>75.096035896672987</v>
      </c>
      <c r="AG67" s="4">
        <f t="shared" si="19"/>
        <v>73.893894984249101</v>
      </c>
      <c r="AH67" s="4">
        <f t="shared" si="19"/>
        <v>72.521841064964747</v>
      </c>
      <c r="AJ67" s="4">
        <f t="shared" si="20"/>
        <v>3.7218000826810993</v>
      </c>
      <c r="AK67" s="4">
        <f t="shared" si="20"/>
        <v>5.2798525618761261</v>
      </c>
      <c r="AL67" s="4">
        <f t="shared" si="20"/>
        <v>5.8452303502787188</v>
      </c>
      <c r="AM67" s="4">
        <f t="shared" si="20"/>
        <v>5.1910533753652572</v>
      </c>
      <c r="AN67" s="4">
        <f t="shared" si="20"/>
        <v>5.7397995864233025</v>
      </c>
      <c r="AO67" s="4">
        <f t="shared" si="20"/>
        <v>9.6187340591902597</v>
      </c>
      <c r="AP67" s="4">
        <f t="shared" si="20"/>
        <v>9.3487623094169976</v>
      </c>
      <c r="AQ67" s="4">
        <f t="shared" si="20"/>
        <v>8.1789051501038443</v>
      </c>
      <c r="AR67" s="4">
        <f t="shared" si="20"/>
        <v>7.8040749737367037</v>
      </c>
      <c r="AS67" s="4">
        <f t="shared" si="20"/>
        <v>8.8877874690487175</v>
      </c>
      <c r="AT67" s="4">
        <f t="shared" si="20"/>
        <v>8.7119145796576873</v>
      </c>
      <c r="AU67" s="4">
        <f t="shared" si="20"/>
        <v>8.4567850607867001</v>
      </c>
      <c r="AV67" s="4">
        <f t="shared" si="20"/>
        <v>5.6629641033270133</v>
      </c>
      <c r="AW67" s="4">
        <f t="shared" si="20"/>
        <v>6.5871050157508932</v>
      </c>
      <c r="AX67" s="4">
        <f t="shared" si="20"/>
        <v>4.9781589350352533</v>
      </c>
      <c r="AZ67" s="2">
        <f t="shared" si="21"/>
        <v>43.228591471856632</v>
      </c>
      <c r="BA67" s="2">
        <f t="shared" si="21"/>
        <v>50.445386344628737</v>
      </c>
      <c r="BB67" s="2">
        <f t="shared" si="21"/>
        <v>57.638961417228749</v>
      </c>
      <c r="BC67" s="2">
        <f t="shared" si="21"/>
        <v>63.584057398227415</v>
      </c>
      <c r="BD67" s="2">
        <f t="shared" si="21"/>
        <v>66.813601741232247</v>
      </c>
      <c r="BE67" s="2">
        <f t="shared" si="21"/>
        <v>71.466869291860476</v>
      </c>
      <c r="BF67" s="2">
        <f t="shared" si="21"/>
        <v>71.951117190709738</v>
      </c>
      <c r="BG67" s="2">
        <f t="shared" si="21"/>
        <v>73.741227691904029</v>
      </c>
      <c r="BH67" s="2">
        <f t="shared" si="21"/>
        <v>73.614503041892718</v>
      </c>
      <c r="BI67" s="2">
        <f t="shared" si="21"/>
        <v>74.206787038536689</v>
      </c>
      <c r="BJ67" s="2">
        <f t="shared" si="21"/>
        <v>73.92742247940015</v>
      </c>
      <c r="BK67" s="2">
        <f t="shared" si="21"/>
        <v>74.60121425748369</v>
      </c>
      <c r="BL67" s="2">
        <f t="shared" si="21"/>
        <v>74.431766671729108</v>
      </c>
      <c r="BM67" s="2">
        <f t="shared" si="21"/>
        <v>73.171475759438906</v>
      </c>
      <c r="BN67" s="2">
        <f t="shared" si="21"/>
        <v>72.456034411705559</v>
      </c>
      <c r="BP67" s="2" t="str">
        <f t="shared" si="22"/>
        <v/>
      </c>
      <c r="BQ67" s="2" t="str">
        <f t="shared" si="22"/>
        <v/>
      </c>
      <c r="BR67" s="2" t="str">
        <f t="shared" si="22"/>
        <v/>
      </c>
      <c r="BS67" s="2">
        <f t="shared" si="22"/>
        <v>69.036000000000001</v>
      </c>
      <c r="BT67" s="2">
        <f t="shared" si="22"/>
        <v>72.909000000000006</v>
      </c>
      <c r="BU67" s="2" t="str">
        <f t="shared" si="22"/>
        <v/>
      </c>
      <c r="BV67" s="2" t="str">
        <f t="shared" si="22"/>
        <v/>
      </c>
      <c r="BW67" s="2" t="str">
        <f t="shared" si="22"/>
        <v/>
      </c>
      <c r="BX67" s="2" t="str">
        <f t="shared" si="22"/>
        <v/>
      </c>
      <c r="BY67" s="2">
        <f t="shared" si="22"/>
        <v>83.980999999999995</v>
      </c>
      <c r="BZ67" s="2" t="str">
        <f t="shared" si="22"/>
        <v/>
      </c>
      <c r="CA67" s="2">
        <f t="shared" si="22"/>
        <v>84.055999999999997</v>
      </c>
      <c r="CB67" s="2">
        <f t="shared" si="22"/>
        <v>80.759</v>
      </c>
      <c r="CC67" s="2">
        <f t="shared" si="22"/>
        <v>80.480999999999995</v>
      </c>
      <c r="CD67" s="2">
        <f t="shared" si="22"/>
        <v>77.5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43.24774634070662</v>
      </c>
      <c r="CW67" s="2">
        <f t="shared" si="24"/>
        <v>50.434869520773802</v>
      </c>
      <c r="CX67" s="2">
        <f t="shared" si="24"/>
        <v>57.622662807943115</v>
      </c>
      <c r="CY67" s="2">
        <f t="shared" si="24"/>
        <v>63.567254821275597</v>
      </c>
      <c r="CZ67" s="2">
        <f t="shared" si="24"/>
        <v>66.785741945371953</v>
      </c>
      <c r="DA67" s="2">
        <f t="shared" si="24"/>
        <v>71.430765763927852</v>
      </c>
      <c r="DB67" s="2">
        <f t="shared" si="24"/>
        <v>71.889133454160202</v>
      </c>
      <c r="DC67" s="2">
        <f t="shared" si="24"/>
        <v>73.711858825300652</v>
      </c>
      <c r="DD67" s="2">
        <f t="shared" si="24"/>
        <v>73.563446172028989</v>
      </c>
      <c r="DE67" s="2">
        <f t="shared" si="24"/>
        <v>74.168091182530361</v>
      </c>
      <c r="DF67" s="2">
        <f t="shared" si="24"/>
        <v>73.878662791874248</v>
      </c>
      <c r="DG67" s="2">
        <f t="shared" si="24"/>
        <v>74.570080057163082</v>
      </c>
      <c r="DH67" s="2">
        <f t="shared" si="24"/>
        <v>74.394841458952982</v>
      </c>
      <c r="DI67" s="2">
        <f t="shared" si="24"/>
        <v>73.159632864551625</v>
      </c>
      <c r="DJ67" s="2">
        <f t="shared" si="24"/>
        <v>72.435206981666539</v>
      </c>
      <c r="DL67" s="2">
        <f t="shared" si="25"/>
        <v>41.972049343966361</v>
      </c>
      <c r="DM67" s="2">
        <f t="shared" si="25"/>
        <v>51.555146713864424</v>
      </c>
      <c r="DN67" s="2">
        <f t="shared" si="25"/>
        <v>59.602296228639887</v>
      </c>
      <c r="DO67" s="2">
        <f t="shared" si="25"/>
        <v>65.750652761022238</v>
      </c>
      <c r="DP67" s="2">
        <f t="shared" si="25"/>
        <v>70.056608816610037</v>
      </c>
      <c r="DQ67" s="2">
        <f t="shared" si="25"/>
        <v>74.955849822474917</v>
      </c>
      <c r="DR67" s="2">
        <f t="shared" si="25"/>
        <v>76.963954888993854</v>
      </c>
      <c r="DS67" s="2">
        <f t="shared" si="25"/>
        <v>76.338692191775195</v>
      </c>
      <c r="DT67" s="2">
        <f t="shared" si="25"/>
        <v>78.169288421719841</v>
      </c>
      <c r="DU67" s="2">
        <f t="shared" si="25"/>
        <v>77.701122329905047</v>
      </c>
      <c r="DV67" s="2">
        <f t="shared" si="25"/>
        <v>78.338228807304532</v>
      </c>
      <c r="DW67" s="2">
        <f t="shared" si="25"/>
        <v>77.366420868446667</v>
      </c>
      <c r="DX67" s="2">
        <f t="shared" si="25"/>
        <v>78.037767032208166</v>
      </c>
      <c r="DY67" s="2">
        <f t="shared" si="25"/>
        <v>74.501236243312022</v>
      </c>
      <c r="DZ67" s="2">
        <f t="shared" si="25"/>
        <v>74.932794393686535</v>
      </c>
      <c r="EB67" s="2">
        <f t="shared" si="26"/>
        <v>1.5015218268079163E-2</v>
      </c>
      <c r="EC67" s="2">
        <f t="shared" si="26"/>
        <v>9.3876979017292698E-3</v>
      </c>
      <c r="ED67" s="2">
        <f t="shared" si="26"/>
        <v>8.2331451445689357E-3</v>
      </c>
      <c r="EE67" s="2">
        <f t="shared" si="26"/>
        <v>7.6956090531844958E-3</v>
      </c>
      <c r="EF67" s="2">
        <f t="shared" si="26"/>
        <v>8.5175572583737081E-3</v>
      </c>
      <c r="EG67" s="2">
        <f t="shared" si="26"/>
        <v>1.0241891351521587E-2</v>
      </c>
      <c r="EH67" s="2">
        <f t="shared" si="26"/>
        <v>1.2213973899473174E-2</v>
      </c>
      <c r="EI67" s="2">
        <f t="shared" si="26"/>
        <v>1.1180331032112995E-2</v>
      </c>
      <c r="EJ67" s="2">
        <f t="shared" si="26"/>
        <v>1.1085240678218682E-2</v>
      </c>
      <c r="EK67" s="2">
        <f t="shared" si="26"/>
        <v>1.0952594073530506E-2</v>
      </c>
      <c r="EL67" s="2">
        <f t="shared" si="26"/>
        <v>1.0933729281547899E-2</v>
      </c>
      <c r="EM67" s="2">
        <f t="shared" si="26"/>
        <v>1.1133907639217141E-2</v>
      </c>
      <c r="EN67" s="2">
        <f t="shared" si="26"/>
        <v>1.0136142513375095E-2</v>
      </c>
      <c r="EO67" s="2">
        <f t="shared" si="26"/>
        <v>8.8274187996006826E-3</v>
      </c>
      <c r="EP67" s="2">
        <f t="shared" si="26"/>
        <v>8.3390194628552555E-3</v>
      </c>
    </row>
    <row r="68" spans="2:146" x14ac:dyDescent="0.25">
      <c r="B68" s="2">
        <v>46</v>
      </c>
      <c r="C68" s="49">
        <v>62.379300000000001</v>
      </c>
      <c r="D68" s="49">
        <v>60.696399999999997</v>
      </c>
      <c r="E68" s="49">
        <v>67.267899999999997</v>
      </c>
      <c r="F68" s="49">
        <v>70.382000000000005</v>
      </c>
      <c r="G68" s="49">
        <v>74.727000000000004</v>
      </c>
      <c r="H68" s="49">
        <v>85.667000000000002</v>
      </c>
      <c r="I68" s="49">
        <v>90.888999999999996</v>
      </c>
      <c r="J68" s="49">
        <v>86.962999999999994</v>
      </c>
      <c r="K68" s="49">
        <v>87.296000000000006</v>
      </c>
      <c r="L68" s="49">
        <v>85.332999999999998</v>
      </c>
      <c r="M68" s="49">
        <v>85.406999999999996</v>
      </c>
      <c r="N68" s="49">
        <v>86.241</v>
      </c>
      <c r="O68" s="49">
        <v>82.480999999999995</v>
      </c>
      <c r="P68" s="49">
        <v>81.426000000000002</v>
      </c>
      <c r="Q68" s="49">
        <v>79.241</v>
      </c>
      <c r="T68" s="4">
        <f t="shared" si="19"/>
        <v>60.404140342848152</v>
      </c>
      <c r="U68" s="4">
        <f t="shared" si="19"/>
        <v>53.863206519090973</v>
      </c>
      <c r="V68" s="4">
        <f t="shared" si="19"/>
        <v>60.029565571981244</v>
      </c>
      <c r="W68" s="4">
        <f t="shared" si="19"/>
        <v>64.076459823434092</v>
      </c>
      <c r="X68" s="4">
        <f t="shared" si="19"/>
        <v>67.534889434203407</v>
      </c>
      <c r="Y68" s="4">
        <f t="shared" si="19"/>
        <v>75.075331087381898</v>
      </c>
      <c r="Z68" s="4">
        <f t="shared" si="19"/>
        <v>80.889324148117637</v>
      </c>
      <c r="AA68" s="4">
        <f t="shared" si="19"/>
        <v>77.888718903905101</v>
      </c>
      <c r="AB68" s="4">
        <f t="shared" si="19"/>
        <v>76.449702075310768</v>
      </c>
      <c r="AC68" s="4">
        <f t="shared" si="19"/>
        <v>75.994156013610635</v>
      </c>
      <c r="AD68" s="4">
        <f t="shared" si="19"/>
        <v>76.573711718829387</v>
      </c>
      <c r="AE68" s="4">
        <f t="shared" si="19"/>
        <v>76.57423904962387</v>
      </c>
      <c r="AF68" s="4">
        <f t="shared" si="19"/>
        <v>75.736440311945884</v>
      </c>
      <c r="AG68" s="4">
        <f t="shared" si="19"/>
        <v>74.49992639259402</v>
      </c>
      <c r="AH68" s="4">
        <f t="shared" si="19"/>
        <v>72.542027730671919</v>
      </c>
      <c r="AJ68" s="4">
        <f t="shared" si="20"/>
        <v>1.975159657151849</v>
      </c>
      <c r="AK68" s="4">
        <f t="shared" si="20"/>
        <v>6.8331934809090242</v>
      </c>
      <c r="AL68" s="4">
        <f t="shared" si="20"/>
        <v>7.2383344280187529</v>
      </c>
      <c r="AM68" s="4">
        <f t="shared" si="20"/>
        <v>6.3055401765659127</v>
      </c>
      <c r="AN68" s="4">
        <f t="shared" si="20"/>
        <v>7.1921105657965967</v>
      </c>
      <c r="AO68" s="4">
        <f t="shared" si="20"/>
        <v>10.591668912618104</v>
      </c>
      <c r="AP68" s="4">
        <f t="shared" si="20"/>
        <v>9.9996758518823583</v>
      </c>
      <c r="AQ68" s="4">
        <f t="shared" si="20"/>
        <v>9.074281096094893</v>
      </c>
      <c r="AR68" s="4">
        <f t="shared" si="20"/>
        <v>10.846297924689239</v>
      </c>
      <c r="AS68" s="4">
        <f t="shared" si="20"/>
        <v>9.3388439863893637</v>
      </c>
      <c r="AT68" s="4">
        <f t="shared" si="20"/>
        <v>8.8332882811706099</v>
      </c>
      <c r="AU68" s="4">
        <f t="shared" si="20"/>
        <v>9.6667609503761298</v>
      </c>
      <c r="AV68" s="4">
        <f t="shared" si="20"/>
        <v>6.7445596880541103</v>
      </c>
      <c r="AW68" s="4">
        <f t="shared" si="20"/>
        <v>6.9260736074059821</v>
      </c>
      <c r="AX68" s="4">
        <f t="shared" si="20"/>
        <v>6.6989722693280811</v>
      </c>
      <c r="AZ68" s="2">
        <f t="shared" si="21"/>
        <v>43.232094574434534</v>
      </c>
      <c r="BA68" s="2">
        <f t="shared" si="21"/>
        <v>50.434336835863661</v>
      </c>
      <c r="BB68" s="2">
        <f t="shared" si="21"/>
        <v>57.609410769403709</v>
      </c>
      <c r="BC68" s="2">
        <f t="shared" si="21"/>
        <v>63.53199848187348</v>
      </c>
      <c r="BD68" s="2">
        <f t="shared" si="21"/>
        <v>66.771427639979748</v>
      </c>
      <c r="BE68" s="2">
        <f t="shared" si="21"/>
        <v>71.416869474687573</v>
      </c>
      <c r="BF68" s="2">
        <f t="shared" si="21"/>
        <v>71.913480029276315</v>
      </c>
      <c r="BG68" s="2">
        <f t="shared" si="21"/>
        <v>73.680449001079168</v>
      </c>
      <c r="BH68" s="2">
        <f t="shared" si="21"/>
        <v>73.560483687584892</v>
      </c>
      <c r="BI68" s="2">
        <f t="shared" si="21"/>
        <v>74.138800951826468</v>
      </c>
      <c r="BJ68" s="2">
        <f t="shared" si="21"/>
        <v>73.877910832934319</v>
      </c>
      <c r="BK68" s="2">
        <f t="shared" si="21"/>
        <v>74.554200367694833</v>
      </c>
      <c r="BL68" s="2">
        <f t="shared" si="21"/>
        <v>74.380348526880908</v>
      </c>
      <c r="BM68" s="2">
        <f t="shared" si="21"/>
        <v>73.083558362652084</v>
      </c>
      <c r="BN68" s="2">
        <f t="shared" si="21"/>
        <v>72.379045200235211</v>
      </c>
      <c r="BP68" s="2" t="str">
        <f t="shared" si="22"/>
        <v/>
      </c>
      <c r="BQ68" s="2" t="str">
        <f t="shared" si="22"/>
        <v/>
      </c>
      <c r="BR68" s="2" t="str">
        <f t="shared" si="22"/>
        <v/>
      </c>
      <c r="BS68" s="2">
        <f t="shared" si="22"/>
        <v>70.382000000000005</v>
      </c>
      <c r="BT68" s="2">
        <f t="shared" si="22"/>
        <v>74.727000000000004</v>
      </c>
      <c r="BU68" s="2" t="str">
        <f t="shared" si="22"/>
        <v/>
      </c>
      <c r="BV68" s="2" t="str">
        <f t="shared" si="22"/>
        <v/>
      </c>
      <c r="BW68" s="2" t="str">
        <f t="shared" si="22"/>
        <v/>
      </c>
      <c r="BX68" s="2" t="str">
        <f t="shared" si="22"/>
        <v/>
      </c>
      <c r="BY68" s="2" t="str">
        <f t="shared" si="22"/>
        <v/>
      </c>
      <c r="BZ68" s="2" t="str">
        <f t="shared" si="22"/>
        <v/>
      </c>
      <c r="CA68" s="2" t="str">
        <f t="shared" si="22"/>
        <v/>
      </c>
      <c r="CB68" s="2" t="str">
        <f t="shared" si="22"/>
        <v/>
      </c>
      <c r="CC68" s="2" t="str">
        <f t="shared" si="22"/>
        <v/>
      </c>
      <c r="CD68" s="2">
        <f t="shared" si="22"/>
        <v>79.241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43.253537215710566</v>
      </c>
      <c r="CW68" s="2">
        <f t="shared" si="24"/>
        <v>50.423279057668353</v>
      </c>
      <c r="CX68" s="2">
        <f t="shared" si="24"/>
        <v>57.592007411885376</v>
      </c>
      <c r="CY68" s="2">
        <f t="shared" si="24"/>
        <v>63.513956720045584</v>
      </c>
      <c r="CZ68" s="2">
        <f t="shared" si="24"/>
        <v>66.741492472129451</v>
      </c>
      <c r="DA68" s="2">
        <f t="shared" si="24"/>
        <v>71.378037316604619</v>
      </c>
      <c r="DB68" s="2">
        <f t="shared" si="24"/>
        <v>71.846725650113981</v>
      </c>
      <c r="DC68" s="2">
        <f t="shared" si="24"/>
        <v>73.648820249368598</v>
      </c>
      <c r="DD68" s="2">
        <f t="shared" si="24"/>
        <v>73.505473922521702</v>
      </c>
      <c r="DE68" s="2">
        <f t="shared" si="24"/>
        <v>74.09709665979895</v>
      </c>
      <c r="DF68" s="2">
        <f t="shared" si="24"/>
        <v>73.825492573314534</v>
      </c>
      <c r="DG68" s="2">
        <f t="shared" si="24"/>
        <v>74.520917330080636</v>
      </c>
      <c r="DH68" s="2">
        <f t="shared" si="24"/>
        <v>74.341057256485485</v>
      </c>
      <c r="DI68" s="2">
        <f t="shared" si="24"/>
        <v>73.071000690868587</v>
      </c>
      <c r="DJ68" s="2">
        <f t="shared" si="24"/>
        <v>72.356752545960362</v>
      </c>
      <c r="DL68" s="2">
        <f t="shared" si="25"/>
        <v>41.949243769472133</v>
      </c>
      <c r="DM68" s="2">
        <f t="shared" si="25"/>
        <v>51.498510448465112</v>
      </c>
      <c r="DN68" s="2">
        <f t="shared" si="25"/>
        <v>59.521362219834344</v>
      </c>
      <c r="DO68" s="2">
        <f t="shared" si="25"/>
        <v>65.653683264854152</v>
      </c>
      <c r="DP68" s="2">
        <f t="shared" si="25"/>
        <v>69.949411329773326</v>
      </c>
      <c r="DQ68" s="2">
        <f t="shared" si="25"/>
        <v>74.8393456293973</v>
      </c>
      <c r="DR68" s="2">
        <f t="shared" si="25"/>
        <v>76.837112777515344</v>
      </c>
      <c r="DS68" s="2">
        <f t="shared" si="25"/>
        <v>76.231648882245125</v>
      </c>
      <c r="DT68" s="2">
        <f t="shared" si="25"/>
        <v>78.036106945911683</v>
      </c>
      <c r="DU68" s="2">
        <f t="shared" si="25"/>
        <v>77.573438149864359</v>
      </c>
      <c r="DV68" s="2">
        <f t="shared" si="25"/>
        <v>78.202448385010456</v>
      </c>
      <c r="DW68" s="2">
        <f t="shared" si="25"/>
        <v>77.250156535419151</v>
      </c>
      <c r="DX68" s="2">
        <f t="shared" si="25"/>
        <v>77.879790771437982</v>
      </c>
      <c r="DY68" s="2">
        <f t="shared" si="25"/>
        <v>74.369510119632082</v>
      </c>
      <c r="DZ68" s="2">
        <f t="shared" si="25"/>
        <v>74.79678755409725</v>
      </c>
      <c r="EB68" s="2">
        <f t="shared" si="26"/>
        <v>1.6440043717061897E-2</v>
      </c>
      <c r="EC68" s="2">
        <f t="shared" si="26"/>
        <v>1.0284091675481787E-2</v>
      </c>
      <c r="ED68" s="2">
        <f t="shared" si="26"/>
        <v>9.0202991417789296E-3</v>
      </c>
      <c r="EE68" s="2">
        <f t="shared" si="26"/>
        <v>8.4318072660552416E-3</v>
      </c>
      <c r="EF68" s="2">
        <f t="shared" si="26"/>
        <v>9.3316474570327209E-3</v>
      </c>
      <c r="EG68" s="2">
        <f t="shared" si="26"/>
        <v>1.1218924919064828E-2</v>
      </c>
      <c r="EH68" s="2">
        <f t="shared" si="26"/>
        <v>1.3376593329964782E-2</v>
      </c>
      <c r="EI68" s="2">
        <f t="shared" si="26"/>
        <v>1.224578019152012E-2</v>
      </c>
      <c r="EJ68" s="2">
        <f t="shared" si="26"/>
        <v>1.2141739306449021E-2</v>
      </c>
      <c r="EK68" s="2">
        <f t="shared" si="26"/>
        <v>1.1996603943169114E-2</v>
      </c>
      <c r="EL68" s="2">
        <f t="shared" si="26"/>
        <v>1.1975962718134016E-2</v>
      </c>
      <c r="EM68" s="2">
        <f t="shared" si="26"/>
        <v>1.2194987360981145E-2</v>
      </c>
      <c r="EN68" s="2">
        <f t="shared" si="26"/>
        <v>1.110320125248186E-2</v>
      </c>
      <c r="EO68" s="2">
        <f t="shared" si="26"/>
        <v>9.6708360411813781E-3</v>
      </c>
      <c r="EP68" s="2">
        <f t="shared" si="26"/>
        <v>9.1362026366445213E-3</v>
      </c>
    </row>
    <row r="69" spans="2:146" x14ac:dyDescent="0.25">
      <c r="B69" s="2">
        <v>47</v>
      </c>
      <c r="C69" s="49">
        <v>65.086200000000005</v>
      </c>
      <c r="D69" s="49">
        <v>62.071399999999997</v>
      </c>
      <c r="E69" s="49">
        <v>68.232100000000003</v>
      </c>
      <c r="F69" s="49">
        <v>72.108999999999995</v>
      </c>
      <c r="G69" s="49">
        <v>77.581999999999994</v>
      </c>
      <c r="H69" s="49">
        <v>88.573999999999998</v>
      </c>
      <c r="I69" s="49">
        <v>96.296000000000006</v>
      </c>
      <c r="J69" s="49">
        <v>90.888999999999996</v>
      </c>
      <c r="K69" s="49">
        <v>89.573999999999998</v>
      </c>
      <c r="L69" s="49">
        <v>88.667000000000002</v>
      </c>
      <c r="M69" s="49">
        <v>88.593000000000004</v>
      </c>
      <c r="N69" s="49">
        <v>88.555999999999997</v>
      </c>
      <c r="O69" s="49">
        <v>84.573999999999998</v>
      </c>
      <c r="P69" s="49">
        <v>83.185000000000002</v>
      </c>
      <c r="Q69" s="49">
        <v>79.980999999999995</v>
      </c>
      <c r="T69" s="4">
        <f t="shared" si="19"/>
        <v>65.041237954724124</v>
      </c>
      <c r="U69" s="4">
        <f t="shared" si="19"/>
        <v>55.956717552048957</v>
      </c>
      <c r="V69" s="4">
        <f t="shared" si="19"/>
        <v>61.672839274024334</v>
      </c>
      <c r="W69" s="4">
        <f t="shared" si="19"/>
        <v>64.562168270945037</v>
      </c>
      <c r="X69" s="4">
        <f t="shared" si="19"/>
        <v>68.281129258396021</v>
      </c>
      <c r="Y69" s="4">
        <f t="shared" si="19"/>
        <v>77.817442694712625</v>
      </c>
      <c r="Z69" s="4">
        <f t="shared" si="19"/>
        <v>86.660940818009777</v>
      </c>
      <c r="AA69" s="4">
        <f t="shared" si="19"/>
        <v>81.195550189732259</v>
      </c>
      <c r="AB69" s="4">
        <f t="shared" si="19"/>
        <v>78.93538249494776</v>
      </c>
      <c r="AC69" s="4">
        <f t="shared" si="19"/>
        <v>77.730742570642903</v>
      </c>
      <c r="AD69" s="4">
        <f t="shared" si="19"/>
        <v>78.765798086250655</v>
      </c>
      <c r="AE69" s="4">
        <f t="shared" si="19"/>
        <v>78.376210738877759</v>
      </c>
      <c r="AF69" s="4">
        <f t="shared" si="19"/>
        <v>76.955757441346492</v>
      </c>
      <c r="AG69" s="4">
        <f t="shared" si="19"/>
        <v>75.643196903550603</v>
      </c>
      <c r="AH69" s="4">
        <f t="shared" si="19"/>
        <v>72.68287343879274</v>
      </c>
      <c r="AJ69" s="4">
        <f t="shared" si="20"/>
        <v>4.4962045275880769E-2</v>
      </c>
      <c r="AK69" s="4">
        <f t="shared" si="20"/>
        <v>6.11468244795104</v>
      </c>
      <c r="AL69" s="4">
        <f t="shared" si="20"/>
        <v>6.559260725975669</v>
      </c>
      <c r="AM69" s="4">
        <f t="shared" si="20"/>
        <v>7.5468317290549578</v>
      </c>
      <c r="AN69" s="4">
        <f t="shared" si="20"/>
        <v>9.3008707416039726</v>
      </c>
      <c r="AO69" s="4">
        <f t="shared" si="20"/>
        <v>10.756557305287373</v>
      </c>
      <c r="AP69" s="4">
        <f t="shared" si="20"/>
        <v>9.6350591819902291</v>
      </c>
      <c r="AQ69" s="4">
        <f t="shared" si="20"/>
        <v>9.6934498102677367</v>
      </c>
      <c r="AR69" s="4">
        <f t="shared" si="20"/>
        <v>10.638617505052238</v>
      </c>
      <c r="AS69" s="4">
        <f t="shared" si="20"/>
        <v>10.936257429357099</v>
      </c>
      <c r="AT69" s="4">
        <f t="shared" si="20"/>
        <v>9.8272019137493487</v>
      </c>
      <c r="AU69" s="4">
        <f t="shared" si="20"/>
        <v>10.179789261122238</v>
      </c>
      <c r="AV69" s="4">
        <f t="shared" si="20"/>
        <v>7.6182425586535061</v>
      </c>
      <c r="AW69" s="4">
        <f t="shared" si="20"/>
        <v>7.5418030964493994</v>
      </c>
      <c r="AX69" s="4">
        <f t="shared" si="20"/>
        <v>7.2981265612072548</v>
      </c>
      <c r="AZ69" s="2">
        <f t="shared" si="21"/>
        <v>43.235339267025871</v>
      </c>
      <c r="BA69" s="2">
        <f t="shared" si="21"/>
        <v>50.423293743549351</v>
      </c>
      <c r="BB69" s="2">
        <f t="shared" si="21"/>
        <v>57.579920974320629</v>
      </c>
      <c r="BC69" s="2">
        <f t="shared" si="21"/>
        <v>63.480021511012644</v>
      </c>
      <c r="BD69" s="2">
        <f t="shared" si="21"/>
        <v>66.729393232061284</v>
      </c>
      <c r="BE69" s="2">
        <f t="shared" si="21"/>
        <v>71.367057770684724</v>
      </c>
      <c r="BF69" s="2">
        <f t="shared" si="21"/>
        <v>71.876181413763277</v>
      </c>
      <c r="BG69" s="2">
        <f t="shared" si="21"/>
        <v>73.619830820944401</v>
      </c>
      <c r="BH69" s="2">
        <f t="shared" si="21"/>
        <v>73.506748007156276</v>
      </c>
      <c r="BI69" s="2">
        <f t="shared" si="21"/>
        <v>74.071032284744447</v>
      </c>
      <c r="BJ69" s="2">
        <f t="shared" si="21"/>
        <v>73.82864796766637</v>
      </c>
      <c r="BK69" s="2">
        <f t="shared" si="21"/>
        <v>74.50730964408983</v>
      </c>
      <c r="BL69" s="2">
        <f t="shared" si="21"/>
        <v>74.329041854185235</v>
      </c>
      <c r="BM69" s="2">
        <f t="shared" si="21"/>
        <v>72.995668359158287</v>
      </c>
      <c r="BN69" s="2">
        <f t="shared" si="21"/>
        <v>72.30214396114485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 t="str">
        <f t="shared" si="22"/>
        <v/>
      </c>
      <c r="BT69" s="2" t="str">
        <f t="shared" si="22"/>
        <v/>
      </c>
      <c r="BU69" s="2" t="str">
        <f t="shared" si="22"/>
        <v/>
      </c>
      <c r="BV69" s="2" t="str">
        <f t="shared" si="22"/>
        <v/>
      </c>
      <c r="BW69" s="2" t="str">
        <f t="shared" si="22"/>
        <v/>
      </c>
      <c r="BX69" s="2" t="str">
        <f t="shared" si="22"/>
        <v/>
      </c>
      <c r="BY69" s="2" t="str">
        <f t="shared" si="22"/>
        <v/>
      </c>
      <c r="BZ69" s="2" t="str">
        <f t="shared" si="22"/>
        <v/>
      </c>
      <c r="CA69" s="2" t="str">
        <f t="shared" si="22"/>
        <v/>
      </c>
      <c r="CB69" s="2" t="str">
        <f t="shared" si="22"/>
        <v/>
      </c>
      <c r="CC69" s="2" t="str">
        <f t="shared" si="22"/>
        <v/>
      </c>
      <c r="CD69" s="2">
        <f t="shared" si="22"/>
        <v>79.980999999999995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43.259328090714511</v>
      </c>
      <c r="CW69" s="2">
        <f t="shared" si="24"/>
        <v>50.411688594562911</v>
      </c>
      <c r="CX69" s="2">
        <f t="shared" si="24"/>
        <v>57.56135201582763</v>
      </c>
      <c r="CY69" s="2">
        <f t="shared" si="24"/>
        <v>63.460658618815579</v>
      </c>
      <c r="CZ69" s="2">
        <f t="shared" si="24"/>
        <v>66.697242998886949</v>
      </c>
      <c r="DA69" s="2">
        <f t="shared" si="24"/>
        <v>71.325308869281386</v>
      </c>
      <c r="DB69" s="2">
        <f t="shared" si="24"/>
        <v>71.804317846067775</v>
      </c>
      <c r="DC69" s="2">
        <f t="shared" si="24"/>
        <v>73.585781673436529</v>
      </c>
      <c r="DD69" s="2">
        <f t="shared" si="24"/>
        <v>73.447501673014429</v>
      </c>
      <c r="DE69" s="2">
        <f t="shared" si="24"/>
        <v>74.026102137067554</v>
      </c>
      <c r="DF69" s="2">
        <f t="shared" si="24"/>
        <v>73.772322354754806</v>
      </c>
      <c r="DG69" s="2">
        <f t="shared" si="24"/>
        <v>74.471754602998189</v>
      </c>
      <c r="DH69" s="2">
        <f t="shared" si="24"/>
        <v>74.287273054017987</v>
      </c>
      <c r="DI69" s="2">
        <f t="shared" si="24"/>
        <v>72.982368517185549</v>
      </c>
      <c r="DJ69" s="2">
        <f t="shared" si="24"/>
        <v>72.278298110254184</v>
      </c>
      <c r="DL69" s="2">
        <f t="shared" si="25"/>
        <v>41.926438194977905</v>
      </c>
      <c r="DM69" s="2">
        <f t="shared" si="25"/>
        <v>51.441874183065806</v>
      </c>
      <c r="DN69" s="2">
        <f t="shared" si="25"/>
        <v>59.440428211028795</v>
      </c>
      <c r="DO69" s="2">
        <f t="shared" si="25"/>
        <v>65.556713768686066</v>
      </c>
      <c r="DP69" s="2">
        <f t="shared" si="25"/>
        <v>69.84221384293663</v>
      </c>
      <c r="DQ69" s="2">
        <f t="shared" si="25"/>
        <v>74.722841436319698</v>
      </c>
      <c r="DR69" s="2">
        <f t="shared" si="25"/>
        <v>76.710270666036834</v>
      </c>
      <c r="DS69" s="2">
        <f t="shared" si="25"/>
        <v>76.124605572715041</v>
      </c>
      <c r="DT69" s="2">
        <f t="shared" si="25"/>
        <v>77.90292547010354</v>
      </c>
      <c r="DU69" s="2">
        <f t="shared" si="25"/>
        <v>77.44575396982367</v>
      </c>
      <c r="DV69" s="2">
        <f t="shared" si="25"/>
        <v>78.066667962716366</v>
      </c>
      <c r="DW69" s="2">
        <f t="shared" si="25"/>
        <v>77.133892202391621</v>
      </c>
      <c r="DX69" s="2">
        <f t="shared" si="25"/>
        <v>77.721814510667812</v>
      </c>
      <c r="DY69" s="2">
        <f t="shared" si="25"/>
        <v>74.237783995952142</v>
      </c>
      <c r="DZ69" s="2">
        <f t="shared" si="25"/>
        <v>74.660780714507965</v>
      </c>
      <c r="EB69" s="2">
        <f t="shared" si="26"/>
        <v>1.7997603376974647E-2</v>
      </c>
      <c r="EC69" s="2">
        <f t="shared" si="26"/>
        <v>1.1265105157702227E-2</v>
      </c>
      <c r="ED69" s="2">
        <f t="shared" si="26"/>
        <v>9.8819614342516952E-3</v>
      </c>
      <c r="EE69" s="2">
        <f t="shared" si="26"/>
        <v>9.2377780223274163E-3</v>
      </c>
      <c r="EF69" s="2">
        <f t="shared" si="26"/>
        <v>1.022274442867083E-2</v>
      </c>
      <c r="EG69" s="2">
        <f t="shared" si="26"/>
        <v>1.2288006245583639E-2</v>
      </c>
      <c r="EH69" s="2">
        <f t="shared" si="26"/>
        <v>1.464823864652778E-2</v>
      </c>
      <c r="EI69" s="2">
        <f t="shared" si="26"/>
        <v>1.3411386082172757E-2</v>
      </c>
      <c r="EJ69" s="2">
        <f t="shared" si="26"/>
        <v>1.3297575458601446E-2</v>
      </c>
      <c r="EK69" s="2">
        <f t="shared" si="26"/>
        <v>1.31388076547766E-2</v>
      </c>
      <c r="EL69" s="2">
        <f t="shared" si="26"/>
        <v>1.3116227256403086E-2</v>
      </c>
      <c r="EM69" s="2">
        <f t="shared" si="26"/>
        <v>1.3355823943786857E-2</v>
      </c>
      <c r="EN69" s="2">
        <f t="shared" si="26"/>
        <v>1.2161390594476292E-2</v>
      </c>
      <c r="EO69" s="2">
        <f t="shared" si="26"/>
        <v>1.0593976414731227E-2</v>
      </c>
      <c r="EP69" s="2">
        <f t="shared" si="26"/>
        <v>1.0008824764587886E-2</v>
      </c>
    </row>
    <row r="70" spans="2:146" x14ac:dyDescent="0.25">
      <c r="B70" s="2">
        <v>48</v>
      </c>
      <c r="C70" s="49">
        <v>69.275899999999993</v>
      </c>
      <c r="D70" s="49">
        <v>65.464299999999994</v>
      </c>
      <c r="E70" s="49">
        <v>71.535700000000006</v>
      </c>
      <c r="F70" s="49">
        <v>73.472999999999999</v>
      </c>
      <c r="G70" s="49">
        <v>79.709000000000003</v>
      </c>
      <c r="H70" s="49">
        <v>92.037000000000006</v>
      </c>
      <c r="I70" s="49">
        <v>103.77800000000001</v>
      </c>
      <c r="J70" s="49">
        <v>95.685000000000002</v>
      </c>
      <c r="K70" s="49">
        <v>93.462999999999994</v>
      </c>
      <c r="L70" s="49">
        <v>92.278000000000006</v>
      </c>
      <c r="M70" s="49">
        <v>91.832999999999998</v>
      </c>
      <c r="N70" s="49">
        <v>91.593000000000004</v>
      </c>
      <c r="O70" s="49">
        <v>87.926000000000002</v>
      </c>
      <c r="P70" s="49">
        <v>86.480999999999995</v>
      </c>
      <c r="Q70" s="49">
        <v>80.888999999999996</v>
      </c>
      <c r="T70" s="4">
        <f t="shared" si="19"/>
        <v>70.206488293500669</v>
      </c>
      <c r="U70" s="4">
        <f t="shared" si="19"/>
        <v>58.996954456068615</v>
      </c>
      <c r="V70" s="4">
        <f t="shared" si="19"/>
        <v>64.191154225869028</v>
      </c>
      <c r="W70" s="4">
        <f t="shared" si="19"/>
        <v>65.476524616240269</v>
      </c>
      <c r="X70" s="4">
        <f t="shared" si="19"/>
        <v>69.673244199461067</v>
      </c>
      <c r="Y70" s="4">
        <f t="shared" si="19"/>
        <v>82.117228178013633</v>
      </c>
      <c r="Z70" s="4">
        <f t="shared" si="19"/>
        <v>94.9135736326743</v>
      </c>
      <c r="AA70" s="4">
        <f t="shared" si="19"/>
        <v>86.451583053369902</v>
      </c>
      <c r="AB70" s="4">
        <f t="shared" si="19"/>
        <v>83.081054143788307</v>
      </c>
      <c r="AC70" s="4">
        <f t="shared" si="19"/>
        <v>80.806506823625895</v>
      </c>
      <c r="AD70" s="4">
        <f t="shared" si="19"/>
        <v>82.365195158982914</v>
      </c>
      <c r="AE70" s="4">
        <f t="shared" si="19"/>
        <v>81.472105766776281</v>
      </c>
      <c r="AF70" s="4">
        <f t="shared" si="19"/>
        <v>79.105276524441265</v>
      </c>
      <c r="AG70" s="4">
        <f t="shared" si="19"/>
        <v>77.626075593625401</v>
      </c>
      <c r="AH70" s="4">
        <f t="shared" si="19"/>
        <v>73.064206770456792</v>
      </c>
      <c r="AJ70" s="4">
        <f t="shared" si="20"/>
        <v>-0.9305882935006764</v>
      </c>
      <c r="AK70" s="4">
        <f t="shared" si="20"/>
        <v>6.4673455439313798</v>
      </c>
      <c r="AL70" s="4">
        <f t="shared" si="20"/>
        <v>7.3445457741309781</v>
      </c>
      <c r="AM70" s="4">
        <f t="shared" si="20"/>
        <v>7.99647538375973</v>
      </c>
      <c r="AN70" s="4">
        <f t="shared" si="20"/>
        <v>10.035755800538936</v>
      </c>
      <c r="AO70" s="4">
        <f t="shared" si="20"/>
        <v>9.9197718219863731</v>
      </c>
      <c r="AP70" s="4">
        <f t="shared" si="20"/>
        <v>8.8644263673257058</v>
      </c>
      <c r="AQ70" s="4">
        <f t="shared" si="20"/>
        <v>9.2334169466301006</v>
      </c>
      <c r="AR70" s="4">
        <f t="shared" si="20"/>
        <v>10.381945856211686</v>
      </c>
      <c r="AS70" s="4">
        <f t="shared" si="20"/>
        <v>11.471493176374111</v>
      </c>
      <c r="AT70" s="4">
        <f t="shared" si="20"/>
        <v>9.4678048410170845</v>
      </c>
      <c r="AU70" s="4">
        <f t="shared" si="20"/>
        <v>10.120894233223723</v>
      </c>
      <c r="AV70" s="4">
        <f t="shared" si="20"/>
        <v>8.8207234755587365</v>
      </c>
      <c r="AW70" s="4">
        <f t="shared" si="20"/>
        <v>8.8549244063745931</v>
      </c>
      <c r="AX70" s="4">
        <f t="shared" si="20"/>
        <v>7.8247932295432037</v>
      </c>
      <c r="AZ70" s="2">
        <f t="shared" si="21"/>
        <v>43.238297993140613</v>
      </c>
      <c r="BA70" s="2">
        <f t="shared" si="21"/>
        <v>50.412253310440022</v>
      </c>
      <c r="BB70" s="2">
        <f t="shared" si="21"/>
        <v>57.550493417107951</v>
      </c>
      <c r="BC70" s="2">
        <f t="shared" si="21"/>
        <v>63.428130646909395</v>
      </c>
      <c r="BD70" s="2">
        <f t="shared" si="21"/>
        <v>66.687505931388699</v>
      </c>
      <c r="BE70" s="2">
        <f t="shared" si="21"/>
        <v>71.317444709856915</v>
      </c>
      <c r="BF70" s="2">
        <f t="shared" si="21"/>
        <v>71.839241450136797</v>
      </c>
      <c r="BG70" s="2">
        <f t="shared" si="21"/>
        <v>73.559382734610082</v>
      </c>
      <c r="BH70" s="2">
        <f t="shared" si="21"/>
        <v>73.453313318830638</v>
      </c>
      <c r="BI70" s="2">
        <f t="shared" si="21"/>
        <v>74.003494511180747</v>
      </c>
      <c r="BJ70" s="2">
        <f t="shared" si="21"/>
        <v>73.779647318590108</v>
      </c>
      <c r="BK70" s="2">
        <f t="shared" si="21"/>
        <v>74.460545637347721</v>
      </c>
      <c r="BL70" s="2">
        <f t="shared" si="21"/>
        <v>74.277846015751336</v>
      </c>
      <c r="BM70" s="2">
        <f t="shared" si="21"/>
        <v>72.907804369393446</v>
      </c>
      <c r="BN70" s="2">
        <f t="shared" si="21"/>
        <v>72.225333909450612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 t="str">
        <f t="shared" si="22"/>
        <v/>
      </c>
      <c r="CC70" s="2" t="str">
        <f t="shared" si="22"/>
        <v/>
      </c>
      <c r="CD70" s="2">
        <f t="shared" si="22"/>
        <v>80.888999999999996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43.265118965718457</v>
      </c>
      <c r="CW70" s="2">
        <f t="shared" si="24"/>
        <v>50.400098131457469</v>
      </c>
      <c r="CX70" s="2">
        <f t="shared" si="24"/>
        <v>57.530696619769891</v>
      </c>
      <c r="CY70" s="2">
        <f t="shared" si="24"/>
        <v>63.407360517585566</v>
      </c>
      <c r="CZ70" s="2">
        <f t="shared" si="24"/>
        <v>66.652993525644447</v>
      </c>
      <c r="DA70" s="2">
        <f t="shared" si="24"/>
        <v>71.272580421958153</v>
      </c>
      <c r="DB70" s="2">
        <f t="shared" si="24"/>
        <v>71.761910042021569</v>
      </c>
      <c r="DC70" s="2">
        <f t="shared" si="24"/>
        <v>73.522743097504474</v>
      </c>
      <c r="DD70" s="2">
        <f t="shared" si="24"/>
        <v>73.389529423507142</v>
      </c>
      <c r="DE70" s="2">
        <f t="shared" si="24"/>
        <v>73.955107614336157</v>
      </c>
      <c r="DF70" s="2">
        <f t="shared" si="24"/>
        <v>73.719152136195092</v>
      </c>
      <c r="DG70" s="2">
        <f t="shared" si="24"/>
        <v>74.422591875915742</v>
      </c>
      <c r="DH70" s="2">
        <f t="shared" si="24"/>
        <v>74.23348885155049</v>
      </c>
      <c r="DI70" s="2">
        <f t="shared" si="24"/>
        <v>72.893736343502511</v>
      </c>
      <c r="DJ70" s="2">
        <f t="shared" si="24"/>
        <v>72.199843674547992</v>
      </c>
      <c r="DL70" s="2">
        <f t="shared" si="25"/>
        <v>41.90363262048367</v>
      </c>
      <c r="DM70" s="2">
        <f t="shared" si="25"/>
        <v>51.385237917666501</v>
      </c>
      <c r="DN70" s="2">
        <f t="shared" si="25"/>
        <v>59.359494202223253</v>
      </c>
      <c r="DO70" s="2">
        <f t="shared" si="25"/>
        <v>65.459744272517995</v>
      </c>
      <c r="DP70" s="2">
        <f t="shared" si="25"/>
        <v>69.735016356099933</v>
      </c>
      <c r="DQ70" s="2">
        <f t="shared" si="25"/>
        <v>74.606337243242081</v>
      </c>
      <c r="DR70" s="2">
        <f t="shared" si="25"/>
        <v>76.583428554558338</v>
      </c>
      <c r="DS70" s="2">
        <f t="shared" si="25"/>
        <v>76.017562263184971</v>
      </c>
      <c r="DT70" s="2">
        <f t="shared" si="25"/>
        <v>77.769743994295382</v>
      </c>
      <c r="DU70" s="2">
        <f t="shared" si="25"/>
        <v>77.318069789782982</v>
      </c>
      <c r="DV70" s="2">
        <f t="shared" si="25"/>
        <v>77.93088754042229</v>
      </c>
      <c r="DW70" s="2">
        <f t="shared" si="25"/>
        <v>77.017627869364105</v>
      </c>
      <c r="DX70" s="2">
        <f t="shared" si="25"/>
        <v>77.563838249897628</v>
      </c>
      <c r="DY70" s="2">
        <f t="shared" si="25"/>
        <v>74.106057872272203</v>
      </c>
      <c r="DZ70" s="2">
        <f t="shared" si="25"/>
        <v>74.524773874918679</v>
      </c>
      <c r="EB70" s="2">
        <f t="shared" si="26"/>
        <v>1.9699773465752749E-2</v>
      </c>
      <c r="EC70" s="2">
        <f t="shared" si="26"/>
        <v>1.2338532209041957E-2</v>
      </c>
      <c r="ED70" s="2">
        <f t="shared" si="26"/>
        <v>1.0825034726645149E-2</v>
      </c>
      <c r="EE70" s="2">
        <f t="shared" si="26"/>
        <v>1.012000278890828E-2</v>
      </c>
      <c r="EF70" s="2">
        <f t="shared" si="26"/>
        <v>1.1197972125066298E-2</v>
      </c>
      <c r="EG70" s="2">
        <f t="shared" si="26"/>
        <v>1.3457576633165606E-2</v>
      </c>
      <c r="EH70" s="2">
        <f t="shared" si="26"/>
        <v>1.6038807673172114E-2</v>
      </c>
      <c r="EI70" s="2">
        <f t="shared" si="26"/>
        <v>1.4686289735804612E-2</v>
      </c>
      <c r="EJ70" s="2">
        <f t="shared" si="26"/>
        <v>1.456181981332042E-2</v>
      </c>
      <c r="EK70" s="2">
        <f t="shared" si="26"/>
        <v>1.4388177541177698E-2</v>
      </c>
      <c r="EL70" s="2">
        <f t="shared" si="26"/>
        <v>1.4363481223037907E-2</v>
      </c>
      <c r="EM70" s="2">
        <f t="shared" si="26"/>
        <v>1.4625524088221951E-2</v>
      </c>
      <c r="EN70" s="2">
        <f t="shared" si="26"/>
        <v>1.3319072233938745E-2</v>
      </c>
      <c r="EO70" s="2">
        <f t="shared" si="26"/>
        <v>1.1604203635004241E-2</v>
      </c>
      <c r="EP70" s="2">
        <f t="shared" si="26"/>
        <v>1.0963871043767118E-2</v>
      </c>
    </row>
    <row r="71" spans="2:146" x14ac:dyDescent="0.25">
      <c r="B71" s="2">
        <v>49</v>
      </c>
      <c r="C71" s="49">
        <v>74.034499999999994</v>
      </c>
      <c r="D71" s="49">
        <v>68.964299999999994</v>
      </c>
      <c r="E71" s="49">
        <v>73.732100000000003</v>
      </c>
      <c r="F71" s="49">
        <v>74.673000000000002</v>
      </c>
      <c r="G71" s="49">
        <v>82.909000000000006</v>
      </c>
      <c r="H71" s="49">
        <v>97.555999999999997</v>
      </c>
      <c r="I71" s="49">
        <v>111.444</v>
      </c>
      <c r="J71" s="49">
        <v>103.167</v>
      </c>
      <c r="K71" s="49">
        <v>99.741</v>
      </c>
      <c r="L71" s="49">
        <v>97.63</v>
      </c>
      <c r="M71" s="49">
        <v>95.926000000000002</v>
      </c>
      <c r="N71" s="49">
        <v>97.093000000000004</v>
      </c>
      <c r="O71" s="49">
        <v>91.147999999999996</v>
      </c>
      <c r="P71" s="49">
        <v>89.944000000000003</v>
      </c>
      <c r="Q71" s="49">
        <v>83.37</v>
      </c>
      <c r="T71" s="4">
        <f t="shared" si="19"/>
        <v>75.723891698828027</v>
      </c>
      <c r="U71" s="4">
        <f t="shared" si="19"/>
        <v>63.205183118857356</v>
      </c>
      <c r="V71" s="4">
        <f t="shared" si="19"/>
        <v>67.857731618609989</v>
      </c>
      <c r="W71" s="4">
        <f t="shared" si="19"/>
        <v>67.069072571049759</v>
      </c>
      <c r="X71" s="4">
        <f t="shared" si="19"/>
        <v>72.084396596835262</v>
      </c>
      <c r="Y71" s="4">
        <f t="shared" si="19"/>
        <v>88.438691672992817</v>
      </c>
      <c r="Z71" s="4">
        <f t="shared" si="19"/>
        <v>105.92353848050391</v>
      </c>
      <c r="AA71" s="4">
        <f t="shared" si="19"/>
        <v>94.239321571322876</v>
      </c>
      <c r="AB71" s="4">
        <f t="shared" si="19"/>
        <v>89.517105964568799</v>
      </c>
      <c r="AC71" s="4">
        <f t="shared" si="19"/>
        <v>85.853853187846113</v>
      </c>
      <c r="AD71" s="4">
        <f t="shared" si="19"/>
        <v>87.907221104621556</v>
      </c>
      <c r="AE71" s="4">
        <f t="shared" si="19"/>
        <v>86.437685063623661</v>
      </c>
      <c r="AF71" s="4">
        <f t="shared" si="19"/>
        <v>82.644547990690796</v>
      </c>
      <c r="AG71" s="4">
        <f t="shared" si="19"/>
        <v>80.836798082266498</v>
      </c>
      <c r="AH71" s="4">
        <f t="shared" si="19"/>
        <v>73.891949562052829</v>
      </c>
      <c r="AJ71" s="4">
        <f t="shared" si="20"/>
        <v>-1.6893916988280324</v>
      </c>
      <c r="AK71" s="4">
        <f t="shared" si="20"/>
        <v>5.7591168811426385</v>
      </c>
      <c r="AL71" s="4">
        <f t="shared" si="20"/>
        <v>5.8743683813900134</v>
      </c>
      <c r="AM71" s="4">
        <f t="shared" si="20"/>
        <v>7.603927428950243</v>
      </c>
      <c r="AN71" s="4">
        <f t="shared" si="20"/>
        <v>10.824603403164744</v>
      </c>
      <c r="AO71" s="4">
        <f t="shared" si="20"/>
        <v>9.11730832700718</v>
      </c>
      <c r="AP71" s="4">
        <f t="shared" si="20"/>
        <v>5.5204615194960951</v>
      </c>
      <c r="AQ71" s="4">
        <f t="shared" si="20"/>
        <v>8.927678428677126</v>
      </c>
      <c r="AR71" s="4">
        <f t="shared" si="20"/>
        <v>10.223894035431201</v>
      </c>
      <c r="AS71" s="4">
        <f t="shared" si="20"/>
        <v>11.776146812153883</v>
      </c>
      <c r="AT71" s="4">
        <f t="shared" si="20"/>
        <v>8.0187788953784462</v>
      </c>
      <c r="AU71" s="4">
        <f t="shared" si="20"/>
        <v>10.655314936376342</v>
      </c>
      <c r="AV71" s="4">
        <f t="shared" si="20"/>
        <v>8.5034520093091999</v>
      </c>
      <c r="AW71" s="4">
        <f t="shared" si="20"/>
        <v>9.1072019177335051</v>
      </c>
      <c r="AX71" s="4">
        <f t="shared" si="20"/>
        <v>9.4780504379471751</v>
      </c>
      <c r="AZ71" s="2">
        <f t="shared" si="21"/>
        <v>43.240940494839371</v>
      </c>
      <c r="BA71" s="2">
        <f t="shared" si="21"/>
        <v>50.401211013447721</v>
      </c>
      <c r="BB71" s="2">
        <f t="shared" si="21"/>
        <v>57.521129178814263</v>
      </c>
      <c r="BC71" s="2">
        <f t="shared" si="21"/>
        <v>63.376330075422324</v>
      </c>
      <c r="BD71" s="2">
        <f t="shared" si="21"/>
        <v>66.645773251299019</v>
      </c>
      <c r="BE71" s="2">
        <f t="shared" si="21"/>
        <v>71.268041050165891</v>
      </c>
      <c r="BF71" s="2">
        <f t="shared" si="21"/>
        <v>71.802680851797547</v>
      </c>
      <c r="BG71" s="2">
        <f t="shared" si="21"/>
        <v>73.499114627457544</v>
      </c>
      <c r="BH71" s="2">
        <f t="shared" si="21"/>
        <v>73.400197547255175</v>
      </c>
      <c r="BI71" s="2">
        <f t="shared" si="21"/>
        <v>73.936201608196413</v>
      </c>
      <c r="BJ71" s="2">
        <f t="shared" si="21"/>
        <v>73.730922525573206</v>
      </c>
      <c r="BK71" s="2">
        <f t="shared" si="21"/>
        <v>74.413911418948615</v>
      </c>
      <c r="BL71" s="2">
        <f t="shared" si="21"/>
        <v>74.226759218994374</v>
      </c>
      <c r="BM71" s="2">
        <f t="shared" si="21"/>
        <v>72.819964499633826</v>
      </c>
      <c r="BN71" s="2">
        <f t="shared" si="21"/>
        <v>72.148618049086195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 t="str">
        <f t="shared" si="22"/>
        <v/>
      </c>
      <c r="CD71" s="2" t="str">
        <f t="shared" si="22"/>
        <v/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43.270909840722403</v>
      </c>
      <c r="CW71" s="2">
        <f t="shared" si="24"/>
        <v>50.38850766835202</v>
      </c>
      <c r="CX71" s="2">
        <f t="shared" si="24"/>
        <v>57.500041223712152</v>
      </c>
      <c r="CY71" s="2">
        <f t="shared" si="24"/>
        <v>63.354062416355561</v>
      </c>
      <c r="CZ71" s="2">
        <f t="shared" si="24"/>
        <v>66.608744052401946</v>
      </c>
      <c r="DA71" s="2">
        <f t="shared" si="24"/>
        <v>71.219851974634921</v>
      </c>
      <c r="DB71" s="2">
        <f t="shared" si="24"/>
        <v>71.719502237975348</v>
      </c>
      <c r="DC71" s="2">
        <f t="shared" si="24"/>
        <v>73.459704521572419</v>
      </c>
      <c r="DD71" s="2">
        <f t="shared" si="24"/>
        <v>73.331557173999855</v>
      </c>
      <c r="DE71" s="2">
        <f t="shared" si="24"/>
        <v>73.884113091604746</v>
      </c>
      <c r="DF71" s="2">
        <f t="shared" si="24"/>
        <v>73.665981917635364</v>
      </c>
      <c r="DG71" s="2">
        <f t="shared" si="24"/>
        <v>74.373429148833296</v>
      </c>
      <c r="DH71" s="2">
        <f t="shared" si="24"/>
        <v>74.179704649082993</v>
      </c>
      <c r="DI71" s="2">
        <f t="shared" si="24"/>
        <v>72.805104169819472</v>
      </c>
      <c r="DJ71" s="2">
        <f t="shared" si="24"/>
        <v>72.121389238841815</v>
      </c>
      <c r="DL71" s="2">
        <f t="shared" si="25"/>
        <v>41.880827045989442</v>
      </c>
      <c r="DM71" s="2">
        <f t="shared" si="25"/>
        <v>51.328601652267196</v>
      </c>
      <c r="DN71" s="2">
        <f t="shared" si="25"/>
        <v>59.278560193417704</v>
      </c>
      <c r="DO71" s="2">
        <f t="shared" si="25"/>
        <v>65.362774776349909</v>
      </c>
      <c r="DP71" s="2">
        <f t="shared" si="25"/>
        <v>69.627818869263223</v>
      </c>
      <c r="DQ71" s="2">
        <f t="shared" si="25"/>
        <v>74.489833050164478</v>
      </c>
      <c r="DR71" s="2">
        <f t="shared" si="25"/>
        <v>76.456586443079829</v>
      </c>
      <c r="DS71" s="2">
        <f t="shared" si="25"/>
        <v>75.910518953654886</v>
      </c>
      <c r="DT71" s="2">
        <f t="shared" si="25"/>
        <v>77.636562518487224</v>
      </c>
      <c r="DU71" s="2">
        <f t="shared" si="25"/>
        <v>77.190385609742293</v>
      </c>
      <c r="DV71" s="2">
        <f t="shared" si="25"/>
        <v>77.7951071181282</v>
      </c>
      <c r="DW71" s="2">
        <f t="shared" si="25"/>
        <v>76.901363536336589</v>
      </c>
      <c r="DX71" s="2">
        <f t="shared" si="25"/>
        <v>77.405861989127445</v>
      </c>
      <c r="DY71" s="2">
        <f t="shared" si="25"/>
        <v>73.974331748592263</v>
      </c>
      <c r="DZ71" s="2">
        <f t="shared" si="25"/>
        <v>74.388767035329394</v>
      </c>
      <c r="EB71" s="2">
        <f t="shared" si="26"/>
        <v>2.1559396315522613E-2</v>
      </c>
      <c r="EC71" s="2">
        <f t="shared" si="26"/>
        <v>1.3512845856962509E-2</v>
      </c>
      <c r="ED71" s="2">
        <f t="shared" si="26"/>
        <v>1.1857031305995264E-2</v>
      </c>
      <c r="EE71" s="2">
        <f t="shared" si="26"/>
        <v>1.1085538930434638E-2</v>
      </c>
      <c r="EF71" s="2">
        <f t="shared" si="26"/>
        <v>1.226508157077545E-2</v>
      </c>
      <c r="EG71" s="2">
        <f t="shared" si="26"/>
        <v>1.4736805632176473E-2</v>
      </c>
      <c r="EH71" s="2">
        <f t="shared" si="26"/>
        <v>1.755903214313996E-2</v>
      </c>
      <c r="EI71" s="2">
        <f t="shared" si="26"/>
        <v>1.6080412033331132E-2</v>
      </c>
      <c r="EJ71" s="2">
        <f t="shared" si="26"/>
        <v>1.5944317779587353E-2</v>
      </c>
      <c r="EK71" s="2">
        <f t="shared" si="26"/>
        <v>1.5754453483769696E-2</v>
      </c>
      <c r="EL71" s="2">
        <f t="shared" si="26"/>
        <v>1.5727449468010451E-2</v>
      </c>
      <c r="EM71" s="2">
        <f t="shared" si="26"/>
        <v>1.6013971848100446E-2</v>
      </c>
      <c r="EN71" s="2">
        <f t="shared" si="26"/>
        <v>1.4585330147205618E-2</v>
      </c>
      <c r="EO71" s="2">
        <f t="shared" si="26"/>
        <v>1.2709527284634366E-2</v>
      </c>
      <c r="EP71" s="2">
        <f t="shared" si="26"/>
        <v>1.2008942791347019E-2</v>
      </c>
    </row>
    <row r="72" spans="2:146" x14ac:dyDescent="0.25">
      <c r="B72" s="2">
        <v>50</v>
      </c>
      <c r="C72" s="49">
        <v>78.913799999999995</v>
      </c>
      <c r="D72" s="49">
        <v>73.178600000000003</v>
      </c>
      <c r="E72" s="49">
        <v>78.25</v>
      </c>
      <c r="F72" s="49">
        <v>78.763999999999996</v>
      </c>
      <c r="G72" s="49">
        <v>84.855000000000004</v>
      </c>
      <c r="H72" s="49">
        <v>104.20399999999999</v>
      </c>
      <c r="I72" s="49">
        <v>122.352</v>
      </c>
      <c r="J72" s="49">
        <v>111.444</v>
      </c>
      <c r="K72" s="49">
        <v>106.87</v>
      </c>
      <c r="L72" s="49">
        <v>102.72199999999999</v>
      </c>
      <c r="M72" s="49">
        <v>101.03700000000001</v>
      </c>
      <c r="N72" s="49">
        <v>102.87</v>
      </c>
      <c r="O72" s="49">
        <v>95.352000000000004</v>
      </c>
      <c r="P72" s="49">
        <v>94.778000000000006</v>
      </c>
      <c r="Q72" s="49">
        <v>85.944000000000003</v>
      </c>
      <c r="T72" s="4">
        <f t="shared" si="19"/>
        <v>81.348501274835556</v>
      </c>
      <c r="U72" s="4">
        <f t="shared" si="19"/>
        <v>68.749310587967557</v>
      </c>
      <c r="V72" s="4">
        <f t="shared" si="19"/>
        <v>72.92775258325905</v>
      </c>
      <c r="W72" s="4">
        <f t="shared" si="19"/>
        <v>69.664675250367779</v>
      </c>
      <c r="X72" s="4">
        <f t="shared" si="19"/>
        <v>75.982620792881022</v>
      </c>
      <c r="Y72" s="4">
        <f t="shared" si="19"/>
        <v>97.142781867231363</v>
      </c>
      <c r="Z72" s="4">
        <f t="shared" si="19"/>
        <v>119.57298854639211</v>
      </c>
      <c r="AA72" s="4">
        <f t="shared" si="19"/>
        <v>104.98051173542238</v>
      </c>
      <c r="AB72" s="4">
        <f t="shared" si="19"/>
        <v>98.813531092401874</v>
      </c>
      <c r="AC72" s="4">
        <f t="shared" si="19"/>
        <v>93.544179247652679</v>
      </c>
      <c r="AD72" s="4">
        <f t="shared" si="19"/>
        <v>95.908463796748805</v>
      </c>
      <c r="AE72" s="4">
        <f t="shared" si="19"/>
        <v>93.877802319504639</v>
      </c>
      <c r="AF72" s="4">
        <f t="shared" si="19"/>
        <v>88.102824952155999</v>
      </c>
      <c r="AG72" s="4">
        <f t="shared" si="19"/>
        <v>85.718898338714752</v>
      </c>
      <c r="AH72" s="4">
        <f t="shared" si="19"/>
        <v>75.489180327849326</v>
      </c>
      <c r="AJ72" s="4">
        <f t="shared" si="20"/>
        <v>-2.434701274835561</v>
      </c>
      <c r="AK72" s="4">
        <f t="shared" si="20"/>
        <v>4.4292894120324462</v>
      </c>
      <c r="AL72" s="4">
        <f t="shared" si="20"/>
        <v>5.3222474167409501</v>
      </c>
      <c r="AM72" s="4">
        <f t="shared" si="20"/>
        <v>9.0993247496322169</v>
      </c>
      <c r="AN72" s="4">
        <f t="shared" si="20"/>
        <v>8.872379207118982</v>
      </c>
      <c r="AO72" s="4">
        <f t="shared" si="20"/>
        <v>7.0612181327686301</v>
      </c>
      <c r="AP72" s="4">
        <f t="shared" si="20"/>
        <v>2.7790114536078931</v>
      </c>
      <c r="AQ72" s="4">
        <f t="shared" si="20"/>
        <v>6.4634882645776202</v>
      </c>
      <c r="AR72" s="4">
        <f t="shared" si="20"/>
        <v>8.0564689075981306</v>
      </c>
      <c r="AS72" s="4">
        <f t="shared" si="20"/>
        <v>9.1778207523473156</v>
      </c>
      <c r="AT72" s="4">
        <f t="shared" si="20"/>
        <v>5.1285362032512012</v>
      </c>
      <c r="AU72" s="4">
        <f t="shared" si="20"/>
        <v>8.9921976804953658</v>
      </c>
      <c r="AV72" s="4">
        <f t="shared" si="20"/>
        <v>7.2491750478440053</v>
      </c>
      <c r="AW72" s="4">
        <f t="shared" si="20"/>
        <v>9.0591016612852542</v>
      </c>
      <c r="AX72" s="4">
        <f t="shared" si="20"/>
        <v>10.454819672150677</v>
      </c>
      <c r="AZ72" s="2">
        <f t="shared" si="21"/>
        <v>43.243233590287758</v>
      </c>
      <c r="BA72" s="2">
        <f t="shared" si="21"/>
        <v>50.390161456727945</v>
      </c>
      <c r="BB72" s="2">
        <f t="shared" si="21"/>
        <v>57.491828965856925</v>
      </c>
      <c r="BC72" s="2">
        <f t="shared" si="21"/>
        <v>63.324623971498944</v>
      </c>
      <c r="BD72" s="2">
        <f t="shared" si="21"/>
        <v>66.604202751455574</v>
      </c>
      <c r="BE72" s="2">
        <f t="shared" si="21"/>
        <v>71.218857717388886</v>
      </c>
      <c r="BF72" s="2">
        <f t="shared" si="21"/>
        <v>71.766520854496036</v>
      </c>
      <c r="BG72" s="2">
        <f t="shared" si="21"/>
        <v>73.43903664955964</v>
      </c>
      <c r="BH72" s="2">
        <f t="shared" si="21"/>
        <v>73.347419166897367</v>
      </c>
      <c r="BI72" s="2">
        <f t="shared" si="21"/>
        <v>73.869168017943025</v>
      </c>
      <c r="BJ72" s="2">
        <f t="shared" si="21"/>
        <v>73.682487340085686</v>
      </c>
      <c r="BK72" s="2">
        <f t="shared" si="21"/>
        <v>74.367409457160562</v>
      </c>
      <c r="BL72" s="2">
        <f t="shared" si="21"/>
        <v>74.1757783071223</v>
      </c>
      <c r="BM72" s="2">
        <f t="shared" si="21"/>
        <v>72.732146258904095</v>
      </c>
      <c r="BN72" s="2">
        <f t="shared" si="21"/>
        <v>72.071999102139245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43.276700715726349</v>
      </c>
      <c r="CW72" s="2">
        <f t="shared" si="24"/>
        <v>50.376917205246578</v>
      </c>
      <c r="CX72" s="2">
        <f t="shared" si="24"/>
        <v>57.469385827654406</v>
      </c>
      <c r="CY72" s="2">
        <f t="shared" si="24"/>
        <v>63.300764315125548</v>
      </c>
      <c r="CZ72" s="2">
        <f t="shared" si="24"/>
        <v>66.56449457915943</v>
      </c>
      <c r="DA72" s="2">
        <f t="shared" si="24"/>
        <v>71.167123527311674</v>
      </c>
      <c r="DB72" s="2">
        <f t="shared" si="24"/>
        <v>71.677094433929142</v>
      </c>
      <c r="DC72" s="2">
        <f t="shared" si="24"/>
        <v>73.396665945640351</v>
      </c>
      <c r="DD72" s="2">
        <f t="shared" si="24"/>
        <v>73.273584924492567</v>
      </c>
      <c r="DE72" s="2">
        <f t="shared" si="24"/>
        <v>73.81311856887335</v>
      </c>
      <c r="DF72" s="2">
        <f t="shared" si="24"/>
        <v>73.61281169907565</v>
      </c>
      <c r="DG72" s="2">
        <f t="shared" si="24"/>
        <v>74.324266421750849</v>
      </c>
      <c r="DH72" s="2">
        <f t="shared" si="24"/>
        <v>74.125920446615496</v>
      </c>
      <c r="DI72" s="2">
        <f t="shared" si="24"/>
        <v>72.716471996136434</v>
      </c>
      <c r="DJ72" s="2">
        <f t="shared" si="24"/>
        <v>72.042934803135623</v>
      </c>
      <c r="DL72" s="2">
        <f t="shared" si="25"/>
        <v>41.858021471495213</v>
      </c>
      <c r="DM72" s="2">
        <f t="shared" si="25"/>
        <v>51.27196538686789</v>
      </c>
      <c r="DN72" s="2">
        <f t="shared" si="25"/>
        <v>59.197626184612162</v>
      </c>
      <c r="DO72" s="2">
        <f t="shared" si="25"/>
        <v>65.265805280181837</v>
      </c>
      <c r="DP72" s="2">
        <f t="shared" si="25"/>
        <v>69.520621382426526</v>
      </c>
      <c r="DQ72" s="2">
        <f t="shared" si="25"/>
        <v>74.373328857086861</v>
      </c>
      <c r="DR72" s="2">
        <f t="shared" si="25"/>
        <v>76.329744331601319</v>
      </c>
      <c r="DS72" s="2">
        <f t="shared" si="25"/>
        <v>75.803475644124816</v>
      </c>
      <c r="DT72" s="2">
        <f t="shared" si="25"/>
        <v>77.503381042679067</v>
      </c>
      <c r="DU72" s="2">
        <f t="shared" si="25"/>
        <v>77.062701429701605</v>
      </c>
      <c r="DV72" s="2">
        <f t="shared" si="25"/>
        <v>77.659326695834125</v>
      </c>
      <c r="DW72" s="2">
        <f t="shared" si="25"/>
        <v>76.785099203309073</v>
      </c>
      <c r="DX72" s="2">
        <f t="shared" si="25"/>
        <v>77.247885728357261</v>
      </c>
      <c r="DY72" s="2">
        <f t="shared" si="25"/>
        <v>73.842605624912323</v>
      </c>
      <c r="DZ72" s="2">
        <f t="shared" si="25"/>
        <v>74.252760195740109</v>
      </c>
      <c r="EB72" s="2">
        <f t="shared" si="26"/>
        <v>2.3590339799980611E-2</v>
      </c>
      <c r="EC72" s="2">
        <f t="shared" si="26"/>
        <v>1.4797249749593852E-2</v>
      </c>
      <c r="ED72" s="2">
        <f t="shared" si="26"/>
        <v>1.298612089005308E-2</v>
      </c>
      <c r="EE72" s="2">
        <f t="shared" si="26"/>
        <v>1.214206563511153E-2</v>
      </c>
      <c r="EF72" s="2">
        <f t="shared" si="26"/>
        <v>1.3432499665528272E-2</v>
      </c>
      <c r="EG72" s="2">
        <f t="shared" si="26"/>
        <v>1.6135644712695546E-2</v>
      </c>
      <c r="EH72" s="2">
        <f t="shared" si="26"/>
        <v>1.9220535078651953E-2</v>
      </c>
      <c r="EI72" s="2">
        <f t="shared" si="26"/>
        <v>1.760450938267517E-2</v>
      </c>
      <c r="EJ72" s="2">
        <f t="shared" si="26"/>
        <v>1.7455744991429899E-2</v>
      </c>
      <c r="EK72" s="2">
        <f t="shared" si="26"/>
        <v>1.7248198144236424E-2</v>
      </c>
      <c r="EL72" s="2">
        <f t="shared" si="26"/>
        <v>1.7218678558176478E-2</v>
      </c>
      <c r="EM72" s="2">
        <f t="shared" si="26"/>
        <v>1.7531884219454657E-2</v>
      </c>
      <c r="EN72" s="2">
        <f t="shared" si="26"/>
        <v>1.5970024009681408E-2</v>
      </c>
      <c r="EO72" s="2">
        <f t="shared" si="26"/>
        <v>1.3918652606705457E-2</v>
      </c>
      <c r="EP72" s="2">
        <f t="shared" si="26"/>
        <v>1.3152305653144561E-2</v>
      </c>
    </row>
    <row r="73" spans="2:146" x14ac:dyDescent="0.25">
      <c r="B73" s="2">
        <v>51</v>
      </c>
      <c r="C73" s="49">
        <v>83.862099999999998</v>
      </c>
      <c r="D73" s="49">
        <v>79.017899999999997</v>
      </c>
      <c r="E73" s="49">
        <v>83.696399999999997</v>
      </c>
      <c r="F73" s="49">
        <v>81.909000000000006</v>
      </c>
      <c r="G73" s="49">
        <v>91.963999999999999</v>
      </c>
      <c r="H73" s="49">
        <v>111.741</v>
      </c>
      <c r="I73" s="49">
        <v>134.53700000000001</v>
      </c>
      <c r="J73" s="49">
        <v>122.241</v>
      </c>
      <c r="K73" s="49">
        <v>117</v>
      </c>
      <c r="L73" s="49">
        <v>112.444</v>
      </c>
      <c r="M73" s="49">
        <v>110.852</v>
      </c>
      <c r="N73" s="49">
        <v>111.593</v>
      </c>
      <c r="O73" s="49">
        <v>102.63</v>
      </c>
      <c r="P73" s="49">
        <v>100.593</v>
      </c>
      <c r="Q73" s="49">
        <v>90.352000000000004</v>
      </c>
      <c r="T73" s="4">
        <f t="shared" ref="T73:AH89" si="27">AZ73+(C$3*_xlfn.NORM.DIST($B73,C$7,C$11,FALSE))+(C$4*_xlfn.NORM.DIST($B73,C$8,C$12,FALSE))+(C$5*_xlfn.NORM.DIST($B73,C$9,C$13,FALSE))+(C$6*_xlfn.NORM.DIST($B73,C$10,C$14,FALSE))</f>
        <v>86.780328068004962</v>
      </c>
      <c r="U73" s="4">
        <f t="shared" si="27"/>
        <v>75.686564821030814</v>
      </c>
      <c r="V73" s="4">
        <f t="shared" si="27"/>
        <v>79.577021580567219</v>
      </c>
      <c r="W73" s="4">
        <f t="shared" si="27"/>
        <v>73.639816630830737</v>
      </c>
      <c r="X73" s="4">
        <f t="shared" si="27"/>
        <v>81.872744101625784</v>
      </c>
      <c r="Y73" s="4">
        <f t="shared" si="27"/>
        <v>108.33686396978854</v>
      </c>
      <c r="Z73" s="4">
        <f t="shared" si="27"/>
        <v>135.19505359341187</v>
      </c>
      <c r="AA73" s="4">
        <f t="shared" si="27"/>
        <v>118.72461671921988</v>
      </c>
      <c r="AB73" s="4">
        <f t="shared" si="27"/>
        <v>111.2760593871504</v>
      </c>
      <c r="AC73" s="4">
        <f t="shared" si="27"/>
        <v>104.41317269786784</v>
      </c>
      <c r="AD73" s="4">
        <f t="shared" si="27"/>
        <v>106.72170718473282</v>
      </c>
      <c r="AE73" s="4">
        <f t="shared" si="27"/>
        <v>104.27749043861716</v>
      </c>
      <c r="AF73" s="4">
        <f t="shared" si="27"/>
        <v>95.987359633829215</v>
      </c>
      <c r="AG73" s="4">
        <f t="shared" si="27"/>
        <v>92.701807005922419</v>
      </c>
      <c r="AH73" s="4">
        <f t="shared" si="27"/>
        <v>78.313197437351448</v>
      </c>
      <c r="AJ73" s="4">
        <f t="shared" ref="AJ73:AX89" si="28">C73-T73</f>
        <v>-2.9182280680049644</v>
      </c>
      <c r="AK73" s="4">
        <f t="shared" si="28"/>
        <v>3.3313351789691836</v>
      </c>
      <c r="AL73" s="4">
        <f t="shared" si="28"/>
        <v>4.1193784194327776</v>
      </c>
      <c r="AM73" s="4">
        <f t="shared" si="28"/>
        <v>8.2691833691692693</v>
      </c>
      <c r="AN73" s="4">
        <f t="shared" si="28"/>
        <v>10.091255898374214</v>
      </c>
      <c r="AO73" s="4">
        <f t="shared" si="28"/>
        <v>3.4041360302114612</v>
      </c>
      <c r="AP73" s="4">
        <f t="shared" si="28"/>
        <v>-0.65805359341186431</v>
      </c>
      <c r="AQ73" s="4">
        <f t="shared" si="28"/>
        <v>3.5163832807801185</v>
      </c>
      <c r="AR73" s="4">
        <f t="shared" si="28"/>
        <v>5.7239406128496029</v>
      </c>
      <c r="AS73" s="4">
        <f t="shared" si="28"/>
        <v>8.0308273021321668</v>
      </c>
      <c r="AT73" s="4">
        <f t="shared" si="28"/>
        <v>4.1302928152671825</v>
      </c>
      <c r="AU73" s="4">
        <f t="shared" si="28"/>
        <v>7.3155095613828394</v>
      </c>
      <c r="AV73" s="4">
        <f t="shared" si="28"/>
        <v>6.6426403661707809</v>
      </c>
      <c r="AW73" s="4">
        <f t="shared" si="28"/>
        <v>7.8911929940775849</v>
      </c>
      <c r="AX73" s="4">
        <f t="shared" si="28"/>
        <v>12.038802562648556</v>
      </c>
      <c r="AZ73" s="2">
        <f t="shared" ref="AZ73:BN89" si="29">((1-EB73)*CV73) + (EB73*DL73)</f>
        <v>43.24514094158927</v>
      </c>
      <c r="BA73" s="2">
        <f t="shared" si="29"/>
        <v>50.379098252828292</v>
      </c>
      <c r="BB73" s="2">
        <f t="shared" si="29"/>
        <v>57.462593029289685</v>
      </c>
      <c r="BC73" s="2">
        <f t="shared" si="29"/>
        <v>63.273016456619771</v>
      </c>
      <c r="BD73" s="2">
        <f t="shared" si="29"/>
        <v>66.562801973528934</v>
      </c>
      <c r="BE73" s="2">
        <f t="shared" si="29"/>
        <v>71.169905730974222</v>
      </c>
      <c r="BF73" s="2">
        <f t="shared" si="29"/>
        <v>71.730783108097185</v>
      </c>
      <c r="BG73" s="2">
        <f t="shared" si="29"/>
        <v>73.37915916752651</v>
      </c>
      <c r="BH73" s="2">
        <f t="shared" si="29"/>
        <v>73.294997127807761</v>
      </c>
      <c r="BI73" s="2">
        <f t="shared" si="29"/>
        <v>73.802408596650722</v>
      </c>
      <c r="BJ73" s="2">
        <f t="shared" si="29"/>
        <v>73.634355511867483</v>
      </c>
      <c r="BK73" s="2">
        <f t="shared" si="29"/>
        <v>74.321041474868963</v>
      </c>
      <c r="BL73" s="2">
        <f t="shared" si="29"/>
        <v>74.124898522603317</v>
      </c>
      <c r="BM73" s="2">
        <f t="shared" si="29"/>
        <v>72.644346465651537</v>
      </c>
      <c r="BN73" s="2">
        <f t="shared" si="29"/>
        <v>71.995479426864676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43.282491590730302</v>
      </c>
      <c r="CW73" s="2">
        <f t="shared" si="32"/>
        <v>50.365326742141136</v>
      </c>
      <c r="CX73" s="2">
        <f t="shared" si="32"/>
        <v>57.438730431596667</v>
      </c>
      <c r="CY73" s="2">
        <f t="shared" si="32"/>
        <v>63.247466213895535</v>
      </c>
      <c r="CZ73" s="2">
        <f t="shared" si="32"/>
        <v>66.520245105916928</v>
      </c>
      <c r="DA73" s="2">
        <f t="shared" si="32"/>
        <v>71.114395079988441</v>
      </c>
      <c r="DB73" s="2">
        <f t="shared" si="32"/>
        <v>71.634686629882921</v>
      </c>
      <c r="DC73" s="2">
        <f t="shared" si="32"/>
        <v>73.333627369708296</v>
      </c>
      <c r="DD73" s="2">
        <f t="shared" si="32"/>
        <v>73.21561267498528</v>
      </c>
      <c r="DE73" s="2">
        <f t="shared" si="32"/>
        <v>73.742124046141953</v>
      </c>
      <c r="DF73" s="2">
        <f t="shared" si="32"/>
        <v>73.559641480515936</v>
      </c>
      <c r="DG73" s="2">
        <f t="shared" si="32"/>
        <v>74.275103694668402</v>
      </c>
      <c r="DH73" s="2">
        <f t="shared" si="32"/>
        <v>74.072136244147998</v>
      </c>
      <c r="DI73" s="2">
        <f t="shared" si="32"/>
        <v>72.627839822453382</v>
      </c>
      <c r="DJ73" s="2">
        <f t="shared" si="32"/>
        <v>71.964480367429445</v>
      </c>
      <c r="DL73" s="2">
        <f t="shared" ref="DL73:DZ89" si="33">CF$223*$B73+CF$224</f>
        <v>41.835215897000978</v>
      </c>
      <c r="DM73" s="2">
        <f t="shared" si="33"/>
        <v>51.215329121468585</v>
      </c>
      <c r="DN73" s="2">
        <f t="shared" si="33"/>
        <v>59.116692175806612</v>
      </c>
      <c r="DO73" s="2">
        <f t="shared" si="33"/>
        <v>65.168835784013751</v>
      </c>
      <c r="DP73" s="2">
        <f t="shared" si="33"/>
        <v>69.41342389558983</v>
      </c>
      <c r="DQ73" s="2">
        <f t="shared" si="33"/>
        <v>74.256824664009258</v>
      </c>
      <c r="DR73" s="2">
        <f t="shared" si="33"/>
        <v>76.202902220122809</v>
      </c>
      <c r="DS73" s="2">
        <f t="shared" si="33"/>
        <v>75.696432334594732</v>
      </c>
      <c r="DT73" s="2">
        <f t="shared" si="33"/>
        <v>77.370199566870909</v>
      </c>
      <c r="DU73" s="2">
        <f t="shared" si="33"/>
        <v>76.93501724966093</v>
      </c>
      <c r="DV73" s="2">
        <f t="shared" si="33"/>
        <v>77.523546273540035</v>
      </c>
      <c r="DW73" s="2">
        <f t="shared" si="33"/>
        <v>76.668834870281543</v>
      </c>
      <c r="DX73" s="2">
        <f t="shared" si="33"/>
        <v>77.089909467587091</v>
      </c>
      <c r="DY73" s="2">
        <f t="shared" si="33"/>
        <v>73.710879501232384</v>
      </c>
      <c r="DZ73" s="2">
        <f t="shared" si="33"/>
        <v>74.116753356150824</v>
      </c>
      <c r="EB73" s="2">
        <f t="shared" ref="EB73:EP89" si="34">POWER(10,($B73-C$224)/C$225)/(1+POWER(10,($B73-C$224)/C$225))</f>
        <v>2.580755643369442E-2</v>
      </c>
      <c r="EC73" s="2">
        <f t="shared" si="34"/>
        <v>1.6201731926982897E-2</v>
      </c>
      <c r="ED73" s="2">
        <f t="shared" si="34"/>
        <v>1.4221181010450071E-2</v>
      </c>
      <c r="EE73" s="2">
        <f t="shared" si="34"/>
        <v>1.3297932434032182E-2</v>
      </c>
      <c r="EF73" s="2">
        <f t="shared" si="34"/>
        <v>1.4709380479322565E-2</v>
      </c>
      <c r="EG73" s="2">
        <f t="shared" si="34"/>
        <v>1.766488301537433E-2</v>
      </c>
      <c r="EH73" s="2">
        <f t="shared" si="34"/>
        <v>2.1035889466245634E-2</v>
      </c>
      <c r="EI73" s="2">
        <f t="shared" si="34"/>
        <v>1.9270231142588214E-2</v>
      </c>
      <c r="EJ73" s="2">
        <f t="shared" si="34"/>
        <v>1.910766458574694E-2</v>
      </c>
      <c r="EK73" s="2">
        <f t="shared" si="34"/>
        <v>1.8880854029918102E-2</v>
      </c>
      <c r="EL73" s="2">
        <f t="shared" si="34"/>
        <v>1.8848593811596009E-2</v>
      </c>
      <c r="EM73" s="2">
        <f t="shared" si="34"/>
        <v>1.9190868493737353E-2</v>
      </c>
      <c r="EN73" s="2">
        <f t="shared" si="34"/>
        <v>1.7483844725480899E-2</v>
      </c>
      <c r="EO73" s="2">
        <f t="shared" si="34"/>
        <v>1.5241032735536075E-2</v>
      </c>
      <c r="EP73" s="2">
        <f t="shared" si="34"/>
        <v>1.4402940332231304E-2</v>
      </c>
    </row>
    <row r="74" spans="2:146" x14ac:dyDescent="0.25">
      <c r="B74" s="2">
        <v>52</v>
      </c>
      <c r="C74" s="49">
        <v>88.758600000000001</v>
      </c>
      <c r="D74" s="49">
        <v>85.321399999999997</v>
      </c>
      <c r="E74" s="49">
        <v>90.357100000000003</v>
      </c>
      <c r="F74" s="49">
        <v>85.673000000000002</v>
      </c>
      <c r="G74" s="49">
        <v>97.290999999999997</v>
      </c>
      <c r="H74" s="49">
        <v>122.093</v>
      </c>
      <c r="I74" s="49">
        <v>146.852</v>
      </c>
      <c r="J74" s="49">
        <v>134.46299999999999</v>
      </c>
      <c r="K74" s="49">
        <v>130.01900000000001</v>
      </c>
      <c r="L74" s="49">
        <v>124.333</v>
      </c>
      <c r="M74" s="49">
        <v>121.29600000000001</v>
      </c>
      <c r="N74" s="49">
        <v>123.815</v>
      </c>
      <c r="O74" s="49">
        <v>113.03700000000001</v>
      </c>
      <c r="P74" s="49">
        <v>108.944</v>
      </c>
      <c r="Q74" s="49">
        <v>96.296000000000006</v>
      </c>
      <c r="T74" s="4">
        <f t="shared" si="27"/>
        <v>91.688579400565644</v>
      </c>
      <c r="U74" s="4">
        <f t="shared" si="27"/>
        <v>83.90569924174676</v>
      </c>
      <c r="V74" s="4">
        <f t="shared" si="27"/>
        <v>87.828768705707134</v>
      </c>
      <c r="W74" s="4">
        <f t="shared" si="27"/>
        <v>79.365279066015489</v>
      </c>
      <c r="X74" s="4">
        <f t="shared" si="27"/>
        <v>90.181912168666514</v>
      </c>
      <c r="Y74" s="4">
        <f t="shared" si="27"/>
        <v>121.72178653785828</v>
      </c>
      <c r="Z74" s="4">
        <f t="shared" si="27"/>
        <v>151.52212918822426</v>
      </c>
      <c r="AA74" s="4">
        <f t="shared" si="27"/>
        <v>134.94612719229337</v>
      </c>
      <c r="AB74" s="4">
        <f t="shared" si="27"/>
        <v>126.71109715966016</v>
      </c>
      <c r="AC74" s="4">
        <f t="shared" si="27"/>
        <v>118.61752804861291</v>
      </c>
      <c r="AD74" s="4">
        <f t="shared" si="27"/>
        <v>120.35642801767891</v>
      </c>
      <c r="AE74" s="4">
        <f t="shared" si="27"/>
        <v>117.79729896027348</v>
      </c>
      <c r="AF74" s="4">
        <f t="shared" si="27"/>
        <v>106.63663892552836</v>
      </c>
      <c r="AG74" s="4">
        <f t="shared" si="27"/>
        <v>102.09102274725912</v>
      </c>
      <c r="AH74" s="4">
        <f t="shared" si="27"/>
        <v>82.935891176606759</v>
      </c>
      <c r="AJ74" s="4">
        <f t="shared" si="28"/>
        <v>-2.9299794005656423</v>
      </c>
      <c r="AK74" s="4">
        <f t="shared" si="28"/>
        <v>1.4157007582532373</v>
      </c>
      <c r="AL74" s="4">
        <f t="shared" si="28"/>
        <v>2.5283312942928688</v>
      </c>
      <c r="AM74" s="4">
        <f t="shared" si="28"/>
        <v>6.3077209339845126</v>
      </c>
      <c r="AN74" s="4">
        <f t="shared" si="28"/>
        <v>7.1090878313334827</v>
      </c>
      <c r="AO74" s="4">
        <f t="shared" si="28"/>
        <v>0.3712134621417249</v>
      </c>
      <c r="AP74" s="4">
        <f t="shared" si="28"/>
        <v>-4.6701291882242515</v>
      </c>
      <c r="AQ74" s="4">
        <f t="shared" si="28"/>
        <v>-0.48312719229338086</v>
      </c>
      <c r="AR74" s="4">
        <f t="shared" si="28"/>
        <v>3.3079028403398496</v>
      </c>
      <c r="AS74" s="4">
        <f t="shared" si="28"/>
        <v>5.7154719513870873</v>
      </c>
      <c r="AT74" s="4">
        <f t="shared" si="28"/>
        <v>0.93957198232109818</v>
      </c>
      <c r="AU74" s="4">
        <f t="shared" si="28"/>
        <v>6.0177010397265178</v>
      </c>
      <c r="AV74" s="4">
        <f t="shared" si="28"/>
        <v>6.4003610744716468</v>
      </c>
      <c r="AW74" s="4">
        <f t="shared" si="28"/>
        <v>6.8529772527408852</v>
      </c>
      <c r="AX74" s="4">
        <f t="shared" si="28"/>
        <v>13.360108823393247</v>
      </c>
      <c r="AZ74" s="2">
        <f t="shared" si="29"/>
        <v>43.246622814483402</v>
      </c>
      <c r="BA74" s="2">
        <f t="shared" si="29"/>
        <v>50.368013890967276</v>
      </c>
      <c r="BB74" s="2">
        <f t="shared" si="29"/>
        <v>57.433421072777051</v>
      </c>
      <c r="BC74" s="2">
        <f t="shared" si="29"/>
        <v>63.221511548234787</v>
      </c>
      <c r="BD74" s="2">
        <f t="shared" si="29"/>
        <v>66.521578364100733</v>
      </c>
      <c r="BE74" s="2">
        <f t="shared" si="29"/>
        <v>71.12119611389187</v>
      </c>
      <c r="BF74" s="2">
        <f t="shared" si="29"/>
        <v>71.695489541715403</v>
      </c>
      <c r="BG74" s="2">
        <f t="shared" si="29"/>
        <v>73.319492704158492</v>
      </c>
      <c r="BH74" s="2">
        <f t="shared" si="29"/>
        <v>73.24295076096071</v>
      </c>
      <c r="BI74" s="2">
        <f t="shared" si="29"/>
        <v>73.735938548588294</v>
      </c>
      <c r="BJ74" s="2">
        <f t="shared" si="29"/>
        <v>73.586540652786681</v>
      </c>
      <c r="BK74" s="2">
        <f t="shared" si="29"/>
        <v>74.274808287350254</v>
      </c>
      <c r="BL74" s="2">
        <f t="shared" si="29"/>
        <v>74.074113241093826</v>
      </c>
      <c r="BM74" s="2">
        <f t="shared" si="29"/>
        <v>72.55656114325069</v>
      </c>
      <c r="BN74" s="2">
        <f t="shared" si="29"/>
        <v>71.919060923155882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43.288282465734248</v>
      </c>
      <c r="CW74" s="2">
        <f t="shared" si="32"/>
        <v>50.353736279035687</v>
      </c>
      <c r="CX74" s="2">
        <f t="shared" si="32"/>
        <v>57.408075035538921</v>
      </c>
      <c r="CY74" s="2">
        <f t="shared" si="32"/>
        <v>63.19416811266553</v>
      </c>
      <c r="CZ74" s="2">
        <f t="shared" si="32"/>
        <v>66.475995632674426</v>
      </c>
      <c r="DA74" s="2">
        <f t="shared" si="32"/>
        <v>71.061666632665208</v>
      </c>
      <c r="DB74" s="2">
        <f t="shared" si="32"/>
        <v>71.592278825836715</v>
      </c>
      <c r="DC74" s="2">
        <f t="shared" si="32"/>
        <v>73.270588793776227</v>
      </c>
      <c r="DD74" s="2">
        <f t="shared" si="32"/>
        <v>73.157640425478007</v>
      </c>
      <c r="DE74" s="2">
        <f t="shared" si="32"/>
        <v>73.671129523410556</v>
      </c>
      <c r="DF74" s="2">
        <f t="shared" si="32"/>
        <v>73.506471261956207</v>
      </c>
      <c r="DG74" s="2">
        <f t="shared" si="32"/>
        <v>74.225940967585956</v>
      </c>
      <c r="DH74" s="2">
        <f t="shared" si="32"/>
        <v>74.018352041680501</v>
      </c>
      <c r="DI74" s="2">
        <f t="shared" si="32"/>
        <v>72.539207648770343</v>
      </c>
      <c r="DJ74" s="2">
        <f t="shared" si="32"/>
        <v>71.886025931723267</v>
      </c>
      <c r="DL74" s="2">
        <f t="shared" si="33"/>
        <v>41.81241032250675</v>
      </c>
      <c r="DM74" s="2">
        <f t="shared" si="33"/>
        <v>51.158692856069273</v>
      </c>
      <c r="DN74" s="2">
        <f t="shared" si="33"/>
        <v>59.03575816700107</v>
      </c>
      <c r="DO74" s="2">
        <f t="shared" si="33"/>
        <v>65.071866287845666</v>
      </c>
      <c r="DP74" s="2">
        <f t="shared" si="33"/>
        <v>69.306226408753133</v>
      </c>
      <c r="DQ74" s="2">
        <f t="shared" si="33"/>
        <v>74.140320470931641</v>
      </c>
      <c r="DR74" s="2">
        <f t="shared" si="33"/>
        <v>76.076060108644299</v>
      </c>
      <c r="DS74" s="2">
        <f t="shared" si="33"/>
        <v>75.589389025064662</v>
      </c>
      <c r="DT74" s="2">
        <f t="shared" si="33"/>
        <v>77.237018091062751</v>
      </c>
      <c r="DU74" s="2">
        <f t="shared" si="33"/>
        <v>76.807333069620242</v>
      </c>
      <c r="DV74" s="2">
        <f t="shared" si="33"/>
        <v>77.387765851245945</v>
      </c>
      <c r="DW74" s="2">
        <f t="shared" si="33"/>
        <v>76.552570537254027</v>
      </c>
      <c r="DX74" s="2">
        <f t="shared" si="33"/>
        <v>76.931933206816908</v>
      </c>
      <c r="DY74" s="2">
        <f t="shared" si="33"/>
        <v>73.579153377552444</v>
      </c>
      <c r="DZ74" s="2">
        <f t="shared" si="33"/>
        <v>73.980746516561538</v>
      </c>
      <c r="EB74" s="2">
        <f t="shared" si="34"/>
        <v>2.8227141112471481E-2</v>
      </c>
      <c r="EC74" s="2">
        <f t="shared" si="34"/>
        <v>1.77371206583661E-2</v>
      </c>
      <c r="ED74" s="2">
        <f t="shared" si="34"/>
        <v>1.5571849795700083E-2</v>
      </c>
      <c r="EE74" s="2">
        <f t="shared" si="34"/>
        <v>1.4562210226697708E-2</v>
      </c>
      <c r="EF74" s="2">
        <f t="shared" si="34"/>
        <v>1.6105658878272058E-2</v>
      </c>
      <c r="EG74" s="2">
        <f t="shared" si="34"/>
        <v>1.9336204833014098E-2</v>
      </c>
      <c r="EH74" s="2">
        <f t="shared" si="34"/>
        <v>2.3018677622485054E-2</v>
      </c>
      <c r="EI74" s="2">
        <f t="shared" si="34"/>
        <v>2.1090178326869206E-2</v>
      </c>
      <c r="EJ74" s="2">
        <f t="shared" si="34"/>
        <v>2.0912585809942461E-2</v>
      </c>
      <c r="EK74" s="2">
        <f t="shared" si="34"/>
        <v>2.0664801956511512E-2</v>
      </c>
      <c r="EL74" s="2">
        <f t="shared" si="34"/>
        <v>2.0629557738653111E-2</v>
      </c>
      <c r="EM74" s="2">
        <f t="shared" si="34"/>
        <v>2.1003480915648937E-2</v>
      </c>
      <c r="EN74" s="2">
        <f t="shared" si="34"/>
        <v>1.9138371733232597E-2</v>
      </c>
      <c r="EO74" s="2">
        <f t="shared" si="34"/>
        <v>1.6686923173070814E-2</v>
      </c>
      <c r="EP74" s="2">
        <f t="shared" si="34"/>
        <v>1.5770595692679371E-2</v>
      </c>
    </row>
    <row r="75" spans="2:146" x14ac:dyDescent="0.25">
      <c r="B75" s="2">
        <v>53</v>
      </c>
      <c r="C75" s="49">
        <v>93</v>
      </c>
      <c r="D75" s="49">
        <v>92.321399999999997</v>
      </c>
      <c r="E75" s="49">
        <v>97.803600000000003</v>
      </c>
      <c r="F75" s="49">
        <v>92.817999999999998</v>
      </c>
      <c r="G75" s="49">
        <v>106.43600000000001</v>
      </c>
      <c r="H75" s="49">
        <v>134.57400000000001</v>
      </c>
      <c r="I75" s="49">
        <v>158.72200000000001</v>
      </c>
      <c r="J75" s="49">
        <v>148.648</v>
      </c>
      <c r="K75" s="49">
        <v>143.42599999999999</v>
      </c>
      <c r="L75" s="49">
        <v>137.648</v>
      </c>
      <c r="M75" s="49">
        <v>134.53700000000001</v>
      </c>
      <c r="N75" s="49">
        <v>136.77799999999999</v>
      </c>
      <c r="O75" s="49">
        <v>123.741</v>
      </c>
      <c r="P75" s="49">
        <v>118.5</v>
      </c>
      <c r="Q75" s="49">
        <v>103.333</v>
      </c>
      <c r="T75" s="4">
        <f t="shared" si="27"/>
        <v>95.743948552901173</v>
      </c>
      <c r="U75" s="4">
        <f t="shared" si="27"/>
        <v>93.084233223436698</v>
      </c>
      <c r="V75" s="4">
        <f t="shared" si="27"/>
        <v>97.484227985235975</v>
      </c>
      <c r="W75" s="4">
        <f t="shared" si="27"/>
        <v>87.112821308554757</v>
      </c>
      <c r="X75" s="4">
        <f t="shared" si="27"/>
        <v>101.0961135866377</v>
      </c>
      <c r="Y75" s="4">
        <f t="shared" si="27"/>
        <v>136.49061530813563</v>
      </c>
      <c r="Z75" s="4">
        <f t="shared" si="27"/>
        <v>166.79610028383394</v>
      </c>
      <c r="AA75" s="4">
        <f t="shared" si="27"/>
        <v>152.43466784675275</v>
      </c>
      <c r="AB75" s="4">
        <f t="shared" si="27"/>
        <v>144.23845732450491</v>
      </c>
      <c r="AC75" s="4">
        <f t="shared" si="27"/>
        <v>135.68483289021933</v>
      </c>
      <c r="AD75" s="4">
        <f t="shared" si="27"/>
        <v>136.31218834678438</v>
      </c>
      <c r="AE75" s="4">
        <f t="shared" si="27"/>
        <v>134.06108495714577</v>
      </c>
      <c r="AF75" s="4">
        <f t="shared" si="27"/>
        <v>120.04018350052162</v>
      </c>
      <c r="AG75" s="4">
        <f t="shared" si="27"/>
        <v>113.93170556104393</v>
      </c>
      <c r="AH75" s="4">
        <f t="shared" si="27"/>
        <v>89.962706532383066</v>
      </c>
      <c r="AJ75" s="4">
        <f t="shared" si="28"/>
        <v>-2.7439485529011733</v>
      </c>
      <c r="AK75" s="4">
        <f t="shared" si="28"/>
        <v>-0.76283322343670079</v>
      </c>
      <c r="AL75" s="4">
        <f t="shared" si="28"/>
        <v>0.31937201476402777</v>
      </c>
      <c r="AM75" s="4">
        <f t="shared" si="28"/>
        <v>5.7051786914452407</v>
      </c>
      <c r="AN75" s="4">
        <f t="shared" si="28"/>
        <v>5.3398864133623078</v>
      </c>
      <c r="AO75" s="4">
        <f t="shared" si="28"/>
        <v>-1.9166153081356185</v>
      </c>
      <c r="AP75" s="4">
        <f t="shared" si="28"/>
        <v>-8.0741002838339284</v>
      </c>
      <c r="AQ75" s="4">
        <f t="shared" si="28"/>
        <v>-3.7866678467527493</v>
      </c>
      <c r="AR75" s="4">
        <f t="shared" si="28"/>
        <v>-0.81245732450491914</v>
      </c>
      <c r="AS75" s="4">
        <f t="shared" si="28"/>
        <v>1.9631671097806702</v>
      </c>
      <c r="AT75" s="4">
        <f t="shared" si="28"/>
        <v>-1.7751883467843754</v>
      </c>
      <c r="AU75" s="4">
        <f t="shared" si="28"/>
        <v>2.7169150428542252</v>
      </c>
      <c r="AV75" s="4">
        <f t="shared" si="28"/>
        <v>3.7008164994783783</v>
      </c>
      <c r="AW75" s="4">
        <f t="shared" si="28"/>
        <v>4.5682944389560731</v>
      </c>
      <c r="AX75" s="4">
        <f t="shared" si="28"/>
        <v>13.370293467616932</v>
      </c>
      <c r="AZ75" s="2">
        <f t="shared" si="29"/>
        <v>43.247635832089038</v>
      </c>
      <c r="BA75" s="2">
        <f t="shared" si="29"/>
        <v>50.356899591522854</v>
      </c>
      <c r="BB75" s="2">
        <f t="shared" si="29"/>
        <v>57.404312148096253</v>
      </c>
      <c r="BC75" s="2">
        <f t="shared" si="29"/>
        <v>63.17011310014432</v>
      </c>
      <c r="BD75" s="2">
        <f t="shared" si="29"/>
        <v>66.480539183084844</v>
      </c>
      <c r="BE75" s="2">
        <f t="shared" si="29"/>
        <v>71.072739784287478</v>
      </c>
      <c r="BF75" s="2">
        <f t="shared" si="29"/>
        <v>71.66066219840522</v>
      </c>
      <c r="BG75" s="2">
        <f t="shared" si="29"/>
        <v>73.26004786412534</v>
      </c>
      <c r="BH75" s="2">
        <f t="shared" si="29"/>
        <v>73.191299660089669</v>
      </c>
      <c r="BI75" s="2">
        <f t="shared" si="29"/>
        <v>73.669773342670553</v>
      </c>
      <c r="BJ75" s="2">
        <f t="shared" si="29"/>
        <v>73.539056074901211</v>
      </c>
      <c r="BK75" s="2">
        <f t="shared" si="29"/>
        <v>74.228709618015969</v>
      </c>
      <c r="BL75" s="2">
        <f t="shared" si="29"/>
        <v>74.02341367325144</v>
      </c>
      <c r="BM75" s="2">
        <f t="shared" si="29"/>
        <v>72.468785403378988</v>
      </c>
      <c r="BN75" s="2">
        <f t="shared" si="29"/>
        <v>71.842744924059687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43.294073340738194</v>
      </c>
      <c r="CW75" s="2">
        <f t="shared" si="32"/>
        <v>50.342145815930245</v>
      </c>
      <c r="CX75" s="2">
        <f t="shared" si="32"/>
        <v>57.377419639481182</v>
      </c>
      <c r="CY75" s="2">
        <f t="shared" si="32"/>
        <v>63.140870011435517</v>
      </c>
      <c r="CZ75" s="2">
        <f t="shared" si="32"/>
        <v>66.431746159431924</v>
      </c>
      <c r="DA75" s="2">
        <f t="shared" si="32"/>
        <v>71.008938185341975</v>
      </c>
      <c r="DB75" s="2">
        <f t="shared" si="32"/>
        <v>71.549871021790509</v>
      </c>
      <c r="DC75" s="2">
        <f t="shared" si="32"/>
        <v>73.207550217844172</v>
      </c>
      <c r="DD75" s="2">
        <f t="shared" si="32"/>
        <v>73.09966817597072</v>
      </c>
      <c r="DE75" s="2">
        <f t="shared" si="32"/>
        <v>73.600135000679145</v>
      </c>
      <c r="DF75" s="2">
        <f t="shared" si="32"/>
        <v>73.453301043396493</v>
      </c>
      <c r="DG75" s="2">
        <f t="shared" si="32"/>
        <v>74.176778240503509</v>
      </c>
      <c r="DH75" s="2">
        <f t="shared" si="32"/>
        <v>73.964567839213004</v>
      </c>
      <c r="DI75" s="2">
        <f t="shared" si="32"/>
        <v>72.450575475087305</v>
      </c>
      <c r="DJ75" s="2">
        <f t="shared" si="32"/>
        <v>71.807571496017076</v>
      </c>
      <c r="DL75" s="2">
        <f t="shared" si="33"/>
        <v>41.789604748012522</v>
      </c>
      <c r="DM75" s="2">
        <f t="shared" si="33"/>
        <v>51.102056590669967</v>
      </c>
      <c r="DN75" s="2">
        <f t="shared" si="33"/>
        <v>58.954824158195521</v>
      </c>
      <c r="DO75" s="2">
        <f t="shared" si="33"/>
        <v>64.974896791677594</v>
      </c>
      <c r="DP75" s="2">
        <f t="shared" si="33"/>
        <v>69.199028921916423</v>
      </c>
      <c r="DQ75" s="2">
        <f t="shared" si="33"/>
        <v>74.023816277854024</v>
      </c>
      <c r="DR75" s="2">
        <f t="shared" si="33"/>
        <v>75.949217997165789</v>
      </c>
      <c r="DS75" s="2">
        <f t="shared" si="33"/>
        <v>75.482345715534578</v>
      </c>
      <c r="DT75" s="2">
        <f t="shared" si="33"/>
        <v>77.103836615254608</v>
      </c>
      <c r="DU75" s="2">
        <f t="shared" si="33"/>
        <v>76.679648889579553</v>
      </c>
      <c r="DV75" s="2">
        <f t="shared" si="33"/>
        <v>77.251985428951869</v>
      </c>
      <c r="DW75" s="2">
        <f t="shared" si="33"/>
        <v>76.436306204226511</v>
      </c>
      <c r="DX75" s="2">
        <f t="shared" si="33"/>
        <v>76.773956946046724</v>
      </c>
      <c r="DY75" s="2">
        <f t="shared" si="33"/>
        <v>73.447427253872505</v>
      </c>
      <c r="DZ75" s="2">
        <f t="shared" si="33"/>
        <v>73.844739676972253</v>
      </c>
      <c r="EB75" s="2">
        <f t="shared" si="34"/>
        <v>3.0866386226797896E-2</v>
      </c>
      <c r="EC75" s="2">
        <f t="shared" si="34"/>
        <v>1.9415141991721181E-2</v>
      </c>
      <c r="ED75" s="2">
        <f t="shared" si="34"/>
        <v>1.7048580941675315E-2</v>
      </c>
      <c r="EE75" s="2">
        <f t="shared" si="34"/>
        <v>1.5944744659040121E-2</v>
      </c>
      <c r="EF75" s="2">
        <f t="shared" si="34"/>
        <v>1.7632106235907372E-2</v>
      </c>
      <c r="EG75" s="2">
        <f t="shared" si="34"/>
        <v>2.1162248352248038E-2</v>
      </c>
      <c r="EH75" s="2">
        <f t="shared" si="34"/>
        <v>2.5183550475751111E-2</v>
      </c>
      <c r="EI75" s="2">
        <f t="shared" si="34"/>
        <v>2.3077962979296825E-2</v>
      </c>
      <c r="EJ75" s="2">
        <f t="shared" si="34"/>
        <v>2.288402336424826E-2</v>
      </c>
      <c r="EK75" s="2">
        <f t="shared" si="34"/>
        <v>2.261342033312486E-2</v>
      </c>
      <c r="EL75" s="2">
        <f t="shared" si="34"/>
        <v>2.2574929317848293E-2</v>
      </c>
      <c r="EM75" s="2">
        <f t="shared" si="34"/>
        <v>2.2983286043028659E-2</v>
      </c>
      <c r="EN75" s="2">
        <f t="shared" si="34"/>
        <v>2.0946131632422489E-2</v>
      </c>
      <c r="EO75" s="2">
        <f t="shared" si="34"/>
        <v>1.8267438228255852E-2</v>
      </c>
      <c r="EP75" s="2">
        <f t="shared" si="34"/>
        <v>1.7265844013977016E-2</v>
      </c>
    </row>
    <row r="76" spans="2:146" x14ac:dyDescent="0.25">
      <c r="B76" s="2">
        <v>54</v>
      </c>
      <c r="C76" s="49">
        <v>95.930999999999997</v>
      </c>
      <c r="D76" s="49">
        <v>100.3036</v>
      </c>
      <c r="E76" s="49">
        <v>107.5</v>
      </c>
      <c r="F76" s="49">
        <v>100.10899999999999</v>
      </c>
      <c r="G76" s="49">
        <v>116.255</v>
      </c>
      <c r="H76" s="49">
        <v>145.22200000000001</v>
      </c>
      <c r="I76" s="49">
        <v>169.5</v>
      </c>
      <c r="J76" s="49">
        <v>162.98099999999999</v>
      </c>
      <c r="K76" s="49">
        <v>156.98099999999999</v>
      </c>
      <c r="L76" s="49">
        <v>151.38900000000001</v>
      </c>
      <c r="M76" s="49">
        <v>149.11099999999999</v>
      </c>
      <c r="N76" s="49">
        <v>150.22200000000001</v>
      </c>
      <c r="O76" s="49">
        <v>137.57400000000001</v>
      </c>
      <c r="P76" s="49">
        <v>129.315</v>
      </c>
      <c r="Q76" s="49">
        <v>112.259</v>
      </c>
      <c r="T76" s="4">
        <f t="shared" si="27"/>
        <v>98.654770140430287</v>
      </c>
      <c r="U76" s="4">
        <f t="shared" si="27"/>
        <v>102.67767970976375</v>
      </c>
      <c r="V76" s="4">
        <f t="shared" si="27"/>
        <v>108.07839567790558</v>
      </c>
      <c r="W76" s="4">
        <f t="shared" si="27"/>
        <v>96.936975920475717</v>
      </c>
      <c r="X76" s="4">
        <f t="shared" si="27"/>
        <v>114.38273205275583</v>
      </c>
      <c r="Y76" s="4">
        <f t="shared" si="27"/>
        <v>151.33638722527391</v>
      </c>
      <c r="Z76" s="4">
        <f t="shared" si="27"/>
        <v>179.05314205099418</v>
      </c>
      <c r="AA76" s="4">
        <f t="shared" si="27"/>
        <v>169.35905141336283</v>
      </c>
      <c r="AB76" s="4">
        <f t="shared" si="27"/>
        <v>162.24912011984733</v>
      </c>
      <c r="AC76" s="4">
        <f t="shared" si="27"/>
        <v>154.35735859369441</v>
      </c>
      <c r="AD76" s="4">
        <f t="shared" si="27"/>
        <v>153.49089182281313</v>
      </c>
      <c r="AE76" s="4">
        <f t="shared" si="27"/>
        <v>152.01468146612268</v>
      </c>
      <c r="AF76" s="4">
        <f t="shared" si="27"/>
        <v>135.67392877866044</v>
      </c>
      <c r="AG76" s="4">
        <f t="shared" si="27"/>
        <v>127.87787538021267</v>
      </c>
      <c r="AH76" s="4">
        <f t="shared" si="27"/>
        <v>99.876612177216572</v>
      </c>
      <c r="AJ76" s="4">
        <f t="shared" si="28"/>
        <v>-2.7237701404302896</v>
      </c>
      <c r="AK76" s="4">
        <f t="shared" si="28"/>
        <v>-2.3740797097637483</v>
      </c>
      <c r="AL76" s="4">
        <f t="shared" si="28"/>
        <v>-0.57839567790557567</v>
      </c>
      <c r="AM76" s="4">
        <f t="shared" si="28"/>
        <v>3.1720240795242773</v>
      </c>
      <c r="AN76" s="4">
        <f t="shared" si="28"/>
        <v>1.8722679472441683</v>
      </c>
      <c r="AO76" s="4">
        <f t="shared" si="28"/>
        <v>-6.1143872252739015</v>
      </c>
      <c r="AP76" s="4">
        <f t="shared" si="28"/>
        <v>-9.5531420509941825</v>
      </c>
      <c r="AQ76" s="4">
        <f t="shared" si="28"/>
        <v>-6.3780514133628401</v>
      </c>
      <c r="AR76" s="4">
        <f t="shared" si="28"/>
        <v>-5.2681201198473389</v>
      </c>
      <c r="AS76" s="4">
        <f t="shared" si="28"/>
        <v>-2.9683585936944041</v>
      </c>
      <c r="AT76" s="4">
        <f t="shared" si="28"/>
        <v>-4.3798918228131356</v>
      </c>
      <c r="AU76" s="4">
        <f t="shared" si="28"/>
        <v>-1.7926814661226729</v>
      </c>
      <c r="AV76" s="4">
        <f t="shared" si="28"/>
        <v>1.900071221339573</v>
      </c>
      <c r="AW76" s="4">
        <f t="shared" si="28"/>
        <v>1.4371246197873262</v>
      </c>
      <c r="AX76" s="4">
        <f t="shared" si="28"/>
        <v>12.382387822783429</v>
      </c>
      <c r="AZ76" s="2">
        <f t="shared" si="29"/>
        <v>43.248132725577385</v>
      </c>
      <c r="BA76" s="2">
        <f t="shared" si="29"/>
        <v>50.345745145850074</v>
      </c>
      <c r="BB76" s="2">
        <f t="shared" si="29"/>
        <v>57.375264536928448</v>
      </c>
      <c r="BC76" s="2">
        <f t="shared" si="29"/>
        <v>63.118824732684075</v>
      </c>
      <c r="BD76" s="2">
        <f t="shared" si="29"/>
        <v>66.439691395809845</v>
      </c>
      <c r="BE76" s="2">
        <f t="shared" si="29"/>
        <v>71.024547426560488</v>
      </c>
      <c r="BF76" s="2">
        <f t="shared" si="29"/>
        <v>71.626323035264548</v>
      </c>
      <c r="BG76" s="2">
        <f t="shared" si="29"/>
        <v>73.200835243726047</v>
      </c>
      <c r="BH76" s="2">
        <f t="shared" si="29"/>
        <v>73.140063536635338</v>
      </c>
      <c r="BI76" s="2">
        <f t="shared" si="29"/>
        <v>73.603928609153144</v>
      </c>
      <c r="BJ76" s="2">
        <f t="shared" si="29"/>
        <v>73.491914599508803</v>
      </c>
      <c r="BK76" s="2">
        <f t="shared" si="29"/>
        <v>74.182743890106096</v>
      </c>
      <c r="BL76" s="2">
        <f t="shared" si="29"/>
        <v>73.972788531852586</v>
      </c>
      <c r="BM76" s="2">
        <f t="shared" si="29"/>
        <v>72.381013316298279</v>
      </c>
      <c r="BN76" s="2">
        <f t="shared" si="29"/>
        <v>71.766532071832728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43.29986421574214</v>
      </c>
      <c r="CW76" s="2">
        <f t="shared" si="32"/>
        <v>50.330555352824803</v>
      </c>
      <c r="CX76" s="2">
        <f t="shared" si="32"/>
        <v>57.346764243423443</v>
      </c>
      <c r="CY76" s="2">
        <f t="shared" si="32"/>
        <v>63.087571910205511</v>
      </c>
      <c r="CZ76" s="2">
        <f t="shared" si="32"/>
        <v>66.387496686189422</v>
      </c>
      <c r="DA76" s="2">
        <f t="shared" si="32"/>
        <v>70.956209738018742</v>
      </c>
      <c r="DB76" s="2">
        <f t="shared" si="32"/>
        <v>71.507463217744288</v>
      </c>
      <c r="DC76" s="2">
        <f t="shared" si="32"/>
        <v>73.144511641912118</v>
      </c>
      <c r="DD76" s="2">
        <f t="shared" si="32"/>
        <v>73.041695926463433</v>
      </c>
      <c r="DE76" s="2">
        <f t="shared" si="32"/>
        <v>73.529140477947749</v>
      </c>
      <c r="DF76" s="2">
        <f t="shared" si="32"/>
        <v>73.400130824836765</v>
      </c>
      <c r="DG76" s="2">
        <f t="shared" si="32"/>
        <v>74.127615513421063</v>
      </c>
      <c r="DH76" s="2">
        <f t="shared" si="32"/>
        <v>73.910783636745506</v>
      </c>
      <c r="DI76" s="2">
        <f t="shared" si="32"/>
        <v>72.361943301404267</v>
      </c>
      <c r="DJ76" s="2">
        <f t="shared" si="32"/>
        <v>71.729117060310898</v>
      </c>
      <c r="DL76" s="2">
        <f t="shared" si="33"/>
        <v>41.766799173518294</v>
      </c>
      <c r="DM76" s="2">
        <f t="shared" si="33"/>
        <v>51.045420325270662</v>
      </c>
      <c r="DN76" s="2">
        <f t="shared" si="33"/>
        <v>58.873890149389979</v>
      </c>
      <c r="DO76" s="2">
        <f t="shared" si="33"/>
        <v>64.877927295509508</v>
      </c>
      <c r="DP76" s="2">
        <f t="shared" si="33"/>
        <v>69.091831435079726</v>
      </c>
      <c r="DQ76" s="2">
        <f t="shared" si="33"/>
        <v>73.907312084776422</v>
      </c>
      <c r="DR76" s="2">
        <f t="shared" si="33"/>
        <v>75.822375885687293</v>
      </c>
      <c r="DS76" s="2">
        <f t="shared" si="33"/>
        <v>75.375302406004508</v>
      </c>
      <c r="DT76" s="2">
        <f t="shared" si="33"/>
        <v>76.97065513944645</v>
      </c>
      <c r="DU76" s="2">
        <f t="shared" si="33"/>
        <v>76.551964709538865</v>
      </c>
      <c r="DV76" s="2">
        <f t="shared" si="33"/>
        <v>77.116205006657779</v>
      </c>
      <c r="DW76" s="2">
        <f t="shared" si="33"/>
        <v>76.320041871198981</v>
      </c>
      <c r="DX76" s="2">
        <f t="shared" si="33"/>
        <v>76.615980685276554</v>
      </c>
      <c r="DY76" s="2">
        <f t="shared" si="33"/>
        <v>73.315701130192565</v>
      </c>
      <c r="DZ76" s="2">
        <f t="shared" si="33"/>
        <v>73.708732837382968</v>
      </c>
      <c r="EB76" s="2">
        <f t="shared" si="34"/>
        <v>3.3743832609813666E-2</v>
      </c>
      <c r="EC76" s="2">
        <f t="shared" si="34"/>
        <v>2.1248478538961512E-2</v>
      </c>
      <c r="ED76" s="2">
        <f t="shared" si="34"/>
        <v>1.8662700562968371E-2</v>
      </c>
      <c r="EE76" s="2">
        <f t="shared" si="34"/>
        <v>1.7456211618712882E-2</v>
      </c>
      <c r="EF76" s="2">
        <f t="shared" si="34"/>
        <v>1.9300387883504511E-2</v>
      </c>
      <c r="EG76" s="2">
        <f t="shared" si="34"/>
        <v>2.3156665039703775E-2</v>
      </c>
      <c r="EH76" s="2">
        <f t="shared" si="34"/>
        <v>2.7546285792365628E-2</v>
      </c>
      <c r="EI76" s="2">
        <f t="shared" si="34"/>
        <v>2.5248267439746785E-2</v>
      </c>
      <c r="EJ76" s="2">
        <f t="shared" si="34"/>
        <v>2.5036556716304361E-2</v>
      </c>
      <c r="EK76" s="2">
        <f t="shared" si="34"/>
        <v>2.4741144530928381E-2</v>
      </c>
      <c r="EL76" s="2">
        <f t="shared" si="34"/>
        <v>2.4699123370853806E-2</v>
      </c>
      <c r="EM76" s="2">
        <f t="shared" si="34"/>
        <v>2.5144916037641071E-2</v>
      </c>
      <c r="EN76" s="2">
        <f t="shared" si="34"/>
        <v>2.2920657532415217E-2</v>
      </c>
      <c r="EO76" s="2">
        <f t="shared" si="34"/>
        <v>1.9994609028006843E-2</v>
      </c>
      <c r="EP76" s="2">
        <f t="shared" si="34"/>
        <v>1.8900138074859872E-2</v>
      </c>
    </row>
    <row r="77" spans="2:146" x14ac:dyDescent="0.25">
      <c r="B77" s="2">
        <v>55</v>
      </c>
      <c r="C77" s="49">
        <v>98.862099999999998</v>
      </c>
      <c r="D77" s="49">
        <v>107.91070000000001</v>
      </c>
      <c r="E77" s="49">
        <v>116.2321</v>
      </c>
      <c r="F77" s="49">
        <v>109.90900000000001</v>
      </c>
      <c r="G77" s="49">
        <v>127.873</v>
      </c>
      <c r="H77" s="49">
        <v>157.09299999999999</v>
      </c>
      <c r="I77" s="49">
        <v>177.20400000000001</v>
      </c>
      <c r="J77" s="49">
        <v>173.40700000000001</v>
      </c>
      <c r="K77" s="49">
        <v>169.77799999999999</v>
      </c>
      <c r="L77" s="49">
        <v>164.55600000000001</v>
      </c>
      <c r="M77" s="49">
        <v>163.03700000000001</v>
      </c>
      <c r="N77" s="49">
        <v>163.70400000000001</v>
      </c>
      <c r="O77" s="49">
        <v>150.90700000000001</v>
      </c>
      <c r="P77" s="49">
        <v>141.315</v>
      </c>
      <c r="Q77" s="49">
        <v>122.648</v>
      </c>
      <c r="T77" s="4">
        <f t="shared" si="27"/>
        <v>100.20159685848732</v>
      </c>
      <c r="U77" s="4">
        <f t="shared" si="27"/>
        <v>111.9537421239467</v>
      </c>
      <c r="V77" s="4">
        <f t="shared" si="27"/>
        <v>118.8825290779364</v>
      </c>
      <c r="W77" s="4">
        <f t="shared" si="27"/>
        <v>108.55961100050068</v>
      </c>
      <c r="X77" s="4">
        <f t="shared" si="27"/>
        <v>129.26028437635537</v>
      </c>
      <c r="Y77" s="4">
        <f t="shared" si="27"/>
        <v>164.60446858845316</v>
      </c>
      <c r="Z77" s="4">
        <f t="shared" si="27"/>
        <v>186.52927449537941</v>
      </c>
      <c r="AA77" s="4">
        <f t="shared" si="27"/>
        <v>183.54202022641255</v>
      </c>
      <c r="AB77" s="4">
        <f t="shared" si="27"/>
        <v>178.58150867014021</v>
      </c>
      <c r="AC77" s="4">
        <f t="shared" si="27"/>
        <v>172.63522853488465</v>
      </c>
      <c r="AD77" s="4">
        <f t="shared" si="27"/>
        <v>170.25022626935504</v>
      </c>
      <c r="AE77" s="4">
        <f t="shared" si="27"/>
        <v>169.93978099379527</v>
      </c>
      <c r="AF77" s="4">
        <f t="shared" si="27"/>
        <v>152.41853759834572</v>
      </c>
      <c r="AG77" s="4">
        <f t="shared" si="27"/>
        <v>143.11303601142225</v>
      </c>
      <c r="AH77" s="4">
        <f t="shared" si="27"/>
        <v>112.82159450484295</v>
      </c>
      <c r="AJ77" s="4">
        <f t="shared" si="28"/>
        <v>-1.3394968584873226</v>
      </c>
      <c r="AK77" s="4">
        <f t="shared" si="28"/>
        <v>-4.0430421239466909</v>
      </c>
      <c r="AL77" s="4">
        <f t="shared" si="28"/>
        <v>-2.6504290779363942</v>
      </c>
      <c r="AM77" s="4">
        <f t="shared" si="28"/>
        <v>1.3493889994993253</v>
      </c>
      <c r="AN77" s="4">
        <f t="shared" si="28"/>
        <v>-1.3872843763553675</v>
      </c>
      <c r="AO77" s="4">
        <f t="shared" si="28"/>
        <v>-7.5114685884531696</v>
      </c>
      <c r="AP77" s="4">
        <f t="shared" si="28"/>
        <v>-9.3252744953794036</v>
      </c>
      <c r="AQ77" s="4">
        <f t="shared" si="28"/>
        <v>-10.135020226412536</v>
      </c>
      <c r="AR77" s="4">
        <f t="shared" si="28"/>
        <v>-8.8035086701402179</v>
      </c>
      <c r="AS77" s="4">
        <f t="shared" si="28"/>
        <v>-8.0792285348846349</v>
      </c>
      <c r="AT77" s="4">
        <f t="shared" si="28"/>
        <v>-7.2132262693550331</v>
      </c>
      <c r="AU77" s="4">
        <f t="shared" si="28"/>
        <v>-6.2357809937952595</v>
      </c>
      <c r="AV77" s="4">
        <f t="shared" si="28"/>
        <v>-1.5115375983457113</v>
      </c>
      <c r="AW77" s="4">
        <f t="shared" si="28"/>
        <v>-1.7980360114222549</v>
      </c>
      <c r="AX77" s="4">
        <f t="shared" si="28"/>
        <v>9.8264054951570472</v>
      </c>
      <c r="AZ77" s="2">
        <f t="shared" si="29"/>
        <v>43.248062085487383</v>
      </c>
      <c r="BA77" s="2">
        <f t="shared" si="29"/>
        <v>50.334538740621092</v>
      </c>
      <c r="BB77" s="2">
        <f t="shared" si="29"/>
        <v>57.346275617656723</v>
      </c>
      <c r="BC77" s="2">
        <f t="shared" si="29"/>
        <v>63.067649751483145</v>
      </c>
      <c r="BD77" s="2">
        <f t="shared" si="29"/>
        <v>66.399041546760813</v>
      </c>
      <c r="BE77" s="2">
        <f t="shared" si="29"/>
        <v>70.976629339308062</v>
      </c>
      <c r="BF77" s="2">
        <f t="shared" si="29"/>
        <v>71.592493684497214</v>
      </c>
      <c r="BG77" s="2">
        <f t="shared" si="29"/>
        <v>73.141865322624312</v>
      </c>
      <c r="BH77" s="2">
        <f t="shared" si="29"/>
        <v>73.089262044128674</v>
      </c>
      <c r="BI77" s="2">
        <f t="shared" si="29"/>
        <v>73.538420013622073</v>
      </c>
      <c r="BJ77" s="2">
        <f t="shared" si="29"/>
        <v>73.445128333761275</v>
      </c>
      <c r="BK77" s="2">
        <f t="shared" si="29"/>
        <v>74.136907992307215</v>
      </c>
      <c r="BL77" s="2">
        <f t="shared" si="29"/>
        <v>73.922223661696179</v>
      </c>
      <c r="BM77" s="2">
        <f t="shared" si="29"/>
        <v>72.293237767093061</v>
      </c>
      <c r="BN77" s="2">
        <f t="shared" si="29"/>
        <v>71.69042217696078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43.305655090746086</v>
      </c>
      <c r="CW77" s="2">
        <f t="shared" si="32"/>
        <v>50.318964889719354</v>
      </c>
      <c r="CX77" s="2">
        <f t="shared" si="32"/>
        <v>57.316108847365697</v>
      </c>
      <c r="CY77" s="2">
        <f t="shared" si="32"/>
        <v>63.034273808975499</v>
      </c>
      <c r="CZ77" s="2">
        <f t="shared" si="32"/>
        <v>66.343247212946906</v>
      </c>
      <c r="DA77" s="2">
        <f t="shared" si="32"/>
        <v>70.90348129069551</v>
      </c>
      <c r="DB77" s="2">
        <f t="shared" si="32"/>
        <v>71.465055413698082</v>
      </c>
      <c r="DC77" s="2">
        <f t="shared" si="32"/>
        <v>73.081473065980049</v>
      </c>
      <c r="DD77" s="2">
        <f t="shared" si="32"/>
        <v>72.983723676956146</v>
      </c>
      <c r="DE77" s="2">
        <f t="shared" si="32"/>
        <v>73.458145955216352</v>
      </c>
      <c r="DF77" s="2">
        <f t="shared" si="32"/>
        <v>73.346960606277051</v>
      </c>
      <c r="DG77" s="2">
        <f t="shared" si="32"/>
        <v>74.078452786338616</v>
      </c>
      <c r="DH77" s="2">
        <f t="shared" si="32"/>
        <v>73.856999434278009</v>
      </c>
      <c r="DI77" s="2">
        <f t="shared" si="32"/>
        <v>72.273311127721229</v>
      </c>
      <c r="DJ77" s="2">
        <f t="shared" si="32"/>
        <v>71.650662624604706</v>
      </c>
      <c r="DL77" s="2">
        <f t="shared" si="33"/>
        <v>41.743993599024058</v>
      </c>
      <c r="DM77" s="2">
        <f t="shared" si="33"/>
        <v>50.988784059871357</v>
      </c>
      <c r="DN77" s="2">
        <f t="shared" si="33"/>
        <v>58.79295614058443</v>
      </c>
      <c r="DO77" s="2">
        <f t="shared" si="33"/>
        <v>64.780957799341436</v>
      </c>
      <c r="DP77" s="2">
        <f t="shared" si="33"/>
        <v>68.98463394824303</v>
      </c>
      <c r="DQ77" s="2">
        <f t="shared" si="33"/>
        <v>73.790807891698805</v>
      </c>
      <c r="DR77" s="2">
        <f t="shared" si="33"/>
        <v>75.695533774208783</v>
      </c>
      <c r="DS77" s="2">
        <f t="shared" si="33"/>
        <v>75.268259096474424</v>
      </c>
      <c r="DT77" s="2">
        <f t="shared" si="33"/>
        <v>76.837473663638292</v>
      </c>
      <c r="DU77" s="2">
        <f t="shared" si="33"/>
        <v>76.424280529498176</v>
      </c>
      <c r="DV77" s="2">
        <f t="shared" si="33"/>
        <v>76.980424584363703</v>
      </c>
      <c r="DW77" s="2">
        <f t="shared" si="33"/>
        <v>76.203777538171465</v>
      </c>
      <c r="DX77" s="2">
        <f t="shared" si="33"/>
        <v>76.45800442450637</v>
      </c>
      <c r="DY77" s="2">
        <f t="shared" si="33"/>
        <v>73.183975006512625</v>
      </c>
      <c r="DZ77" s="2">
        <f t="shared" si="33"/>
        <v>73.572725997793682</v>
      </c>
      <c r="EB77" s="2">
        <f t="shared" si="34"/>
        <v>3.687931447626832E-2</v>
      </c>
      <c r="EC77" s="2">
        <f t="shared" si="34"/>
        <v>2.3250828874018369E-2</v>
      </c>
      <c r="ED77" s="2">
        <f t="shared" si="34"/>
        <v>2.0426465504962417E-2</v>
      </c>
      <c r="EE77" s="2">
        <f t="shared" si="34"/>
        <v>1.9108174513382186E-2</v>
      </c>
      <c r="EF77" s="2">
        <f t="shared" si="34"/>
        <v>2.1123121831552436E-2</v>
      </c>
      <c r="EG77" s="2">
        <f t="shared" si="34"/>
        <v>2.5334178886148615E-2</v>
      </c>
      <c r="EH77" s="2">
        <f t="shared" si="34"/>
        <v>3.0123844146964979E-2</v>
      </c>
      <c r="EI77" s="2">
        <f t="shared" si="34"/>
        <v>2.7616902523659691E-2</v>
      </c>
      <c r="EJ77" s="2">
        <f t="shared" si="34"/>
        <v>2.7385888430039043E-2</v>
      </c>
      <c r="EK77" s="2">
        <f t="shared" si="34"/>
        <v>2.7063525404994494E-2</v>
      </c>
      <c r="EL77" s="2">
        <f t="shared" si="34"/>
        <v>2.7017669110327287E-2</v>
      </c>
      <c r="EM77" s="2">
        <f t="shared" si="34"/>
        <v>2.7504128918740527E-2</v>
      </c>
      <c r="EN77" s="2">
        <f t="shared" si="34"/>
        <v>2.5076548358499977E-2</v>
      </c>
      <c r="EO77" s="2">
        <f t="shared" si="34"/>
        <v>2.1881442578222565E-2</v>
      </c>
      <c r="EP77" s="2">
        <f t="shared" si="34"/>
        <v>2.0685869628795973E-2</v>
      </c>
    </row>
    <row r="78" spans="2:146" x14ac:dyDescent="0.25">
      <c r="B78" s="2">
        <v>56</v>
      </c>
      <c r="C78" s="49">
        <v>100.8103</v>
      </c>
      <c r="D78" s="49">
        <v>115.3929</v>
      </c>
      <c r="E78" s="49">
        <v>124</v>
      </c>
      <c r="F78" s="49">
        <v>119.41800000000001</v>
      </c>
      <c r="G78" s="49">
        <v>138.345</v>
      </c>
      <c r="H78" s="49">
        <v>165.79599999999999</v>
      </c>
      <c r="I78" s="49">
        <v>183.96299999999999</v>
      </c>
      <c r="J78" s="49">
        <v>183.22200000000001</v>
      </c>
      <c r="K78" s="49">
        <v>180.38900000000001</v>
      </c>
      <c r="L78" s="49">
        <v>178.167</v>
      </c>
      <c r="M78" s="49">
        <v>175.667</v>
      </c>
      <c r="N78" s="49">
        <v>175.352</v>
      </c>
      <c r="O78" s="49">
        <v>162.46299999999999</v>
      </c>
      <c r="P78" s="49">
        <v>154.44399999999999</v>
      </c>
      <c r="Q78" s="49">
        <v>134</v>
      </c>
      <c r="T78" s="4">
        <f t="shared" si="27"/>
        <v>100.26452639062907</v>
      </c>
      <c r="U78" s="4">
        <f t="shared" si="27"/>
        <v>120.07478438551631</v>
      </c>
      <c r="V78" s="4">
        <f t="shared" si="27"/>
        <v>128.96724619603054</v>
      </c>
      <c r="W78" s="4">
        <f t="shared" si="27"/>
        <v>121.29768168816426</v>
      </c>
      <c r="X78" s="4">
        <f t="shared" si="27"/>
        <v>144.38537988559935</v>
      </c>
      <c r="Y78" s="4">
        <f t="shared" si="27"/>
        <v>174.57980847893629</v>
      </c>
      <c r="Z78" s="4">
        <f t="shared" si="27"/>
        <v>188.07404011112831</v>
      </c>
      <c r="AA78" s="4">
        <f t="shared" si="27"/>
        <v>192.90494889478904</v>
      </c>
      <c r="AB78" s="4">
        <f t="shared" si="27"/>
        <v>190.91963875769989</v>
      </c>
      <c r="AC78" s="4">
        <f t="shared" si="27"/>
        <v>188.07553706848995</v>
      </c>
      <c r="AD78" s="4">
        <f t="shared" si="27"/>
        <v>184.62697826166112</v>
      </c>
      <c r="AE78" s="4">
        <f t="shared" si="27"/>
        <v>185.67427009572475</v>
      </c>
      <c r="AF78" s="4">
        <f t="shared" si="27"/>
        <v>168.6228212266638</v>
      </c>
      <c r="AG78" s="4">
        <f t="shared" si="27"/>
        <v>158.36802298840266</v>
      </c>
      <c r="AH78" s="4">
        <f t="shared" si="27"/>
        <v>128.37989053712712</v>
      </c>
      <c r="AJ78" s="4">
        <f t="shared" si="28"/>
        <v>0.54577360937092578</v>
      </c>
      <c r="AK78" s="4">
        <f t="shared" si="28"/>
        <v>-4.6818843855163124</v>
      </c>
      <c r="AL78" s="4">
        <f t="shared" si="28"/>
        <v>-4.9672461960305441</v>
      </c>
      <c r="AM78" s="4">
        <f t="shared" si="28"/>
        <v>-1.8796816881642542</v>
      </c>
      <c r="AN78" s="4">
        <f t="shared" si="28"/>
        <v>-6.04037988559935</v>
      </c>
      <c r="AO78" s="4">
        <f t="shared" si="28"/>
        <v>-8.7838084789362938</v>
      </c>
      <c r="AP78" s="4">
        <f t="shared" si="28"/>
        <v>-4.1110401111283181</v>
      </c>
      <c r="AQ78" s="4">
        <f t="shared" si="28"/>
        <v>-9.6829488947890354</v>
      </c>
      <c r="AR78" s="4">
        <f t="shared" si="28"/>
        <v>-10.530638757699876</v>
      </c>
      <c r="AS78" s="4">
        <f t="shared" si="28"/>
        <v>-9.9085370684899488</v>
      </c>
      <c r="AT78" s="4">
        <f t="shared" si="28"/>
        <v>-8.9599782616611208</v>
      </c>
      <c r="AU78" s="4">
        <f t="shared" si="28"/>
        <v>-10.322270095724747</v>
      </c>
      <c r="AV78" s="4">
        <f t="shared" si="28"/>
        <v>-6.1598212266638086</v>
      </c>
      <c r="AW78" s="4">
        <f t="shared" si="28"/>
        <v>-3.9240229884026689</v>
      </c>
      <c r="AX78" s="4">
        <f t="shared" si="28"/>
        <v>5.6201094628728754</v>
      </c>
      <c r="AZ78" s="2">
        <f t="shared" si="29"/>
        <v>43.247368118357969</v>
      </c>
      <c r="BA78" s="2">
        <f t="shared" si="29"/>
        <v>50.323266765997751</v>
      </c>
      <c r="BB78" s="2">
        <f t="shared" si="29"/>
        <v>57.31734171586394</v>
      </c>
      <c r="BC78" s="2">
        <f t="shared" si="29"/>
        <v>63.016591053477853</v>
      </c>
      <c r="BD78" s="2">
        <f t="shared" si="29"/>
        <v>66.358595612841299</v>
      </c>
      <c r="BE78" s="2">
        <f t="shared" si="29"/>
        <v>70.928995257413803</v>
      </c>
      <c r="BF78" s="2">
        <f t="shared" si="29"/>
        <v>71.559195170709202</v>
      </c>
      <c r="BG78" s="2">
        <f t="shared" si="29"/>
        <v>73.083148335308294</v>
      </c>
      <c r="BH78" s="2">
        <f t="shared" si="29"/>
        <v>73.038914568054096</v>
      </c>
      <c r="BI78" s="2">
        <f t="shared" si="29"/>
        <v>73.473263105260997</v>
      </c>
      <c r="BJ78" s="2">
        <f t="shared" si="29"/>
        <v>73.398708411245266</v>
      </c>
      <c r="BK78" s="2">
        <f t="shared" si="29"/>
        <v>74.09119701632082</v>
      </c>
      <c r="BL78" s="2">
        <f t="shared" si="29"/>
        <v>73.871701629923379</v>
      </c>
      <c r="BM78" s="2">
        <f t="shared" si="29"/>
        <v>72.205450296962226</v>
      </c>
      <c r="BN78" s="2">
        <f t="shared" si="29"/>
        <v>71.614414058505233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43.311445965750039</v>
      </c>
      <c r="CW78" s="2">
        <f t="shared" si="32"/>
        <v>50.307374426613912</v>
      </c>
      <c r="CX78" s="2">
        <f t="shared" si="32"/>
        <v>57.285453451307959</v>
      </c>
      <c r="CY78" s="2">
        <f t="shared" si="32"/>
        <v>62.980975707745493</v>
      </c>
      <c r="CZ78" s="2">
        <f t="shared" si="32"/>
        <v>66.298997739704404</v>
      </c>
      <c r="DA78" s="2">
        <f t="shared" si="32"/>
        <v>70.850752843372277</v>
      </c>
      <c r="DB78" s="2">
        <f t="shared" si="32"/>
        <v>71.422647609651875</v>
      </c>
      <c r="DC78" s="2">
        <f t="shared" si="32"/>
        <v>73.018434490047994</v>
      </c>
      <c r="DD78" s="2">
        <f t="shared" si="32"/>
        <v>72.925751427448859</v>
      </c>
      <c r="DE78" s="2">
        <f t="shared" si="32"/>
        <v>73.387151432484941</v>
      </c>
      <c r="DF78" s="2">
        <f t="shared" si="32"/>
        <v>73.293790387717337</v>
      </c>
      <c r="DG78" s="2">
        <f t="shared" si="32"/>
        <v>74.029290059256169</v>
      </c>
      <c r="DH78" s="2">
        <f t="shared" si="32"/>
        <v>73.803215231810512</v>
      </c>
      <c r="DI78" s="2">
        <f t="shared" si="32"/>
        <v>72.184678954038191</v>
      </c>
      <c r="DJ78" s="2">
        <f t="shared" si="32"/>
        <v>71.572208188898529</v>
      </c>
      <c r="DL78" s="2">
        <f t="shared" si="33"/>
        <v>41.72118802452983</v>
      </c>
      <c r="DM78" s="2">
        <f t="shared" si="33"/>
        <v>50.932147794472051</v>
      </c>
      <c r="DN78" s="2">
        <f t="shared" si="33"/>
        <v>58.712022131778888</v>
      </c>
      <c r="DO78" s="2">
        <f t="shared" si="33"/>
        <v>64.683988303173351</v>
      </c>
      <c r="DP78" s="2">
        <f t="shared" si="33"/>
        <v>68.877436461406333</v>
      </c>
      <c r="DQ78" s="2">
        <f t="shared" si="33"/>
        <v>73.674303698621202</v>
      </c>
      <c r="DR78" s="2">
        <f t="shared" si="33"/>
        <v>75.568691662730274</v>
      </c>
      <c r="DS78" s="2">
        <f t="shared" si="33"/>
        <v>75.161215786944354</v>
      </c>
      <c r="DT78" s="2">
        <f t="shared" si="33"/>
        <v>76.704292187830134</v>
      </c>
      <c r="DU78" s="2">
        <f t="shared" si="33"/>
        <v>76.296596349457488</v>
      </c>
      <c r="DV78" s="2">
        <f t="shared" si="33"/>
        <v>76.844644162069613</v>
      </c>
      <c r="DW78" s="2">
        <f t="shared" si="33"/>
        <v>76.087513205143949</v>
      </c>
      <c r="DX78" s="2">
        <f t="shared" si="33"/>
        <v>76.300028163736187</v>
      </c>
      <c r="DY78" s="2">
        <f t="shared" si="33"/>
        <v>73.052248882832686</v>
      </c>
      <c r="DZ78" s="2">
        <f t="shared" si="33"/>
        <v>73.436719158204397</v>
      </c>
      <c r="EB78" s="2">
        <f t="shared" si="34"/>
        <v>4.0293996169515997E-2</v>
      </c>
      <c r="EC78" s="2">
        <f t="shared" si="34"/>
        <v>2.5436966748952756E-2</v>
      </c>
      <c r="ED78" s="2">
        <f t="shared" si="34"/>
        <v>2.2353122560812993E-2</v>
      </c>
      <c r="EE78" s="2">
        <f t="shared" si="34"/>
        <v>2.0913142878673172E-2</v>
      </c>
      <c r="EF78" s="2">
        <f t="shared" si="34"/>
        <v>2.3113938149961929E-2</v>
      </c>
      <c r="EG78" s="2">
        <f t="shared" si="34"/>
        <v>2.7710644522686692E-2</v>
      </c>
      <c r="EH78" s="2">
        <f t="shared" si="34"/>
        <v>3.2934421175756963E-2</v>
      </c>
      <c r="EI78" s="2">
        <f t="shared" si="34"/>
        <v>3.0200863407771849E-2</v>
      </c>
      <c r="EJ78" s="2">
        <f t="shared" si="34"/>
        <v>2.9948900324635739E-2</v>
      </c>
      <c r="EK78" s="2">
        <f t="shared" si="34"/>
        <v>2.9597285816859144E-2</v>
      </c>
      <c r="EL78" s="2">
        <f t="shared" si="34"/>
        <v>2.9547266712514113E-2</v>
      </c>
      <c r="EM78" s="2">
        <f t="shared" si="34"/>
        <v>3.0077864583505327E-2</v>
      </c>
      <c r="EN78" s="2">
        <f t="shared" si="34"/>
        <v>2.7429527153257149E-2</v>
      </c>
      <c r="EO78" s="2">
        <f t="shared" si="34"/>
        <v>2.3941981199017914E-2</v>
      </c>
      <c r="EP78" s="2">
        <f t="shared" si="34"/>
        <v>2.2636428694444558E-2</v>
      </c>
    </row>
    <row r="79" spans="2:146" x14ac:dyDescent="0.25">
      <c r="B79" s="2">
        <v>57</v>
      </c>
      <c r="C79" s="49">
        <v>101.46550000000001</v>
      </c>
      <c r="D79" s="49">
        <v>120.25</v>
      </c>
      <c r="E79" s="49">
        <v>131.25</v>
      </c>
      <c r="F79" s="49">
        <v>129.655</v>
      </c>
      <c r="G79" s="49">
        <v>150.691</v>
      </c>
      <c r="H79" s="49">
        <v>173.5</v>
      </c>
      <c r="I79" s="49">
        <v>187.88900000000001</v>
      </c>
      <c r="J79" s="49">
        <v>190.40700000000001</v>
      </c>
      <c r="K79" s="49">
        <v>188</v>
      </c>
      <c r="L79" s="49">
        <v>188.185</v>
      </c>
      <c r="M79" s="49">
        <v>186.44399999999999</v>
      </c>
      <c r="N79" s="49">
        <v>186.40700000000001</v>
      </c>
      <c r="O79" s="49">
        <v>173.96299999999999</v>
      </c>
      <c r="P79" s="49">
        <v>164.79599999999999</v>
      </c>
      <c r="Q79" s="49">
        <v>145.833</v>
      </c>
      <c r="T79" s="4">
        <f t="shared" si="27"/>
        <v>98.838569259945317</v>
      </c>
      <c r="U79" s="4">
        <f t="shared" si="27"/>
        <v>126.21851302879901</v>
      </c>
      <c r="V79" s="4">
        <f t="shared" si="27"/>
        <v>137.32502876812759</v>
      </c>
      <c r="W79" s="4">
        <f t="shared" si="27"/>
        <v>134.07535825270452</v>
      </c>
      <c r="X79" s="4">
        <f t="shared" si="27"/>
        <v>158.00536897416993</v>
      </c>
      <c r="Y79" s="4">
        <f t="shared" si="27"/>
        <v>179.84557300940193</v>
      </c>
      <c r="Z79" s="4">
        <f t="shared" si="27"/>
        <v>183.43915851873072</v>
      </c>
      <c r="AA79" s="4">
        <f t="shared" si="27"/>
        <v>195.96233486262517</v>
      </c>
      <c r="AB79" s="4">
        <f t="shared" si="27"/>
        <v>197.32266831721978</v>
      </c>
      <c r="AC79" s="4">
        <f t="shared" si="27"/>
        <v>198.30825485352483</v>
      </c>
      <c r="AD79" s="4">
        <f t="shared" si="27"/>
        <v>194.70141110118666</v>
      </c>
      <c r="AE79" s="4">
        <f t="shared" si="27"/>
        <v>197.02070745316507</v>
      </c>
      <c r="AF79" s="4">
        <f t="shared" si="27"/>
        <v>182.33836914493682</v>
      </c>
      <c r="AG79" s="4">
        <f t="shared" si="27"/>
        <v>172.06247375217546</v>
      </c>
      <c r="AH79" s="4">
        <f t="shared" si="27"/>
        <v>145.43123023691362</v>
      </c>
      <c r="AJ79" s="4">
        <f t="shared" si="28"/>
        <v>2.6269307400546893</v>
      </c>
      <c r="AK79" s="4">
        <f t="shared" si="28"/>
        <v>-5.9685130287990091</v>
      </c>
      <c r="AL79" s="4">
        <f t="shared" si="28"/>
        <v>-6.075028768127595</v>
      </c>
      <c r="AM79" s="4">
        <f t="shared" si="28"/>
        <v>-4.4203582527045171</v>
      </c>
      <c r="AN79" s="4">
        <f t="shared" si="28"/>
        <v>-7.3143689741699234</v>
      </c>
      <c r="AO79" s="4">
        <f t="shared" si="28"/>
        <v>-6.3455730094019316</v>
      </c>
      <c r="AP79" s="4">
        <f t="shared" si="28"/>
        <v>4.4498414812692886</v>
      </c>
      <c r="AQ79" s="4">
        <f t="shared" si="28"/>
        <v>-5.5553348626251591</v>
      </c>
      <c r="AR79" s="4">
        <f t="shared" si="28"/>
        <v>-9.3226683172197795</v>
      </c>
      <c r="AS79" s="4">
        <f t="shared" si="28"/>
        <v>-10.123254853524827</v>
      </c>
      <c r="AT79" s="4">
        <f t="shared" si="28"/>
        <v>-8.2574111011866762</v>
      </c>
      <c r="AU79" s="4">
        <f t="shared" si="28"/>
        <v>-10.613707453165063</v>
      </c>
      <c r="AV79" s="4">
        <f t="shared" si="28"/>
        <v>-8.3753691449368262</v>
      </c>
      <c r="AW79" s="4">
        <f t="shared" si="28"/>
        <v>-7.2664737521754716</v>
      </c>
      <c r="AX79" s="4">
        <f t="shared" si="28"/>
        <v>0.40176976308637791</v>
      </c>
      <c r="AZ79" s="2">
        <f t="shared" si="29"/>
        <v>43.245990414452677</v>
      </c>
      <c r="BA79" s="2">
        <f t="shared" si="29"/>
        <v>50.311913607116715</v>
      </c>
      <c r="BB79" s="2">
        <f t="shared" si="29"/>
        <v>57.288457937226163</v>
      </c>
      <c r="BC79" s="2">
        <f t="shared" si="29"/>
        <v>62.965651018787518</v>
      </c>
      <c r="BD79" s="2">
        <f t="shared" si="29"/>
        <v>66.318358833896056</v>
      </c>
      <c r="BE79" s="2">
        <f t="shared" si="29"/>
        <v>70.88165414542847</v>
      </c>
      <c r="BF79" s="2">
        <f t="shared" si="29"/>
        <v>71.526447579499703</v>
      </c>
      <c r="BG79" s="2">
        <f t="shared" si="29"/>
        <v>73.024694119896694</v>
      </c>
      <c r="BH79" s="2">
        <f t="shared" si="29"/>
        <v>72.989039976989176</v>
      </c>
      <c r="BI79" s="2">
        <f t="shared" si="29"/>
        <v>73.408473136175488</v>
      </c>
      <c r="BJ79" s="2">
        <f t="shared" si="29"/>
        <v>73.352664692809043</v>
      </c>
      <c r="BK79" s="2">
        <f t="shared" si="29"/>
        <v>74.045603964530528</v>
      </c>
      <c r="BL79" s="2">
        <f t="shared" si="29"/>
        <v>73.821201274642746</v>
      </c>
      <c r="BM79" s="2">
        <f t="shared" si="29"/>
        <v>72.117640928745104</v>
      </c>
      <c r="BN79" s="2">
        <f t="shared" si="29"/>
        <v>71.538505364109753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43.317236840753985</v>
      </c>
      <c r="CW79" s="2">
        <f t="shared" si="32"/>
        <v>50.29578396350847</v>
      </c>
      <c r="CX79" s="2">
        <f t="shared" si="32"/>
        <v>57.25479805525022</v>
      </c>
      <c r="CY79" s="2">
        <f t="shared" si="32"/>
        <v>62.927677606515481</v>
      </c>
      <c r="CZ79" s="2">
        <f t="shared" si="32"/>
        <v>66.254748266461903</v>
      </c>
      <c r="DA79" s="2">
        <f t="shared" si="32"/>
        <v>70.79802439604903</v>
      </c>
      <c r="DB79" s="2">
        <f t="shared" si="32"/>
        <v>71.380239805605655</v>
      </c>
      <c r="DC79" s="2">
        <f t="shared" si="32"/>
        <v>72.95539591411594</v>
      </c>
      <c r="DD79" s="2">
        <f t="shared" si="32"/>
        <v>72.867779177941571</v>
      </c>
      <c r="DE79" s="2">
        <f t="shared" si="32"/>
        <v>73.316156909753545</v>
      </c>
      <c r="DF79" s="2">
        <f t="shared" si="32"/>
        <v>73.240620169157609</v>
      </c>
      <c r="DG79" s="2">
        <f t="shared" si="32"/>
        <v>73.980127332173723</v>
      </c>
      <c r="DH79" s="2">
        <f t="shared" si="32"/>
        <v>73.749431029343015</v>
      </c>
      <c r="DI79" s="2">
        <f t="shared" si="32"/>
        <v>72.096046780355152</v>
      </c>
      <c r="DJ79" s="2">
        <f t="shared" si="32"/>
        <v>71.493753753192351</v>
      </c>
      <c r="DL79" s="2">
        <f t="shared" si="33"/>
        <v>41.698382450035602</v>
      </c>
      <c r="DM79" s="2">
        <f t="shared" si="33"/>
        <v>50.875511529072746</v>
      </c>
      <c r="DN79" s="2">
        <f t="shared" si="33"/>
        <v>58.631088122973338</v>
      </c>
      <c r="DO79" s="2">
        <f t="shared" si="33"/>
        <v>64.587018807005279</v>
      </c>
      <c r="DP79" s="2">
        <f t="shared" si="33"/>
        <v>68.770238974569622</v>
      </c>
      <c r="DQ79" s="2">
        <f t="shared" si="33"/>
        <v>73.557799505543585</v>
      </c>
      <c r="DR79" s="2">
        <f t="shared" si="33"/>
        <v>75.441849551251764</v>
      </c>
      <c r="DS79" s="2">
        <f t="shared" si="33"/>
        <v>75.054172477414284</v>
      </c>
      <c r="DT79" s="2">
        <f t="shared" si="33"/>
        <v>76.571110712021976</v>
      </c>
      <c r="DU79" s="2">
        <f t="shared" si="33"/>
        <v>76.168912169416799</v>
      </c>
      <c r="DV79" s="2">
        <f t="shared" si="33"/>
        <v>76.708863739775524</v>
      </c>
      <c r="DW79" s="2">
        <f t="shared" si="33"/>
        <v>75.971248872116433</v>
      </c>
      <c r="DX79" s="2">
        <f t="shared" si="33"/>
        <v>76.142051902966003</v>
      </c>
      <c r="DY79" s="2">
        <f t="shared" si="33"/>
        <v>72.920522759152746</v>
      </c>
      <c r="DZ79" s="2">
        <f t="shared" si="33"/>
        <v>73.300712318615112</v>
      </c>
      <c r="EB79" s="2">
        <f t="shared" si="34"/>
        <v>4.4010398161683506E-2</v>
      </c>
      <c r="EC79" s="2">
        <f t="shared" si="34"/>
        <v>2.7822799132455386E-2</v>
      </c>
      <c r="ED79" s="2">
        <f t="shared" si="34"/>
        <v>2.4456967877148635E-2</v>
      </c>
      <c r="EE79" s="2">
        <f t="shared" si="34"/>
        <v>2.2884631720606036E-2</v>
      </c>
      <c r="EF79" s="2">
        <f t="shared" si="34"/>
        <v>2.52875382243044E-2</v>
      </c>
      <c r="EG79" s="2">
        <f t="shared" si="34"/>
        <v>3.0303102992608914E-2</v>
      </c>
      <c r="EH79" s="2">
        <f t="shared" si="34"/>
        <v>3.5997494355724136E-2</v>
      </c>
      <c r="EI79" s="2">
        <f t="shared" si="34"/>
        <v>3.301838175277394E-2</v>
      </c>
      <c r="EJ79" s="2">
        <f t="shared" si="34"/>
        <v>3.274370602029035E-2</v>
      </c>
      <c r="EK79" s="2">
        <f t="shared" si="34"/>
        <v>3.2360373750689883E-2</v>
      </c>
      <c r="EL79" s="2">
        <f t="shared" si="34"/>
        <v>3.2305840512656059E-2</v>
      </c>
      <c r="EM79" s="2">
        <f t="shared" si="34"/>
        <v>3.2884297137728932E-2</v>
      </c>
      <c r="EN79" s="2">
        <f t="shared" si="34"/>
        <v>2.9996497184719476E-2</v>
      </c>
      <c r="EO79" s="2">
        <f t="shared" si="34"/>
        <v>2.6191361477192806E-2</v>
      </c>
      <c r="EP79" s="2">
        <f t="shared" si="34"/>
        <v>2.4766262920324855E-2</v>
      </c>
    </row>
    <row r="80" spans="2:146" x14ac:dyDescent="0.25">
      <c r="B80" s="2">
        <v>58</v>
      </c>
      <c r="C80" s="49">
        <v>99.206900000000005</v>
      </c>
      <c r="D80" s="49">
        <v>125.375</v>
      </c>
      <c r="E80" s="49">
        <v>137.2321</v>
      </c>
      <c r="F80" s="49">
        <v>139.43600000000001</v>
      </c>
      <c r="G80" s="49">
        <v>158.41800000000001</v>
      </c>
      <c r="H80" s="49">
        <v>177.90700000000001</v>
      </c>
      <c r="I80" s="49">
        <v>186.63</v>
      </c>
      <c r="J80" s="49">
        <v>195.24100000000001</v>
      </c>
      <c r="K80" s="49">
        <v>195.167</v>
      </c>
      <c r="L80" s="49">
        <v>194.13</v>
      </c>
      <c r="M80" s="49">
        <v>194.24100000000001</v>
      </c>
      <c r="N80" s="49">
        <v>194.38900000000001</v>
      </c>
      <c r="O80" s="49">
        <v>181.74100000000001</v>
      </c>
      <c r="P80" s="49">
        <v>173.72200000000001</v>
      </c>
      <c r="Q80" s="49">
        <v>156.74100000000001</v>
      </c>
      <c r="T80" s="4">
        <f t="shared" si="27"/>
        <v>96.03436260168786</v>
      </c>
      <c r="U80" s="4">
        <f t="shared" si="27"/>
        <v>129.7138460628056</v>
      </c>
      <c r="V80" s="4">
        <f t="shared" si="27"/>
        <v>143.0324250979923</v>
      </c>
      <c r="W80" s="4">
        <f t="shared" si="27"/>
        <v>145.54493960112936</v>
      </c>
      <c r="X80" s="4">
        <f t="shared" si="27"/>
        <v>168.27248713385089</v>
      </c>
      <c r="Y80" s="4">
        <f t="shared" si="27"/>
        <v>179.61109457640484</v>
      </c>
      <c r="Z80" s="4">
        <f t="shared" si="27"/>
        <v>173.34250584701167</v>
      </c>
      <c r="AA80" s="4">
        <f t="shared" si="27"/>
        <v>192.20508880862337</v>
      </c>
      <c r="AB80" s="4">
        <f t="shared" si="27"/>
        <v>196.72179472527901</v>
      </c>
      <c r="AC80" s="4">
        <f t="shared" si="27"/>
        <v>201.62585192727838</v>
      </c>
      <c r="AD80" s="4">
        <f t="shared" si="27"/>
        <v>199.01374606877567</v>
      </c>
      <c r="AE80" s="4">
        <f t="shared" si="27"/>
        <v>202.2435627365042</v>
      </c>
      <c r="AF80" s="4">
        <f t="shared" si="27"/>
        <v>191.69180904072502</v>
      </c>
      <c r="AG80" s="4">
        <f t="shared" si="27"/>
        <v>182.55969093900148</v>
      </c>
      <c r="AH80" s="4">
        <f t="shared" si="27"/>
        <v>162.1869182149787</v>
      </c>
      <c r="AJ80" s="4">
        <f t="shared" si="28"/>
        <v>3.1725373983121443</v>
      </c>
      <c r="AK80" s="4">
        <f t="shared" si="28"/>
        <v>-4.3388460628056009</v>
      </c>
      <c r="AL80" s="4">
        <f t="shared" si="28"/>
        <v>-5.8003250979922996</v>
      </c>
      <c r="AM80" s="4">
        <f t="shared" si="28"/>
        <v>-6.1089396011293502</v>
      </c>
      <c r="AN80" s="4">
        <f t="shared" si="28"/>
        <v>-9.8544871338508813</v>
      </c>
      <c r="AO80" s="4">
        <f t="shared" si="28"/>
        <v>-1.7040945764048274</v>
      </c>
      <c r="AP80" s="4">
        <f t="shared" si="28"/>
        <v>13.28749415298833</v>
      </c>
      <c r="AQ80" s="4">
        <f t="shared" si="28"/>
        <v>3.0359111913766412</v>
      </c>
      <c r="AR80" s="4">
        <f t="shared" si="28"/>
        <v>-1.5547947252790095</v>
      </c>
      <c r="AS80" s="4">
        <f t="shared" si="28"/>
        <v>-7.4958519272783803</v>
      </c>
      <c r="AT80" s="4">
        <f t="shared" si="28"/>
        <v>-4.7727460687756604</v>
      </c>
      <c r="AU80" s="4">
        <f t="shared" si="28"/>
        <v>-7.8545627365041923</v>
      </c>
      <c r="AV80" s="4">
        <f t="shared" si="28"/>
        <v>-9.9508090407250052</v>
      </c>
      <c r="AW80" s="4">
        <f t="shared" si="28"/>
        <v>-8.837690939001476</v>
      </c>
      <c r="AX80" s="4">
        <f t="shared" si="28"/>
        <v>-5.4459182149786898</v>
      </c>
      <c r="AZ80" s="2">
        <f t="shared" si="29"/>
        <v>43.243863733596868</v>
      </c>
      <c r="BA80" s="2">
        <f t="shared" si="29"/>
        <v>50.300461418602382</v>
      </c>
      <c r="BB80" s="2">
        <f t="shared" si="29"/>
        <v>57.259617981536529</v>
      </c>
      <c r="BC80" s="2">
        <f t="shared" si="29"/>
        <v>62.914831386995495</v>
      </c>
      <c r="BD80" s="2">
        <f t="shared" si="29"/>
        <v>66.278335518142399</v>
      </c>
      <c r="BE80" s="2">
        <f t="shared" si="29"/>
        <v>70.834613959299034</v>
      </c>
      <c r="BF80" s="2">
        <f t="shared" si="29"/>
        <v>71.494269672281746</v>
      </c>
      <c r="BG80" s="2">
        <f t="shared" si="29"/>
        <v>72.966511941822574</v>
      </c>
      <c r="BH80" s="2">
        <f t="shared" si="29"/>
        <v>72.939656330623492</v>
      </c>
      <c r="BI80" s="2">
        <f t="shared" si="29"/>
        <v>73.344064848384136</v>
      </c>
      <c r="BJ80" s="2">
        <f t="shared" si="29"/>
        <v>73.307005423866826</v>
      </c>
      <c r="BK80" s="2">
        <f t="shared" si="29"/>
        <v>74.000119426131278</v>
      </c>
      <c r="BL80" s="2">
        <f t="shared" si="29"/>
        <v>73.770697210146054</v>
      </c>
      <c r="BM80" s="2">
        <f t="shared" si="29"/>
        <v>72.029797975993034</v>
      </c>
      <c r="BN80" s="2">
        <f t="shared" si="29"/>
        <v>71.462692368005563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43.323027715757931</v>
      </c>
      <c r="CW80" s="2">
        <f t="shared" si="32"/>
        <v>50.28419350040302</v>
      </c>
      <c r="CX80" s="2">
        <f t="shared" si="32"/>
        <v>57.224142659192474</v>
      </c>
      <c r="CY80" s="2">
        <f t="shared" si="32"/>
        <v>62.874379505285475</v>
      </c>
      <c r="CZ80" s="2">
        <f t="shared" si="32"/>
        <v>66.210498793219401</v>
      </c>
      <c r="DA80" s="2">
        <f t="shared" si="32"/>
        <v>70.745295948725797</v>
      </c>
      <c r="DB80" s="2">
        <f t="shared" si="32"/>
        <v>71.337832001559448</v>
      </c>
      <c r="DC80" s="2">
        <f t="shared" si="32"/>
        <v>72.892357338183871</v>
      </c>
      <c r="DD80" s="2">
        <f t="shared" si="32"/>
        <v>72.809806928434298</v>
      </c>
      <c r="DE80" s="2">
        <f t="shared" si="32"/>
        <v>73.245162387022148</v>
      </c>
      <c r="DF80" s="2">
        <f t="shared" si="32"/>
        <v>73.187449950597895</v>
      </c>
      <c r="DG80" s="2">
        <f t="shared" si="32"/>
        <v>73.930964605091276</v>
      </c>
      <c r="DH80" s="2">
        <f t="shared" si="32"/>
        <v>73.695646826875517</v>
      </c>
      <c r="DI80" s="2">
        <f t="shared" si="32"/>
        <v>72.007414606672114</v>
      </c>
      <c r="DJ80" s="2">
        <f t="shared" si="32"/>
        <v>71.415299317486159</v>
      </c>
      <c r="DL80" s="2">
        <f t="shared" si="33"/>
        <v>41.675576875541374</v>
      </c>
      <c r="DM80" s="2">
        <f t="shared" si="33"/>
        <v>50.818875263673434</v>
      </c>
      <c r="DN80" s="2">
        <f t="shared" si="33"/>
        <v>58.550154114167796</v>
      </c>
      <c r="DO80" s="2">
        <f t="shared" si="33"/>
        <v>64.490049310837193</v>
      </c>
      <c r="DP80" s="2">
        <f t="shared" si="33"/>
        <v>68.663041487732926</v>
      </c>
      <c r="DQ80" s="2">
        <f t="shared" si="33"/>
        <v>73.441295312465982</v>
      </c>
      <c r="DR80" s="2">
        <f t="shared" si="33"/>
        <v>75.315007439773254</v>
      </c>
      <c r="DS80" s="2">
        <f t="shared" si="33"/>
        <v>74.947129167884199</v>
      </c>
      <c r="DT80" s="2">
        <f t="shared" si="33"/>
        <v>76.437929236213819</v>
      </c>
      <c r="DU80" s="2">
        <f t="shared" si="33"/>
        <v>76.041227989376111</v>
      </c>
      <c r="DV80" s="2">
        <f t="shared" si="33"/>
        <v>76.573083317481448</v>
      </c>
      <c r="DW80" s="2">
        <f t="shared" si="33"/>
        <v>75.854984539088903</v>
      </c>
      <c r="DX80" s="2">
        <f t="shared" si="33"/>
        <v>75.984075642195819</v>
      </c>
      <c r="DY80" s="2">
        <f t="shared" si="33"/>
        <v>72.788796635472806</v>
      </c>
      <c r="DZ80" s="2">
        <f t="shared" si="33"/>
        <v>73.164705479025827</v>
      </c>
      <c r="EB80" s="2">
        <f t="shared" si="34"/>
        <v>4.8052409351804659E-2</v>
      </c>
      <c r="EC80" s="2">
        <f t="shared" si="34"/>
        <v>3.0425421843173792E-2</v>
      </c>
      <c r="ED80" s="2">
        <f t="shared" si="34"/>
        <v>2.6753405644381542E-2</v>
      </c>
      <c r="EE80" s="2">
        <f t="shared" si="34"/>
        <v>2.5037220830036976E-2</v>
      </c>
      <c r="EF80" s="2">
        <f t="shared" si="34"/>
        <v>2.7659752906546882E-2</v>
      </c>
      <c r="EG80" s="2">
        <f t="shared" si="34"/>
        <v>3.3129833698969116E-2</v>
      </c>
      <c r="EH80" s="2">
        <f t="shared" si="34"/>
        <v>3.9333862222722962E-2</v>
      </c>
      <c r="EI80" s="2">
        <f t="shared" si="34"/>
        <v>3.608897229700124E-2</v>
      </c>
      <c r="EJ80" s="2">
        <f t="shared" si="34"/>
        <v>3.5789698134148749E-2</v>
      </c>
      <c r="EK80" s="2">
        <f t="shared" si="34"/>
        <v>3.5372010327203163E-2</v>
      </c>
      <c r="EL80" s="2">
        <f t="shared" si="34"/>
        <v>3.531258713313444E-2</v>
      </c>
      <c r="EM80" s="2">
        <f t="shared" si="34"/>
        <v>3.594288178517685E-2</v>
      </c>
      <c r="EN80" s="2">
        <f t="shared" si="34"/>
        <v>3.2795594413119689E-2</v>
      </c>
      <c r="EO80" s="2">
        <f t="shared" si="34"/>
        <v>2.8645871668281215E-2</v>
      </c>
      <c r="EP80" s="2">
        <f t="shared" si="34"/>
        <v>2.7090936090954826E-2</v>
      </c>
    </row>
    <row r="81" spans="2:146" x14ac:dyDescent="0.25">
      <c r="B81" s="2">
        <v>59</v>
      </c>
      <c r="C81" s="49">
        <v>97.137900000000002</v>
      </c>
      <c r="D81" s="49">
        <v>127.6964</v>
      </c>
      <c r="E81" s="49">
        <v>140.75</v>
      </c>
      <c r="F81" s="49">
        <v>146.691</v>
      </c>
      <c r="G81" s="49">
        <v>166.18199999999999</v>
      </c>
      <c r="H81" s="49">
        <v>179.648</v>
      </c>
      <c r="I81" s="49">
        <v>179</v>
      </c>
      <c r="J81" s="49">
        <v>195.57400000000001</v>
      </c>
      <c r="K81" s="49">
        <v>196.57400000000001</v>
      </c>
      <c r="L81" s="49">
        <v>199.24100000000001</v>
      </c>
      <c r="M81" s="49">
        <v>198.61099999999999</v>
      </c>
      <c r="N81" s="49">
        <v>199.648</v>
      </c>
      <c r="O81" s="49">
        <v>189.05600000000001</v>
      </c>
      <c r="P81" s="49">
        <v>180.24100000000001</v>
      </c>
      <c r="Q81" s="49">
        <v>166.25899999999999</v>
      </c>
      <c r="T81" s="4">
        <f t="shared" si="27"/>
        <v>92.064195755410978</v>
      </c>
      <c r="U81" s="4">
        <f t="shared" si="27"/>
        <v>130.16118989470769</v>
      </c>
      <c r="V81" s="4">
        <f t="shared" si="27"/>
        <v>145.41669745244587</v>
      </c>
      <c r="W81" s="4">
        <f t="shared" si="27"/>
        <v>154.30829062185771</v>
      </c>
      <c r="X81" s="4">
        <f t="shared" si="27"/>
        <v>173.64886742330819</v>
      </c>
      <c r="Y81" s="4">
        <f t="shared" si="27"/>
        <v>173.90472065626506</v>
      </c>
      <c r="Z81" s="4">
        <f t="shared" si="27"/>
        <v>159.2847522086895</v>
      </c>
      <c r="AA81" s="4">
        <f t="shared" si="27"/>
        <v>182.23665635902913</v>
      </c>
      <c r="AB81" s="4">
        <f t="shared" si="27"/>
        <v>189.20985403627705</v>
      </c>
      <c r="AC81" s="4">
        <f t="shared" si="27"/>
        <v>197.44619942422</v>
      </c>
      <c r="AD81" s="4">
        <f t="shared" si="27"/>
        <v>196.9091399205158</v>
      </c>
      <c r="AE81" s="4">
        <f t="shared" si="27"/>
        <v>200.50184525283964</v>
      </c>
      <c r="AF81" s="4">
        <f t="shared" si="27"/>
        <v>195.30059548641208</v>
      </c>
      <c r="AG81" s="4">
        <f t="shared" si="27"/>
        <v>188.48240606088569</v>
      </c>
      <c r="AH81" s="4">
        <f t="shared" si="27"/>
        <v>176.44979009769429</v>
      </c>
      <c r="AJ81" s="4">
        <f t="shared" si="28"/>
        <v>5.0737042445890239</v>
      </c>
      <c r="AK81" s="4">
        <f t="shared" si="28"/>
        <v>-2.4647898947076925</v>
      </c>
      <c r="AL81" s="4">
        <f t="shared" si="28"/>
        <v>-4.6666974524458738</v>
      </c>
      <c r="AM81" s="4">
        <f t="shared" si="28"/>
        <v>-7.6172906218577054</v>
      </c>
      <c r="AN81" s="4">
        <f t="shared" si="28"/>
        <v>-7.4668674233082015</v>
      </c>
      <c r="AO81" s="4">
        <f t="shared" si="28"/>
        <v>5.7432793437349403</v>
      </c>
      <c r="AP81" s="4">
        <f t="shared" si="28"/>
        <v>19.715247791310503</v>
      </c>
      <c r="AQ81" s="4">
        <f t="shared" si="28"/>
        <v>13.337343640970886</v>
      </c>
      <c r="AR81" s="4">
        <f t="shared" si="28"/>
        <v>7.3641459637229616</v>
      </c>
      <c r="AS81" s="4">
        <f t="shared" si="28"/>
        <v>1.7948005757800161</v>
      </c>
      <c r="AT81" s="4">
        <f t="shared" si="28"/>
        <v>1.7018600794841916</v>
      </c>
      <c r="AU81" s="4">
        <f t="shared" si="28"/>
        <v>-0.85384525283964763</v>
      </c>
      <c r="AV81" s="4">
        <f t="shared" si="28"/>
        <v>-6.2445954864120665</v>
      </c>
      <c r="AW81" s="4">
        <f t="shared" si="28"/>
        <v>-8.2414060608856801</v>
      </c>
      <c r="AX81" s="4">
        <f t="shared" si="28"/>
        <v>-10.190790097694304</v>
      </c>
      <c r="AZ81" s="2">
        <f t="shared" si="29"/>
        <v>43.24091781752962</v>
      </c>
      <c r="BA81" s="2">
        <f t="shared" si="29"/>
        <v>50.28888988213496</v>
      </c>
      <c r="BB81" s="2">
        <f t="shared" si="29"/>
        <v>57.230813936679709</v>
      </c>
      <c r="BC81" s="2">
        <f t="shared" si="29"/>
        <v>62.864133116338181</v>
      </c>
      <c r="BD81" s="2">
        <f t="shared" si="29"/>
        <v>66.238528820102118</v>
      </c>
      <c r="BE81" s="2">
        <f t="shared" si="29"/>
        <v>70.787881373473681</v>
      </c>
      <c r="BF81" s="2">
        <f t="shared" si="29"/>
        <v>71.462678442262344</v>
      </c>
      <c r="BG81" s="2">
        <f t="shared" si="29"/>
        <v>72.90861028988094</v>
      </c>
      <c r="BH81" s="2">
        <f t="shared" si="29"/>
        <v>72.890780540137342</v>
      </c>
      <c r="BI81" s="2">
        <f t="shared" si="29"/>
        <v>73.280052224970007</v>
      </c>
      <c r="BJ81" s="2">
        <f t="shared" si="29"/>
        <v>73.261736844461964</v>
      </c>
      <c r="BK81" s="2">
        <f t="shared" si="29"/>
        <v>73.954731220411759</v>
      </c>
      <c r="BL81" s="2">
        <f t="shared" si="29"/>
        <v>73.720159287565423</v>
      </c>
      <c r="BM81" s="2">
        <f t="shared" si="29"/>
        <v>71.941907835086866</v>
      </c>
      <c r="BN81" s="2">
        <f t="shared" si="29"/>
        <v>71.38696974540693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43.328818590761877</v>
      </c>
      <c r="CW81" s="2">
        <f t="shared" si="32"/>
        <v>50.272603037297579</v>
      </c>
      <c r="CX81" s="2">
        <f t="shared" si="32"/>
        <v>57.193487263134735</v>
      </c>
      <c r="CY81" s="2">
        <f t="shared" si="32"/>
        <v>62.821081404055462</v>
      </c>
      <c r="CZ81" s="2">
        <f t="shared" si="32"/>
        <v>66.166249319976899</v>
      </c>
      <c r="DA81" s="2">
        <f t="shared" si="32"/>
        <v>70.692567501402564</v>
      </c>
      <c r="DB81" s="2">
        <f t="shared" si="32"/>
        <v>71.295424197513228</v>
      </c>
      <c r="DC81" s="2">
        <f t="shared" si="32"/>
        <v>72.829318762251816</v>
      </c>
      <c r="DD81" s="2">
        <f t="shared" si="32"/>
        <v>72.751834678927011</v>
      </c>
      <c r="DE81" s="2">
        <f t="shared" si="32"/>
        <v>73.174167864290737</v>
      </c>
      <c r="DF81" s="2">
        <f t="shared" si="32"/>
        <v>73.134279732038166</v>
      </c>
      <c r="DG81" s="2">
        <f t="shared" si="32"/>
        <v>73.881801878008844</v>
      </c>
      <c r="DH81" s="2">
        <f t="shared" si="32"/>
        <v>73.64186262440802</v>
      </c>
      <c r="DI81" s="2">
        <f t="shared" si="32"/>
        <v>71.918782432989062</v>
      </c>
      <c r="DJ81" s="2">
        <f t="shared" si="32"/>
        <v>71.336844881779982</v>
      </c>
      <c r="DL81" s="2">
        <f t="shared" si="33"/>
        <v>41.652771301047139</v>
      </c>
      <c r="DM81" s="2">
        <f t="shared" si="33"/>
        <v>50.762238998274128</v>
      </c>
      <c r="DN81" s="2">
        <f t="shared" si="33"/>
        <v>58.469220105362247</v>
      </c>
      <c r="DO81" s="2">
        <f t="shared" si="33"/>
        <v>64.393079814669107</v>
      </c>
      <c r="DP81" s="2">
        <f t="shared" si="33"/>
        <v>68.555844000896229</v>
      </c>
      <c r="DQ81" s="2">
        <f t="shared" si="33"/>
        <v>73.324791119388365</v>
      </c>
      <c r="DR81" s="2">
        <f t="shared" si="33"/>
        <v>75.188165328294758</v>
      </c>
      <c r="DS81" s="2">
        <f t="shared" si="33"/>
        <v>74.840085858354129</v>
      </c>
      <c r="DT81" s="2">
        <f t="shared" si="33"/>
        <v>76.304747760405675</v>
      </c>
      <c r="DU81" s="2">
        <f t="shared" si="33"/>
        <v>75.913543809335422</v>
      </c>
      <c r="DV81" s="2">
        <f t="shared" si="33"/>
        <v>76.437302895187358</v>
      </c>
      <c r="DW81" s="2">
        <f t="shared" si="33"/>
        <v>75.738720206061387</v>
      </c>
      <c r="DX81" s="2">
        <f t="shared" si="33"/>
        <v>75.826099381425649</v>
      </c>
      <c r="DY81" s="2">
        <f t="shared" si="33"/>
        <v>72.657070511792867</v>
      </c>
      <c r="DZ81" s="2">
        <f t="shared" si="33"/>
        <v>73.028698639436541</v>
      </c>
      <c r="EB81" s="2">
        <f t="shared" si="34"/>
        <v>5.2445282285095506E-2</v>
      </c>
      <c r="EC81" s="2">
        <f t="shared" si="34"/>
        <v>3.3263171285249249E-2</v>
      </c>
      <c r="ED81" s="2">
        <f t="shared" si="34"/>
        <v>2.9259004949500508E-2</v>
      </c>
      <c r="EE81" s="2">
        <f t="shared" si="34"/>
        <v>2.738661311108408E-2</v>
      </c>
      <c r="EF81" s="2">
        <f t="shared" si="34"/>
        <v>3.0247598348941831E-2</v>
      </c>
      <c r="EG81" s="2">
        <f t="shared" si="34"/>
        <v>3.6210400750087669E-2</v>
      </c>
      <c r="EH81" s="2">
        <f t="shared" si="34"/>
        <v>4.2965673578076416E-2</v>
      </c>
      <c r="EI81" s="2">
        <f t="shared" si="34"/>
        <v>3.94334718241688E-2</v>
      </c>
      <c r="EJ81" s="2">
        <f t="shared" si="34"/>
        <v>3.9107588061933034E-2</v>
      </c>
      <c r="EK81" s="2">
        <f t="shared" si="34"/>
        <v>3.8652730696130316E-2</v>
      </c>
      <c r="EL81" s="2">
        <f t="shared" si="34"/>
        <v>3.8588016531584113E-2</v>
      </c>
      <c r="EM81" s="2">
        <f t="shared" si="34"/>
        <v>3.9274394194489179E-2</v>
      </c>
      <c r="EN81" s="2">
        <f t="shared" si="34"/>
        <v>3.5846234574087095E-2</v>
      </c>
      <c r="EO81" s="2">
        <f t="shared" si="34"/>
        <v>3.13230062380013E-2</v>
      </c>
      <c r="EP81" s="2">
        <f t="shared" si="34"/>
        <v>2.9627184619300174E-2</v>
      </c>
    </row>
    <row r="82" spans="2:146" x14ac:dyDescent="0.25">
      <c r="B82" s="2">
        <v>60</v>
      </c>
      <c r="C82" s="49">
        <v>92.430999999999997</v>
      </c>
      <c r="D82" s="49">
        <v>129.25</v>
      </c>
      <c r="E82" s="49">
        <v>143.42859999999999</v>
      </c>
      <c r="F82" s="49">
        <v>153.09100000000001</v>
      </c>
      <c r="G82" s="49">
        <v>170.56399999999999</v>
      </c>
      <c r="H82" s="49">
        <v>176.815</v>
      </c>
      <c r="I82" s="49">
        <v>161.57400000000001</v>
      </c>
      <c r="J82" s="49">
        <v>188.148</v>
      </c>
      <c r="K82" s="49">
        <v>194.01900000000001</v>
      </c>
      <c r="L82" s="49">
        <v>199.833</v>
      </c>
      <c r="M82" s="49">
        <v>200.59299999999999</v>
      </c>
      <c r="N82" s="49">
        <v>201.11099999999999</v>
      </c>
      <c r="O82" s="49">
        <v>193.185</v>
      </c>
      <c r="P82" s="49">
        <v>184.53700000000001</v>
      </c>
      <c r="Q82" s="49">
        <v>173.44399999999999</v>
      </c>
      <c r="T82" s="4">
        <f t="shared" si="27"/>
        <v>87.216057444560803</v>
      </c>
      <c r="U82" s="4">
        <f t="shared" si="27"/>
        <v>127.50736068807841</v>
      </c>
      <c r="V82" s="4">
        <f t="shared" si="27"/>
        <v>144.18552589848761</v>
      </c>
      <c r="W82" s="4">
        <f t="shared" si="27"/>
        <v>159.19242292055802</v>
      </c>
      <c r="X82" s="4">
        <f t="shared" si="27"/>
        <v>173.28187365144024</v>
      </c>
      <c r="Y82" s="4">
        <f t="shared" si="27"/>
        <v>163.5668024875757</v>
      </c>
      <c r="Z82" s="4">
        <f t="shared" si="27"/>
        <v>143.18316903735837</v>
      </c>
      <c r="AA82" s="4">
        <f t="shared" si="27"/>
        <v>167.61194450175273</v>
      </c>
      <c r="AB82" s="4">
        <f t="shared" si="27"/>
        <v>176.01579106862465</v>
      </c>
      <c r="AC82" s="4">
        <f t="shared" si="27"/>
        <v>186.47638688885564</v>
      </c>
      <c r="AD82" s="4">
        <f t="shared" si="27"/>
        <v>188.69894614257734</v>
      </c>
      <c r="AE82" s="4">
        <f t="shared" si="27"/>
        <v>192.06887542039388</v>
      </c>
      <c r="AF82" s="4">
        <f t="shared" si="27"/>
        <v>192.60597319218598</v>
      </c>
      <c r="AG82" s="4">
        <f t="shared" si="27"/>
        <v>189.00649748599784</v>
      </c>
      <c r="AH82" s="4">
        <f t="shared" si="27"/>
        <v>186.06829017470395</v>
      </c>
      <c r="AJ82" s="4">
        <f t="shared" si="28"/>
        <v>5.2149425554391939</v>
      </c>
      <c r="AK82" s="4">
        <f t="shared" si="28"/>
        <v>1.742639311921593</v>
      </c>
      <c r="AL82" s="4">
        <f t="shared" si="28"/>
        <v>-0.75692589848762282</v>
      </c>
      <c r="AM82" s="4">
        <f t="shared" si="28"/>
        <v>-6.1014229205580079</v>
      </c>
      <c r="AN82" s="4">
        <f t="shared" si="28"/>
        <v>-2.7178736514402431</v>
      </c>
      <c r="AO82" s="4">
        <f t="shared" si="28"/>
        <v>13.248197512424298</v>
      </c>
      <c r="AP82" s="4">
        <f t="shared" si="28"/>
        <v>18.390830962641644</v>
      </c>
      <c r="AQ82" s="4">
        <f t="shared" si="28"/>
        <v>20.536055498247265</v>
      </c>
      <c r="AR82" s="4">
        <f t="shared" si="28"/>
        <v>18.003208931375354</v>
      </c>
      <c r="AS82" s="4">
        <f t="shared" si="28"/>
        <v>13.356613111144355</v>
      </c>
      <c r="AT82" s="4">
        <f t="shared" si="28"/>
        <v>11.894053857422648</v>
      </c>
      <c r="AU82" s="4">
        <f t="shared" si="28"/>
        <v>9.04212457960611</v>
      </c>
      <c r="AV82" s="4">
        <f t="shared" si="28"/>
        <v>0.57902680781401727</v>
      </c>
      <c r="AW82" s="4">
        <f t="shared" si="28"/>
        <v>-4.4694974859978345</v>
      </c>
      <c r="AX82" s="4">
        <f t="shared" si="28"/>
        <v>-12.624290174703958</v>
      </c>
      <c r="AZ82" s="2">
        <f t="shared" si="29"/>
        <v>43.237077238681934</v>
      </c>
      <c r="BA82" s="2">
        <f t="shared" si="29"/>
        <v>50.277175947506088</v>
      </c>
      <c r="BB82" s="2">
        <f t="shared" si="29"/>
        <v>57.202036051521759</v>
      </c>
      <c r="BC82" s="2">
        <f t="shared" si="29"/>
        <v>62.813556224293386</v>
      </c>
      <c r="BD82" s="2">
        <f t="shared" si="29"/>
        <v>66.198940488625382</v>
      </c>
      <c r="BE82" s="2">
        <f t="shared" si="29"/>
        <v>70.74146147046423</v>
      </c>
      <c r="BF82" s="2">
        <f t="shared" si="29"/>
        <v>71.431688606670548</v>
      </c>
      <c r="BG82" s="2">
        <f t="shared" si="29"/>
        <v>72.850996642148459</v>
      </c>
      <c r="BH82" s="2">
        <f t="shared" si="29"/>
        <v>72.84242797640799</v>
      </c>
      <c r="BI82" s="2">
        <f t="shared" si="29"/>
        <v>73.216448201843846</v>
      </c>
      <c r="BJ82" s="2">
        <f t="shared" si="29"/>
        <v>73.216862748554348</v>
      </c>
      <c r="BK82" s="2">
        <f t="shared" si="29"/>
        <v>73.909424006349354</v>
      </c>
      <c r="BL82" s="2">
        <f t="shared" si="29"/>
        <v>73.669552010591261</v>
      </c>
      <c r="BM82" s="2">
        <f t="shared" si="29"/>
        <v>71.853954760160605</v>
      </c>
      <c r="BN82" s="2">
        <f t="shared" si="29"/>
        <v>71.311330321803197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43.334609465765823</v>
      </c>
      <c r="CW82" s="2">
        <f t="shared" si="32"/>
        <v>50.261012574192137</v>
      </c>
      <c r="CX82" s="2">
        <f t="shared" si="32"/>
        <v>57.162831867076989</v>
      </c>
      <c r="CY82" s="2">
        <f t="shared" si="32"/>
        <v>62.767783302825457</v>
      </c>
      <c r="CZ82" s="2">
        <f t="shared" si="32"/>
        <v>66.121999846734383</v>
      </c>
      <c r="DA82" s="2">
        <f t="shared" si="32"/>
        <v>70.639839054079332</v>
      </c>
      <c r="DB82" s="2">
        <f t="shared" si="32"/>
        <v>71.253016393467021</v>
      </c>
      <c r="DC82" s="2">
        <f t="shared" si="32"/>
        <v>72.766280186319761</v>
      </c>
      <c r="DD82" s="2">
        <f t="shared" si="32"/>
        <v>72.693862429419724</v>
      </c>
      <c r="DE82" s="2">
        <f t="shared" si="32"/>
        <v>73.103173341559341</v>
      </c>
      <c r="DF82" s="2">
        <f t="shared" si="32"/>
        <v>73.081109513478452</v>
      </c>
      <c r="DG82" s="2">
        <f t="shared" si="32"/>
        <v>73.832639150926397</v>
      </c>
      <c r="DH82" s="2">
        <f t="shared" si="32"/>
        <v>73.588078421940523</v>
      </c>
      <c r="DI82" s="2">
        <f t="shared" si="32"/>
        <v>71.830150259306023</v>
      </c>
      <c r="DJ82" s="2">
        <f t="shared" si="32"/>
        <v>71.25839044607379</v>
      </c>
      <c r="DL82" s="2">
        <f t="shared" si="33"/>
        <v>41.629965726552911</v>
      </c>
      <c r="DM82" s="2">
        <f t="shared" si="33"/>
        <v>50.705602732874823</v>
      </c>
      <c r="DN82" s="2">
        <f t="shared" si="33"/>
        <v>58.388286096556705</v>
      </c>
      <c r="DO82" s="2">
        <f t="shared" si="33"/>
        <v>64.296110318501036</v>
      </c>
      <c r="DP82" s="2">
        <f t="shared" si="33"/>
        <v>68.448646514059533</v>
      </c>
      <c r="DQ82" s="2">
        <f t="shared" si="33"/>
        <v>73.208286926310763</v>
      </c>
      <c r="DR82" s="2">
        <f t="shared" si="33"/>
        <v>75.061323216816248</v>
      </c>
      <c r="DS82" s="2">
        <f t="shared" si="33"/>
        <v>74.733042548824045</v>
      </c>
      <c r="DT82" s="2">
        <f t="shared" si="33"/>
        <v>76.171566284597517</v>
      </c>
      <c r="DU82" s="2">
        <f t="shared" si="33"/>
        <v>75.785859629294734</v>
      </c>
      <c r="DV82" s="2">
        <f t="shared" si="33"/>
        <v>76.301522472893282</v>
      </c>
      <c r="DW82" s="2">
        <f t="shared" si="33"/>
        <v>75.622455873033871</v>
      </c>
      <c r="DX82" s="2">
        <f t="shared" si="33"/>
        <v>75.668123120655466</v>
      </c>
      <c r="DY82" s="2">
        <f t="shared" si="33"/>
        <v>72.525344388112927</v>
      </c>
      <c r="DZ82" s="2">
        <f t="shared" si="33"/>
        <v>72.892691799847256</v>
      </c>
      <c r="EB82" s="2">
        <f t="shared" si="34"/>
        <v>5.721560748460354E-2</v>
      </c>
      <c r="EC82" s="2">
        <f t="shared" si="34"/>
        <v>3.6355670494011338E-2</v>
      </c>
      <c r="ED82" s="2">
        <f t="shared" si="34"/>
        <v>3.1991553418864137E-2</v>
      </c>
      <c r="EE82" s="2">
        <f t="shared" si="34"/>
        <v>2.9949690739253639E-2</v>
      </c>
      <c r="EF82" s="2">
        <f t="shared" si="34"/>
        <v>3.3069328046896489E-2</v>
      </c>
      <c r="EG82" s="2">
        <f t="shared" si="34"/>
        <v>3.956569159280264E-2</v>
      </c>
      <c r="EH82" s="2">
        <f t="shared" si="34"/>
        <v>4.6916443840099208E-2</v>
      </c>
      <c r="EI82" s="2">
        <f t="shared" si="34"/>
        <v>4.3074068043901625E-2</v>
      </c>
      <c r="EJ82" s="2">
        <f t="shared" si="34"/>
        <v>4.2719435919501732E-2</v>
      </c>
      <c r="EK82" s="2">
        <f t="shared" si="34"/>
        <v>4.2224415431044084E-2</v>
      </c>
      <c r="EL82" s="2">
        <f t="shared" si="34"/>
        <v>4.2153983599844021E-2</v>
      </c>
      <c r="EM82" s="2">
        <f t="shared" si="34"/>
        <v>4.2900959899703238E-2</v>
      </c>
      <c r="EN82" s="2">
        <f t="shared" si="34"/>
        <v>3.9169152807665919E-2</v>
      </c>
      <c r="EO82" s="2">
        <f t="shared" si="34"/>
        <v>3.4241515956762822E-2</v>
      </c>
      <c r="EP82" s="2">
        <f t="shared" si="34"/>
        <v>3.2392970615349674E-2</v>
      </c>
    </row>
    <row r="83" spans="2:146" x14ac:dyDescent="0.25">
      <c r="B83" s="2">
        <v>61</v>
      </c>
      <c r="C83" s="49">
        <v>86.534499999999994</v>
      </c>
      <c r="D83" s="49">
        <v>128.17859999999999</v>
      </c>
      <c r="E83" s="49">
        <v>144.03569999999999</v>
      </c>
      <c r="F83" s="49">
        <v>156.21799999999999</v>
      </c>
      <c r="G83" s="49">
        <v>172.38200000000001</v>
      </c>
      <c r="H83" s="49">
        <v>168.53700000000001</v>
      </c>
      <c r="I83" s="49">
        <v>128.333</v>
      </c>
      <c r="J83" s="49">
        <v>170.24100000000001</v>
      </c>
      <c r="K83" s="49">
        <v>181.315</v>
      </c>
      <c r="L83" s="49">
        <v>192.352</v>
      </c>
      <c r="M83" s="49">
        <v>196.90700000000001</v>
      </c>
      <c r="N83" s="49">
        <v>195.55600000000001</v>
      </c>
      <c r="O83" s="49">
        <v>192.01900000000001</v>
      </c>
      <c r="P83" s="49">
        <v>186.48099999999999</v>
      </c>
      <c r="Q83" s="49">
        <v>178.51900000000001</v>
      </c>
      <c r="T83" s="4">
        <f t="shared" si="27"/>
        <v>81.820675775870527</v>
      </c>
      <c r="U83" s="4">
        <f t="shared" si="27"/>
        <v>122.05575589630133</v>
      </c>
      <c r="V83" s="4">
        <f t="shared" si="27"/>
        <v>139.48523763746545</v>
      </c>
      <c r="W83" s="4">
        <f t="shared" si="27"/>
        <v>159.50528162458778</v>
      </c>
      <c r="X83" s="4">
        <f t="shared" si="27"/>
        <v>167.22387510717786</v>
      </c>
      <c r="Y83" s="4">
        <f t="shared" si="27"/>
        <v>150.04524718001232</v>
      </c>
      <c r="Z83" s="4">
        <f t="shared" si="27"/>
        <v>126.94578679835979</v>
      </c>
      <c r="AA83" s="4">
        <f t="shared" si="27"/>
        <v>150.43822716965997</v>
      </c>
      <c r="AB83" s="4">
        <f t="shared" si="27"/>
        <v>159.17371376051844</v>
      </c>
      <c r="AC83" s="4">
        <f t="shared" si="27"/>
        <v>170.51416040410305</v>
      </c>
      <c r="AD83" s="4">
        <f t="shared" si="27"/>
        <v>175.58359685552009</v>
      </c>
      <c r="AE83" s="4">
        <f t="shared" si="27"/>
        <v>178.26023810531433</v>
      </c>
      <c r="AF83" s="4">
        <f t="shared" si="27"/>
        <v>184.01276210616982</v>
      </c>
      <c r="AG83" s="4">
        <f t="shared" si="27"/>
        <v>184.04642418835769</v>
      </c>
      <c r="AH83" s="4">
        <f t="shared" si="27"/>
        <v>189.46182363325599</v>
      </c>
      <c r="AJ83" s="4">
        <f t="shared" si="28"/>
        <v>4.7138242241294677</v>
      </c>
      <c r="AK83" s="4">
        <f t="shared" si="28"/>
        <v>6.1228441036986538</v>
      </c>
      <c r="AL83" s="4">
        <f t="shared" si="28"/>
        <v>4.5504623625345459</v>
      </c>
      <c r="AM83" s="4">
        <f t="shared" si="28"/>
        <v>-3.2872816245877914</v>
      </c>
      <c r="AN83" s="4">
        <f t="shared" si="28"/>
        <v>5.1581248928221441</v>
      </c>
      <c r="AO83" s="4">
        <f t="shared" si="28"/>
        <v>18.491752819987681</v>
      </c>
      <c r="AP83" s="4">
        <f t="shared" si="28"/>
        <v>1.3872132016402077</v>
      </c>
      <c r="AQ83" s="4">
        <f t="shared" si="28"/>
        <v>19.802772830340047</v>
      </c>
      <c r="AR83" s="4">
        <f t="shared" si="28"/>
        <v>22.141286239481559</v>
      </c>
      <c r="AS83" s="4">
        <f t="shared" si="28"/>
        <v>21.837839595896952</v>
      </c>
      <c r="AT83" s="4">
        <f t="shared" si="28"/>
        <v>21.323403144479926</v>
      </c>
      <c r="AU83" s="4">
        <f t="shared" si="28"/>
        <v>17.295761894685683</v>
      </c>
      <c r="AV83" s="4">
        <f t="shared" si="28"/>
        <v>8.006237893830189</v>
      </c>
      <c r="AW83" s="4">
        <f t="shared" si="28"/>
        <v>2.4345758116423042</v>
      </c>
      <c r="AX83" s="4">
        <f t="shared" si="28"/>
        <v>-10.942823633255983</v>
      </c>
      <c r="AZ83" s="2">
        <f t="shared" si="29"/>
        <v>43.232261296903275</v>
      </c>
      <c r="BA83" s="2">
        <f t="shared" si="29"/>
        <v>50.265293558106656</v>
      </c>
      <c r="BB83" s="2">
        <f t="shared" si="29"/>
        <v>57.173272486898171</v>
      </c>
      <c r="BC83" s="2">
        <f t="shared" si="29"/>
        <v>62.763099608088609</v>
      </c>
      <c r="BD83" s="2">
        <f t="shared" si="29"/>
        <v>66.1595705826672</v>
      </c>
      <c r="BE83" s="2">
        <f t="shared" si="29"/>
        <v>70.695357390107915</v>
      </c>
      <c r="BF83" s="2">
        <f t="shared" si="29"/>
        <v>71.401312030690107</v>
      </c>
      <c r="BG83" s="2">
        <f t="shared" si="29"/>
        <v>72.793677199393144</v>
      </c>
      <c r="BH83" s="2">
        <f t="shared" si="29"/>
        <v>72.794612021638798</v>
      </c>
      <c r="BI83" s="2">
        <f t="shared" si="29"/>
        <v>73.153264336630059</v>
      </c>
      <c r="BJ83" s="2">
        <f t="shared" si="29"/>
        <v>73.172383989346756</v>
      </c>
      <c r="BK83" s="2">
        <f t="shared" si="29"/>
        <v>73.864178858312371</v>
      </c>
      <c r="BL83" s="2">
        <f t="shared" si="29"/>
        <v>73.618833906881605</v>
      </c>
      <c r="BM83" s="2">
        <f t="shared" si="29"/>
        <v>71.76592062093539</v>
      </c>
      <c r="BN83" s="2">
        <f t="shared" si="29"/>
        <v>71.235764795847629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43.340400340769776</v>
      </c>
      <c r="CW83" s="2">
        <f t="shared" si="32"/>
        <v>50.249422111086687</v>
      </c>
      <c r="CX83" s="2">
        <f t="shared" si="32"/>
        <v>57.13217647101925</v>
      </c>
      <c r="CY83" s="2">
        <f t="shared" si="32"/>
        <v>62.714485201595444</v>
      </c>
      <c r="CZ83" s="2">
        <f t="shared" si="32"/>
        <v>66.077750373491881</v>
      </c>
      <c r="DA83" s="2">
        <f t="shared" si="32"/>
        <v>70.587110606756099</v>
      </c>
      <c r="DB83" s="2">
        <f t="shared" si="32"/>
        <v>71.210608589420815</v>
      </c>
      <c r="DC83" s="2">
        <f t="shared" si="32"/>
        <v>72.703241610387693</v>
      </c>
      <c r="DD83" s="2">
        <f t="shared" si="32"/>
        <v>72.635890179912437</v>
      </c>
      <c r="DE83" s="2">
        <f t="shared" si="32"/>
        <v>73.032178818827944</v>
      </c>
      <c r="DF83" s="2">
        <f t="shared" si="32"/>
        <v>73.027939294918724</v>
      </c>
      <c r="DG83" s="2">
        <f t="shared" si="32"/>
        <v>73.78347642384395</v>
      </c>
      <c r="DH83" s="2">
        <f t="shared" si="32"/>
        <v>73.534294219473026</v>
      </c>
      <c r="DI83" s="2">
        <f t="shared" si="32"/>
        <v>71.741518085622985</v>
      </c>
      <c r="DJ83" s="2">
        <f t="shared" si="32"/>
        <v>71.179936010367612</v>
      </c>
      <c r="DL83" s="2">
        <f t="shared" si="33"/>
        <v>41.607160152058682</v>
      </c>
      <c r="DM83" s="2">
        <f t="shared" si="33"/>
        <v>50.648966467475518</v>
      </c>
      <c r="DN83" s="2">
        <f t="shared" si="33"/>
        <v>58.307352087751156</v>
      </c>
      <c r="DO83" s="2">
        <f t="shared" si="33"/>
        <v>64.19914082233295</v>
      </c>
      <c r="DP83" s="2">
        <f t="shared" si="33"/>
        <v>68.341449027222822</v>
      </c>
      <c r="DQ83" s="2">
        <f t="shared" si="33"/>
        <v>73.091782733233146</v>
      </c>
      <c r="DR83" s="2">
        <f t="shared" si="33"/>
        <v>74.934481105337738</v>
      </c>
      <c r="DS83" s="2">
        <f t="shared" si="33"/>
        <v>74.625999239293975</v>
      </c>
      <c r="DT83" s="2">
        <f t="shared" si="33"/>
        <v>76.03838480878936</v>
      </c>
      <c r="DU83" s="2">
        <f t="shared" si="33"/>
        <v>75.65817544925406</v>
      </c>
      <c r="DV83" s="2">
        <f t="shared" si="33"/>
        <v>76.165742050599192</v>
      </c>
      <c r="DW83" s="2">
        <f t="shared" si="33"/>
        <v>75.506191540006341</v>
      </c>
      <c r="DX83" s="2">
        <f t="shared" si="33"/>
        <v>75.510146859885282</v>
      </c>
      <c r="DY83" s="2">
        <f t="shared" si="33"/>
        <v>72.393618264432988</v>
      </c>
      <c r="DZ83" s="2">
        <f t="shared" si="33"/>
        <v>72.756684960257971</v>
      </c>
      <c r="EB83" s="2">
        <f t="shared" si="34"/>
        <v>6.2391262659859906E-2</v>
      </c>
      <c r="EC83" s="2">
        <f t="shared" si="34"/>
        <v>3.9723867365858645E-2</v>
      </c>
      <c r="ED83" s="2">
        <f t="shared" si="34"/>
        <v>3.4970105994207218E-2</v>
      </c>
      <c r="EE83" s="2">
        <f t="shared" si="34"/>
        <v>3.2744567705888822E-2</v>
      </c>
      <c r="EF83" s="2">
        <f t="shared" si="34"/>
        <v>3.6144479319486597E-2</v>
      </c>
      <c r="EG83" s="2">
        <f t="shared" si="34"/>
        <v>4.3217945457821545E-2</v>
      </c>
      <c r="EH83" s="2">
        <f t="shared" si="34"/>
        <v>5.1211055280268404E-2</v>
      </c>
      <c r="EI83" s="2">
        <f t="shared" si="34"/>
        <v>4.7034315529875866E-2</v>
      </c>
      <c r="EJ83" s="2">
        <f t="shared" si="34"/>
        <v>4.6648667827218056E-2</v>
      </c>
      <c r="EK83" s="2">
        <f t="shared" si="34"/>
        <v>4.6110309662686665E-2</v>
      </c>
      <c r="EL83" s="2">
        <f t="shared" si="34"/>
        <v>4.6033707557476267E-2</v>
      </c>
      <c r="EM83" s="2">
        <f t="shared" si="34"/>
        <v>4.6846070897778862E-2</v>
      </c>
      <c r="EN83" s="2">
        <f t="shared" si="34"/>
        <v>4.2786433400693165E-2</v>
      </c>
      <c r="EO83" s="2">
        <f t="shared" si="34"/>
        <v>3.7421451650164958E-2</v>
      </c>
      <c r="EP83" s="2">
        <f t="shared" si="34"/>
        <v>3.5407529831499487E-2</v>
      </c>
    </row>
    <row r="84" spans="2:146" x14ac:dyDescent="0.25">
      <c r="B84" s="2">
        <v>62</v>
      </c>
      <c r="C84" s="49">
        <v>78.586200000000005</v>
      </c>
      <c r="D84" s="49">
        <v>124.8036</v>
      </c>
      <c r="E84" s="49">
        <v>140.78569999999999</v>
      </c>
      <c r="F84" s="49">
        <v>158.41800000000001</v>
      </c>
      <c r="G84" s="49">
        <v>170.655</v>
      </c>
      <c r="H84" s="49">
        <v>149.352</v>
      </c>
      <c r="I84" s="49">
        <v>86.573999999999998</v>
      </c>
      <c r="J84" s="49">
        <v>135.09299999999999</v>
      </c>
      <c r="K84" s="49">
        <v>154.11099999999999</v>
      </c>
      <c r="L84" s="49">
        <v>173.59299999999999</v>
      </c>
      <c r="M84" s="49">
        <v>182.13</v>
      </c>
      <c r="N84" s="49">
        <v>184.05600000000001</v>
      </c>
      <c r="O84" s="49">
        <v>187.315</v>
      </c>
      <c r="P84" s="49">
        <v>185.63</v>
      </c>
      <c r="Q84" s="49">
        <v>180.79599999999999</v>
      </c>
      <c r="T84" s="4">
        <f t="shared" si="27"/>
        <v>76.217870278607791</v>
      </c>
      <c r="U84" s="4">
        <f t="shared" si="27"/>
        <v>114.40916800599317</v>
      </c>
      <c r="V84" s="4">
        <f t="shared" si="27"/>
        <v>131.8715622397398</v>
      </c>
      <c r="W84" s="4">
        <f t="shared" si="27"/>
        <v>155.1949620041197</v>
      </c>
      <c r="X84" s="4">
        <f t="shared" si="27"/>
        <v>156.41853677650059</v>
      </c>
      <c r="Y84" s="4">
        <f t="shared" si="27"/>
        <v>135.06227060635842</v>
      </c>
      <c r="Z84" s="4">
        <f t="shared" si="27"/>
        <v>112.11598982071226</v>
      </c>
      <c r="AA84" s="4">
        <f t="shared" si="27"/>
        <v>132.87911141138829</v>
      </c>
      <c r="AB84" s="4">
        <f t="shared" si="27"/>
        <v>141.00928201924134</v>
      </c>
      <c r="AC84" s="4">
        <f t="shared" si="27"/>
        <v>151.96368072343591</v>
      </c>
      <c r="AD84" s="4">
        <f t="shared" si="27"/>
        <v>159.36346857079451</v>
      </c>
      <c r="AE84" s="4">
        <f t="shared" si="27"/>
        <v>161.09616657852393</v>
      </c>
      <c r="AF84" s="4">
        <f t="shared" si="27"/>
        <v>170.78788343731208</v>
      </c>
      <c r="AG84" s="4">
        <f t="shared" si="27"/>
        <v>174.27487874271009</v>
      </c>
      <c r="AH84" s="4">
        <f t="shared" si="27"/>
        <v>186.04216073988795</v>
      </c>
      <c r="AJ84" s="4">
        <f t="shared" si="28"/>
        <v>2.3683297213922145</v>
      </c>
      <c r="AK84" s="4">
        <f t="shared" si="28"/>
        <v>10.394431994006837</v>
      </c>
      <c r="AL84" s="4">
        <f t="shared" si="28"/>
        <v>8.9141377602601892</v>
      </c>
      <c r="AM84" s="4">
        <f t="shared" si="28"/>
        <v>3.2230379958803042</v>
      </c>
      <c r="AN84" s="4">
        <f t="shared" si="28"/>
        <v>14.236463223499413</v>
      </c>
      <c r="AO84" s="4">
        <f t="shared" si="28"/>
        <v>14.289729393641579</v>
      </c>
      <c r="AP84" s="4">
        <f t="shared" si="28"/>
        <v>-25.54198982071226</v>
      </c>
      <c r="AQ84" s="4">
        <f t="shared" si="28"/>
        <v>2.2138885886116952</v>
      </c>
      <c r="AR84" s="4">
        <f t="shared" si="28"/>
        <v>13.10171798075865</v>
      </c>
      <c r="AS84" s="4">
        <f t="shared" si="28"/>
        <v>21.629319276564075</v>
      </c>
      <c r="AT84" s="4">
        <f t="shared" si="28"/>
        <v>22.766531429205486</v>
      </c>
      <c r="AU84" s="4">
        <f t="shared" si="28"/>
        <v>22.959833421476077</v>
      </c>
      <c r="AV84" s="4">
        <f t="shared" si="28"/>
        <v>16.527116562687922</v>
      </c>
      <c r="AW84" s="4">
        <f t="shared" si="28"/>
        <v>11.355121257289909</v>
      </c>
      <c r="AX84" s="4">
        <f t="shared" si="28"/>
        <v>-5.2461607398879551</v>
      </c>
      <c r="AZ84" s="2">
        <f t="shared" si="29"/>
        <v>43.226383977332141</v>
      </c>
      <c r="BA84" s="2">
        <f t="shared" si="29"/>
        <v>50.253213362427751</v>
      </c>
      <c r="BB84" s="2">
        <f t="shared" si="29"/>
        <v>57.144509044190428</v>
      </c>
      <c r="BC84" s="2">
        <f t="shared" si="29"/>
        <v>62.712760843731388</v>
      </c>
      <c r="BD84" s="2">
        <f t="shared" si="29"/>
        <v>66.120417152639092</v>
      </c>
      <c r="BE84" s="2">
        <f t="shared" si="29"/>
        <v>70.649569936069909</v>
      </c>
      <c r="BF84" s="2">
        <f t="shared" si="29"/>
        <v>71.371557079189344</v>
      </c>
      <c r="BG84" s="2">
        <f t="shared" si="29"/>
        <v>72.736656583812007</v>
      </c>
      <c r="BH84" s="2">
        <f t="shared" si="29"/>
        <v>72.747343560318626</v>
      </c>
      <c r="BI84" s="2">
        <f t="shared" si="29"/>
        <v>73.090510431379542</v>
      </c>
      <c r="BJ84" s="2">
        <f t="shared" si="29"/>
        <v>73.128297928028459</v>
      </c>
      <c r="BK84" s="2">
        <f t="shared" si="29"/>
        <v>73.818972808497222</v>
      </c>
      <c r="BL84" s="2">
        <f t="shared" si="29"/>
        <v>73.567956857087168</v>
      </c>
      <c r="BM84" s="2">
        <f t="shared" si="29"/>
        <v>71.677784644012362</v>
      </c>
      <c r="BN84" s="2">
        <f t="shared" si="29"/>
        <v>71.160261434833387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43.346191215773722</v>
      </c>
      <c r="CW84" s="2">
        <f t="shared" si="32"/>
        <v>50.237831647981245</v>
      </c>
      <c r="CX84" s="2">
        <f t="shared" si="32"/>
        <v>57.101521074961511</v>
      </c>
      <c r="CY84" s="2">
        <f t="shared" si="32"/>
        <v>62.661187100365439</v>
      </c>
      <c r="CZ84" s="2">
        <f t="shared" si="32"/>
        <v>66.033500900249379</v>
      </c>
      <c r="DA84" s="2">
        <f t="shared" si="32"/>
        <v>70.534382159432866</v>
      </c>
      <c r="DB84" s="2">
        <f t="shared" si="32"/>
        <v>71.168200785374594</v>
      </c>
      <c r="DC84" s="2">
        <f t="shared" si="32"/>
        <v>72.640203034455638</v>
      </c>
      <c r="DD84" s="2">
        <f t="shared" si="32"/>
        <v>72.57791793040515</v>
      </c>
      <c r="DE84" s="2">
        <f t="shared" si="32"/>
        <v>72.961184296096533</v>
      </c>
      <c r="DF84" s="2">
        <f t="shared" si="32"/>
        <v>72.97476907635901</v>
      </c>
      <c r="DG84" s="2">
        <f t="shared" si="32"/>
        <v>73.734313696761504</v>
      </c>
      <c r="DH84" s="2">
        <f t="shared" si="32"/>
        <v>73.480510017005543</v>
      </c>
      <c r="DI84" s="2">
        <f t="shared" si="32"/>
        <v>71.652885911939947</v>
      </c>
      <c r="DJ84" s="2">
        <f t="shared" si="32"/>
        <v>71.101481574661435</v>
      </c>
      <c r="DL84" s="2">
        <f t="shared" si="33"/>
        <v>41.584354577564447</v>
      </c>
      <c r="DM84" s="2">
        <f t="shared" si="33"/>
        <v>50.592330202076212</v>
      </c>
      <c r="DN84" s="2">
        <f t="shared" si="33"/>
        <v>58.226418078945613</v>
      </c>
      <c r="DO84" s="2">
        <f t="shared" si="33"/>
        <v>64.102171326164878</v>
      </c>
      <c r="DP84" s="2">
        <f t="shared" si="33"/>
        <v>68.234251540386126</v>
      </c>
      <c r="DQ84" s="2">
        <f t="shared" si="33"/>
        <v>72.975278540155543</v>
      </c>
      <c r="DR84" s="2">
        <f t="shared" si="33"/>
        <v>74.807638993859229</v>
      </c>
      <c r="DS84" s="2">
        <f t="shared" si="33"/>
        <v>74.518955929763891</v>
      </c>
      <c r="DT84" s="2">
        <f t="shared" si="33"/>
        <v>75.905203332981202</v>
      </c>
      <c r="DU84" s="2">
        <f t="shared" si="33"/>
        <v>75.530491269213371</v>
      </c>
      <c r="DV84" s="2">
        <f t="shared" si="33"/>
        <v>76.029961628305102</v>
      </c>
      <c r="DW84" s="2">
        <f t="shared" si="33"/>
        <v>75.389927206978825</v>
      </c>
      <c r="DX84" s="2">
        <f t="shared" si="33"/>
        <v>75.352170599115112</v>
      </c>
      <c r="DY84" s="2">
        <f t="shared" si="33"/>
        <v>72.261892140753048</v>
      </c>
      <c r="DZ84" s="2">
        <f t="shared" si="33"/>
        <v>72.620678120668686</v>
      </c>
      <c r="EB84" s="2">
        <f t="shared" si="34"/>
        <v>6.8001332157193242E-2</v>
      </c>
      <c r="EC84" s="2">
        <f t="shared" si="34"/>
        <v>4.3390062579463172E-2</v>
      </c>
      <c r="ED84" s="2">
        <f t="shared" si="34"/>
        <v>3.8215026866161836E-2</v>
      </c>
      <c r="EE84" s="2">
        <f t="shared" si="34"/>
        <v>3.5790637012238835E-2</v>
      </c>
      <c r="EF84" s="2">
        <f t="shared" si="34"/>
        <v>3.9493912124596867E-2</v>
      </c>
      <c r="EG84" s="2">
        <f t="shared" si="34"/>
        <v>4.719076874657667E-2</v>
      </c>
      <c r="EH84" s="2">
        <f t="shared" si="34"/>
        <v>5.5875737453287E-2</v>
      </c>
      <c r="EI84" s="2">
        <f t="shared" si="34"/>
        <v>5.1339135443112506E-2</v>
      </c>
      <c r="EJ84" s="2">
        <f t="shared" si="34"/>
        <v>5.0920077304554279E-2</v>
      </c>
      <c r="EK84" s="2">
        <f t="shared" si="34"/>
        <v>5.0335026774212088E-2</v>
      </c>
      <c r="EL84" s="2">
        <f t="shared" si="34"/>
        <v>5.0251775971260633E-2</v>
      </c>
      <c r="EM84" s="2">
        <f t="shared" si="34"/>
        <v>5.1134586190114059E-2</v>
      </c>
      <c r="EN84" s="2">
        <f t="shared" si="34"/>
        <v>4.6721526818213864E-2</v>
      </c>
      <c r="EO84" s="2">
        <f t="shared" si="34"/>
        <v>4.0884199363498186E-2</v>
      </c>
      <c r="EP84" s="2">
        <f t="shared" si="34"/>
        <v>3.8691412461697626E-2</v>
      </c>
    </row>
    <row r="85" spans="2:146" x14ac:dyDescent="0.25">
      <c r="B85" s="2">
        <v>63</v>
      </c>
      <c r="C85" s="49">
        <v>68.724100000000007</v>
      </c>
      <c r="D85" s="49">
        <v>118.33929999999999</v>
      </c>
      <c r="E85" s="49">
        <v>135.17859999999999</v>
      </c>
      <c r="F85" s="49">
        <v>156.94499999999999</v>
      </c>
      <c r="G85" s="49">
        <v>162.727</v>
      </c>
      <c r="H85" s="49">
        <v>115.574</v>
      </c>
      <c r="I85" s="49">
        <v>75.926000000000002</v>
      </c>
      <c r="J85" s="49">
        <v>91.203999999999994</v>
      </c>
      <c r="K85" s="49">
        <v>107.926</v>
      </c>
      <c r="L85" s="49">
        <v>135.42599999999999</v>
      </c>
      <c r="M85" s="49">
        <v>153.13</v>
      </c>
      <c r="N85" s="49">
        <v>156.88900000000001</v>
      </c>
      <c r="O85" s="49">
        <v>176.03700000000001</v>
      </c>
      <c r="P85" s="49">
        <v>179.59299999999999</v>
      </c>
      <c r="Q85" s="49">
        <v>181.315</v>
      </c>
      <c r="T85" s="4">
        <f t="shared" si="27"/>
        <v>70.728718838379748</v>
      </c>
      <c r="U85" s="4">
        <f t="shared" si="27"/>
        <v>105.36039023355501</v>
      </c>
      <c r="V85" s="4">
        <f t="shared" si="27"/>
        <v>122.20106501595588</v>
      </c>
      <c r="W85" s="4">
        <f t="shared" si="27"/>
        <v>146.86187500096804</v>
      </c>
      <c r="X85" s="4">
        <f t="shared" si="27"/>
        <v>142.45857454889318</v>
      </c>
      <c r="Y85" s="4">
        <f t="shared" si="27"/>
        <v>120.25835741937149</v>
      </c>
      <c r="Z85" s="4">
        <f t="shared" si="27"/>
        <v>99.676369707530824</v>
      </c>
      <c r="AA85" s="4">
        <f t="shared" si="27"/>
        <v>116.72211043512543</v>
      </c>
      <c r="AB85" s="4">
        <f t="shared" si="27"/>
        <v>123.62224436756482</v>
      </c>
      <c r="AC85" s="4">
        <f t="shared" si="27"/>
        <v>133.24518019108643</v>
      </c>
      <c r="AD85" s="4">
        <f t="shared" si="27"/>
        <v>142.03390075685314</v>
      </c>
      <c r="AE85" s="4">
        <f t="shared" si="27"/>
        <v>142.81802843759243</v>
      </c>
      <c r="AF85" s="4">
        <f t="shared" si="27"/>
        <v>154.75285454846281</v>
      </c>
      <c r="AG85" s="4">
        <f t="shared" si="27"/>
        <v>160.97054169827135</v>
      </c>
      <c r="AH85" s="4">
        <f t="shared" si="27"/>
        <v>176.37655041002651</v>
      </c>
      <c r="AJ85" s="4">
        <f t="shared" si="28"/>
        <v>-2.0046188383797414</v>
      </c>
      <c r="AK85" s="4">
        <f t="shared" si="28"/>
        <v>12.978909766444986</v>
      </c>
      <c r="AL85" s="4">
        <f t="shared" si="28"/>
        <v>12.977534984044112</v>
      </c>
      <c r="AM85" s="4">
        <f t="shared" si="28"/>
        <v>10.083124999031952</v>
      </c>
      <c r="AN85" s="4">
        <f t="shared" si="28"/>
        <v>20.268425451106822</v>
      </c>
      <c r="AO85" s="4">
        <f t="shared" si="28"/>
        <v>-4.6843574193714943</v>
      </c>
      <c r="AP85" s="4">
        <f t="shared" si="28"/>
        <v>-23.750369707530822</v>
      </c>
      <c r="AQ85" s="4">
        <f t="shared" si="28"/>
        <v>-25.518110435125436</v>
      </c>
      <c r="AR85" s="4">
        <f t="shared" si="28"/>
        <v>-15.696244367564816</v>
      </c>
      <c r="AS85" s="4">
        <f t="shared" si="28"/>
        <v>2.1808198089135544</v>
      </c>
      <c r="AT85" s="4">
        <f t="shared" si="28"/>
        <v>11.096099243146853</v>
      </c>
      <c r="AU85" s="4">
        <f t="shared" si="28"/>
        <v>14.070971562407578</v>
      </c>
      <c r="AV85" s="4">
        <f t="shared" si="28"/>
        <v>21.284145451537199</v>
      </c>
      <c r="AW85" s="4">
        <f t="shared" si="28"/>
        <v>18.622458301728642</v>
      </c>
      <c r="AX85" s="4">
        <f t="shared" si="28"/>
        <v>4.9384495899734873</v>
      </c>
      <c r="AZ85" s="2">
        <f t="shared" si="29"/>
        <v>43.219353984285462</v>
      </c>
      <c r="BA85" s="2">
        <f t="shared" si="29"/>
        <v>50.240902413931032</v>
      </c>
      <c r="BB85" s="2">
        <f t="shared" si="29"/>
        <v>57.115728871397188</v>
      </c>
      <c r="BC85" s="2">
        <f t="shared" si="29"/>
        <v>62.662535962312354</v>
      </c>
      <c r="BD85" s="2">
        <f t="shared" si="29"/>
        <v>66.081475885437911</v>
      </c>
      <c r="BE85" s="2">
        <f t="shared" si="29"/>
        <v>70.604097137599155</v>
      </c>
      <c r="BF85" s="2">
        <f t="shared" si="29"/>
        <v>71.342427893305626</v>
      </c>
      <c r="BG85" s="2">
        <f t="shared" si="29"/>
        <v>72.67993750129726</v>
      </c>
      <c r="BH85" s="2">
        <f t="shared" si="29"/>
        <v>72.700630405966578</v>
      </c>
      <c r="BI85" s="2">
        <f t="shared" si="29"/>
        <v>73.028194106176798</v>
      </c>
      <c r="BJ85" s="2">
        <f t="shared" si="29"/>
        <v>73.084597824132828</v>
      </c>
      <c r="BK85" s="2">
        <f t="shared" si="29"/>
        <v>73.7737783577915</v>
      </c>
      <c r="BL85" s="2">
        <f t="shared" si="29"/>
        <v>73.516865385036169</v>
      </c>
      <c r="BM85" s="2">
        <f t="shared" si="29"/>
        <v>71.589523138732233</v>
      </c>
      <c r="BN85" s="2">
        <f t="shared" si="29"/>
        <v>71.084805742156391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43.351982090777668</v>
      </c>
      <c r="CW85" s="2">
        <f t="shared" si="32"/>
        <v>50.226241184875803</v>
      </c>
      <c r="CX85" s="2">
        <f t="shared" si="32"/>
        <v>57.070865678903765</v>
      </c>
      <c r="CY85" s="2">
        <f t="shared" si="32"/>
        <v>62.607888999135426</v>
      </c>
      <c r="CZ85" s="2">
        <f t="shared" si="32"/>
        <v>65.989251427006877</v>
      </c>
      <c r="DA85" s="2">
        <f t="shared" si="32"/>
        <v>70.481653712109633</v>
      </c>
      <c r="DB85" s="2">
        <f t="shared" si="32"/>
        <v>71.125792981328388</v>
      </c>
      <c r="DC85" s="2">
        <f t="shared" si="32"/>
        <v>72.577164458523583</v>
      </c>
      <c r="DD85" s="2">
        <f t="shared" si="32"/>
        <v>72.519945680897877</v>
      </c>
      <c r="DE85" s="2">
        <f t="shared" si="32"/>
        <v>72.890189773365137</v>
      </c>
      <c r="DF85" s="2">
        <f t="shared" si="32"/>
        <v>72.921598857799296</v>
      </c>
      <c r="DG85" s="2">
        <f t="shared" si="32"/>
        <v>73.685150969679057</v>
      </c>
      <c r="DH85" s="2">
        <f t="shared" si="32"/>
        <v>73.426725814538045</v>
      </c>
      <c r="DI85" s="2">
        <f t="shared" si="32"/>
        <v>71.564253738256909</v>
      </c>
      <c r="DJ85" s="2">
        <f t="shared" si="32"/>
        <v>71.023027138955243</v>
      </c>
      <c r="DL85" s="2">
        <f t="shared" si="33"/>
        <v>41.561549003070219</v>
      </c>
      <c r="DM85" s="2">
        <f t="shared" si="33"/>
        <v>50.535693936676907</v>
      </c>
      <c r="DN85" s="2">
        <f t="shared" si="33"/>
        <v>58.145484070140064</v>
      </c>
      <c r="DO85" s="2">
        <f t="shared" si="33"/>
        <v>64.005201829996793</v>
      </c>
      <c r="DP85" s="2">
        <f t="shared" si="33"/>
        <v>68.127054053549429</v>
      </c>
      <c r="DQ85" s="2">
        <f t="shared" si="33"/>
        <v>72.858774347077926</v>
      </c>
      <c r="DR85" s="2">
        <f t="shared" si="33"/>
        <v>74.680796882380719</v>
      </c>
      <c r="DS85" s="2">
        <f t="shared" si="33"/>
        <v>74.411912620233821</v>
      </c>
      <c r="DT85" s="2">
        <f t="shared" si="33"/>
        <v>75.772021857173044</v>
      </c>
      <c r="DU85" s="2">
        <f t="shared" si="33"/>
        <v>75.402807089172683</v>
      </c>
      <c r="DV85" s="2">
        <f t="shared" si="33"/>
        <v>75.894181206011027</v>
      </c>
      <c r="DW85" s="2">
        <f t="shared" si="33"/>
        <v>75.273662873951309</v>
      </c>
      <c r="DX85" s="2">
        <f t="shared" si="33"/>
        <v>75.194194338344928</v>
      </c>
      <c r="DY85" s="2">
        <f t="shared" si="33"/>
        <v>72.130166017073108</v>
      </c>
      <c r="DZ85" s="2">
        <f t="shared" si="33"/>
        <v>72.4846712810794</v>
      </c>
      <c r="EB85" s="2">
        <f t="shared" si="34"/>
        <v>7.4075991670834396E-2</v>
      </c>
      <c r="EC85" s="2">
        <f t="shared" si="34"/>
        <v>4.737792431928025E-2</v>
      </c>
      <c r="ED85" s="2">
        <f t="shared" si="34"/>
        <v>4.174802223681566E-2</v>
      </c>
      <c r="EE85" s="2">
        <f t="shared" si="34"/>
        <v>3.910861044855541E-2</v>
      </c>
      <c r="EF85" s="2">
        <f t="shared" si="34"/>
        <v>4.3139837740857626E-2</v>
      </c>
      <c r="EG85" s="2">
        <f t="shared" si="34"/>
        <v>5.1509134070996276E-2</v>
      </c>
      <c r="EH85" s="2">
        <f t="shared" si="34"/>
        <v>6.0938023700371297E-2</v>
      </c>
      <c r="EI85" s="2">
        <f t="shared" si="34"/>
        <v>5.6014795337293574E-2</v>
      </c>
      <c r="EJ85" s="2">
        <f t="shared" si="34"/>
        <v>5.5559807112408606E-2</v>
      </c>
      <c r="EK85" s="2">
        <f t="shared" si="34"/>
        <v>5.4924533053024319E-2</v>
      </c>
      <c r="EL85" s="2">
        <f t="shared" si="34"/>
        <v>5.4834129803533263E-2</v>
      </c>
      <c r="EM85" s="2">
        <f t="shared" si="34"/>
        <v>5.5792712584702517E-2</v>
      </c>
      <c r="EN85" s="2">
        <f t="shared" si="34"/>
        <v>5.0999250783811616E-2</v>
      </c>
      <c r="EO85" s="2">
        <f t="shared" si="34"/>
        <v>4.4652504321308392E-2</v>
      </c>
      <c r="EP85" s="2">
        <f t="shared" si="34"/>
        <v>4.2266514413944273E-2</v>
      </c>
    </row>
    <row r="86" spans="2:146" x14ac:dyDescent="0.25">
      <c r="B86" s="2">
        <v>64</v>
      </c>
      <c r="C86" s="49">
        <v>60.2241</v>
      </c>
      <c r="D86" s="49">
        <v>104.6786</v>
      </c>
      <c r="E86" s="49">
        <v>124.28570000000001</v>
      </c>
      <c r="F86" s="49">
        <v>151.49100000000001</v>
      </c>
      <c r="G86" s="49">
        <v>143.45500000000001</v>
      </c>
      <c r="H86" s="49">
        <v>83.944000000000003</v>
      </c>
      <c r="I86" s="49">
        <v>74.444000000000003</v>
      </c>
      <c r="J86" s="49">
        <v>76.611000000000004</v>
      </c>
      <c r="K86" s="49">
        <v>80.444000000000003</v>
      </c>
      <c r="L86" s="49">
        <v>87.388999999999996</v>
      </c>
      <c r="M86" s="49">
        <v>101.333</v>
      </c>
      <c r="N86" s="49">
        <v>108.46299999999999</v>
      </c>
      <c r="O86" s="49">
        <v>149.352</v>
      </c>
      <c r="P86" s="49">
        <v>164.185</v>
      </c>
      <c r="Q86" s="49">
        <v>176.53700000000001</v>
      </c>
      <c r="T86" s="4">
        <f t="shared" si="27"/>
        <v>65.638919224086706</v>
      </c>
      <c r="U86" s="4">
        <f t="shared" si="27"/>
        <v>95.758732013238813</v>
      </c>
      <c r="V86" s="4">
        <f t="shared" si="27"/>
        <v>111.47280508586479</v>
      </c>
      <c r="W86" s="4">
        <f t="shared" si="27"/>
        <v>135.61994697814592</v>
      </c>
      <c r="X86" s="4">
        <f t="shared" si="27"/>
        <v>127.20058416049247</v>
      </c>
      <c r="Y86" s="4">
        <f t="shared" si="27"/>
        <v>106.91504838900394</v>
      </c>
      <c r="Z86" s="4">
        <f t="shared" si="27"/>
        <v>90.037087117247395</v>
      </c>
      <c r="AA86" s="4">
        <f t="shared" si="27"/>
        <v>103.12611648502498</v>
      </c>
      <c r="AB86" s="4">
        <f t="shared" si="27"/>
        <v>108.52291774059252</v>
      </c>
      <c r="AC86" s="4">
        <f t="shared" si="27"/>
        <v>116.29780627186858</v>
      </c>
      <c r="AD86" s="4">
        <f t="shared" si="27"/>
        <v>125.39048475703895</v>
      </c>
      <c r="AE86" s="4">
        <f t="shared" si="27"/>
        <v>125.41928867224981</v>
      </c>
      <c r="AF86" s="4">
        <f t="shared" si="27"/>
        <v>137.87372066990545</v>
      </c>
      <c r="AG86" s="4">
        <f t="shared" si="27"/>
        <v>145.74180099721869</v>
      </c>
      <c r="AH86" s="4">
        <f t="shared" si="27"/>
        <v>162.03044674419536</v>
      </c>
      <c r="AJ86" s="4">
        <f t="shared" si="28"/>
        <v>-5.4148192240867061</v>
      </c>
      <c r="AK86" s="4">
        <f t="shared" si="28"/>
        <v>8.9198679867611901</v>
      </c>
      <c r="AL86" s="4">
        <f t="shared" si="28"/>
        <v>12.812894914135214</v>
      </c>
      <c r="AM86" s="4">
        <f t="shared" si="28"/>
        <v>15.871053021854095</v>
      </c>
      <c r="AN86" s="4">
        <f t="shared" si="28"/>
        <v>16.254415839507544</v>
      </c>
      <c r="AO86" s="4">
        <f t="shared" si="28"/>
        <v>-22.97104838900394</v>
      </c>
      <c r="AP86" s="4">
        <f t="shared" si="28"/>
        <v>-15.593087117247393</v>
      </c>
      <c r="AQ86" s="4">
        <f t="shared" si="28"/>
        <v>-26.515116485024976</v>
      </c>
      <c r="AR86" s="4">
        <f t="shared" si="28"/>
        <v>-28.078917740592516</v>
      </c>
      <c r="AS86" s="4">
        <f t="shared" si="28"/>
        <v>-28.908806271868585</v>
      </c>
      <c r="AT86" s="4">
        <f t="shared" si="28"/>
        <v>-24.057484757038949</v>
      </c>
      <c r="AU86" s="4">
        <f t="shared" si="28"/>
        <v>-16.956288672249812</v>
      </c>
      <c r="AV86" s="4">
        <f t="shared" si="28"/>
        <v>11.478279330094551</v>
      </c>
      <c r="AW86" s="4">
        <f t="shared" si="28"/>
        <v>18.443199002781313</v>
      </c>
      <c r="AX86" s="4">
        <f t="shared" si="28"/>
        <v>14.506553255804647</v>
      </c>
      <c r="AZ86" s="2">
        <f t="shared" si="29"/>
        <v>43.211074867646822</v>
      </c>
      <c r="BA86" s="2">
        <f t="shared" si="29"/>
        <v>50.228323862575543</v>
      </c>
      <c r="BB86" s="2">
        <f t="shared" si="29"/>
        <v>57.08691214714927</v>
      </c>
      <c r="BC86" s="2">
        <f t="shared" si="29"/>
        <v>62.612419202564183</v>
      </c>
      <c r="BD86" s="2">
        <f t="shared" si="29"/>
        <v>66.042739711678323</v>
      </c>
      <c r="BE86" s="2">
        <f t="shared" si="29"/>
        <v>70.55893376523052</v>
      </c>
      <c r="BF86" s="2">
        <f t="shared" si="29"/>
        <v>71.313923590302835</v>
      </c>
      <c r="BG86" s="2">
        <f t="shared" si="29"/>
        <v>72.623520365965902</v>
      </c>
      <c r="BH86" s="2">
        <f t="shared" si="29"/>
        <v>72.654476660952426</v>
      </c>
      <c r="BI86" s="2">
        <f t="shared" si="29"/>
        <v>72.966320321284513</v>
      </c>
      <c r="BJ86" s="2">
        <f t="shared" si="29"/>
        <v>73.041272166837288</v>
      </c>
      <c r="BK86" s="2">
        <f t="shared" si="29"/>
        <v>73.72856295807631</v>
      </c>
      <c r="BL86" s="2">
        <f t="shared" si="29"/>
        <v>73.46549591460824</v>
      </c>
      <c r="BM86" s="2">
        <f t="shared" si="29"/>
        <v>71.501109209400965</v>
      </c>
      <c r="BN86" s="2">
        <f t="shared" si="29"/>
        <v>71.009380096716157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43.357772965781614</v>
      </c>
      <c r="CW86" s="2">
        <f t="shared" si="32"/>
        <v>50.214650721770354</v>
      </c>
      <c r="CX86" s="2">
        <f t="shared" si="32"/>
        <v>57.040210282846026</v>
      </c>
      <c r="CY86" s="2">
        <f t="shared" si="32"/>
        <v>62.55459089790542</v>
      </c>
      <c r="CZ86" s="2">
        <f t="shared" si="32"/>
        <v>65.945001953764361</v>
      </c>
      <c r="DA86" s="2">
        <f t="shared" si="32"/>
        <v>70.428925264786386</v>
      </c>
      <c r="DB86" s="2">
        <f t="shared" si="32"/>
        <v>71.083385177282167</v>
      </c>
      <c r="DC86" s="2">
        <f t="shared" si="32"/>
        <v>72.514125882591514</v>
      </c>
      <c r="DD86" s="2">
        <f t="shared" si="32"/>
        <v>72.461973431390589</v>
      </c>
      <c r="DE86" s="2">
        <f t="shared" si="32"/>
        <v>72.81919525063374</v>
      </c>
      <c r="DF86" s="2">
        <f t="shared" si="32"/>
        <v>72.868428639239568</v>
      </c>
      <c r="DG86" s="2">
        <f t="shared" si="32"/>
        <v>73.635988242596611</v>
      </c>
      <c r="DH86" s="2">
        <f t="shared" si="32"/>
        <v>73.372941612070548</v>
      </c>
      <c r="DI86" s="2">
        <f t="shared" si="32"/>
        <v>71.475621564573871</v>
      </c>
      <c r="DJ86" s="2">
        <f t="shared" si="32"/>
        <v>70.944572703249065</v>
      </c>
      <c r="DL86" s="2">
        <f t="shared" si="33"/>
        <v>41.538743428575991</v>
      </c>
      <c r="DM86" s="2">
        <f t="shared" si="33"/>
        <v>50.479057671277594</v>
      </c>
      <c r="DN86" s="2">
        <f t="shared" si="33"/>
        <v>58.064550061334522</v>
      </c>
      <c r="DO86" s="2">
        <f t="shared" si="33"/>
        <v>63.908232333828714</v>
      </c>
      <c r="DP86" s="2">
        <f t="shared" si="33"/>
        <v>68.019856566712718</v>
      </c>
      <c r="DQ86" s="2">
        <f t="shared" si="33"/>
        <v>72.742270154000323</v>
      </c>
      <c r="DR86" s="2">
        <f t="shared" si="33"/>
        <v>74.553954770902209</v>
      </c>
      <c r="DS86" s="2">
        <f t="shared" si="33"/>
        <v>74.304869310703737</v>
      </c>
      <c r="DT86" s="2">
        <f t="shared" si="33"/>
        <v>75.638840381364886</v>
      </c>
      <c r="DU86" s="2">
        <f t="shared" si="33"/>
        <v>75.275122909131994</v>
      </c>
      <c r="DV86" s="2">
        <f t="shared" si="33"/>
        <v>75.758400783716937</v>
      </c>
      <c r="DW86" s="2">
        <f t="shared" si="33"/>
        <v>75.157398540923793</v>
      </c>
      <c r="DX86" s="2">
        <f t="shared" si="33"/>
        <v>75.036218077574745</v>
      </c>
      <c r="DY86" s="2">
        <f t="shared" si="33"/>
        <v>71.998439893393169</v>
      </c>
      <c r="DZ86" s="2">
        <f t="shared" si="33"/>
        <v>72.348664441490115</v>
      </c>
      <c r="EB86" s="2">
        <f t="shared" si="34"/>
        <v>8.0646352977943883E-2</v>
      </c>
      <c r="EC86" s="2">
        <f t="shared" si="34"/>
        <v>5.1712486493526846E-2</v>
      </c>
      <c r="ED86" s="2">
        <f t="shared" si="34"/>
        <v>4.5592161198853016E-2</v>
      </c>
      <c r="EE86" s="2">
        <f t="shared" si="34"/>
        <v>4.2720548532349877E-2</v>
      </c>
      <c r="EF86" s="2">
        <f t="shared" si="34"/>
        <v>4.7105834454144985E-2</v>
      </c>
      <c r="EG86" s="2">
        <f t="shared" si="34"/>
        <v>5.6199359226680061E-2</v>
      </c>
      <c r="EH86" s="2">
        <f t="shared" si="34"/>
        <v>6.6426679195390276E-2</v>
      </c>
      <c r="EI86" s="2">
        <f t="shared" si="34"/>
        <v>6.1088864913331181E-2</v>
      </c>
      <c r="EJ86" s="2">
        <f t="shared" si="34"/>
        <v>6.0595307450121913E-2</v>
      </c>
      <c r="EK86" s="2">
        <f t="shared" si="34"/>
        <v>5.990610926249304E-2</v>
      </c>
      <c r="EL86" s="2">
        <f t="shared" si="34"/>
        <v>5.9808025460735631E-2</v>
      </c>
      <c r="EM86" s="2">
        <f t="shared" si="34"/>
        <v>6.0847961645509804E-2</v>
      </c>
      <c r="EN86" s="2">
        <f t="shared" si="34"/>
        <v>5.5645771738635171E-2</v>
      </c>
      <c r="EO86" s="2">
        <f t="shared" si="34"/>
        <v>4.875048065865778E-2</v>
      </c>
      <c r="EP86" s="2">
        <f t="shared" si="34"/>
        <v>4.6156096287752843E-2</v>
      </c>
    </row>
    <row r="87" spans="2:146" x14ac:dyDescent="0.25">
      <c r="B87" s="2">
        <v>65</v>
      </c>
      <c r="C87" s="49">
        <v>51.603400000000001</v>
      </c>
      <c r="D87" s="49">
        <v>82.089299999999994</v>
      </c>
      <c r="E87" s="49">
        <v>104.625</v>
      </c>
      <c r="F87" s="49">
        <v>138.23599999999999</v>
      </c>
      <c r="G87" s="49">
        <v>106.58199999999999</v>
      </c>
      <c r="H87" s="49">
        <v>75.055999999999997</v>
      </c>
      <c r="I87" s="49">
        <v>76.37</v>
      </c>
      <c r="J87" s="49">
        <v>76.962999999999994</v>
      </c>
      <c r="K87" s="49">
        <v>76.980999999999995</v>
      </c>
      <c r="L87" s="49">
        <v>76.167000000000002</v>
      </c>
      <c r="M87" s="49">
        <v>77.852000000000004</v>
      </c>
      <c r="N87" s="49">
        <v>80.537000000000006</v>
      </c>
      <c r="O87" s="49">
        <v>106.093</v>
      </c>
      <c r="P87" s="49">
        <v>135.74100000000001</v>
      </c>
      <c r="Q87" s="49">
        <v>165.44399999999999</v>
      </c>
      <c r="T87" s="4">
        <f t="shared" si="27"/>
        <v>61.196138709188887</v>
      </c>
      <c r="U87" s="4">
        <f t="shared" si="27"/>
        <v>86.384998787653373</v>
      </c>
      <c r="V87" s="4">
        <f t="shared" si="27"/>
        <v>100.66127240629076</v>
      </c>
      <c r="W87" s="4">
        <f t="shared" si="27"/>
        <v>122.85114037921049</v>
      </c>
      <c r="X87" s="4">
        <f t="shared" si="27"/>
        <v>112.3651411489992</v>
      </c>
      <c r="Y87" s="4">
        <f t="shared" si="27"/>
        <v>95.819580827906321</v>
      </c>
      <c r="Z87" s="4">
        <f t="shared" si="27"/>
        <v>83.179301543562815</v>
      </c>
      <c r="AA87" s="4">
        <f t="shared" si="27"/>
        <v>92.587075648102541</v>
      </c>
      <c r="AB87" s="4">
        <f t="shared" si="27"/>
        <v>96.503028522346298</v>
      </c>
      <c r="AC87" s="4">
        <f t="shared" si="27"/>
        <v>102.31259451694184</v>
      </c>
      <c r="AD87" s="4">
        <f t="shared" si="27"/>
        <v>110.75282928234715</v>
      </c>
      <c r="AE87" s="4">
        <f t="shared" si="27"/>
        <v>110.32714809428938</v>
      </c>
      <c r="AF87" s="4">
        <f t="shared" si="27"/>
        <v>121.87713743260065</v>
      </c>
      <c r="AG87" s="4">
        <f t="shared" si="27"/>
        <v>130.2097468117388</v>
      </c>
      <c r="AH87" s="4">
        <f t="shared" si="27"/>
        <v>145.14993449259944</v>
      </c>
      <c r="AJ87" s="4">
        <f t="shared" si="28"/>
        <v>-9.592738709188886</v>
      </c>
      <c r="AK87" s="4">
        <f t="shared" si="28"/>
        <v>-4.2956987876533788</v>
      </c>
      <c r="AL87" s="4">
        <f t="shared" si="28"/>
        <v>3.9637275937092369</v>
      </c>
      <c r="AM87" s="4">
        <f t="shared" si="28"/>
        <v>15.384859620789499</v>
      </c>
      <c r="AN87" s="4">
        <f t="shared" si="28"/>
        <v>-5.7831411489992064</v>
      </c>
      <c r="AO87" s="4">
        <f t="shared" si="28"/>
        <v>-20.763580827906324</v>
      </c>
      <c r="AP87" s="4">
        <f t="shared" si="28"/>
        <v>-6.8093015435628104</v>
      </c>
      <c r="AQ87" s="4">
        <f t="shared" si="28"/>
        <v>-15.624075648102547</v>
      </c>
      <c r="AR87" s="4">
        <f t="shared" si="28"/>
        <v>-19.522028522346304</v>
      </c>
      <c r="AS87" s="4">
        <f t="shared" si="28"/>
        <v>-26.145594516941841</v>
      </c>
      <c r="AT87" s="4">
        <f t="shared" si="28"/>
        <v>-32.900829282347146</v>
      </c>
      <c r="AU87" s="4">
        <f t="shared" si="28"/>
        <v>-29.790148094289378</v>
      </c>
      <c r="AV87" s="4">
        <f t="shared" si="28"/>
        <v>-15.784137432600645</v>
      </c>
      <c r="AW87" s="4">
        <f t="shared" si="28"/>
        <v>5.5312531882612177</v>
      </c>
      <c r="AX87" s="4">
        <f t="shared" si="28"/>
        <v>20.294065507400546</v>
      </c>
      <c r="AZ87" s="2">
        <f t="shared" si="29"/>
        <v>43.201445259659828</v>
      </c>
      <c r="BA87" s="2">
        <f t="shared" si="29"/>
        <v>50.215436642385413</v>
      </c>
      <c r="BB87" s="2">
        <f t="shared" si="29"/>
        <v>57.058035743809356</v>
      </c>
      <c r="BC87" s="2">
        <f t="shared" si="29"/>
        <v>62.562402738994052</v>
      </c>
      <c r="BD87" s="2">
        <f t="shared" si="29"/>
        <v>66.00419837425639</v>
      </c>
      <c r="BE87" s="2">
        <f t="shared" si="29"/>
        <v>70.514070800059073</v>
      </c>
      <c r="BF87" s="2">
        <f t="shared" si="29"/>
        <v>71.286037386950099</v>
      </c>
      <c r="BG87" s="2">
        <f t="shared" si="29"/>
        <v>72.567402886428084</v>
      </c>
      <c r="BH87" s="2">
        <f t="shared" si="29"/>
        <v>72.608882007869099</v>
      </c>
      <c r="BI87" s="2">
        <f t="shared" si="29"/>
        <v>72.904890846302152</v>
      </c>
      <c r="BJ87" s="2">
        <f t="shared" si="29"/>
        <v>72.998303948027868</v>
      </c>
      <c r="BK87" s="2">
        <f t="shared" si="29"/>
        <v>73.683288470593226</v>
      </c>
      <c r="BL87" s="2">
        <f t="shared" si="29"/>
        <v>73.413776001214757</v>
      </c>
      <c r="BM87" s="2">
        <f t="shared" si="29"/>
        <v>71.412512456519721</v>
      </c>
      <c r="BN87" s="2">
        <f t="shared" si="29"/>
        <v>70.933963364923585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43.363563840785559</v>
      </c>
      <c r="CW87" s="2">
        <f t="shared" si="32"/>
        <v>50.203060258664912</v>
      </c>
      <c r="CX87" s="2">
        <f t="shared" si="32"/>
        <v>57.009554886788287</v>
      </c>
      <c r="CY87" s="2">
        <f t="shared" si="32"/>
        <v>62.501292796675408</v>
      </c>
      <c r="CZ87" s="2">
        <f t="shared" si="32"/>
        <v>65.900752480521859</v>
      </c>
      <c r="DA87" s="2">
        <f t="shared" si="32"/>
        <v>70.376196817463153</v>
      </c>
      <c r="DB87" s="2">
        <f t="shared" si="32"/>
        <v>71.040977373235961</v>
      </c>
      <c r="DC87" s="2">
        <f t="shared" si="32"/>
        <v>72.45108730665946</v>
      </c>
      <c r="DD87" s="2">
        <f t="shared" si="32"/>
        <v>72.404001181883302</v>
      </c>
      <c r="DE87" s="2">
        <f t="shared" si="32"/>
        <v>72.748200727902329</v>
      </c>
      <c r="DF87" s="2">
        <f t="shared" si="32"/>
        <v>72.815258420679854</v>
      </c>
      <c r="DG87" s="2">
        <f t="shared" si="32"/>
        <v>73.586825515514164</v>
      </c>
      <c r="DH87" s="2">
        <f t="shared" si="32"/>
        <v>73.319157409603051</v>
      </c>
      <c r="DI87" s="2">
        <f t="shared" si="32"/>
        <v>71.386989390890832</v>
      </c>
      <c r="DJ87" s="2">
        <f t="shared" si="32"/>
        <v>70.866118267542873</v>
      </c>
      <c r="DL87" s="2">
        <f t="shared" si="33"/>
        <v>41.515937854081763</v>
      </c>
      <c r="DM87" s="2">
        <f t="shared" si="33"/>
        <v>50.422421405878289</v>
      </c>
      <c r="DN87" s="2">
        <f t="shared" si="33"/>
        <v>57.983616052528973</v>
      </c>
      <c r="DO87" s="2">
        <f t="shared" si="33"/>
        <v>63.811262837660635</v>
      </c>
      <c r="DP87" s="2">
        <f t="shared" si="33"/>
        <v>67.912659079876022</v>
      </c>
      <c r="DQ87" s="2">
        <f t="shared" si="33"/>
        <v>72.625765960922706</v>
      </c>
      <c r="DR87" s="2">
        <f t="shared" si="33"/>
        <v>74.427112659423699</v>
      </c>
      <c r="DS87" s="2">
        <f t="shared" si="33"/>
        <v>74.197826001173667</v>
      </c>
      <c r="DT87" s="2">
        <f t="shared" si="33"/>
        <v>75.505658905556743</v>
      </c>
      <c r="DU87" s="2">
        <f t="shared" si="33"/>
        <v>75.147438729091306</v>
      </c>
      <c r="DV87" s="2">
        <f t="shared" si="33"/>
        <v>75.622620361422861</v>
      </c>
      <c r="DW87" s="2">
        <f t="shared" si="33"/>
        <v>75.041134207896263</v>
      </c>
      <c r="DX87" s="2">
        <f t="shared" si="33"/>
        <v>74.878241816804561</v>
      </c>
      <c r="DY87" s="2">
        <f t="shared" si="33"/>
        <v>71.866713769713229</v>
      </c>
      <c r="DZ87" s="2">
        <f t="shared" si="33"/>
        <v>72.21265760190083</v>
      </c>
      <c r="EB87" s="2">
        <f t="shared" si="34"/>
        <v>8.7744263337057635E-2</v>
      </c>
      <c r="EC87" s="2">
        <f t="shared" si="34"/>
        <v>5.6420126707587982E-2</v>
      </c>
      <c r="ED87" s="2">
        <f t="shared" si="34"/>
        <v>4.977188160889124E-2</v>
      </c>
      <c r="EE87" s="2">
        <f t="shared" si="34"/>
        <v>4.6649877788565962E-2</v>
      </c>
      <c r="EF87" s="2">
        <f t="shared" si="34"/>
        <v>5.1416846968810069E-2</v>
      </c>
      <c r="EG87" s="2">
        <f t="shared" si="34"/>
        <v>6.1289061950717295E-2</v>
      </c>
      <c r="EH87" s="2">
        <f t="shared" si="34"/>
        <v>7.2371595639947925E-2</v>
      </c>
      <c r="EI87" s="2">
        <f t="shared" si="34"/>
        <v>6.6590143181644343E-2</v>
      </c>
      <c r="EJ87" s="2">
        <f t="shared" si="34"/>
        <v>6.6055266002442978E-2</v>
      </c>
      <c r="EK87" s="2">
        <f t="shared" si="34"/>
        <v>6.5308284681292544E-2</v>
      </c>
      <c r="EL87" s="2">
        <f t="shared" si="34"/>
        <v>6.520196939749473E-2</v>
      </c>
      <c r="EM87" s="2">
        <f t="shared" si="34"/>
        <v>6.6329078265397579E-2</v>
      </c>
      <c r="EN87" s="2">
        <f t="shared" si="34"/>
        <v>6.0688562578560361E-2</v>
      </c>
      <c r="EO87" s="2">
        <f t="shared" si="34"/>
        <v>5.3203603476531358E-2</v>
      </c>
      <c r="EP87" s="2">
        <f t="shared" si="34"/>
        <v>5.0384786875209857E-2</v>
      </c>
    </row>
    <row r="88" spans="2:146" x14ac:dyDescent="0.25">
      <c r="B88" s="2">
        <v>66</v>
      </c>
      <c r="C88" s="49">
        <v>49.706899999999997</v>
      </c>
      <c r="D88" s="49">
        <v>62.75</v>
      </c>
      <c r="E88" s="49">
        <v>79.125</v>
      </c>
      <c r="F88" s="49">
        <v>113.764</v>
      </c>
      <c r="G88" s="49">
        <v>73.326999999999998</v>
      </c>
      <c r="H88" s="49">
        <v>74.037000000000006</v>
      </c>
      <c r="I88" s="49">
        <v>76.037000000000006</v>
      </c>
      <c r="J88" s="49">
        <v>76.537000000000006</v>
      </c>
      <c r="K88" s="49">
        <v>76.111000000000004</v>
      </c>
      <c r="L88" s="49">
        <v>75.593000000000004</v>
      </c>
      <c r="M88" s="49">
        <v>75.852000000000004</v>
      </c>
      <c r="N88" s="49">
        <v>78.314999999999998</v>
      </c>
      <c r="O88" s="49">
        <v>79.647999999999996</v>
      </c>
      <c r="P88" s="49">
        <v>97.388999999999996</v>
      </c>
      <c r="Q88" s="49">
        <v>143.40700000000001</v>
      </c>
      <c r="T88" s="4">
        <f t="shared" si="27"/>
        <v>57.619938887754344</v>
      </c>
      <c r="U88" s="4">
        <f t="shared" si="27"/>
        <v>77.862980671980594</v>
      </c>
      <c r="V88" s="4">
        <f t="shared" si="27"/>
        <v>90.580354708630765</v>
      </c>
      <c r="W88" s="4">
        <f t="shared" si="27"/>
        <v>109.92804238734675</v>
      </c>
      <c r="X88" s="4">
        <f t="shared" si="27"/>
        <v>99.239644363703036</v>
      </c>
      <c r="Y88" s="4">
        <f t="shared" si="27"/>
        <v>87.283363134317838</v>
      </c>
      <c r="Z88" s="4">
        <f t="shared" si="27"/>
        <v>78.895734068847688</v>
      </c>
      <c r="AA88" s="4">
        <f t="shared" si="27"/>
        <v>85.089003692002422</v>
      </c>
      <c r="AB88" s="4">
        <f t="shared" si="27"/>
        <v>87.732275703096988</v>
      </c>
      <c r="AC88" s="4">
        <f t="shared" si="27"/>
        <v>91.73074451321196</v>
      </c>
      <c r="AD88" s="4">
        <f t="shared" si="27"/>
        <v>98.86428675167403</v>
      </c>
      <c r="AE88" s="4">
        <f t="shared" si="27"/>
        <v>98.302419591177411</v>
      </c>
      <c r="AF88" s="4">
        <f t="shared" si="27"/>
        <v>107.99785560854521</v>
      </c>
      <c r="AG88" s="4">
        <f t="shared" si="27"/>
        <v>115.73858889589056</v>
      </c>
      <c r="AH88" s="4">
        <f t="shared" si="27"/>
        <v>127.93746260331453</v>
      </c>
      <c r="AJ88" s="4">
        <f t="shared" si="28"/>
        <v>-7.9130388877543467</v>
      </c>
      <c r="AK88" s="4">
        <f t="shared" si="28"/>
        <v>-15.112980671980594</v>
      </c>
      <c r="AL88" s="4">
        <f t="shared" si="28"/>
        <v>-11.455354708630765</v>
      </c>
      <c r="AM88" s="4">
        <f t="shared" si="28"/>
        <v>3.835957612653246</v>
      </c>
      <c r="AN88" s="4">
        <f t="shared" si="28"/>
        <v>-25.912644363703038</v>
      </c>
      <c r="AO88" s="4">
        <f t="shared" si="28"/>
        <v>-13.246363134317832</v>
      </c>
      <c r="AP88" s="4">
        <f t="shared" si="28"/>
        <v>-2.8587340688476814</v>
      </c>
      <c r="AQ88" s="4">
        <f t="shared" si="28"/>
        <v>-8.5520036920024154</v>
      </c>
      <c r="AR88" s="4">
        <f t="shared" si="28"/>
        <v>-11.621275703096984</v>
      </c>
      <c r="AS88" s="4">
        <f t="shared" si="28"/>
        <v>-16.137744513211956</v>
      </c>
      <c r="AT88" s="4">
        <f t="shared" si="28"/>
        <v>-23.012286751674026</v>
      </c>
      <c r="AU88" s="4">
        <f t="shared" si="28"/>
        <v>-19.987419591177414</v>
      </c>
      <c r="AV88" s="4">
        <f t="shared" si="28"/>
        <v>-28.349855608545212</v>
      </c>
      <c r="AW88" s="4">
        <f t="shared" si="28"/>
        <v>-18.349588895890562</v>
      </c>
      <c r="AX88" s="4">
        <f t="shared" si="28"/>
        <v>15.469537396685482</v>
      </c>
      <c r="AZ88" s="2">
        <f t="shared" si="29"/>
        <v>43.190359241148244</v>
      </c>
      <c r="BA88" s="2">
        <f t="shared" si="29"/>
        <v>50.202195160715171</v>
      </c>
      <c r="BB88" s="2">
        <f t="shared" si="29"/>
        <v>57.029072871658656</v>
      </c>
      <c r="BC88" s="2">
        <f t="shared" si="29"/>
        <v>62.512476385365815</v>
      </c>
      <c r="BD88" s="2">
        <f t="shared" si="29"/>
        <v>65.96583795818357</v>
      </c>
      <c r="BE88" s="2">
        <f t="shared" si="29"/>
        <v>70.469494857437269</v>
      </c>
      <c r="BF88" s="2">
        <f t="shared" si="29"/>
        <v>71.258755649036146</v>
      </c>
      <c r="BG88" s="2">
        <f t="shared" si="29"/>
        <v>72.511579614252469</v>
      </c>
      <c r="BH88" s="2">
        <f t="shared" si="29"/>
        <v>72.563840932531619</v>
      </c>
      <c r="BI88" s="2">
        <f t="shared" si="29"/>
        <v>72.843903675956483</v>
      </c>
      <c r="BJ88" s="2">
        <f t="shared" si="29"/>
        <v>72.955669879863066</v>
      </c>
      <c r="BK88" s="2">
        <f t="shared" si="29"/>
        <v>73.637910606923342</v>
      </c>
      <c r="BL88" s="2">
        <f t="shared" si="29"/>
        <v>73.361623548623044</v>
      </c>
      <c r="BM88" s="2">
        <f t="shared" si="29"/>
        <v>71.323698670657151</v>
      </c>
      <c r="BN88" s="2">
        <f t="shared" si="29"/>
        <v>70.858530486897649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43.369354715789513</v>
      </c>
      <c r="CW88" s="2">
        <f t="shared" si="32"/>
        <v>50.19146979555947</v>
      </c>
      <c r="CX88" s="2">
        <f t="shared" si="32"/>
        <v>56.978899490730541</v>
      </c>
      <c r="CY88" s="2">
        <f t="shared" si="32"/>
        <v>62.447994695445402</v>
      </c>
      <c r="CZ88" s="2">
        <f t="shared" si="32"/>
        <v>65.856503007279358</v>
      </c>
      <c r="DA88" s="2">
        <f t="shared" si="32"/>
        <v>70.323468370139921</v>
      </c>
      <c r="DB88" s="2">
        <f t="shared" si="32"/>
        <v>70.998569569189755</v>
      </c>
      <c r="DC88" s="2">
        <f t="shared" si="32"/>
        <v>72.388048730727405</v>
      </c>
      <c r="DD88" s="2">
        <f t="shared" si="32"/>
        <v>72.346028932376015</v>
      </c>
      <c r="DE88" s="2">
        <f t="shared" si="32"/>
        <v>72.677206205170933</v>
      </c>
      <c r="DF88" s="2">
        <f t="shared" si="32"/>
        <v>72.762088202120125</v>
      </c>
      <c r="DG88" s="2">
        <f t="shared" si="32"/>
        <v>73.537662788431717</v>
      </c>
      <c r="DH88" s="2">
        <f t="shared" si="32"/>
        <v>73.265373207135553</v>
      </c>
      <c r="DI88" s="2">
        <f t="shared" si="32"/>
        <v>71.29835721720778</v>
      </c>
      <c r="DJ88" s="2">
        <f t="shared" si="32"/>
        <v>70.787663831836696</v>
      </c>
      <c r="DL88" s="2">
        <f t="shared" si="33"/>
        <v>41.493132279587527</v>
      </c>
      <c r="DM88" s="2">
        <f t="shared" si="33"/>
        <v>50.365785140478984</v>
      </c>
      <c r="DN88" s="2">
        <f t="shared" si="33"/>
        <v>57.902682043723431</v>
      </c>
      <c r="DO88" s="2">
        <f t="shared" si="33"/>
        <v>63.714293341492557</v>
      </c>
      <c r="DP88" s="2">
        <f t="shared" si="33"/>
        <v>67.805461593039325</v>
      </c>
      <c r="DQ88" s="2">
        <f t="shared" si="33"/>
        <v>72.509261767845103</v>
      </c>
      <c r="DR88" s="2">
        <f t="shared" si="33"/>
        <v>74.300270547945203</v>
      </c>
      <c r="DS88" s="2">
        <f t="shared" si="33"/>
        <v>74.090782691643582</v>
      </c>
      <c r="DT88" s="2">
        <f t="shared" si="33"/>
        <v>75.372477429748585</v>
      </c>
      <c r="DU88" s="2">
        <f t="shared" si="33"/>
        <v>75.019754549050617</v>
      </c>
      <c r="DV88" s="2">
        <f t="shared" si="33"/>
        <v>75.486839939128771</v>
      </c>
      <c r="DW88" s="2">
        <f t="shared" si="33"/>
        <v>74.924869874868747</v>
      </c>
      <c r="DX88" s="2">
        <f t="shared" si="33"/>
        <v>74.720265556034391</v>
      </c>
      <c r="DY88" s="2">
        <f t="shared" si="33"/>
        <v>71.734987646033289</v>
      </c>
      <c r="DZ88" s="2">
        <f t="shared" si="33"/>
        <v>72.076650762311544</v>
      </c>
      <c r="EB88" s="2">
        <f t="shared" si="34"/>
        <v>9.5402054248751977E-2</v>
      </c>
      <c r="EC88" s="2">
        <f t="shared" si="34"/>
        <v>6.152851982506706E-2</v>
      </c>
      <c r="ED88" s="2">
        <f t="shared" si="34"/>
        <v>5.4312977405303227E-2</v>
      </c>
      <c r="EE88" s="2">
        <f t="shared" si="34"/>
        <v>5.0921392138970817E-2</v>
      </c>
      <c r="EF88" s="2">
        <f t="shared" si="34"/>
        <v>5.6099165833011437E-2</v>
      </c>
      <c r="EG88" s="2">
        <f t="shared" si="34"/>
        <v>6.680708590787228E-2</v>
      </c>
      <c r="EH88" s="2">
        <f t="shared" si="34"/>
        <v>7.8803647429170232E-2</v>
      </c>
      <c r="EI88" s="2">
        <f t="shared" si="34"/>
        <v>7.2548552128831462E-2</v>
      </c>
      <c r="EJ88" s="2">
        <f t="shared" si="34"/>
        <v>7.1969504964217709E-2</v>
      </c>
      <c r="EK88" s="2">
        <f t="shared" si="34"/>
        <v>7.1160738783078895E-2</v>
      </c>
      <c r="EL88" s="2">
        <f t="shared" si="34"/>
        <v>7.1045620455488637E-2</v>
      </c>
      <c r="EM88" s="2">
        <f t="shared" si="34"/>
        <v>7.2265935974342638E-2</v>
      </c>
      <c r="EN88" s="2">
        <f t="shared" si="34"/>
        <v>6.6156332157732645E-2</v>
      </c>
      <c r="EO88" s="2">
        <f t="shared" si="34"/>
        <v>5.8038679341559721E-2</v>
      </c>
      <c r="EP88" s="2">
        <f t="shared" si="34"/>
        <v>5.4978567575426719E-2</v>
      </c>
    </row>
    <row r="89" spans="2:146" x14ac:dyDescent="0.25">
      <c r="B89" s="2">
        <v>67</v>
      </c>
      <c r="C89" s="49">
        <v>50.982799999999997</v>
      </c>
      <c r="D89" s="49">
        <v>54.392899999999997</v>
      </c>
      <c r="E89" s="49">
        <v>63.553600000000003</v>
      </c>
      <c r="F89" s="49">
        <v>78.581999999999994</v>
      </c>
      <c r="G89" s="49">
        <v>67.8</v>
      </c>
      <c r="H89" s="49">
        <v>76.406999999999996</v>
      </c>
      <c r="I89" s="49">
        <v>79.426000000000002</v>
      </c>
      <c r="J89" s="49">
        <v>78.426000000000002</v>
      </c>
      <c r="K89" s="49">
        <v>78.87</v>
      </c>
      <c r="L89" s="49">
        <v>77.167000000000002</v>
      </c>
      <c r="M89" s="49">
        <v>77.055999999999997</v>
      </c>
      <c r="N89" s="49">
        <v>77.888999999999996</v>
      </c>
      <c r="O89" s="49">
        <v>78.037000000000006</v>
      </c>
      <c r="P89" s="49">
        <v>78.888999999999996</v>
      </c>
      <c r="Q89" s="49">
        <v>108.87</v>
      </c>
      <c r="T89" s="4">
        <f t="shared" si="27"/>
        <v>55.117246596810872</v>
      </c>
      <c r="U89" s="4">
        <f t="shared" si="27"/>
        <v>70.624533956876419</v>
      </c>
      <c r="V89" s="4">
        <f t="shared" si="27"/>
        <v>81.80609695487685</v>
      </c>
      <c r="W89" s="4">
        <f t="shared" si="27"/>
        <v>97.981386595593591</v>
      </c>
      <c r="X89" s="4">
        <f t="shared" si="27"/>
        <v>88.549299107260182</v>
      </c>
      <c r="Y89" s="4">
        <f t="shared" si="27"/>
        <v>81.284864615638043</v>
      </c>
      <c r="Z89" s="4">
        <f t="shared" si="27"/>
        <v>77.061042065438983</v>
      </c>
      <c r="AA89" s="4">
        <f t="shared" si="27"/>
        <v>80.369160231119906</v>
      </c>
      <c r="AB89" s="4">
        <f t="shared" si="27"/>
        <v>82.010304620138243</v>
      </c>
      <c r="AC89" s="4">
        <f t="shared" si="27"/>
        <v>84.454683679908797</v>
      </c>
      <c r="AD89" s="4">
        <f t="shared" si="27"/>
        <v>89.968719796016401</v>
      </c>
      <c r="AE89" s="4">
        <f t="shared" si="27"/>
        <v>89.549099268282788</v>
      </c>
      <c r="AF89" s="4">
        <f t="shared" si="27"/>
        <v>96.907697272185359</v>
      </c>
      <c r="AG89" s="4">
        <f t="shared" si="27"/>
        <v>103.2778663241058</v>
      </c>
      <c r="AH89" s="4">
        <f t="shared" si="27"/>
        <v>112.19751535752491</v>
      </c>
      <c r="AJ89" s="4">
        <f t="shared" si="28"/>
        <v>-4.134446596810875</v>
      </c>
      <c r="AK89" s="4">
        <f t="shared" si="28"/>
        <v>-16.231633956876422</v>
      </c>
      <c r="AL89" s="4">
        <f t="shared" si="28"/>
        <v>-18.252496954876847</v>
      </c>
      <c r="AM89" s="4">
        <f t="shared" si="28"/>
        <v>-19.399386595593597</v>
      </c>
      <c r="AN89" s="4">
        <f t="shared" si="28"/>
        <v>-20.749299107260185</v>
      </c>
      <c r="AO89" s="4">
        <f t="shared" si="28"/>
        <v>-4.8778646156380461</v>
      </c>
      <c r="AP89" s="4">
        <f t="shared" si="28"/>
        <v>2.3649579345610192</v>
      </c>
      <c r="AQ89" s="4">
        <f t="shared" si="28"/>
        <v>-1.9431602311199043</v>
      </c>
      <c r="AR89" s="4">
        <f t="shared" si="28"/>
        <v>-3.1403046201382381</v>
      </c>
      <c r="AS89" s="4">
        <f t="shared" si="28"/>
        <v>-7.2876836799087954</v>
      </c>
      <c r="AT89" s="4">
        <f t="shared" si="28"/>
        <v>-12.912719796016404</v>
      </c>
      <c r="AU89" s="4">
        <f t="shared" si="28"/>
        <v>-11.660099268282792</v>
      </c>
      <c r="AV89" s="4">
        <f t="shared" si="28"/>
        <v>-18.870697272185353</v>
      </c>
      <c r="AW89" s="4">
        <f t="shared" si="28"/>
        <v>-24.388866324105805</v>
      </c>
      <c r="AX89" s="4">
        <f t="shared" si="28"/>
        <v>-3.3275153575249021</v>
      </c>
      <c r="AZ89" s="2">
        <f t="shared" si="29"/>
        <v>43.177706856825807</v>
      </c>
      <c r="BA89" s="2">
        <f t="shared" si="29"/>
        <v>50.18854899631939</v>
      </c>
      <c r="BB89" s="2">
        <f t="shared" si="29"/>
        <v>56.999992707223171</v>
      </c>
      <c r="BC89" s="2">
        <f t="shared" si="29"/>
        <v>62.46262727391148</v>
      </c>
      <c r="BD89" s="2">
        <f t="shared" si="29"/>
        <v>65.927640382689987</v>
      </c>
      <c r="BE89" s="2">
        <f t="shared" si="29"/>
        <v>70.425187567509226</v>
      </c>
      <c r="BF89" s="2">
        <f t="shared" si="29"/>
        <v>71.232056872603337</v>
      </c>
      <c r="BG89" s="2">
        <f t="shared" si="29"/>
        <v>72.456041456346384</v>
      </c>
      <c r="BH89" s="2">
        <f t="shared" si="29"/>
        <v>72.519341880750702</v>
      </c>
      <c r="BI89" s="2">
        <f t="shared" si="29"/>
        <v>72.783352393637728</v>
      </c>
      <c r="BJ89" s="2">
        <f t="shared" si="29"/>
        <v>72.913339561953521</v>
      </c>
      <c r="BK89" s="2">
        <f t="shared" si="29"/>
        <v>73.59237836137271</v>
      </c>
      <c r="BL89" s="2">
        <f t="shared" si="29"/>
        <v>73.308946025127526</v>
      </c>
      <c r="BM89" s="2">
        <f t="shared" si="29"/>
        <v>71.234629523772824</v>
      </c>
      <c r="BN89" s="2">
        <f t="shared" si="29"/>
        <v>70.783052039562989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43.375145590793458</v>
      </c>
      <c r="CW89" s="2">
        <f t="shared" si="32"/>
        <v>50.179879332454021</v>
      </c>
      <c r="CX89" s="2">
        <f t="shared" si="32"/>
        <v>56.948244094672802</v>
      </c>
      <c r="CY89" s="2">
        <f t="shared" si="32"/>
        <v>62.394696594215389</v>
      </c>
      <c r="CZ89" s="2">
        <f t="shared" si="32"/>
        <v>65.812253534036856</v>
      </c>
      <c r="DA89" s="2">
        <f t="shared" si="32"/>
        <v>70.270739922816688</v>
      </c>
      <c r="DB89" s="2">
        <f t="shared" si="32"/>
        <v>70.956161765143534</v>
      </c>
      <c r="DC89" s="2">
        <f t="shared" si="32"/>
        <v>72.325010154795336</v>
      </c>
      <c r="DD89" s="2">
        <f t="shared" si="32"/>
        <v>72.288056682868728</v>
      </c>
      <c r="DE89" s="2">
        <f t="shared" si="32"/>
        <v>72.606211682439536</v>
      </c>
      <c r="DF89" s="2">
        <f t="shared" si="32"/>
        <v>72.708917983560411</v>
      </c>
      <c r="DG89" s="2">
        <f t="shared" si="32"/>
        <v>73.488500061349271</v>
      </c>
      <c r="DH89" s="2">
        <f t="shared" si="32"/>
        <v>73.211589004668056</v>
      </c>
      <c r="DI89" s="2">
        <f t="shared" si="32"/>
        <v>71.209725043524742</v>
      </c>
      <c r="DJ89" s="2">
        <f t="shared" si="32"/>
        <v>70.709209396130518</v>
      </c>
      <c r="DL89" s="2">
        <f t="shared" si="33"/>
        <v>41.470326705093299</v>
      </c>
      <c r="DM89" s="2">
        <f t="shared" si="33"/>
        <v>50.309148875079678</v>
      </c>
      <c r="DN89" s="2">
        <f t="shared" si="33"/>
        <v>57.821748034917881</v>
      </c>
      <c r="DO89" s="2">
        <f t="shared" si="33"/>
        <v>63.617323845324478</v>
      </c>
      <c r="DP89" s="2">
        <f t="shared" si="33"/>
        <v>67.698264106202629</v>
      </c>
      <c r="DQ89" s="2">
        <f t="shared" si="33"/>
        <v>72.392757574767487</v>
      </c>
      <c r="DR89" s="2">
        <f t="shared" si="33"/>
        <v>74.173428436466693</v>
      </c>
      <c r="DS89" s="2">
        <f t="shared" si="33"/>
        <v>73.983739382113512</v>
      </c>
      <c r="DT89" s="2">
        <f t="shared" si="33"/>
        <v>75.239295953940427</v>
      </c>
      <c r="DU89" s="2">
        <f t="shared" si="33"/>
        <v>74.892070369009929</v>
      </c>
      <c r="DV89" s="2">
        <f t="shared" si="33"/>
        <v>75.351059516834681</v>
      </c>
      <c r="DW89" s="2">
        <f t="shared" si="33"/>
        <v>74.808605541841231</v>
      </c>
      <c r="DX89" s="2">
        <f t="shared" si="33"/>
        <v>74.562289295264208</v>
      </c>
      <c r="DY89" s="2">
        <f t="shared" si="33"/>
        <v>71.603261522353364</v>
      </c>
      <c r="DZ89" s="2">
        <f t="shared" si="33"/>
        <v>71.940643922722259</v>
      </c>
      <c r="EB89" s="2">
        <f t="shared" si="34"/>
        <v>0.10365223457718935</v>
      </c>
      <c r="EC89" s="2">
        <f t="shared" si="34"/>
        <v>6.7066562542732314E-2</v>
      </c>
      <c r="ED89" s="2">
        <f t="shared" si="34"/>
        <v>5.9242563388841103E-2</v>
      </c>
      <c r="EE89" s="2">
        <f t="shared" si="34"/>
        <v>5.556123473811251E-2</v>
      </c>
      <c r="EF89" s="2">
        <f t="shared" si="34"/>
        <v>6.1180382738061298E-2</v>
      </c>
      <c r="EG89" s="2">
        <f t="shared" si="34"/>
        <v>7.2783392989478363E-2</v>
      </c>
      <c r="EH89" s="2">
        <f t="shared" si="34"/>
        <v>8.5754503945530969E-2</v>
      </c>
      <c r="EI89" s="2">
        <f t="shared" si="34"/>
        <v>7.8994991703922379E-2</v>
      </c>
      <c r="EJ89" s="2">
        <f t="shared" si="34"/>
        <v>7.8368839879928487E-2</v>
      </c>
      <c r="EK89" s="2">
        <f t="shared" si="34"/>
        <v>7.749416542628193E-2</v>
      </c>
      <c r="EL89" s="2">
        <f t="shared" si="34"/>
        <v>7.7369654811709834E-2</v>
      </c>
      <c r="EM89" s="2">
        <f t="shared" si="34"/>
        <v>7.8689393808692956E-2</v>
      </c>
      <c r="EN89" s="2">
        <f t="shared" si="34"/>
        <v>7.2078921680321067E-2</v>
      </c>
      <c r="EO89" s="2">
        <f t="shared" si="34"/>
        <v>6.3283790926381006E-2</v>
      </c>
      <c r="EP89" s="2">
        <f t="shared" si="34"/>
        <v>5.996473368084209E-2</v>
      </c>
    </row>
    <row r="90" spans="2:146" x14ac:dyDescent="0.25">
      <c r="B90" s="2">
        <v>68</v>
      </c>
      <c r="C90" s="49">
        <v>52.948300000000003</v>
      </c>
      <c r="D90" s="49">
        <v>55.017899999999997</v>
      </c>
      <c r="E90" s="49">
        <v>60.375</v>
      </c>
      <c r="F90" s="49">
        <v>67.055000000000007</v>
      </c>
      <c r="G90" s="49">
        <v>68.108999999999995</v>
      </c>
      <c r="H90" s="49">
        <v>77.444000000000003</v>
      </c>
      <c r="I90" s="49">
        <v>84.685000000000002</v>
      </c>
      <c r="J90" s="49">
        <v>78.926000000000002</v>
      </c>
      <c r="K90" s="49">
        <v>80.019000000000005</v>
      </c>
      <c r="L90" s="49">
        <v>78.480999999999995</v>
      </c>
      <c r="M90" s="49">
        <v>79.073999999999998</v>
      </c>
      <c r="N90" s="49">
        <v>79.906999999999996</v>
      </c>
      <c r="O90" s="49">
        <v>77.685000000000002</v>
      </c>
      <c r="P90" s="49">
        <v>77.073999999999998</v>
      </c>
      <c r="Q90" s="49">
        <v>80.796000000000006</v>
      </c>
      <c r="T90" s="4">
        <f t="shared" ref="T90:AH106" si="35">AZ90+(C$3*_xlfn.NORM.DIST($B90,C$7,C$11,FALSE))+(C$4*_xlfn.NORM.DIST($B90,C$8,C$12,FALSE))+(C$5*_xlfn.NORM.DIST($B90,C$9,C$13,FALSE))+(C$6*_xlfn.NORM.DIST($B90,C$10,C$14,FALSE))</f>
        <v>53.890626732826121</v>
      </c>
      <c r="U90" s="4">
        <f t="shared" si="35"/>
        <v>64.93140922938646</v>
      </c>
      <c r="V90" s="4">
        <f t="shared" si="35"/>
        <v>74.668833479382855</v>
      </c>
      <c r="W90" s="4">
        <f t="shared" si="35"/>
        <v>87.765938848785908</v>
      </c>
      <c r="X90" s="4">
        <f t="shared" si="35"/>
        <v>80.49803758761891</v>
      </c>
      <c r="Y90" s="4">
        <f t="shared" si="35"/>
        <v>77.684858783880642</v>
      </c>
      <c r="Z90" s="4">
        <f t="shared" si="35"/>
        <v>77.850125815466015</v>
      </c>
      <c r="AA90" s="4">
        <f t="shared" si="35"/>
        <v>78.217438676211501</v>
      </c>
      <c r="AB90" s="4">
        <f t="shared" si="35"/>
        <v>79.080212707914313</v>
      </c>
      <c r="AC90" s="4">
        <f t="shared" si="35"/>
        <v>80.175961335957226</v>
      </c>
      <c r="AD90" s="4">
        <f t="shared" si="35"/>
        <v>84.02434363411227</v>
      </c>
      <c r="AE90" s="4">
        <f t="shared" si="35"/>
        <v>83.970267513775966</v>
      </c>
      <c r="AF90" s="4">
        <f t="shared" si="35"/>
        <v>88.816253406518442</v>
      </c>
      <c r="AG90" s="4">
        <f t="shared" si="35"/>
        <v>93.341599743077154</v>
      </c>
      <c r="AH90" s="4">
        <f t="shared" si="35"/>
        <v>99.078967267521307</v>
      </c>
      <c r="AJ90" s="4">
        <f t="shared" ref="AJ90:AX106" si="36">C90-T90</f>
        <v>-0.94232673282611756</v>
      </c>
      <c r="AK90" s="4">
        <f t="shared" si="36"/>
        <v>-9.9135092293864631</v>
      </c>
      <c r="AL90" s="4">
        <f t="shared" si="36"/>
        <v>-14.293833479382855</v>
      </c>
      <c r="AM90" s="4">
        <f t="shared" si="36"/>
        <v>-20.710938848785901</v>
      </c>
      <c r="AN90" s="4">
        <f t="shared" si="36"/>
        <v>-12.389037587618915</v>
      </c>
      <c r="AO90" s="4">
        <f t="shared" si="36"/>
        <v>-0.24085878388063975</v>
      </c>
      <c r="AP90" s="4">
        <f t="shared" si="36"/>
        <v>6.8348741845339873</v>
      </c>
      <c r="AQ90" s="4">
        <f t="shared" si="36"/>
        <v>0.70856132378850134</v>
      </c>
      <c r="AR90" s="4">
        <f t="shared" si="36"/>
        <v>0.93878729208569212</v>
      </c>
      <c r="AS90" s="4">
        <f t="shared" si="36"/>
        <v>-1.6949613359572311</v>
      </c>
      <c r="AT90" s="4">
        <f t="shared" si="36"/>
        <v>-4.9503436341122722</v>
      </c>
      <c r="AU90" s="4">
        <f t="shared" si="36"/>
        <v>-4.0632675137759691</v>
      </c>
      <c r="AV90" s="4">
        <f t="shared" si="36"/>
        <v>-11.131253406518439</v>
      </c>
      <c r="AW90" s="4">
        <f t="shared" si="36"/>
        <v>-16.267599743077156</v>
      </c>
      <c r="AX90" s="4">
        <f t="shared" si="36"/>
        <v>-18.2829672675213</v>
      </c>
      <c r="AZ90" s="2">
        <f t="shared" ref="AZ90:BN106" si="37">((1-EB90)*CV90) + (EB90*DL90)</f>
        <v>43.163374799336481</v>
      </c>
      <c r="BA90" s="2">
        <f t="shared" si="37"/>
        <v>50.174442614951388</v>
      </c>
      <c r="BB90" s="2">
        <f t="shared" si="37"/>
        <v>56.970760010048679</v>
      </c>
      <c r="BC90" s="2">
        <f t="shared" si="37"/>
        <v>62.412839511423961</v>
      </c>
      <c r="BD90" s="2">
        <f t="shared" si="37"/>
        <v>65.889582857935366</v>
      </c>
      <c r="BE90" s="2">
        <f t="shared" si="37"/>
        <v>70.381124916931256</v>
      </c>
      <c r="BF90" s="2">
        <f t="shared" si="37"/>
        <v>71.205910606105988</v>
      </c>
      <c r="BG90" s="2">
        <f t="shared" si="37"/>
        <v>72.400775154534628</v>
      </c>
      <c r="BH90" s="2">
        <f t="shared" si="37"/>
        <v>72.475366353636062</v>
      </c>
      <c r="BI90" s="2">
        <f t="shared" si="37"/>
        <v>72.723225485695295</v>
      </c>
      <c r="BJ90" s="2">
        <f t="shared" si="37"/>
        <v>72.87127460616324</v>
      </c>
      <c r="BK90" s="2">
        <f t="shared" si="37"/>
        <v>73.546633446127203</v>
      </c>
      <c r="BL90" s="2">
        <f t="shared" si="37"/>
        <v>73.255639696776797</v>
      </c>
      <c r="BM90" s="2">
        <f t="shared" si="37"/>
        <v>71.145262264146425</v>
      </c>
      <c r="BN90" s="2">
        <f t="shared" si="37"/>
        <v>70.70749378073458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43.380936465797404</v>
      </c>
      <c r="CW90" s="2">
        <f t="shared" si="40"/>
        <v>50.168288869348579</v>
      </c>
      <c r="CX90" s="2">
        <f t="shared" si="40"/>
        <v>56.917588698615056</v>
      </c>
      <c r="CY90" s="2">
        <f t="shared" si="40"/>
        <v>62.341398492985384</v>
      </c>
      <c r="CZ90" s="2">
        <f t="shared" si="40"/>
        <v>65.768004060794354</v>
      </c>
      <c r="DA90" s="2">
        <f t="shared" si="40"/>
        <v>70.218011475493455</v>
      </c>
      <c r="DB90" s="2">
        <f t="shared" si="40"/>
        <v>70.913753961097328</v>
      </c>
      <c r="DC90" s="2">
        <f t="shared" si="40"/>
        <v>72.261971578863282</v>
      </c>
      <c r="DD90" s="2">
        <f t="shared" si="40"/>
        <v>72.230084433361455</v>
      </c>
      <c r="DE90" s="2">
        <f t="shared" si="40"/>
        <v>72.535217159708139</v>
      </c>
      <c r="DF90" s="2">
        <f t="shared" si="40"/>
        <v>72.655747765000683</v>
      </c>
      <c r="DG90" s="2">
        <f t="shared" si="40"/>
        <v>73.439337334266824</v>
      </c>
      <c r="DH90" s="2">
        <f t="shared" si="40"/>
        <v>73.157804802200559</v>
      </c>
      <c r="DI90" s="2">
        <f t="shared" si="40"/>
        <v>71.121092869841704</v>
      </c>
      <c r="DJ90" s="2">
        <f t="shared" si="40"/>
        <v>70.630754960424326</v>
      </c>
      <c r="DL90" s="2">
        <f t="shared" ref="DL90:DZ106" si="41">CF$223*$B90+CF$224</f>
        <v>41.447521130599071</v>
      </c>
      <c r="DM90" s="2">
        <f t="shared" si="41"/>
        <v>50.252512609680373</v>
      </c>
      <c r="DN90" s="2">
        <f t="shared" si="41"/>
        <v>57.740814026112339</v>
      </c>
      <c r="DO90" s="2">
        <f t="shared" si="41"/>
        <v>63.520354349156392</v>
      </c>
      <c r="DP90" s="2">
        <f t="shared" si="41"/>
        <v>67.591066619365918</v>
      </c>
      <c r="DQ90" s="2">
        <f t="shared" si="41"/>
        <v>72.276253381689884</v>
      </c>
      <c r="DR90" s="2">
        <f t="shared" si="41"/>
        <v>74.046586324988183</v>
      </c>
      <c r="DS90" s="2">
        <f t="shared" si="41"/>
        <v>73.876696072583428</v>
      </c>
      <c r="DT90" s="2">
        <f t="shared" si="41"/>
        <v>75.10611447813227</v>
      </c>
      <c r="DU90" s="2">
        <f t="shared" si="41"/>
        <v>74.76438618896924</v>
      </c>
      <c r="DV90" s="2">
        <f t="shared" si="41"/>
        <v>75.215279094540605</v>
      </c>
      <c r="DW90" s="2">
        <f t="shared" si="41"/>
        <v>74.692341208813701</v>
      </c>
      <c r="DX90" s="2">
        <f t="shared" si="41"/>
        <v>74.404313034494024</v>
      </c>
      <c r="DY90" s="2">
        <f t="shared" si="41"/>
        <v>71.47153539867341</v>
      </c>
      <c r="DZ90" s="2">
        <f t="shared" si="41"/>
        <v>71.804637083132974</v>
      </c>
      <c r="EB90" s="2">
        <f t="shared" ref="EB90:EP106" si="42">POWER(10,($B90-C$224)/C$225)/(1+POWER(10,($B90-C$224)/C$225))</f>
        <v>0.11252712363461223</v>
      </c>
      <c r="EC90" s="2">
        <f t="shared" si="42"/>
        <v>7.3064264049134992E-2</v>
      </c>
      <c r="ED90" s="2">
        <f t="shared" si="42"/>
        <v>6.4589013065557019E-2</v>
      </c>
      <c r="EE90" s="2">
        <f t="shared" si="42"/>
        <v>6.0596856162705978E-2</v>
      </c>
      <c r="EF90" s="2">
        <f t="shared" si="42"/>
        <v>6.6689317143492424E-2</v>
      </c>
      <c r="EG90" s="2">
        <f t="shared" si="42"/>
        <v>7.9248916731669505E-2</v>
      </c>
      <c r="EH90" s="2">
        <f t="shared" si="42"/>
        <v>9.3256392642028077E-2</v>
      </c>
      <c r="EI90" s="2">
        <f t="shared" si="42"/>
        <v>8.5961150779070003E-2</v>
      </c>
      <c r="EJ90" s="2">
        <f t="shared" si="42"/>
        <v>8.5284894961571239E-2</v>
      </c>
      <c r="EK90" s="2">
        <f t="shared" si="42"/>
        <v>8.4340094232102147E-2</v>
      </c>
      <c r="EL90" s="2">
        <f t="shared" si="42"/>
        <v>8.4205588216534802E-2</v>
      </c>
      <c r="EM90" s="2">
        <f t="shared" si="42"/>
        <v>8.5631109400341243E-2</v>
      </c>
      <c r="EN90" s="2">
        <f t="shared" si="42"/>
        <v>7.8487162813371869E-2</v>
      </c>
      <c r="EO90" s="2">
        <f t="shared" si="42"/>
        <v>6.8968211093853815E-2</v>
      </c>
      <c r="EP90" s="2">
        <f t="shared" si="42"/>
        <v>6.5371828078604866E-2</v>
      </c>
    </row>
    <row r="91" spans="2:146" x14ac:dyDescent="0.25">
      <c r="B91" s="2">
        <v>69</v>
      </c>
      <c r="C91" s="49">
        <v>55.137900000000002</v>
      </c>
      <c r="D91" s="49">
        <v>57.142899999999997</v>
      </c>
      <c r="E91" s="49">
        <v>61.071399999999997</v>
      </c>
      <c r="F91" s="49">
        <v>66.745000000000005</v>
      </c>
      <c r="G91" s="49">
        <v>69.072999999999993</v>
      </c>
      <c r="H91" s="49">
        <v>80.221999999999994</v>
      </c>
      <c r="I91" s="49">
        <v>88</v>
      </c>
      <c r="J91" s="49">
        <v>82.778000000000006</v>
      </c>
      <c r="K91" s="49">
        <v>82.926000000000002</v>
      </c>
      <c r="L91" s="49">
        <v>81.444000000000003</v>
      </c>
      <c r="M91" s="49">
        <v>82.167000000000002</v>
      </c>
      <c r="N91" s="49">
        <v>84.221999999999994</v>
      </c>
      <c r="O91" s="49">
        <v>79.13</v>
      </c>
      <c r="P91" s="49">
        <v>77.721999999999994</v>
      </c>
      <c r="Q91" s="49">
        <v>75.444000000000003</v>
      </c>
      <c r="T91" s="4">
        <f t="shared" si="35"/>
        <v>54.123802414326043</v>
      </c>
      <c r="U91" s="4">
        <f t="shared" si="35"/>
        <v>60.942343645821623</v>
      </c>
      <c r="V91" s="4">
        <f t="shared" si="35"/>
        <v>69.308428122356446</v>
      </c>
      <c r="W91" s="4">
        <f t="shared" si="35"/>
        <v>79.642706620674431</v>
      </c>
      <c r="X91" s="4">
        <f t="shared" si="35"/>
        <v>74.93529196405926</v>
      </c>
      <c r="Y91" s="4">
        <f t="shared" si="35"/>
        <v>76.449899234849312</v>
      </c>
      <c r="Z91" s="4">
        <f t="shared" si="35"/>
        <v>81.790334811548519</v>
      </c>
      <c r="AA91" s="4">
        <f t="shared" si="35"/>
        <v>78.724122581606835</v>
      </c>
      <c r="AB91" s="4">
        <f t="shared" si="35"/>
        <v>78.905591590439371</v>
      </c>
      <c r="AC91" s="4">
        <f t="shared" si="35"/>
        <v>78.715790469534397</v>
      </c>
      <c r="AD91" s="4">
        <f t="shared" si="35"/>
        <v>80.98920668918727</v>
      </c>
      <c r="AE91" s="4">
        <f t="shared" si="35"/>
        <v>81.477108851073581</v>
      </c>
      <c r="AF91" s="4">
        <f t="shared" si="35"/>
        <v>83.688668854120479</v>
      </c>
      <c r="AG91" s="4">
        <f t="shared" si="35"/>
        <v>86.11037334855456</v>
      </c>
      <c r="AH91" s="4">
        <f t="shared" si="35"/>
        <v>89.052151048149597</v>
      </c>
      <c r="AJ91" s="4">
        <f t="shared" si="36"/>
        <v>1.0140975856739587</v>
      </c>
      <c r="AK91" s="4">
        <f t="shared" si="36"/>
        <v>-3.7994436458216256</v>
      </c>
      <c r="AL91" s="4">
        <f t="shared" si="36"/>
        <v>-8.237028122356449</v>
      </c>
      <c r="AM91" s="4">
        <f t="shared" si="36"/>
        <v>-12.897706620674427</v>
      </c>
      <c r="AN91" s="4">
        <f t="shared" si="36"/>
        <v>-5.862291964059267</v>
      </c>
      <c r="AO91" s="4">
        <f t="shared" si="36"/>
        <v>3.7721007651506824</v>
      </c>
      <c r="AP91" s="4">
        <f t="shared" si="36"/>
        <v>6.2096651884514813</v>
      </c>
      <c r="AQ91" s="4">
        <f t="shared" si="36"/>
        <v>4.0538774183931707</v>
      </c>
      <c r="AR91" s="4">
        <f t="shared" si="36"/>
        <v>4.0204084095606305</v>
      </c>
      <c r="AS91" s="4">
        <f t="shared" si="36"/>
        <v>2.7282095304656053</v>
      </c>
      <c r="AT91" s="4">
        <f t="shared" si="36"/>
        <v>1.1777933108127314</v>
      </c>
      <c r="AU91" s="4">
        <f t="shared" si="36"/>
        <v>2.7448911489264134</v>
      </c>
      <c r="AV91" s="4">
        <f t="shared" si="36"/>
        <v>-4.5586688541204836</v>
      </c>
      <c r="AW91" s="4">
        <f t="shared" si="36"/>
        <v>-8.3883733485545662</v>
      </c>
      <c r="AX91" s="4">
        <f t="shared" si="36"/>
        <v>-13.608151048149594</v>
      </c>
      <c r="AZ91" s="2">
        <f t="shared" si="37"/>
        <v>43.14724728076407</v>
      </c>
      <c r="BA91" s="2">
        <f t="shared" si="37"/>
        <v>50.159815112981242</v>
      </c>
      <c r="BB91" s="2">
        <f t="shared" si="37"/>
        <v>56.94133473370897</v>
      </c>
      <c r="BC91" s="2">
        <f t="shared" si="37"/>
        <v>62.363093814345511</v>
      </c>
      <c r="BD91" s="2">
        <f t="shared" si="37"/>
        <v>65.851637310322545</v>
      </c>
      <c r="BE91" s="2">
        <f t="shared" si="37"/>
        <v>70.337276558469583</v>
      </c>
      <c r="BF91" s="2">
        <f t="shared" si="37"/>
        <v>71.180276326999504</v>
      </c>
      <c r="BG91" s="2">
        <f t="shared" si="37"/>
        <v>72.345762737517234</v>
      </c>
      <c r="BH91" s="2">
        <f t="shared" si="37"/>
        <v>72.431887949371415</v>
      </c>
      <c r="BI91" s="2">
        <f t="shared" si="37"/>
        <v>72.663505611847555</v>
      </c>
      <c r="BJ91" s="2">
        <f t="shared" si="37"/>
        <v>72.829427730463351</v>
      </c>
      <c r="BK91" s="2">
        <f t="shared" si="37"/>
        <v>73.500609743406955</v>
      </c>
      <c r="BL91" s="2">
        <f t="shared" si="37"/>
        <v>73.20158889947723</v>
      </c>
      <c r="BM91" s="2">
        <f t="shared" si="37"/>
        <v>71.055549422584221</v>
      </c>
      <c r="BN91" s="2">
        <f t="shared" si="37"/>
        <v>70.631816179909279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43.38672734080135</v>
      </c>
      <c r="CW91" s="2">
        <f t="shared" si="40"/>
        <v>50.156698406243137</v>
      </c>
      <c r="CX91" s="2">
        <f t="shared" si="40"/>
        <v>56.886933302557317</v>
      </c>
      <c r="CY91" s="2">
        <f t="shared" si="40"/>
        <v>62.288100391755371</v>
      </c>
      <c r="CZ91" s="2">
        <f t="shared" si="40"/>
        <v>65.723754587551838</v>
      </c>
      <c r="DA91" s="2">
        <f t="shared" si="40"/>
        <v>70.165283028170222</v>
      </c>
      <c r="DB91" s="2">
        <f t="shared" si="40"/>
        <v>70.871346157051121</v>
      </c>
      <c r="DC91" s="2">
        <f t="shared" si="40"/>
        <v>72.198933002931227</v>
      </c>
      <c r="DD91" s="2">
        <f t="shared" si="40"/>
        <v>72.172112183854168</v>
      </c>
      <c r="DE91" s="2">
        <f t="shared" si="40"/>
        <v>72.464222636976729</v>
      </c>
      <c r="DF91" s="2">
        <f t="shared" si="40"/>
        <v>72.602577546440969</v>
      </c>
      <c r="DG91" s="2">
        <f t="shared" si="40"/>
        <v>73.390174607184377</v>
      </c>
      <c r="DH91" s="2">
        <f t="shared" si="40"/>
        <v>73.104020599733062</v>
      </c>
      <c r="DI91" s="2">
        <f t="shared" si="40"/>
        <v>71.032460696158665</v>
      </c>
      <c r="DJ91" s="2">
        <f t="shared" si="40"/>
        <v>70.552300524718149</v>
      </c>
      <c r="DL91" s="2">
        <f t="shared" si="41"/>
        <v>41.424715556104836</v>
      </c>
      <c r="DM91" s="2">
        <f t="shared" si="41"/>
        <v>50.195876344281068</v>
      </c>
      <c r="DN91" s="2">
        <f t="shared" si="41"/>
        <v>57.65988001730679</v>
      </c>
      <c r="DO91" s="2">
        <f t="shared" si="41"/>
        <v>63.423384852988313</v>
      </c>
      <c r="DP91" s="2">
        <f t="shared" si="41"/>
        <v>67.483869132529222</v>
      </c>
      <c r="DQ91" s="2">
        <f t="shared" si="41"/>
        <v>72.159749188612267</v>
      </c>
      <c r="DR91" s="2">
        <f t="shared" si="41"/>
        <v>73.919744213509674</v>
      </c>
      <c r="DS91" s="2">
        <f t="shared" si="41"/>
        <v>73.769652763053358</v>
      </c>
      <c r="DT91" s="2">
        <f t="shared" si="41"/>
        <v>74.972933002324112</v>
      </c>
      <c r="DU91" s="2">
        <f t="shared" si="41"/>
        <v>74.636702008928552</v>
      </c>
      <c r="DV91" s="2">
        <f t="shared" si="41"/>
        <v>75.079498672246515</v>
      </c>
      <c r="DW91" s="2">
        <f t="shared" si="41"/>
        <v>74.576076875786185</v>
      </c>
      <c r="DX91" s="2">
        <f t="shared" si="41"/>
        <v>74.24633677372384</v>
      </c>
      <c r="DY91" s="2">
        <f t="shared" si="41"/>
        <v>71.339809274993485</v>
      </c>
      <c r="DZ91" s="2">
        <f t="shared" si="41"/>
        <v>71.668630243543689</v>
      </c>
      <c r="EB91" s="2">
        <f t="shared" si="42"/>
        <v>0.12205842080317607</v>
      </c>
      <c r="EC91" s="2">
        <f t="shared" si="42"/>
        <v>7.9552597563557703E-2</v>
      </c>
      <c r="ED91" s="2">
        <f t="shared" si="42"/>
        <v>7.0381864769660796E-2</v>
      </c>
      <c r="EE91" s="2">
        <f t="shared" si="42"/>
        <v>6.605694444957988E-2</v>
      </c>
      <c r="EF91" s="2">
        <f t="shared" si="42"/>
        <v>7.2655909318870684E-2</v>
      </c>
      <c r="EG91" s="2">
        <f t="shared" si="42"/>
        <v>8.6235371504747804E-2</v>
      </c>
      <c r="EH91" s="2">
        <f t="shared" si="42"/>
        <v>0.10134180780422275</v>
      </c>
      <c r="EI91" s="2">
        <f t="shared" si="42"/>
        <v>9.3479268749121755E-2</v>
      </c>
      <c r="EJ91" s="2">
        <f t="shared" si="42"/>
        <v>9.2749869539728871E-2</v>
      </c>
      <c r="EK91" s="2">
        <f t="shared" si="42"/>
        <v>9.17306637953402E-2</v>
      </c>
      <c r="EL91" s="2">
        <f t="shared" si="42"/>
        <v>9.1585550165070168E-2</v>
      </c>
      <c r="EM91" s="2">
        <f t="shared" si="42"/>
        <v>9.3123302945343545E-2</v>
      </c>
      <c r="EN91" s="2">
        <f t="shared" si="42"/>
        <v>8.5412692182501262E-2</v>
      </c>
      <c r="EO91" s="2">
        <f t="shared" si="42"/>
        <v>7.5122281394923801E-2</v>
      </c>
      <c r="EP91" s="2">
        <f t="shared" si="42"/>
        <v>7.1229542535861376E-2</v>
      </c>
    </row>
    <row r="92" spans="2:146" x14ac:dyDescent="0.25">
      <c r="B92" s="2">
        <v>70</v>
      </c>
      <c r="C92" s="49">
        <v>58.155200000000001</v>
      </c>
      <c r="D92" s="49">
        <v>58.642899999999997</v>
      </c>
      <c r="E92" s="49">
        <v>63.071399999999997</v>
      </c>
      <c r="F92" s="49">
        <v>67.182000000000002</v>
      </c>
      <c r="G92" s="49">
        <v>71.126999999999995</v>
      </c>
      <c r="H92" s="49">
        <v>82.759</v>
      </c>
      <c r="I92" s="49">
        <v>96.073999999999998</v>
      </c>
      <c r="J92" s="49">
        <v>88.519000000000005</v>
      </c>
      <c r="K92" s="49">
        <v>87.055999999999997</v>
      </c>
      <c r="L92" s="49">
        <v>85.332999999999998</v>
      </c>
      <c r="M92" s="49">
        <v>85.332999999999998</v>
      </c>
      <c r="N92" s="49">
        <v>87.314999999999998</v>
      </c>
      <c r="O92" s="49">
        <v>80.962999999999994</v>
      </c>
      <c r="P92" s="49">
        <v>79.741</v>
      </c>
      <c r="Q92" s="49">
        <v>74.852000000000004</v>
      </c>
      <c r="T92" s="4">
        <f t="shared" si="35"/>
        <v>55.933098466975878</v>
      </c>
      <c r="U92" s="4">
        <f t="shared" si="35"/>
        <v>58.799054773910427</v>
      </c>
      <c r="V92" s="4">
        <f t="shared" si="35"/>
        <v>65.772378893907103</v>
      </c>
      <c r="W92" s="4">
        <f t="shared" si="35"/>
        <v>73.663909313555337</v>
      </c>
      <c r="X92" s="4">
        <f t="shared" si="35"/>
        <v>71.588374695664641</v>
      </c>
      <c r="Y92" s="4">
        <f t="shared" si="35"/>
        <v>77.803581580772388</v>
      </c>
      <c r="Z92" s="4">
        <f t="shared" si="35"/>
        <v>89.520104077218463</v>
      </c>
      <c r="AA92" s="4">
        <f t="shared" si="35"/>
        <v>82.366447613757174</v>
      </c>
      <c r="AB92" s="4">
        <f t="shared" si="35"/>
        <v>81.804665411446479</v>
      </c>
      <c r="AC92" s="4">
        <f t="shared" si="35"/>
        <v>80.267539333735996</v>
      </c>
      <c r="AD92" s="4">
        <f t="shared" si="35"/>
        <v>81.083657778687936</v>
      </c>
      <c r="AE92" s="4">
        <f t="shared" si="35"/>
        <v>82.236669416446702</v>
      </c>
      <c r="AF92" s="4">
        <f t="shared" si="35"/>
        <v>81.498518876835703</v>
      </c>
      <c r="AG92" s="4">
        <f t="shared" si="35"/>
        <v>81.611956485924537</v>
      </c>
      <c r="AH92" s="4">
        <f t="shared" si="35"/>
        <v>82.077082443236506</v>
      </c>
      <c r="AJ92" s="4">
        <f t="shared" si="36"/>
        <v>2.2221015330241229</v>
      </c>
      <c r="AK92" s="4">
        <f t="shared" si="36"/>
        <v>-0.15615477391042987</v>
      </c>
      <c r="AL92" s="4">
        <f t="shared" si="36"/>
        <v>-2.7009788939071058</v>
      </c>
      <c r="AM92" s="4">
        <f t="shared" si="36"/>
        <v>-6.4819093135553345</v>
      </c>
      <c r="AN92" s="4">
        <f t="shared" si="36"/>
        <v>-0.46137469566464517</v>
      </c>
      <c r="AO92" s="4">
        <f t="shared" si="36"/>
        <v>4.9554184192276125</v>
      </c>
      <c r="AP92" s="4">
        <f t="shared" si="36"/>
        <v>6.5538959227815354</v>
      </c>
      <c r="AQ92" s="4">
        <f t="shared" si="36"/>
        <v>6.1525523862428315</v>
      </c>
      <c r="AR92" s="4">
        <f t="shared" si="36"/>
        <v>5.2513345885535188</v>
      </c>
      <c r="AS92" s="4">
        <f t="shared" si="36"/>
        <v>5.065460666264002</v>
      </c>
      <c r="AT92" s="4">
        <f t="shared" si="36"/>
        <v>4.2493422213120624</v>
      </c>
      <c r="AU92" s="4">
        <f t="shared" si="36"/>
        <v>5.0783305835532957</v>
      </c>
      <c r="AV92" s="4">
        <f t="shared" si="36"/>
        <v>-0.53551887683570953</v>
      </c>
      <c r="AW92" s="4">
        <f t="shared" si="36"/>
        <v>-1.8709564859245376</v>
      </c>
      <c r="AX92" s="4">
        <f t="shared" si="36"/>
        <v>-7.2250824432365022</v>
      </c>
      <c r="AZ92" s="2">
        <f t="shared" si="37"/>
        <v>43.129207108337894</v>
      </c>
      <c r="BA92" s="2">
        <f t="shared" si="37"/>
        <v>50.144600001400299</v>
      </c>
      <c r="BB92" s="2">
        <f t="shared" si="37"/>
        <v>56.911671638527878</v>
      </c>
      <c r="BC92" s="2">
        <f t="shared" si="37"/>
        <v>62.313367126138999</v>
      </c>
      <c r="BD92" s="2">
        <f t="shared" si="37"/>
        <v>65.813769782405302</v>
      </c>
      <c r="BE92" s="2">
        <f t="shared" si="37"/>
        <v>70.293605097927838</v>
      </c>
      <c r="BF92" s="2">
        <f t="shared" si="37"/>
        <v>71.155102291243466</v>
      </c>
      <c r="BG92" s="2">
        <f t="shared" si="37"/>
        <v>72.290980952625461</v>
      </c>
      <c r="BH92" s="2">
        <f t="shared" si="37"/>
        <v>72.388871363196259</v>
      </c>
      <c r="BI92" s="2">
        <f t="shared" si="37"/>
        <v>72.604168839867768</v>
      </c>
      <c r="BJ92" s="2">
        <f t="shared" si="37"/>
        <v>72.787741837226392</v>
      </c>
      <c r="BK92" s="2">
        <f t="shared" si="37"/>
        <v>73.454232791969062</v>
      </c>
      <c r="BL92" s="2">
        <f t="shared" si="37"/>
        <v>73.146665376237877</v>
      </c>
      <c r="BM92" s="2">
        <f t="shared" si="37"/>
        <v>70.96543853924581</v>
      </c>
      <c r="BN92" s="2">
        <f t="shared" si="37"/>
        <v>70.555973943388494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43.392518215805296</v>
      </c>
      <c r="CW92" s="2">
        <f t="shared" si="40"/>
        <v>50.145107943137688</v>
      </c>
      <c r="CX92" s="2">
        <f t="shared" si="40"/>
        <v>56.856277906499578</v>
      </c>
      <c r="CY92" s="2">
        <f t="shared" si="40"/>
        <v>62.234802290525366</v>
      </c>
      <c r="CZ92" s="2">
        <f t="shared" si="40"/>
        <v>65.679505114309336</v>
      </c>
      <c r="DA92" s="2">
        <f t="shared" si="40"/>
        <v>70.112554580846989</v>
      </c>
      <c r="DB92" s="2">
        <f t="shared" si="40"/>
        <v>70.828938353004901</v>
      </c>
      <c r="DC92" s="2">
        <f t="shared" si="40"/>
        <v>72.135894426999158</v>
      </c>
      <c r="DD92" s="2">
        <f t="shared" si="40"/>
        <v>72.114139934346881</v>
      </c>
      <c r="DE92" s="2">
        <f t="shared" si="40"/>
        <v>72.393228114245332</v>
      </c>
      <c r="DF92" s="2">
        <f t="shared" si="40"/>
        <v>72.549407327881255</v>
      </c>
      <c r="DG92" s="2">
        <f t="shared" si="40"/>
        <v>73.341011880101931</v>
      </c>
      <c r="DH92" s="2">
        <f t="shared" si="40"/>
        <v>73.050236397265564</v>
      </c>
      <c r="DI92" s="2">
        <f t="shared" si="40"/>
        <v>70.943828522475627</v>
      </c>
      <c r="DJ92" s="2">
        <f t="shared" si="40"/>
        <v>70.473846089011957</v>
      </c>
      <c r="DL92" s="2">
        <f t="shared" si="41"/>
        <v>41.401909981610608</v>
      </c>
      <c r="DM92" s="2">
        <f t="shared" si="41"/>
        <v>50.139240078881755</v>
      </c>
      <c r="DN92" s="2">
        <f t="shared" si="41"/>
        <v>57.578946008501248</v>
      </c>
      <c r="DO92" s="2">
        <f t="shared" si="41"/>
        <v>63.326415356820235</v>
      </c>
      <c r="DP92" s="2">
        <f t="shared" si="41"/>
        <v>67.376671645692525</v>
      </c>
      <c r="DQ92" s="2">
        <f t="shared" si="41"/>
        <v>72.043244995534664</v>
      </c>
      <c r="DR92" s="2">
        <f t="shared" si="41"/>
        <v>73.792902102031178</v>
      </c>
      <c r="DS92" s="2">
        <f t="shared" si="41"/>
        <v>73.662609453523274</v>
      </c>
      <c r="DT92" s="2">
        <f t="shared" si="41"/>
        <v>74.839751526515954</v>
      </c>
      <c r="DU92" s="2">
        <f t="shared" si="41"/>
        <v>74.509017828887863</v>
      </c>
      <c r="DV92" s="2">
        <f t="shared" si="41"/>
        <v>74.94371824995244</v>
      </c>
      <c r="DW92" s="2">
        <f t="shared" si="41"/>
        <v>74.459812542758669</v>
      </c>
      <c r="DX92" s="2">
        <f t="shared" si="41"/>
        <v>74.08836051295367</v>
      </c>
      <c r="DY92" s="2">
        <f t="shared" si="41"/>
        <v>71.208083151313545</v>
      </c>
      <c r="DZ92" s="2">
        <f t="shared" si="41"/>
        <v>71.532623403954403</v>
      </c>
      <c r="EB92" s="2">
        <f t="shared" si="42"/>
        <v>0.13227670967307115</v>
      </c>
      <c r="EC92" s="2">
        <f t="shared" si="42"/>
        <v>8.6563307403763293E-2</v>
      </c>
      <c r="ED92" s="2">
        <f t="shared" si="42"/>
        <v>7.6651690969716427E-2</v>
      </c>
      <c r="EE92" s="2">
        <f t="shared" si="42"/>
        <v>7.1971322109860292E-2</v>
      </c>
      <c r="EF92" s="2">
        <f t="shared" si="42"/>
        <v>7.9111074613601604E-2</v>
      </c>
      <c r="EG92" s="2">
        <f t="shared" si="42"/>
        <v>9.3775012142551253E-2</v>
      </c>
      <c r="EH92" s="2">
        <f t="shared" si="42"/>
        <v>0.11004316039482984</v>
      </c>
      <c r="EI92" s="2">
        <f t="shared" si="42"/>
        <v>0.10158184267000583</v>
      </c>
      <c r="EJ92" s="2">
        <f t="shared" si="42"/>
        <v>0.10079625051445408</v>
      </c>
      <c r="EK92" s="2">
        <f t="shared" si="42"/>
        <v>9.9698341551905198E-2</v>
      </c>
      <c r="EL92" s="2">
        <f t="shared" si="42"/>
        <v>9.9542004819890118E-2</v>
      </c>
      <c r="EM92" s="2">
        <f t="shared" si="42"/>
        <v>0.10119846693537218</v>
      </c>
      <c r="EN92" s="2">
        <f t="shared" si="42"/>
        <v>9.2887716906952758E-2</v>
      </c>
      <c r="EO92" s="2">
        <f t="shared" si="42"/>
        <v>8.1777249712575051E-2</v>
      </c>
      <c r="EP92" s="2">
        <f t="shared" si="42"/>
        <v>7.7568581435855516E-2</v>
      </c>
    </row>
    <row r="93" spans="2:146" x14ac:dyDescent="0.25">
      <c r="B93" s="2">
        <v>71</v>
      </c>
      <c r="C93" s="49">
        <v>62.344799999999999</v>
      </c>
      <c r="D93" s="49">
        <v>60.553600000000003</v>
      </c>
      <c r="E93" s="49">
        <v>65.375</v>
      </c>
      <c r="F93" s="49">
        <v>68.108999999999995</v>
      </c>
      <c r="G93" s="49">
        <v>72.418000000000006</v>
      </c>
      <c r="H93" s="49">
        <v>87.647999999999996</v>
      </c>
      <c r="I93" s="49">
        <v>105.70399999999999</v>
      </c>
      <c r="J93" s="49">
        <v>96.944000000000003</v>
      </c>
      <c r="K93" s="49">
        <v>94.13</v>
      </c>
      <c r="L93" s="49">
        <v>92.741</v>
      </c>
      <c r="M93" s="49">
        <v>91.926000000000002</v>
      </c>
      <c r="N93" s="49">
        <v>94.444000000000003</v>
      </c>
      <c r="O93" s="49">
        <v>85.406999999999996</v>
      </c>
      <c r="P93" s="49">
        <v>82.073999999999998</v>
      </c>
      <c r="Q93" s="49">
        <v>77.944000000000003</v>
      </c>
      <c r="T93" s="4">
        <f t="shared" si="35"/>
        <v>59.287509004706351</v>
      </c>
      <c r="U93" s="4">
        <f t="shared" si="35"/>
        <v>58.690747646985926</v>
      </c>
      <c r="V93" s="4">
        <f t="shared" si="35"/>
        <v>64.124463665323731</v>
      </c>
      <c r="W93" s="4">
        <f t="shared" si="35"/>
        <v>69.728586714329822</v>
      </c>
      <c r="X93" s="4">
        <f t="shared" si="35"/>
        <v>70.302414676476374</v>
      </c>
      <c r="Y93" s="4">
        <f t="shared" si="35"/>
        <v>82.206699651912118</v>
      </c>
      <c r="Z93" s="4">
        <f t="shared" si="35"/>
        <v>101.21583856829639</v>
      </c>
      <c r="AA93" s="4">
        <f t="shared" si="35"/>
        <v>89.808070765972872</v>
      </c>
      <c r="AB93" s="4">
        <f t="shared" si="35"/>
        <v>88.330037355864945</v>
      </c>
      <c r="AC93" s="4">
        <f t="shared" si="35"/>
        <v>85.410073513056133</v>
      </c>
      <c r="AD93" s="4">
        <f t="shared" si="35"/>
        <v>84.890400746888687</v>
      </c>
      <c r="AE93" s="4">
        <f t="shared" si="35"/>
        <v>86.72419038723389</v>
      </c>
      <c r="AF93" s="4">
        <f t="shared" si="35"/>
        <v>82.415454980243425</v>
      </c>
      <c r="AG93" s="4">
        <f t="shared" si="35"/>
        <v>79.91377192920099</v>
      </c>
      <c r="AH93" s="4">
        <f t="shared" si="35"/>
        <v>77.874574751482001</v>
      </c>
      <c r="AJ93" s="4">
        <f t="shared" si="36"/>
        <v>3.0572909952936485</v>
      </c>
      <c r="AK93" s="4">
        <f t="shared" si="36"/>
        <v>1.8628523530140768</v>
      </c>
      <c r="AL93" s="4">
        <f t="shared" si="36"/>
        <v>1.2505363346762692</v>
      </c>
      <c r="AM93" s="4">
        <f t="shared" si="36"/>
        <v>-1.6195867143298273</v>
      </c>
      <c r="AN93" s="4">
        <f t="shared" si="36"/>
        <v>2.1155853235236322</v>
      </c>
      <c r="AO93" s="4">
        <f t="shared" si="36"/>
        <v>5.4413003480878785</v>
      </c>
      <c r="AP93" s="4">
        <f t="shared" si="36"/>
        <v>4.4881614317036025</v>
      </c>
      <c r="AQ93" s="4">
        <f t="shared" si="36"/>
        <v>7.135929234027131</v>
      </c>
      <c r="AR93" s="4">
        <f t="shared" si="36"/>
        <v>5.79996264413505</v>
      </c>
      <c r="AS93" s="4">
        <f t="shared" si="36"/>
        <v>7.3309264869438664</v>
      </c>
      <c r="AT93" s="4">
        <f t="shared" si="36"/>
        <v>7.0355992531113145</v>
      </c>
      <c r="AU93" s="4">
        <f t="shared" si="36"/>
        <v>7.7198096127661131</v>
      </c>
      <c r="AV93" s="4">
        <f t="shared" si="36"/>
        <v>2.9915450197565718</v>
      </c>
      <c r="AW93" s="4">
        <f t="shared" si="36"/>
        <v>2.1602280707990076</v>
      </c>
      <c r="AX93" s="4">
        <f t="shared" si="36"/>
        <v>6.9425248518001581E-2</v>
      </c>
      <c r="AZ93" s="2">
        <f t="shared" si="37"/>
        <v>43.109136977704019</v>
      </c>
      <c r="BA93" s="2">
        <f t="shared" si="37"/>
        <v>50.128725044505657</v>
      </c>
      <c r="BB93" s="2">
        <f t="shared" si="37"/>
        <v>56.881719915405739</v>
      </c>
      <c r="BC93" s="2">
        <f t="shared" si="37"/>
        <v>62.263632221626985</v>
      </c>
      <c r="BD93" s="2">
        <f t="shared" si="37"/>
        <v>65.775939815737175</v>
      </c>
      <c r="BE93" s="2">
        <f t="shared" si="37"/>
        <v>70.250065371033813</v>
      </c>
      <c r="BF93" s="2">
        <f t="shared" si="37"/>
        <v>71.130324379797045</v>
      </c>
      <c r="BG93" s="2">
        <f t="shared" si="37"/>
        <v>72.23640068736502</v>
      </c>
      <c r="BH93" s="2">
        <f t="shared" si="37"/>
        <v>72.346271361725897</v>
      </c>
      <c r="BI93" s="2">
        <f t="shared" si="37"/>
        <v>72.545183855988441</v>
      </c>
      <c r="BJ93" s="2">
        <f t="shared" si="37"/>
        <v>72.746149095807624</v>
      </c>
      <c r="BK93" s="2">
        <f t="shared" si="37"/>
        <v>73.407419328587778</v>
      </c>
      <c r="BL93" s="2">
        <f t="shared" si="37"/>
        <v>73.090727710477125</v>
      </c>
      <c r="BM93" s="2">
        <f t="shared" si="37"/>
        <v>70.874871922228451</v>
      </c>
      <c r="BN93" s="2">
        <f t="shared" si="37"/>
        <v>70.479915543530183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43.398309090809242</v>
      </c>
      <c r="CW93" s="2">
        <f t="shared" si="40"/>
        <v>50.133517480032246</v>
      </c>
      <c r="CX93" s="2">
        <f t="shared" si="40"/>
        <v>56.825622510441832</v>
      </c>
      <c r="CY93" s="2">
        <f t="shared" si="40"/>
        <v>62.181504189295353</v>
      </c>
      <c r="CZ93" s="2">
        <f t="shared" si="40"/>
        <v>65.635255641066834</v>
      </c>
      <c r="DA93" s="2">
        <f t="shared" si="40"/>
        <v>70.059826133523742</v>
      </c>
      <c r="DB93" s="2">
        <f t="shared" si="40"/>
        <v>70.786530548958694</v>
      </c>
      <c r="DC93" s="2">
        <f t="shared" si="40"/>
        <v>72.072855851067104</v>
      </c>
      <c r="DD93" s="2">
        <f t="shared" si="40"/>
        <v>72.056167684839593</v>
      </c>
      <c r="DE93" s="2">
        <f t="shared" si="40"/>
        <v>72.322233591513935</v>
      </c>
      <c r="DF93" s="2">
        <f t="shared" si="40"/>
        <v>72.496237109321527</v>
      </c>
      <c r="DG93" s="2">
        <f t="shared" si="40"/>
        <v>73.291849153019484</v>
      </c>
      <c r="DH93" s="2">
        <f t="shared" si="40"/>
        <v>72.996452194798067</v>
      </c>
      <c r="DI93" s="2">
        <f t="shared" si="40"/>
        <v>70.855196348792589</v>
      </c>
      <c r="DJ93" s="2">
        <f t="shared" si="40"/>
        <v>70.395391653305779</v>
      </c>
      <c r="DL93" s="2">
        <f t="shared" si="41"/>
        <v>41.37910440711638</v>
      </c>
      <c r="DM93" s="2">
        <f t="shared" si="41"/>
        <v>50.08260381348245</v>
      </c>
      <c r="DN93" s="2">
        <f t="shared" si="41"/>
        <v>57.498011999695699</v>
      </c>
      <c r="DO93" s="2">
        <f t="shared" si="41"/>
        <v>63.229445860652156</v>
      </c>
      <c r="DP93" s="2">
        <f t="shared" si="41"/>
        <v>67.269474158855814</v>
      </c>
      <c r="DQ93" s="2">
        <f t="shared" si="41"/>
        <v>71.926740802457047</v>
      </c>
      <c r="DR93" s="2">
        <f t="shared" si="41"/>
        <v>73.666059990552668</v>
      </c>
      <c r="DS93" s="2">
        <f t="shared" si="41"/>
        <v>73.555566143993204</v>
      </c>
      <c r="DT93" s="2">
        <f t="shared" si="41"/>
        <v>74.706570050707796</v>
      </c>
      <c r="DU93" s="2">
        <f t="shared" si="41"/>
        <v>74.381333648847175</v>
      </c>
      <c r="DV93" s="2">
        <f t="shared" si="41"/>
        <v>74.80793782765835</v>
      </c>
      <c r="DW93" s="2">
        <f t="shared" si="41"/>
        <v>74.343548209731154</v>
      </c>
      <c r="DX93" s="2">
        <f t="shared" si="41"/>
        <v>73.930384252183487</v>
      </c>
      <c r="DY93" s="2">
        <f t="shared" si="41"/>
        <v>71.076357027633605</v>
      </c>
      <c r="DZ93" s="2">
        <f t="shared" si="41"/>
        <v>71.396616564365118</v>
      </c>
      <c r="EB93" s="2">
        <f t="shared" si="42"/>
        <v>0.14321089656763503</v>
      </c>
      <c r="EC93" s="2">
        <f t="shared" si="42"/>
        <v>9.4128666257107585E-2</v>
      </c>
      <c r="ED93" s="2">
        <f t="shared" si="42"/>
        <v>8.3429925453118281E-2</v>
      </c>
      <c r="EE93" s="2">
        <f t="shared" si="42"/>
        <v>7.8370804956447077E-2</v>
      </c>
      <c r="EF93" s="2">
        <f t="shared" si="42"/>
        <v>8.6086513608159623E-2</v>
      </c>
      <c r="EG93" s="2">
        <f t="shared" si="42"/>
        <v>0.10190033892591441</v>
      </c>
      <c r="EH93" s="2">
        <f t="shared" si="42"/>
        <v>0.11939236524980457</v>
      </c>
      <c r="EI93" s="2">
        <f t="shared" si="42"/>
        <v>0.11030127535916701</v>
      </c>
      <c r="EJ93" s="2">
        <f t="shared" si="42"/>
        <v>0.10945646616614031</v>
      </c>
      <c r="EK93" s="2">
        <f t="shared" si="42"/>
        <v>0.10827558557948498</v>
      </c>
      <c r="EL93" s="2">
        <f t="shared" si="42"/>
        <v>0.10810741395015207</v>
      </c>
      <c r="EM93" s="2">
        <f t="shared" si="42"/>
        <v>0.10988901704413648</v>
      </c>
      <c r="EN93" s="2">
        <f t="shared" si="42"/>
        <v>0.10094472604675478</v>
      </c>
      <c r="EO93" s="2">
        <f t="shared" si="42"/>
        <v>8.8965061687088981E-2</v>
      </c>
      <c r="EP93" s="2">
        <f t="shared" si="42"/>
        <v>8.442048264157441E-2</v>
      </c>
    </row>
    <row r="94" spans="2:146" x14ac:dyDescent="0.25">
      <c r="B94" s="2">
        <v>72</v>
      </c>
      <c r="C94" s="49">
        <v>66.069000000000003</v>
      </c>
      <c r="D94" s="49">
        <v>64.035700000000006</v>
      </c>
      <c r="E94" s="49">
        <v>67.446399999999997</v>
      </c>
      <c r="F94" s="49">
        <v>69.382000000000005</v>
      </c>
      <c r="G94" s="49">
        <v>75.545000000000002</v>
      </c>
      <c r="H94" s="49">
        <v>95.555999999999997</v>
      </c>
      <c r="I94" s="49">
        <v>116.27800000000001</v>
      </c>
      <c r="J94" s="49">
        <v>105.944</v>
      </c>
      <c r="K94" s="49">
        <v>103.315</v>
      </c>
      <c r="L94" s="49">
        <v>102.29600000000001</v>
      </c>
      <c r="M94" s="49">
        <v>100.352</v>
      </c>
      <c r="N94" s="49">
        <v>102.444</v>
      </c>
      <c r="O94" s="49">
        <v>92.537000000000006</v>
      </c>
      <c r="P94" s="49">
        <v>86.167000000000002</v>
      </c>
      <c r="Q94" s="49">
        <v>79.259</v>
      </c>
      <c r="T94" s="4">
        <f t="shared" si="35"/>
        <v>63.921498391039151</v>
      </c>
      <c r="U94" s="4">
        <f t="shared" si="35"/>
        <v>60.8496941597394</v>
      </c>
      <c r="V94" s="4">
        <f t="shared" si="35"/>
        <v>64.520396988745716</v>
      </c>
      <c r="W94" s="4">
        <f t="shared" si="35"/>
        <v>67.767611750367749</v>
      </c>
      <c r="X94" s="4">
        <f t="shared" si="35"/>
        <v>71.22494013486623</v>
      </c>
      <c r="Y94" s="4">
        <f t="shared" si="35"/>
        <v>90.084382399194823</v>
      </c>
      <c r="Z94" s="4">
        <f t="shared" si="35"/>
        <v>115.88682119372223</v>
      </c>
      <c r="AA94" s="4">
        <f t="shared" si="35"/>
        <v>101.35559432067134</v>
      </c>
      <c r="AB94" s="4">
        <f t="shared" si="35"/>
        <v>98.835008542908767</v>
      </c>
      <c r="AC94" s="4">
        <f t="shared" si="35"/>
        <v>94.770724426541264</v>
      </c>
      <c r="AD94" s="4">
        <f t="shared" si="35"/>
        <v>93.130198784247938</v>
      </c>
      <c r="AE94" s="4">
        <f t="shared" si="35"/>
        <v>95.461170630887082</v>
      </c>
      <c r="AF94" s="4">
        <f t="shared" si="35"/>
        <v>86.818989977248791</v>
      </c>
      <c r="AG94" s="4">
        <f t="shared" si="35"/>
        <v>81.24358504427515</v>
      </c>
      <c r="AH94" s="4">
        <f t="shared" si="35"/>
        <v>76.204395734465294</v>
      </c>
      <c r="AJ94" s="4">
        <f t="shared" si="36"/>
        <v>2.1475016089608516</v>
      </c>
      <c r="AK94" s="4">
        <f t="shared" si="36"/>
        <v>3.1860058402606057</v>
      </c>
      <c r="AL94" s="4">
        <f t="shared" si="36"/>
        <v>2.9260030112542808</v>
      </c>
      <c r="AM94" s="4">
        <f t="shared" si="36"/>
        <v>1.6143882496322561</v>
      </c>
      <c r="AN94" s="4">
        <f t="shared" si="36"/>
        <v>4.3200598651337714</v>
      </c>
      <c r="AO94" s="4">
        <f t="shared" si="36"/>
        <v>5.4716176008051747</v>
      </c>
      <c r="AP94" s="4">
        <f t="shared" si="36"/>
        <v>0.39117880627777879</v>
      </c>
      <c r="AQ94" s="4">
        <f t="shared" si="36"/>
        <v>4.5884056793286589</v>
      </c>
      <c r="AR94" s="4">
        <f t="shared" si="36"/>
        <v>4.4799914570912307</v>
      </c>
      <c r="AS94" s="4">
        <f t="shared" si="36"/>
        <v>7.5252755734587424</v>
      </c>
      <c r="AT94" s="4">
        <f t="shared" si="36"/>
        <v>7.2218012157520661</v>
      </c>
      <c r="AU94" s="4">
        <f t="shared" si="36"/>
        <v>6.9828293691129204</v>
      </c>
      <c r="AV94" s="4">
        <f t="shared" si="36"/>
        <v>5.7180100227512156</v>
      </c>
      <c r="AW94" s="4">
        <f t="shared" si="36"/>
        <v>4.9234149557248514</v>
      </c>
      <c r="AX94" s="4">
        <f t="shared" si="36"/>
        <v>3.0546042655347065</v>
      </c>
      <c r="AZ94" s="2">
        <f t="shared" si="37"/>
        <v>43.086920992210096</v>
      </c>
      <c r="BA94" s="2">
        <f t="shared" si="37"/>
        <v>50.112112169452899</v>
      </c>
      <c r="BB94" s="2">
        <f t="shared" si="37"/>
        <v>56.851422832239408</v>
      </c>
      <c r="BC94" s="2">
        <f t="shared" si="37"/>
        <v>62.213857304612851</v>
      </c>
      <c r="BD94" s="2">
        <f t="shared" si="37"/>
        <v>65.738099827721399</v>
      </c>
      <c r="BE94" s="2">
        <f t="shared" si="37"/>
        <v>70.206603726476771</v>
      </c>
      <c r="BF94" s="2">
        <f t="shared" si="37"/>
        <v>71.105864972286099</v>
      </c>
      <c r="BG94" s="2">
        <f t="shared" si="37"/>
        <v>72.18198639360871</v>
      </c>
      <c r="BH94" s="2">
        <f t="shared" si="37"/>
        <v>72.304031752697668</v>
      </c>
      <c r="BI94" s="2">
        <f t="shared" si="37"/>
        <v>72.486511166191406</v>
      </c>
      <c r="BJ94" s="2">
        <f t="shared" si="37"/>
        <v>72.704570054136212</v>
      </c>
      <c r="BK94" s="2">
        <f t="shared" si="37"/>
        <v>73.360076908461039</v>
      </c>
      <c r="BL94" s="2">
        <f t="shared" si="37"/>
        <v>73.03362089099987</v>
      </c>
      <c r="BM94" s="2">
        <f t="shared" si="37"/>
        <v>70.783786450912771</v>
      </c>
      <c r="BN94" s="2">
        <f t="shared" si="37"/>
        <v>70.40358276434813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43.404099965813195</v>
      </c>
      <c r="CW94" s="2">
        <f t="shared" si="40"/>
        <v>50.121927016926804</v>
      </c>
      <c r="CX94" s="2">
        <f t="shared" si="40"/>
        <v>56.794967114384093</v>
      </c>
      <c r="CY94" s="2">
        <f t="shared" si="40"/>
        <v>62.128206088065348</v>
      </c>
      <c r="CZ94" s="2">
        <f t="shared" si="40"/>
        <v>65.591006167824332</v>
      </c>
      <c r="DA94" s="2">
        <f t="shared" si="40"/>
        <v>70.00709768620051</v>
      </c>
      <c r="DB94" s="2">
        <f t="shared" si="40"/>
        <v>70.744122744912474</v>
      </c>
      <c r="DC94" s="2">
        <f t="shared" si="40"/>
        <v>72.009817275135035</v>
      </c>
      <c r="DD94" s="2">
        <f t="shared" si="40"/>
        <v>71.998195435332306</v>
      </c>
      <c r="DE94" s="2">
        <f t="shared" si="40"/>
        <v>72.251239068782525</v>
      </c>
      <c r="DF94" s="2">
        <f t="shared" si="40"/>
        <v>72.443066890761813</v>
      </c>
      <c r="DG94" s="2">
        <f t="shared" si="40"/>
        <v>73.242686425937038</v>
      </c>
      <c r="DH94" s="2">
        <f t="shared" si="40"/>
        <v>72.94266799233057</v>
      </c>
      <c r="DI94" s="2">
        <f t="shared" si="40"/>
        <v>70.766564175109551</v>
      </c>
      <c r="DJ94" s="2">
        <f t="shared" si="40"/>
        <v>70.316937217599602</v>
      </c>
      <c r="DL94" s="2">
        <f t="shared" si="41"/>
        <v>41.356298832622151</v>
      </c>
      <c r="DM94" s="2">
        <f t="shared" si="41"/>
        <v>50.025967548083145</v>
      </c>
      <c r="DN94" s="2">
        <f t="shared" si="41"/>
        <v>57.417077990890157</v>
      </c>
      <c r="DO94" s="2">
        <f t="shared" si="41"/>
        <v>63.132476364484077</v>
      </c>
      <c r="DP94" s="2">
        <f t="shared" si="41"/>
        <v>67.162276672019118</v>
      </c>
      <c r="DQ94" s="2">
        <f t="shared" si="41"/>
        <v>71.810236609379444</v>
      </c>
      <c r="DR94" s="2">
        <f t="shared" si="41"/>
        <v>73.539217879074158</v>
      </c>
      <c r="DS94" s="2">
        <f t="shared" si="41"/>
        <v>73.44852283446312</v>
      </c>
      <c r="DT94" s="2">
        <f t="shared" si="41"/>
        <v>74.573388574899653</v>
      </c>
      <c r="DU94" s="2">
        <f t="shared" si="41"/>
        <v>74.253649468806486</v>
      </c>
      <c r="DV94" s="2">
        <f t="shared" si="41"/>
        <v>74.67215740536426</v>
      </c>
      <c r="DW94" s="2">
        <f t="shared" si="41"/>
        <v>74.227283876703623</v>
      </c>
      <c r="DX94" s="2">
        <f t="shared" si="41"/>
        <v>73.772407991413303</v>
      </c>
      <c r="DY94" s="2">
        <f t="shared" si="41"/>
        <v>70.944630903953666</v>
      </c>
      <c r="DZ94" s="2">
        <f t="shared" si="41"/>
        <v>71.260609724775833</v>
      </c>
      <c r="EB94" s="2">
        <f t="shared" si="42"/>
        <v>0.15488758574366224</v>
      </c>
      <c r="EC94" s="2">
        <f t="shared" si="42"/>
        <v>0.10228117758652949</v>
      </c>
      <c r="ED94" s="2">
        <f t="shared" si="42"/>
        <v>9.0748643027078524E-2</v>
      </c>
      <c r="EE94" s="2">
        <f t="shared" si="42"/>
        <v>8.5287017408240906E-2</v>
      </c>
      <c r="EF94" s="2">
        <f t="shared" si="42"/>
        <v>9.3614472813164706E-2</v>
      </c>
      <c r="EG94" s="2">
        <f t="shared" si="42"/>
        <v>0.11064374336977369</v>
      </c>
      <c r="EH94" s="2">
        <f t="shared" si="42"/>
        <v>0.129420363175626</v>
      </c>
      <c r="EI94" s="2">
        <f t="shared" si="42"/>
        <v>0.11966946075754402</v>
      </c>
      <c r="EJ94" s="2">
        <f t="shared" si="42"/>
        <v>0.11876247752693109</v>
      </c>
      <c r="EK94" s="2">
        <f t="shared" si="42"/>
        <v>0.11749444439863903</v>
      </c>
      <c r="EL94" s="2">
        <f t="shared" si="42"/>
        <v>0.11731383793584453</v>
      </c>
      <c r="EM94" s="2">
        <f t="shared" si="42"/>
        <v>0.1192268804196077</v>
      </c>
      <c r="EN94" s="2">
        <f t="shared" si="42"/>
        <v>0.10961614333387298</v>
      </c>
      <c r="EO94" s="2">
        <f t="shared" si="42"/>
        <v>9.6718100652591898E-2</v>
      </c>
      <c r="EP94" s="2">
        <f t="shared" si="42"/>
        <v>9.1817390132295368E-2</v>
      </c>
    </row>
    <row r="95" spans="2:146" x14ac:dyDescent="0.25">
      <c r="B95" s="2">
        <v>73</v>
      </c>
      <c r="C95" s="49">
        <v>69.224100000000007</v>
      </c>
      <c r="D95" s="49">
        <v>70</v>
      </c>
      <c r="E95" s="49">
        <v>71.178600000000003</v>
      </c>
      <c r="F95" s="49">
        <v>71.491</v>
      </c>
      <c r="G95" s="49">
        <v>81.182000000000002</v>
      </c>
      <c r="H95" s="49">
        <v>105.22199999999999</v>
      </c>
      <c r="I95" s="49">
        <v>126.185</v>
      </c>
      <c r="J95" s="49">
        <v>117.27800000000001</v>
      </c>
      <c r="K95" s="49">
        <v>114.20399999999999</v>
      </c>
      <c r="L95" s="49">
        <v>112.167</v>
      </c>
      <c r="M95" s="49">
        <v>111.70399999999999</v>
      </c>
      <c r="N95" s="49">
        <v>113</v>
      </c>
      <c r="O95" s="49">
        <v>100.685</v>
      </c>
      <c r="P95" s="49">
        <v>92.314999999999998</v>
      </c>
      <c r="Q95" s="49">
        <v>83.037000000000006</v>
      </c>
      <c r="T95" s="4">
        <f t="shared" si="35"/>
        <v>69.283669121488344</v>
      </c>
      <c r="U95" s="4">
        <f t="shared" si="35"/>
        <v>65.442958792006934</v>
      </c>
      <c r="V95" s="4">
        <f t="shared" si="35"/>
        <v>67.201436937444839</v>
      </c>
      <c r="W95" s="4">
        <f t="shared" si="35"/>
        <v>67.904494650055284</v>
      </c>
      <c r="X95" s="4">
        <f t="shared" si="35"/>
        <v>74.846733686948383</v>
      </c>
      <c r="Y95" s="4">
        <f t="shared" si="35"/>
        <v>101.32383036464272</v>
      </c>
      <c r="Z95" s="4">
        <f t="shared" si="35"/>
        <v>131.00487130727964</v>
      </c>
      <c r="AA95" s="4">
        <f t="shared" si="35"/>
        <v>116.23275607114195</v>
      </c>
      <c r="AB95" s="4">
        <f t="shared" si="35"/>
        <v>112.83152978429079</v>
      </c>
      <c r="AC95" s="4">
        <f t="shared" si="35"/>
        <v>108.34564286659503</v>
      </c>
      <c r="AD95" s="4">
        <f t="shared" si="35"/>
        <v>106.04475339772537</v>
      </c>
      <c r="AE95" s="4">
        <f t="shared" si="35"/>
        <v>108.43595985201145</v>
      </c>
      <c r="AF95" s="4">
        <f t="shared" si="35"/>
        <v>95.058590583156672</v>
      </c>
      <c r="AG95" s="4">
        <f t="shared" si="35"/>
        <v>85.951929912672583</v>
      </c>
      <c r="AH95" s="4">
        <f t="shared" si="35"/>
        <v>77.06391700711427</v>
      </c>
      <c r="AJ95" s="4">
        <f t="shared" si="36"/>
        <v>-5.9569121488337373E-2</v>
      </c>
      <c r="AK95" s="4">
        <f t="shared" si="36"/>
        <v>4.5570412079930662</v>
      </c>
      <c r="AL95" s="4">
        <f t="shared" si="36"/>
        <v>3.9771630625551637</v>
      </c>
      <c r="AM95" s="4">
        <f t="shared" si="36"/>
        <v>3.5865053499447157</v>
      </c>
      <c r="AN95" s="4">
        <f t="shared" si="36"/>
        <v>6.3352663130516191</v>
      </c>
      <c r="AO95" s="4">
        <f t="shared" si="36"/>
        <v>3.8981696353572772</v>
      </c>
      <c r="AP95" s="4">
        <f t="shared" si="36"/>
        <v>-4.8198713072796409</v>
      </c>
      <c r="AQ95" s="4">
        <f t="shared" si="36"/>
        <v>1.0452439288580564</v>
      </c>
      <c r="AR95" s="4">
        <f t="shared" si="36"/>
        <v>1.3724702157091997</v>
      </c>
      <c r="AS95" s="4">
        <f t="shared" si="36"/>
        <v>3.8213571334049732</v>
      </c>
      <c r="AT95" s="4">
        <f t="shared" si="36"/>
        <v>5.6592466022746208</v>
      </c>
      <c r="AU95" s="4">
        <f t="shared" si="36"/>
        <v>4.5640401479885497</v>
      </c>
      <c r="AV95" s="4">
        <f t="shared" si="36"/>
        <v>5.6264094168433303</v>
      </c>
      <c r="AW95" s="4">
        <f t="shared" si="36"/>
        <v>6.3630700873274151</v>
      </c>
      <c r="AX95" s="4">
        <f t="shared" si="36"/>
        <v>5.9730829928857361</v>
      </c>
      <c r="AZ95" s="2">
        <f t="shared" si="37"/>
        <v>43.062446409991779</v>
      </c>
      <c r="BA95" s="2">
        <f t="shared" si="37"/>
        <v>50.094677464614492</v>
      </c>
      <c r="BB95" s="2">
        <f t="shared" si="37"/>
        <v>56.820717416666525</v>
      </c>
      <c r="BC95" s="2">
        <f t="shared" si="37"/>
        <v>62.164005606954575</v>
      </c>
      <c r="BD95" s="2">
        <f t="shared" si="37"/>
        <v>65.700194496569125</v>
      </c>
      <c r="BE95" s="2">
        <f t="shared" si="37"/>
        <v>70.163157335156342</v>
      </c>
      <c r="BF95" s="2">
        <f t="shared" si="37"/>
        <v>71.081631884430891</v>
      </c>
      <c r="BG95" s="2">
        <f t="shared" si="37"/>
        <v>72.127695530407038</v>
      </c>
      <c r="BH95" s="2">
        <f t="shared" si="37"/>
        <v>72.262084376646129</v>
      </c>
      <c r="BI95" s="2">
        <f t="shared" si="37"/>
        <v>72.428102307657838</v>
      </c>
      <c r="BJ95" s="2">
        <f t="shared" si="37"/>
        <v>72.662912809194353</v>
      </c>
      <c r="BK95" s="2">
        <f t="shared" si="37"/>
        <v>73.312103631673054</v>
      </c>
      <c r="BL95" s="2">
        <f t="shared" si="37"/>
        <v>72.975176048726183</v>
      </c>
      <c r="BM95" s="2">
        <f t="shared" si="37"/>
        <v>70.692113438937355</v>
      </c>
      <c r="BN95" s="2">
        <f t="shared" si="37"/>
        <v>70.32691027830495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43.409890840817141</v>
      </c>
      <c r="CW95" s="2">
        <f t="shared" si="40"/>
        <v>50.110336553821355</v>
      </c>
      <c r="CX95" s="2">
        <f t="shared" si="40"/>
        <v>56.764311718326354</v>
      </c>
      <c r="CY95" s="2">
        <f t="shared" si="40"/>
        <v>62.074907986835335</v>
      </c>
      <c r="CZ95" s="2">
        <f t="shared" si="40"/>
        <v>65.546756694581831</v>
      </c>
      <c r="DA95" s="2">
        <f t="shared" si="40"/>
        <v>69.954369238877277</v>
      </c>
      <c r="DB95" s="2">
        <f t="shared" si="40"/>
        <v>70.701714940866268</v>
      </c>
      <c r="DC95" s="2">
        <f t="shared" si="40"/>
        <v>71.94677869920298</v>
      </c>
      <c r="DD95" s="2">
        <f t="shared" si="40"/>
        <v>71.940223185825019</v>
      </c>
      <c r="DE95" s="2">
        <f t="shared" si="40"/>
        <v>72.180244546051128</v>
      </c>
      <c r="DF95" s="2">
        <f t="shared" si="40"/>
        <v>72.389896672202084</v>
      </c>
      <c r="DG95" s="2">
        <f t="shared" si="40"/>
        <v>73.193523698854591</v>
      </c>
      <c r="DH95" s="2">
        <f t="shared" si="40"/>
        <v>72.888883789863073</v>
      </c>
      <c r="DI95" s="2">
        <f t="shared" si="40"/>
        <v>70.677932001426512</v>
      </c>
      <c r="DJ95" s="2">
        <f t="shared" si="40"/>
        <v>70.23848278189341</v>
      </c>
      <c r="DL95" s="2">
        <f t="shared" si="41"/>
        <v>41.333493258127916</v>
      </c>
      <c r="DM95" s="2">
        <f t="shared" si="41"/>
        <v>49.969331282683839</v>
      </c>
      <c r="DN95" s="2">
        <f t="shared" si="41"/>
        <v>57.336143982084607</v>
      </c>
      <c r="DO95" s="2">
        <f t="shared" si="41"/>
        <v>63.035506868315991</v>
      </c>
      <c r="DP95" s="2">
        <f t="shared" si="41"/>
        <v>67.055079185182421</v>
      </c>
      <c r="DQ95" s="2">
        <f t="shared" si="41"/>
        <v>71.693732416301827</v>
      </c>
      <c r="DR95" s="2">
        <f t="shared" si="41"/>
        <v>73.412375767595648</v>
      </c>
      <c r="DS95" s="2">
        <f t="shared" si="41"/>
        <v>73.34147952493305</v>
      </c>
      <c r="DT95" s="2">
        <f t="shared" si="41"/>
        <v>74.440207099091495</v>
      </c>
      <c r="DU95" s="2">
        <f t="shared" si="41"/>
        <v>74.125965288765798</v>
      </c>
      <c r="DV95" s="2">
        <f t="shared" si="41"/>
        <v>74.536376983070184</v>
      </c>
      <c r="DW95" s="2">
        <f t="shared" si="41"/>
        <v>74.111019543676107</v>
      </c>
      <c r="DX95" s="2">
        <f t="shared" si="41"/>
        <v>73.614431730643133</v>
      </c>
      <c r="DY95" s="2">
        <f t="shared" si="41"/>
        <v>70.812904780273726</v>
      </c>
      <c r="DZ95" s="2">
        <f t="shared" si="41"/>
        <v>71.124602885186547</v>
      </c>
      <c r="EB95" s="2">
        <f t="shared" si="42"/>
        <v>0.16733039651075871</v>
      </c>
      <c r="EC95" s="2">
        <f t="shared" si="42"/>
        <v>0.11105321865300828</v>
      </c>
      <c r="ED95" s="2">
        <f t="shared" si="42"/>
        <v>9.8640286522938186E-2</v>
      </c>
      <c r="EE95" s="2">
        <f t="shared" si="42"/>
        <v>9.2752158926006772E-2</v>
      </c>
      <c r="EF95" s="2">
        <f t="shared" si="42"/>
        <v>0.10172745082266652</v>
      </c>
      <c r="EG95" s="2">
        <f t="shared" si="42"/>
        <v>0.1200370911543665</v>
      </c>
      <c r="EH95" s="2">
        <f t="shared" si="42"/>
        <v>0.14015657725169145</v>
      </c>
      <c r="EI95" s="2">
        <f t="shared" si="42"/>
        <v>0.12971730414611071</v>
      </c>
      <c r="EJ95" s="2">
        <f t="shared" si="42"/>
        <v>0.12874530476501209</v>
      </c>
      <c r="EK95" s="2">
        <f t="shared" si="42"/>
        <v>0.12738609203543341</v>
      </c>
      <c r="EL95" s="2">
        <f t="shared" si="42"/>
        <v>0.12719247207157283</v>
      </c>
      <c r="EM95" s="2">
        <f t="shared" si="42"/>
        <v>0.12924301890601897</v>
      </c>
      <c r="EN95" s="2">
        <f t="shared" si="42"/>
        <v>0.11893391740637962</v>
      </c>
      <c r="EO95" s="2">
        <f t="shared" si="42"/>
        <v>0.10506887116025031</v>
      </c>
      <c r="EP95" s="2">
        <f t="shared" si="42"/>
        <v>9.9791773240347034E-2</v>
      </c>
    </row>
    <row r="96" spans="2:146" x14ac:dyDescent="0.25">
      <c r="B96" s="2">
        <v>74</v>
      </c>
      <c r="C96" s="49">
        <v>73.965500000000006</v>
      </c>
      <c r="D96" s="49">
        <v>76.410700000000006</v>
      </c>
      <c r="E96" s="49">
        <v>76.892899999999997</v>
      </c>
      <c r="F96" s="49">
        <v>76.254999999999995</v>
      </c>
      <c r="G96" s="49">
        <v>88.436000000000007</v>
      </c>
      <c r="H96" s="49">
        <v>114.426</v>
      </c>
      <c r="I96" s="49">
        <v>136.44399999999999</v>
      </c>
      <c r="J96" s="49">
        <v>128.03700000000001</v>
      </c>
      <c r="K96" s="49">
        <v>125.111</v>
      </c>
      <c r="L96" s="49">
        <v>124.22199999999999</v>
      </c>
      <c r="M96" s="49">
        <v>124.056</v>
      </c>
      <c r="N96" s="49">
        <v>124.185</v>
      </c>
      <c r="O96" s="49">
        <v>112.51900000000001</v>
      </c>
      <c r="P96" s="49">
        <v>100.426</v>
      </c>
      <c r="Q96" s="49">
        <v>88.13</v>
      </c>
      <c r="T96" s="4">
        <f t="shared" si="35"/>
        <v>74.566912166972926</v>
      </c>
      <c r="U96" s="4">
        <f t="shared" si="35"/>
        <v>72.368848714823827</v>
      </c>
      <c r="V96" s="4">
        <f t="shared" si="35"/>
        <v>72.370259370685162</v>
      </c>
      <c r="W96" s="4">
        <f t="shared" si="35"/>
        <v>70.515866802435667</v>
      </c>
      <c r="X96" s="4">
        <f t="shared" si="35"/>
        <v>81.793748686659143</v>
      </c>
      <c r="Y96" s="4">
        <f t="shared" si="35"/>
        <v>114.75824832115626</v>
      </c>
      <c r="Z96" s="4">
        <f t="shared" si="35"/>
        <v>142.94779002662682</v>
      </c>
      <c r="AA96" s="4">
        <f t="shared" si="35"/>
        <v>132.10873045416449</v>
      </c>
      <c r="AB96" s="4">
        <f t="shared" si="35"/>
        <v>128.47677311015224</v>
      </c>
      <c r="AC96" s="4">
        <f t="shared" si="35"/>
        <v>124.75816630383714</v>
      </c>
      <c r="AD96" s="4">
        <f t="shared" si="35"/>
        <v>122.58811246340194</v>
      </c>
      <c r="AE96" s="4">
        <f t="shared" si="35"/>
        <v>124.43638702652538</v>
      </c>
      <c r="AF96" s="4">
        <f t="shared" si="35"/>
        <v>106.98429829728366</v>
      </c>
      <c r="AG96" s="4">
        <f t="shared" si="35"/>
        <v>94.266144945630842</v>
      </c>
      <c r="AH96" s="4">
        <f t="shared" si="35"/>
        <v>80.73057572543938</v>
      </c>
      <c r="AJ96" s="4">
        <f t="shared" si="36"/>
        <v>-0.60141216697292066</v>
      </c>
      <c r="AK96" s="4">
        <f t="shared" si="36"/>
        <v>4.041851285176179</v>
      </c>
      <c r="AL96" s="4">
        <f t="shared" si="36"/>
        <v>4.5226406293148358</v>
      </c>
      <c r="AM96" s="4">
        <f t="shared" si="36"/>
        <v>5.7391331975643283</v>
      </c>
      <c r="AN96" s="4">
        <f t="shared" si="36"/>
        <v>6.6422513133408643</v>
      </c>
      <c r="AO96" s="4">
        <f t="shared" si="36"/>
        <v>-0.33224832115625702</v>
      </c>
      <c r="AP96" s="4">
        <f t="shared" si="36"/>
        <v>-6.5037900266268309</v>
      </c>
      <c r="AQ96" s="4">
        <f t="shared" si="36"/>
        <v>-4.0717304541644808</v>
      </c>
      <c r="AR96" s="4">
        <f t="shared" si="36"/>
        <v>-3.365773110152233</v>
      </c>
      <c r="AS96" s="4">
        <f t="shared" si="36"/>
        <v>-0.53616630383714892</v>
      </c>
      <c r="AT96" s="4">
        <f t="shared" si="36"/>
        <v>1.4678875365980559</v>
      </c>
      <c r="AU96" s="4">
        <f t="shared" si="36"/>
        <v>-0.25138702652537859</v>
      </c>
      <c r="AV96" s="4">
        <f t="shared" si="36"/>
        <v>5.5347017027163474</v>
      </c>
      <c r="AW96" s="4">
        <f t="shared" si="36"/>
        <v>6.1598550543691601</v>
      </c>
      <c r="AX96" s="4">
        <f t="shared" si="36"/>
        <v>7.3994242745606158</v>
      </c>
      <c r="AZ96" s="2">
        <f t="shared" si="37"/>
        <v>43.035605612146355</v>
      </c>
      <c r="BA96" s="2">
        <f t="shared" si="37"/>
        <v>50.076331286140217</v>
      </c>
      <c r="BB96" s="2">
        <f t="shared" si="37"/>
        <v>56.789534191177772</v>
      </c>
      <c r="BC96" s="2">
        <f t="shared" si="37"/>
        <v>62.114034999323415</v>
      </c>
      <c r="BD96" s="2">
        <f t="shared" si="37"/>
        <v>65.662160171803222</v>
      </c>
      <c r="BE96" s="2">
        <f t="shared" si="37"/>
        <v>70.119653549768231</v>
      </c>
      <c r="BF96" s="2">
        <f t="shared" si="37"/>
        <v>71.057517412259557</v>
      </c>
      <c r="BG96" s="2">
        <f t="shared" si="37"/>
        <v>72.073478044620956</v>
      </c>
      <c r="BH96" s="2">
        <f t="shared" si="37"/>
        <v>72.220348152718358</v>
      </c>
      <c r="BI96" s="2">
        <f t="shared" si="37"/>
        <v>72.369899094023907</v>
      </c>
      <c r="BJ96" s="2">
        <f t="shared" si="37"/>
        <v>72.621072271492153</v>
      </c>
      <c r="BK96" s="2">
        <f t="shared" si="37"/>
        <v>73.263388005655713</v>
      </c>
      <c r="BL96" s="2">
        <f t="shared" si="37"/>
        <v>72.915210409186344</v>
      </c>
      <c r="BM96" s="2">
        <f t="shared" si="37"/>
        <v>70.599778573427386</v>
      </c>
      <c r="BN96" s="2">
        <f t="shared" si="37"/>
        <v>70.24982527190312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43.415681715821087</v>
      </c>
      <c r="CW96" s="2">
        <f t="shared" si="40"/>
        <v>50.098746090715913</v>
      </c>
      <c r="CX96" s="2">
        <f t="shared" si="40"/>
        <v>56.733656322268608</v>
      </c>
      <c r="CY96" s="2">
        <f t="shared" si="40"/>
        <v>62.021609885605329</v>
      </c>
      <c r="CZ96" s="2">
        <f t="shared" si="40"/>
        <v>65.502507221339314</v>
      </c>
      <c r="DA96" s="2">
        <f t="shared" si="40"/>
        <v>69.901640791554044</v>
      </c>
      <c r="DB96" s="2">
        <f t="shared" si="40"/>
        <v>70.659307136820061</v>
      </c>
      <c r="DC96" s="2">
        <f t="shared" si="40"/>
        <v>71.883740123270925</v>
      </c>
      <c r="DD96" s="2">
        <f t="shared" si="40"/>
        <v>71.882250936317746</v>
      </c>
      <c r="DE96" s="2">
        <f t="shared" si="40"/>
        <v>72.109250023319731</v>
      </c>
      <c r="DF96" s="2">
        <f t="shared" si="40"/>
        <v>72.33672645364237</v>
      </c>
      <c r="DG96" s="2">
        <f t="shared" si="40"/>
        <v>73.144360971772144</v>
      </c>
      <c r="DH96" s="2">
        <f t="shared" si="40"/>
        <v>72.835099587395575</v>
      </c>
      <c r="DI96" s="2">
        <f t="shared" si="40"/>
        <v>70.58929982774346</v>
      </c>
      <c r="DJ96" s="2">
        <f t="shared" si="40"/>
        <v>70.160028346187232</v>
      </c>
      <c r="DL96" s="2">
        <f t="shared" si="41"/>
        <v>41.310687683633688</v>
      </c>
      <c r="DM96" s="2">
        <f t="shared" si="41"/>
        <v>49.912695017284534</v>
      </c>
      <c r="DN96" s="2">
        <f t="shared" si="41"/>
        <v>57.255209973279065</v>
      </c>
      <c r="DO96" s="2">
        <f t="shared" si="41"/>
        <v>62.938537372147913</v>
      </c>
      <c r="DP96" s="2">
        <f t="shared" si="41"/>
        <v>66.947881698345725</v>
      </c>
      <c r="DQ96" s="2">
        <f t="shared" si="41"/>
        <v>71.577228223224211</v>
      </c>
      <c r="DR96" s="2">
        <f t="shared" si="41"/>
        <v>73.285533656117138</v>
      </c>
      <c r="DS96" s="2">
        <f t="shared" si="41"/>
        <v>73.234436215402965</v>
      </c>
      <c r="DT96" s="2">
        <f t="shared" si="41"/>
        <v>74.307025623283337</v>
      </c>
      <c r="DU96" s="2">
        <f t="shared" si="41"/>
        <v>73.998281108725124</v>
      </c>
      <c r="DV96" s="2">
        <f t="shared" si="41"/>
        <v>74.400596560776094</v>
      </c>
      <c r="DW96" s="2">
        <f t="shared" si="41"/>
        <v>73.994755210648592</v>
      </c>
      <c r="DX96" s="2">
        <f t="shared" si="41"/>
        <v>73.456455469872949</v>
      </c>
      <c r="DY96" s="2">
        <f t="shared" si="41"/>
        <v>70.681178656593787</v>
      </c>
      <c r="DZ96" s="2">
        <f t="shared" si="41"/>
        <v>70.988596045597262</v>
      </c>
      <c r="EB96" s="2">
        <f t="shared" si="42"/>
        <v>0.18055923098260621</v>
      </c>
      <c r="EC96" s="2">
        <f t="shared" si="42"/>
        <v>0.12047662054454886</v>
      </c>
      <c r="ED96" s="2">
        <f t="shared" si="42"/>
        <v>0.10713733630451996</v>
      </c>
      <c r="EE96" s="2">
        <f t="shared" si="42"/>
        <v>0.10079871644658793</v>
      </c>
      <c r="EF96" s="2">
        <f t="shared" si="42"/>
        <v>0.11045784535684976</v>
      </c>
      <c r="EG96" s="2">
        <f t="shared" si="42"/>
        <v>0.13011123985148881</v>
      </c>
      <c r="EH96" s="2">
        <f t="shared" si="42"/>
        <v>0.15162830491334955</v>
      </c>
      <c r="EI96" s="2">
        <f t="shared" si="42"/>
        <v>0.14047417657848649</v>
      </c>
      <c r="EJ96" s="2">
        <f t="shared" si="42"/>
        <v>0.13943448775594122</v>
      </c>
      <c r="EK96" s="2">
        <f t="shared" si="42"/>
        <v>0.13798029726347044</v>
      </c>
      <c r="EL96" s="2">
        <f t="shared" si="42"/>
        <v>0.13777311705176695</v>
      </c>
      <c r="EM96" s="2">
        <f t="shared" si="42"/>
        <v>0.13996688646530897</v>
      </c>
      <c r="EN96" s="2">
        <f t="shared" si="42"/>
        <v>0.12892904702432659</v>
      </c>
      <c r="EO96" s="2">
        <f t="shared" si="42"/>
        <v>0.11404962182307966</v>
      </c>
      <c r="EP96" s="2">
        <f t="shared" si="42"/>
        <v>0.1083760877714898</v>
      </c>
    </row>
    <row r="97" spans="2:146" x14ac:dyDescent="0.25">
      <c r="B97" s="2">
        <v>75</v>
      </c>
      <c r="C97" s="49">
        <v>76.362099999999998</v>
      </c>
      <c r="D97" s="49">
        <v>81.892899999999997</v>
      </c>
      <c r="E97" s="49">
        <v>83.196399999999997</v>
      </c>
      <c r="F97" s="49">
        <v>81.891000000000005</v>
      </c>
      <c r="G97" s="49">
        <v>97.2</v>
      </c>
      <c r="H97" s="49">
        <v>123.98099999999999</v>
      </c>
      <c r="I97" s="49">
        <v>142.70400000000001</v>
      </c>
      <c r="J97" s="49">
        <v>138.63</v>
      </c>
      <c r="K97" s="49">
        <v>136.852</v>
      </c>
      <c r="L97" s="49">
        <v>134.77799999999999</v>
      </c>
      <c r="M97" s="49">
        <v>136.07400000000001</v>
      </c>
      <c r="N97" s="49">
        <v>136.96299999999999</v>
      </c>
      <c r="O97" s="49">
        <v>122.074</v>
      </c>
      <c r="P97" s="49">
        <v>110.03700000000001</v>
      </c>
      <c r="Q97" s="49">
        <v>95.555999999999997</v>
      </c>
      <c r="T97" s="4">
        <f t="shared" si="35"/>
        <v>78.841911287555178</v>
      </c>
      <c r="U97" s="4">
        <f t="shared" si="35"/>
        <v>81.034883579595274</v>
      </c>
      <c r="V97" s="4">
        <f t="shared" si="35"/>
        <v>79.959396739651368</v>
      </c>
      <c r="W97" s="4">
        <f t="shared" si="35"/>
        <v>76.102359108243419</v>
      </c>
      <c r="X97" s="4">
        <f t="shared" si="35"/>
        <v>92.32926268867925</v>
      </c>
      <c r="Y97" s="4">
        <f t="shared" si="35"/>
        <v>128.00888832508289</v>
      </c>
      <c r="Z97" s="4">
        <f t="shared" si="35"/>
        <v>148.30090353390685</v>
      </c>
      <c r="AA97" s="4">
        <f t="shared" si="35"/>
        <v>145.38790989307068</v>
      </c>
      <c r="AB97" s="4">
        <f t="shared" si="35"/>
        <v>142.63640913573633</v>
      </c>
      <c r="AC97" s="4">
        <f t="shared" si="35"/>
        <v>140.98792220013959</v>
      </c>
      <c r="AD97" s="4">
        <f t="shared" si="35"/>
        <v>139.951058568299</v>
      </c>
      <c r="AE97" s="4">
        <f t="shared" si="35"/>
        <v>140.74628257413079</v>
      </c>
      <c r="AF97" s="4">
        <f t="shared" si="35"/>
        <v>121.44529746261927</v>
      </c>
      <c r="AG97" s="4">
        <f t="shared" si="35"/>
        <v>105.88346052434841</v>
      </c>
      <c r="AH97" s="4">
        <f t="shared" si="35"/>
        <v>87.591259859893441</v>
      </c>
      <c r="AJ97" s="4">
        <f t="shared" si="36"/>
        <v>-2.4798112875551794</v>
      </c>
      <c r="AK97" s="4">
        <f t="shared" si="36"/>
        <v>0.85801642040472359</v>
      </c>
      <c r="AL97" s="4">
        <f t="shared" si="36"/>
        <v>3.2370032603486294</v>
      </c>
      <c r="AM97" s="4">
        <f t="shared" si="36"/>
        <v>5.7886408917565859</v>
      </c>
      <c r="AN97" s="4">
        <f t="shared" si="36"/>
        <v>4.8707373113207524</v>
      </c>
      <c r="AO97" s="4">
        <f t="shared" si="36"/>
        <v>-4.0278883250828983</v>
      </c>
      <c r="AP97" s="4">
        <f t="shared" si="36"/>
        <v>-5.5969035339068398</v>
      </c>
      <c r="AQ97" s="4">
        <f t="shared" si="36"/>
        <v>-6.7579098930706891</v>
      </c>
      <c r="AR97" s="4">
        <f t="shared" si="36"/>
        <v>-5.7844091357363254</v>
      </c>
      <c r="AS97" s="4">
        <f t="shared" si="36"/>
        <v>-6.2099222001396015</v>
      </c>
      <c r="AT97" s="4">
        <f t="shared" si="36"/>
        <v>-3.8770585682989918</v>
      </c>
      <c r="AU97" s="4">
        <f t="shared" si="36"/>
        <v>-3.7832825741307943</v>
      </c>
      <c r="AV97" s="4">
        <f t="shared" si="36"/>
        <v>0.62870253738073245</v>
      </c>
      <c r="AW97" s="4">
        <f t="shared" si="36"/>
        <v>4.1535394756515984</v>
      </c>
      <c r="AX97" s="4">
        <f t="shared" si="36"/>
        <v>7.9647401401065565</v>
      </c>
      <c r="AZ97" s="2">
        <f t="shared" si="37"/>
        <v>43.006298274945721</v>
      </c>
      <c r="BA97" s="2">
        <f t="shared" si="37"/>
        <v>50.056978493109362</v>
      </c>
      <c r="BB97" s="2">
        <f t="shared" si="37"/>
        <v>56.757796978921156</v>
      </c>
      <c r="BC97" s="2">
        <f t="shared" si="37"/>
        <v>62.063897626104037</v>
      </c>
      <c r="BD97" s="2">
        <f t="shared" si="37"/>
        <v>65.623924331263993</v>
      </c>
      <c r="BE97" s="2">
        <f t="shared" si="37"/>
        <v>70.076009342930817</v>
      </c>
      <c r="BF97" s="2">
        <f t="shared" si="37"/>
        <v>71.033397532209676</v>
      </c>
      <c r="BG97" s="2">
        <f t="shared" si="37"/>
        <v>72.019275911794608</v>
      </c>
      <c r="BH97" s="2">
        <f t="shared" si="37"/>
        <v>72.178728216592873</v>
      </c>
      <c r="BI97" s="2">
        <f t="shared" si="37"/>
        <v>72.311832922549314</v>
      </c>
      <c r="BJ97" s="2">
        <f t="shared" si="37"/>
        <v>72.578929563656658</v>
      </c>
      <c r="BK97" s="2">
        <f t="shared" si="37"/>
        <v>73.213808975756507</v>
      </c>
      <c r="BL97" s="2">
        <f t="shared" si="37"/>
        <v>72.853527507794468</v>
      </c>
      <c r="BM97" s="2">
        <f t="shared" si="37"/>
        <v>70.506701948624723</v>
      </c>
      <c r="BN97" s="2">
        <f t="shared" si="37"/>
        <v>70.172247140463639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43.421472590825033</v>
      </c>
      <c r="CW97" s="2">
        <f t="shared" si="40"/>
        <v>50.087155627610471</v>
      </c>
      <c r="CX97" s="2">
        <f t="shared" si="40"/>
        <v>56.703000926210869</v>
      </c>
      <c r="CY97" s="2">
        <f t="shared" si="40"/>
        <v>61.968311784375317</v>
      </c>
      <c r="CZ97" s="2">
        <f t="shared" si="40"/>
        <v>65.458257748096813</v>
      </c>
      <c r="DA97" s="2">
        <f t="shared" si="40"/>
        <v>69.848912344230811</v>
      </c>
      <c r="DB97" s="2">
        <f t="shared" si="40"/>
        <v>70.616899332773841</v>
      </c>
      <c r="DC97" s="2">
        <f t="shared" si="40"/>
        <v>71.820701547338857</v>
      </c>
      <c r="DD97" s="2">
        <f t="shared" si="40"/>
        <v>71.824278686810459</v>
      </c>
      <c r="DE97" s="2">
        <f t="shared" si="40"/>
        <v>72.038255500588321</v>
      </c>
      <c r="DF97" s="2">
        <f t="shared" si="40"/>
        <v>72.283556235082642</v>
      </c>
      <c r="DG97" s="2">
        <f t="shared" si="40"/>
        <v>73.095198244689698</v>
      </c>
      <c r="DH97" s="2">
        <f t="shared" si="40"/>
        <v>72.781315384928078</v>
      </c>
      <c r="DI97" s="2">
        <f t="shared" si="40"/>
        <v>70.500667654060422</v>
      </c>
      <c r="DJ97" s="2">
        <f t="shared" si="40"/>
        <v>70.08157391048104</v>
      </c>
      <c r="DL97" s="2">
        <f t="shared" si="41"/>
        <v>41.28788210913946</v>
      </c>
      <c r="DM97" s="2">
        <f t="shared" si="41"/>
        <v>49.856058751885229</v>
      </c>
      <c r="DN97" s="2">
        <f t="shared" si="41"/>
        <v>57.174275964473516</v>
      </c>
      <c r="DO97" s="2">
        <f t="shared" si="41"/>
        <v>62.841567875979834</v>
      </c>
      <c r="DP97" s="2">
        <f t="shared" si="41"/>
        <v>66.840684211509014</v>
      </c>
      <c r="DQ97" s="2">
        <f t="shared" si="41"/>
        <v>71.460724030146608</v>
      </c>
      <c r="DR97" s="2">
        <f t="shared" si="41"/>
        <v>73.158691544638629</v>
      </c>
      <c r="DS97" s="2">
        <f t="shared" si="41"/>
        <v>73.127392905872895</v>
      </c>
      <c r="DT97" s="2">
        <f t="shared" si="41"/>
        <v>74.17384414747518</v>
      </c>
      <c r="DU97" s="2">
        <f t="shared" si="41"/>
        <v>73.870596928684435</v>
      </c>
      <c r="DV97" s="2">
        <f t="shared" si="41"/>
        <v>74.264816138482018</v>
      </c>
      <c r="DW97" s="2">
        <f t="shared" si="41"/>
        <v>73.878490877621061</v>
      </c>
      <c r="DX97" s="2">
        <f t="shared" si="41"/>
        <v>73.298479209102766</v>
      </c>
      <c r="DY97" s="2">
        <f t="shared" si="41"/>
        <v>70.549452532913847</v>
      </c>
      <c r="DZ97" s="2">
        <f t="shared" si="41"/>
        <v>70.852589206007977</v>
      </c>
      <c r="EB97" s="2">
        <f t="shared" si="42"/>
        <v>0.19458950508221134</v>
      </c>
      <c r="EC97" s="2">
        <f t="shared" si="42"/>
        <v>0.13058218293262738</v>
      </c>
      <c r="ED97" s="2">
        <f t="shared" si="42"/>
        <v>0.11627191822485392</v>
      </c>
      <c r="EE97" s="2">
        <f t="shared" si="42"/>
        <v>0.10945911817584277</v>
      </c>
      <c r="EF97" s="2">
        <f t="shared" si="42"/>
        <v>0.11983753751231559</v>
      </c>
      <c r="EG97" s="2">
        <f t="shared" si="42"/>
        <v>0.14089549088420075</v>
      </c>
      <c r="EH97" s="2">
        <f t="shared" si="42"/>
        <v>0.16386005020067407</v>
      </c>
      <c r="EI97" s="2">
        <f t="shared" si="42"/>
        <v>0.15196730517796378</v>
      </c>
      <c r="EJ97" s="2">
        <f t="shared" si="42"/>
        <v>0.15085748225211951</v>
      </c>
      <c r="EK97" s="2">
        <f t="shared" si="42"/>
        <v>0.14930482811014911</v>
      </c>
      <c r="EL97" s="2">
        <f t="shared" si="42"/>
        <v>0.14908358467620292</v>
      </c>
      <c r="EM97" s="2">
        <f t="shared" si="42"/>
        <v>0.15142582233018928</v>
      </c>
      <c r="EN97" s="2">
        <f t="shared" si="42"/>
        <v>0.13963104047663608</v>
      </c>
      <c r="EO97" s="2">
        <f t="shared" si="42"/>
        <v>0.1236919042565726</v>
      </c>
      <c r="EP97" s="2">
        <f t="shared" si="42"/>
        <v>0.11760237508729141</v>
      </c>
    </row>
    <row r="98" spans="2:146" x14ac:dyDescent="0.25">
      <c r="B98" s="2">
        <v>76</v>
      </c>
      <c r="C98" s="49">
        <v>79.465500000000006</v>
      </c>
      <c r="D98" s="49">
        <v>89.517899999999997</v>
      </c>
      <c r="E98" s="49">
        <v>90.732100000000003</v>
      </c>
      <c r="F98" s="49">
        <v>89.509</v>
      </c>
      <c r="G98" s="49">
        <v>106.709</v>
      </c>
      <c r="H98" s="49">
        <v>131.315</v>
      </c>
      <c r="I98" s="49">
        <v>145.09299999999999</v>
      </c>
      <c r="J98" s="49">
        <v>145.90700000000001</v>
      </c>
      <c r="K98" s="49">
        <v>145.833</v>
      </c>
      <c r="L98" s="49">
        <v>145.63</v>
      </c>
      <c r="M98" s="49">
        <v>147.03700000000001</v>
      </c>
      <c r="N98" s="49">
        <v>146.44399999999999</v>
      </c>
      <c r="O98" s="49">
        <v>132</v>
      </c>
      <c r="P98" s="49">
        <v>118.833</v>
      </c>
      <c r="Q98" s="49">
        <v>103.53700000000001</v>
      </c>
      <c r="T98" s="4">
        <f t="shared" si="35"/>
        <v>81.270567887504001</v>
      </c>
      <c r="U98" s="4">
        <f t="shared" si="35"/>
        <v>90.251002992738336</v>
      </c>
      <c r="V98" s="4">
        <f t="shared" si="35"/>
        <v>89.376394328353541</v>
      </c>
      <c r="W98" s="4">
        <f t="shared" si="35"/>
        <v>84.925226899565729</v>
      </c>
      <c r="X98" s="4">
        <f t="shared" si="35"/>
        <v>105.71857587343399</v>
      </c>
      <c r="Y98" s="4">
        <f t="shared" si="35"/>
        <v>137.98585584381703</v>
      </c>
      <c r="Z98" s="4">
        <f t="shared" si="35"/>
        <v>145.39406967141929</v>
      </c>
      <c r="AA98" s="4">
        <f t="shared" si="35"/>
        <v>152.40640977649741</v>
      </c>
      <c r="AB98" s="4">
        <f t="shared" si="35"/>
        <v>151.75551945016758</v>
      </c>
      <c r="AC98" s="4">
        <f t="shared" si="35"/>
        <v>153.02974515342754</v>
      </c>
      <c r="AD98" s="4">
        <f t="shared" si="35"/>
        <v>153.99435123227306</v>
      </c>
      <c r="AE98" s="4">
        <f t="shared" si="35"/>
        <v>153.62740167945756</v>
      </c>
      <c r="AF98" s="4">
        <f t="shared" si="35"/>
        <v>136.09561333184905</v>
      </c>
      <c r="AG98" s="4">
        <f t="shared" si="35"/>
        <v>119.58758315362311</v>
      </c>
      <c r="AH98" s="4">
        <f t="shared" si="35"/>
        <v>97.763038539969415</v>
      </c>
      <c r="AJ98" s="4">
        <f t="shared" si="36"/>
        <v>-1.8050678875039949</v>
      </c>
      <c r="AK98" s="4">
        <f t="shared" si="36"/>
        <v>-0.73310299273833834</v>
      </c>
      <c r="AL98" s="4">
        <f t="shared" si="36"/>
        <v>1.3557056716464615</v>
      </c>
      <c r="AM98" s="4">
        <f t="shared" si="36"/>
        <v>4.5837731004342714</v>
      </c>
      <c r="AN98" s="4">
        <f t="shared" si="36"/>
        <v>0.99042412656601186</v>
      </c>
      <c r="AO98" s="4">
        <f t="shared" si="36"/>
        <v>-6.6708558438170371</v>
      </c>
      <c r="AP98" s="4">
        <f t="shared" si="36"/>
        <v>-0.30106967141929886</v>
      </c>
      <c r="AQ98" s="4">
        <f t="shared" si="36"/>
        <v>-6.4994097764974015</v>
      </c>
      <c r="AR98" s="4">
        <f t="shared" si="36"/>
        <v>-5.9225194501675844</v>
      </c>
      <c r="AS98" s="4">
        <f t="shared" si="36"/>
        <v>-7.3997451534275456</v>
      </c>
      <c r="AT98" s="4">
        <f t="shared" si="36"/>
        <v>-6.9573512322730551</v>
      </c>
      <c r="AU98" s="4">
        <f t="shared" si="36"/>
        <v>-7.1834016794575746</v>
      </c>
      <c r="AV98" s="4">
        <f t="shared" si="36"/>
        <v>-4.0956133318490515</v>
      </c>
      <c r="AW98" s="4">
        <f t="shared" si="36"/>
        <v>-0.75458315362311623</v>
      </c>
      <c r="AX98" s="4">
        <f t="shared" si="36"/>
        <v>5.7739614600305913</v>
      </c>
      <c r="AZ98" s="2">
        <f t="shared" si="37"/>
        <v>42.974433717033762</v>
      </c>
      <c r="BA98" s="2">
        <f t="shared" si="37"/>
        <v>50.036518831986193</v>
      </c>
      <c r="BB98" s="2">
        <f t="shared" si="37"/>
        <v>56.725422800633716</v>
      </c>
      <c r="BC98" s="2">
        <f t="shared" si="37"/>
        <v>62.013539579211113</v>
      </c>
      <c r="BD98" s="2">
        <f t="shared" si="37"/>
        <v>65.585405109144034</v>
      </c>
      <c r="BE98" s="2">
        <f t="shared" si="37"/>
        <v>70.032130855914787</v>
      </c>
      <c r="BF98" s="2">
        <f t="shared" si="37"/>
        <v>71.009131311451071</v>
      </c>
      <c r="BG98" s="2">
        <f t="shared" si="37"/>
        <v>71.965022762672248</v>
      </c>
      <c r="BH98" s="2">
        <f t="shared" si="37"/>
        <v>72.137115193927173</v>
      </c>
      <c r="BI98" s="2">
        <f t="shared" si="37"/>
        <v>72.253824175614042</v>
      </c>
      <c r="BJ98" s="2">
        <f t="shared" si="37"/>
        <v>72.536351597681573</v>
      </c>
      <c r="BK98" s="2">
        <f t="shared" si="37"/>
        <v>73.163236157203301</v>
      </c>
      <c r="BL98" s="2">
        <f t="shared" si="37"/>
        <v>72.789917716498934</v>
      </c>
      <c r="BM98" s="2">
        <f t="shared" si="37"/>
        <v>70.412798213186008</v>
      </c>
      <c r="BN98" s="2">
        <f t="shared" si="37"/>
        <v>70.094087275143195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43.427263465828979</v>
      </c>
      <c r="CW98" s="2">
        <f t="shared" si="40"/>
        <v>50.075565164505022</v>
      </c>
      <c r="CX98" s="2">
        <f t="shared" si="40"/>
        <v>56.672345530153123</v>
      </c>
      <c r="CY98" s="2">
        <f t="shared" si="40"/>
        <v>61.915013683145304</v>
      </c>
      <c r="CZ98" s="2">
        <f t="shared" si="40"/>
        <v>65.414008274854311</v>
      </c>
      <c r="DA98" s="2">
        <f t="shared" si="40"/>
        <v>69.796183896907579</v>
      </c>
      <c r="DB98" s="2">
        <f t="shared" si="40"/>
        <v>70.574491528727634</v>
      </c>
      <c r="DC98" s="2">
        <f t="shared" si="40"/>
        <v>71.757662971406802</v>
      </c>
      <c r="DD98" s="2">
        <f t="shared" si="40"/>
        <v>71.766306437303172</v>
      </c>
      <c r="DE98" s="2">
        <f t="shared" si="40"/>
        <v>71.967260977856924</v>
      </c>
      <c r="DF98" s="2">
        <f t="shared" si="40"/>
        <v>72.230386016522928</v>
      </c>
      <c r="DG98" s="2">
        <f t="shared" si="40"/>
        <v>73.046035517607251</v>
      </c>
      <c r="DH98" s="2">
        <f t="shared" si="40"/>
        <v>72.727531182460581</v>
      </c>
      <c r="DI98" s="2">
        <f t="shared" si="40"/>
        <v>70.412035480377384</v>
      </c>
      <c r="DJ98" s="2">
        <f t="shared" si="40"/>
        <v>70.003119474774863</v>
      </c>
      <c r="DL98" s="2">
        <f t="shared" si="41"/>
        <v>41.265076534645225</v>
      </c>
      <c r="DM98" s="2">
        <f t="shared" si="41"/>
        <v>49.799422486485923</v>
      </c>
      <c r="DN98" s="2">
        <f t="shared" si="41"/>
        <v>57.093341955667974</v>
      </c>
      <c r="DO98" s="2">
        <f t="shared" si="41"/>
        <v>62.744598379811755</v>
      </c>
      <c r="DP98" s="2">
        <f t="shared" si="41"/>
        <v>66.733486724672318</v>
      </c>
      <c r="DQ98" s="2">
        <f t="shared" si="41"/>
        <v>71.344219837069005</v>
      </c>
      <c r="DR98" s="2">
        <f t="shared" si="41"/>
        <v>73.031849433160119</v>
      </c>
      <c r="DS98" s="2">
        <f t="shared" si="41"/>
        <v>73.020349596342811</v>
      </c>
      <c r="DT98" s="2">
        <f t="shared" si="41"/>
        <v>74.040662671667022</v>
      </c>
      <c r="DU98" s="2">
        <f t="shared" si="41"/>
        <v>73.742912748643747</v>
      </c>
      <c r="DV98" s="2">
        <f t="shared" si="41"/>
        <v>74.129035716187929</v>
      </c>
      <c r="DW98" s="2">
        <f t="shared" si="41"/>
        <v>73.762226544593545</v>
      </c>
      <c r="DX98" s="2">
        <f t="shared" si="41"/>
        <v>73.140502948332582</v>
      </c>
      <c r="DY98" s="2">
        <f t="shared" si="41"/>
        <v>70.417726409233907</v>
      </c>
      <c r="DZ98" s="2">
        <f t="shared" si="41"/>
        <v>70.716582366418692</v>
      </c>
      <c r="EB98" s="2">
        <f t="shared" si="42"/>
        <v>0.20943135964072415</v>
      </c>
      <c r="EC98" s="2">
        <f t="shared" si="42"/>
        <v>0.14139912308711763</v>
      </c>
      <c r="ED98" s="2">
        <f t="shared" si="42"/>
        <v>0.12607534711411442</v>
      </c>
      <c r="EE98" s="2">
        <f t="shared" si="42"/>
        <v>0.11876532494116088</v>
      </c>
      <c r="EF98" s="2">
        <f t="shared" si="42"/>
        <v>0.12989741083938686</v>
      </c>
      <c r="EG98" s="2">
        <f t="shared" si="42"/>
        <v>0.15241697746539498</v>
      </c>
      <c r="EH98" s="2">
        <f t="shared" si="42"/>
        <v>0.17687280389212021</v>
      </c>
      <c r="EI98" s="2">
        <f t="shared" si="42"/>
        <v>0.16422110377224339</v>
      </c>
      <c r="EJ98" s="2">
        <f t="shared" si="42"/>
        <v>0.16303899583598969</v>
      </c>
      <c r="EK98" s="2">
        <f t="shared" si="42"/>
        <v>0.16138479541523226</v>
      </c>
      <c r="EL98" s="2">
        <f t="shared" si="42"/>
        <v>0.16114904250775372</v>
      </c>
      <c r="EM98" s="2">
        <f t="shared" si="42"/>
        <v>0.16364438422139135</v>
      </c>
      <c r="EN98" s="2">
        <f t="shared" si="42"/>
        <v>0.15106731063470968</v>
      </c>
      <c r="EO98" s="2">
        <f t="shared" si="42"/>
        <v>0.13402606637063139</v>
      </c>
      <c r="EP98" s="2">
        <f t="shared" si="42"/>
        <v>0.12750179642664555</v>
      </c>
    </row>
    <row r="99" spans="2:146" x14ac:dyDescent="0.25">
      <c r="B99" s="2">
        <v>77</v>
      </c>
      <c r="C99" s="49">
        <v>80.034499999999994</v>
      </c>
      <c r="D99" s="49">
        <v>94.589299999999994</v>
      </c>
      <c r="E99" s="49">
        <v>98.160700000000006</v>
      </c>
      <c r="F99" s="49">
        <v>97.635999999999996</v>
      </c>
      <c r="G99" s="49">
        <v>116.10899999999999</v>
      </c>
      <c r="H99" s="49">
        <v>137.22200000000001</v>
      </c>
      <c r="I99" s="49">
        <v>143.333</v>
      </c>
      <c r="J99" s="49">
        <v>150.88900000000001</v>
      </c>
      <c r="K99" s="49">
        <v>151.42599999999999</v>
      </c>
      <c r="L99" s="49">
        <v>152.63</v>
      </c>
      <c r="M99" s="49">
        <v>153.48099999999999</v>
      </c>
      <c r="N99" s="49">
        <v>152.46299999999999</v>
      </c>
      <c r="O99" s="49">
        <v>141.333</v>
      </c>
      <c r="P99" s="49">
        <v>129.90700000000001</v>
      </c>
      <c r="Q99" s="49">
        <v>113.13</v>
      </c>
      <c r="T99" s="4">
        <f t="shared" si="35"/>
        <v>81.330373011092988</v>
      </c>
      <c r="U99" s="4">
        <f t="shared" si="35"/>
        <v>98.364261168882848</v>
      </c>
      <c r="V99" s="4">
        <f t="shared" si="35"/>
        <v>99.373422826334064</v>
      </c>
      <c r="W99" s="4">
        <f t="shared" si="35"/>
        <v>96.502370838190501</v>
      </c>
      <c r="X99" s="4">
        <f t="shared" si="35"/>
        <v>119.84432507188652</v>
      </c>
      <c r="Y99" s="4">
        <f t="shared" si="35"/>
        <v>141.97894872338566</v>
      </c>
      <c r="Z99" s="4">
        <f t="shared" si="35"/>
        <v>135.12140886157886</v>
      </c>
      <c r="AA99" s="4">
        <f t="shared" si="35"/>
        <v>151.01971058082302</v>
      </c>
      <c r="AB99" s="4">
        <f t="shared" si="35"/>
        <v>153.24841351288313</v>
      </c>
      <c r="AC99" s="4">
        <f t="shared" si="35"/>
        <v>157.40220873635229</v>
      </c>
      <c r="AD99" s="4">
        <f t="shared" si="35"/>
        <v>160.69786476925276</v>
      </c>
      <c r="AE99" s="4">
        <f t="shared" si="35"/>
        <v>159.59155819488316</v>
      </c>
      <c r="AF99" s="4">
        <f t="shared" si="35"/>
        <v>147.79847223920592</v>
      </c>
      <c r="AG99" s="4">
        <f t="shared" si="35"/>
        <v>133.16133506990388</v>
      </c>
      <c r="AH99" s="4">
        <f t="shared" si="35"/>
        <v>110.62804842831173</v>
      </c>
      <c r="AJ99" s="4">
        <f t="shared" si="36"/>
        <v>-1.2958730110929935</v>
      </c>
      <c r="AK99" s="4">
        <f t="shared" si="36"/>
        <v>-3.7749611688828537</v>
      </c>
      <c r="AL99" s="4">
        <f t="shared" si="36"/>
        <v>-1.2127228263340584</v>
      </c>
      <c r="AM99" s="4">
        <f t="shared" si="36"/>
        <v>1.1336291618094947</v>
      </c>
      <c r="AN99" s="4">
        <f t="shared" si="36"/>
        <v>-3.7353250718865212</v>
      </c>
      <c r="AO99" s="4">
        <f t="shared" si="36"/>
        <v>-4.7569487233856478</v>
      </c>
      <c r="AP99" s="4">
        <f t="shared" si="36"/>
        <v>8.2115911384211415</v>
      </c>
      <c r="AQ99" s="4">
        <f t="shared" si="36"/>
        <v>-0.13071058082300624</v>
      </c>
      <c r="AR99" s="4">
        <f t="shared" si="36"/>
        <v>-1.8224135128831449</v>
      </c>
      <c r="AS99" s="4">
        <f t="shared" si="36"/>
        <v>-4.7722087363522974</v>
      </c>
      <c r="AT99" s="4">
        <f t="shared" si="36"/>
        <v>-7.2168647692527657</v>
      </c>
      <c r="AU99" s="4">
        <f t="shared" si="36"/>
        <v>-7.1285581948831691</v>
      </c>
      <c r="AV99" s="4">
        <f t="shared" si="36"/>
        <v>-6.4654722392059227</v>
      </c>
      <c r="AW99" s="4">
        <f t="shared" si="36"/>
        <v>-3.254335069903874</v>
      </c>
      <c r="AX99" s="4">
        <f t="shared" si="36"/>
        <v>2.5019515716882665</v>
      </c>
      <c r="AZ99" s="2">
        <f t="shared" si="37"/>
        <v>42.939933379219973</v>
      </c>
      <c r="BA99" s="2">
        <f t="shared" si="37"/>
        <v>50.0148474905101</v>
      </c>
      <c r="BB99" s="2">
        <f t="shared" si="37"/>
        <v>56.69232188489962</v>
      </c>
      <c r="BC99" s="2">
        <f t="shared" si="37"/>
        <v>61.962900627908596</v>
      </c>
      <c r="BD99" s="2">
        <f t="shared" si="37"/>
        <v>65.546510923012121</v>
      </c>
      <c r="BE99" s="2">
        <f t="shared" si="37"/>
        <v>69.987913093370551</v>
      </c>
      <c r="BF99" s="2">
        <f t="shared" si="37"/>
        <v>70.984560586564825</v>
      </c>
      <c r="BG99" s="2">
        <f t="shared" si="37"/>
        <v>71.910643623269237</v>
      </c>
      <c r="BH99" s="2">
        <f t="shared" si="37"/>
        <v>72.095384657499693</v>
      </c>
      <c r="BI99" s="2">
        <f t="shared" si="37"/>
        <v>72.195781752798851</v>
      </c>
      <c r="BJ99" s="2">
        <f t="shared" si="37"/>
        <v>72.493190878771401</v>
      </c>
      <c r="BK99" s="2">
        <f t="shared" si="37"/>
        <v>73.111530301589369</v>
      </c>
      <c r="BL99" s="2">
        <f t="shared" si="37"/>
        <v>72.72415913005473</v>
      </c>
      <c r="BM99" s="2">
        <f t="shared" si="37"/>
        <v>70.317976850944106</v>
      </c>
      <c r="BN99" s="2">
        <f t="shared" si="37"/>
        <v>70.015248967583545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43.433054340832932</v>
      </c>
      <c r="CW99" s="2">
        <f t="shared" si="40"/>
        <v>50.06397470139958</v>
      </c>
      <c r="CX99" s="2">
        <f t="shared" si="40"/>
        <v>56.641690134095384</v>
      </c>
      <c r="CY99" s="2">
        <f t="shared" si="40"/>
        <v>61.861715581915298</v>
      </c>
      <c r="CZ99" s="2">
        <f t="shared" si="40"/>
        <v>65.369758801611809</v>
      </c>
      <c r="DA99" s="2">
        <f t="shared" si="40"/>
        <v>69.743455449584332</v>
      </c>
      <c r="DB99" s="2">
        <f t="shared" si="40"/>
        <v>70.532083724681428</v>
      </c>
      <c r="DC99" s="2">
        <f t="shared" si="40"/>
        <v>71.694624395474747</v>
      </c>
      <c r="DD99" s="2">
        <f t="shared" si="40"/>
        <v>71.708334187795884</v>
      </c>
      <c r="DE99" s="2">
        <f t="shared" si="40"/>
        <v>71.896266455125527</v>
      </c>
      <c r="DF99" s="2">
        <f t="shared" si="40"/>
        <v>72.177215797963214</v>
      </c>
      <c r="DG99" s="2">
        <f t="shared" si="40"/>
        <v>72.996872790524804</v>
      </c>
      <c r="DH99" s="2">
        <f t="shared" si="40"/>
        <v>72.673746979993084</v>
      </c>
      <c r="DI99" s="2">
        <f t="shared" si="40"/>
        <v>70.323403306694345</v>
      </c>
      <c r="DJ99" s="2">
        <f t="shared" si="40"/>
        <v>69.924665039068685</v>
      </c>
      <c r="DL99" s="2">
        <f t="shared" si="41"/>
        <v>41.242270960150996</v>
      </c>
      <c r="DM99" s="2">
        <f t="shared" si="41"/>
        <v>49.742786221086611</v>
      </c>
      <c r="DN99" s="2">
        <f t="shared" si="41"/>
        <v>57.012407946862425</v>
      </c>
      <c r="DO99" s="2">
        <f t="shared" si="41"/>
        <v>62.647628883643677</v>
      </c>
      <c r="DP99" s="2">
        <f t="shared" si="41"/>
        <v>66.626289237835621</v>
      </c>
      <c r="DQ99" s="2">
        <f t="shared" si="41"/>
        <v>71.227715643991388</v>
      </c>
      <c r="DR99" s="2">
        <f t="shared" si="41"/>
        <v>72.905007321681623</v>
      </c>
      <c r="DS99" s="2">
        <f t="shared" si="41"/>
        <v>72.913306286812741</v>
      </c>
      <c r="DT99" s="2">
        <f t="shared" si="41"/>
        <v>73.907481195858878</v>
      </c>
      <c r="DU99" s="2">
        <f t="shared" si="41"/>
        <v>73.615228568603058</v>
      </c>
      <c r="DV99" s="2">
        <f t="shared" si="41"/>
        <v>73.993255293893853</v>
      </c>
      <c r="DW99" s="2">
        <f t="shared" si="41"/>
        <v>73.64596221156603</v>
      </c>
      <c r="DX99" s="2">
        <f t="shared" si="41"/>
        <v>72.982526687562412</v>
      </c>
      <c r="DY99" s="2">
        <f t="shared" si="41"/>
        <v>70.286000285553968</v>
      </c>
      <c r="DZ99" s="2">
        <f t="shared" si="41"/>
        <v>70.580575526829406</v>
      </c>
      <c r="EB99" s="2">
        <f t="shared" si="42"/>
        <v>0.2250888727572265</v>
      </c>
      <c r="EC99" s="2">
        <f t="shared" si="42"/>
        <v>0.15295446101183982</v>
      </c>
      <c r="ED99" s="2">
        <f t="shared" si="42"/>
        <v>0.13657760447581549</v>
      </c>
      <c r="EE99" s="2">
        <f t="shared" si="42"/>
        <v>0.12874835655633979</v>
      </c>
      <c r="EF99" s="2">
        <f t="shared" si="42"/>
        <v>0.14066680464302653</v>
      </c>
      <c r="EG99" s="2">
        <f t="shared" si="42"/>
        <v>0.16469999310591343</v>
      </c>
      <c r="EH99" s="2">
        <f t="shared" si="42"/>
        <v>0.19068328304182014</v>
      </c>
      <c r="EI99" s="2">
        <f t="shared" si="42"/>
        <v>0.17725645168757992</v>
      </c>
      <c r="EJ99" s="2">
        <f t="shared" si="42"/>
        <v>0.17600027114364333</v>
      </c>
      <c r="EK99" s="2">
        <f t="shared" si="42"/>
        <v>0.17424194246339902</v>
      </c>
      <c r="EL99" s="2">
        <f t="shared" si="42"/>
        <v>0.17399130443815644</v>
      </c>
      <c r="EM99" s="2">
        <f t="shared" si="42"/>
        <v>0.17664362928707167</v>
      </c>
      <c r="EN99" s="2">
        <f t="shared" si="42"/>
        <v>0.16326250989251442</v>
      </c>
      <c r="EO99" s="2">
        <f t="shared" si="42"/>
        <v>0.14508068024447976</v>
      </c>
      <c r="EP99" s="2">
        <f t="shared" si="42"/>
        <v>0.13810410140584273</v>
      </c>
    </row>
    <row r="100" spans="2:146" x14ac:dyDescent="0.25">
      <c r="B100" s="2">
        <v>78</v>
      </c>
      <c r="C100" s="49">
        <v>79.103399999999993</v>
      </c>
      <c r="D100" s="49">
        <v>99.107100000000003</v>
      </c>
      <c r="E100" s="49">
        <v>103.7321</v>
      </c>
      <c r="F100" s="49">
        <v>106.92700000000001</v>
      </c>
      <c r="G100" s="49">
        <v>124.309</v>
      </c>
      <c r="H100" s="49">
        <v>139.315</v>
      </c>
      <c r="I100" s="49">
        <v>132.98099999999999</v>
      </c>
      <c r="J100" s="49">
        <v>149.57400000000001</v>
      </c>
      <c r="K100" s="49">
        <v>152.40700000000001</v>
      </c>
      <c r="L100" s="49">
        <v>154.315</v>
      </c>
      <c r="M100" s="49">
        <v>158.24100000000001</v>
      </c>
      <c r="N100" s="49">
        <v>156.333</v>
      </c>
      <c r="O100" s="49">
        <v>147.53700000000001</v>
      </c>
      <c r="P100" s="49">
        <v>137</v>
      </c>
      <c r="Q100" s="49">
        <v>122.315</v>
      </c>
      <c r="T100" s="4">
        <f t="shared" si="35"/>
        <v>78.962545055450818</v>
      </c>
      <c r="U100" s="4">
        <f t="shared" si="35"/>
        <v>103.66098111681113</v>
      </c>
      <c r="V100" s="4">
        <f t="shared" si="35"/>
        <v>108.18319675405036</v>
      </c>
      <c r="W100" s="4">
        <f t="shared" si="35"/>
        <v>109.23983227572866</v>
      </c>
      <c r="X100" s="4">
        <f t="shared" si="35"/>
        <v>131.50509255140611</v>
      </c>
      <c r="Y100" s="4">
        <f t="shared" si="35"/>
        <v>138.81356206608311</v>
      </c>
      <c r="Z100" s="4">
        <f t="shared" si="35"/>
        <v>120.48814340489011</v>
      </c>
      <c r="AA100" s="4">
        <f t="shared" si="35"/>
        <v>141.63519608602331</v>
      </c>
      <c r="AB100" s="4">
        <f t="shared" si="35"/>
        <v>146.65833540313366</v>
      </c>
      <c r="AC100" s="4">
        <f t="shared" si="35"/>
        <v>152.73581940180162</v>
      </c>
      <c r="AD100" s="4">
        <f t="shared" si="35"/>
        <v>157.95423708992143</v>
      </c>
      <c r="AE100" s="4">
        <f t="shared" si="35"/>
        <v>156.87669862553247</v>
      </c>
      <c r="AF100" s="4">
        <f t="shared" si="35"/>
        <v>153.61467312417409</v>
      </c>
      <c r="AG100" s="4">
        <f t="shared" si="35"/>
        <v>143.7969101653764</v>
      </c>
      <c r="AH100" s="4">
        <f t="shared" si="35"/>
        <v>124.53215085558637</v>
      </c>
      <c r="AJ100" s="4">
        <f t="shared" si="36"/>
        <v>0.1408549445491758</v>
      </c>
      <c r="AK100" s="4">
        <f t="shared" si="36"/>
        <v>-4.5538811168111266</v>
      </c>
      <c r="AL100" s="4">
        <f t="shared" si="36"/>
        <v>-4.4510967540503543</v>
      </c>
      <c r="AM100" s="4">
        <f t="shared" si="36"/>
        <v>-2.3128322757286526</v>
      </c>
      <c r="AN100" s="4">
        <f t="shared" si="36"/>
        <v>-7.1960925514061103</v>
      </c>
      <c r="AO100" s="4">
        <f t="shared" si="36"/>
        <v>0.50143793391688973</v>
      </c>
      <c r="AP100" s="4">
        <f t="shared" si="36"/>
        <v>12.492856595109885</v>
      </c>
      <c r="AQ100" s="4">
        <f t="shared" si="36"/>
        <v>7.9388039139766988</v>
      </c>
      <c r="AR100" s="4">
        <f t="shared" si="36"/>
        <v>5.7486645968663481</v>
      </c>
      <c r="AS100" s="4">
        <f t="shared" si="36"/>
        <v>1.5791805981983771</v>
      </c>
      <c r="AT100" s="4">
        <f t="shared" si="36"/>
        <v>0.28676291007857913</v>
      </c>
      <c r="AU100" s="4">
        <f t="shared" si="36"/>
        <v>-0.54369862553247117</v>
      </c>
      <c r="AV100" s="4">
        <f t="shared" si="36"/>
        <v>-6.0776731241740833</v>
      </c>
      <c r="AW100" s="4">
        <f t="shared" si="36"/>
        <v>-6.7969101653764028</v>
      </c>
      <c r="AX100" s="4">
        <f t="shared" si="36"/>
        <v>-2.2171508555863682</v>
      </c>
      <c r="AZ100" s="2">
        <f t="shared" si="37"/>
        <v>42.902733380379658</v>
      </c>
      <c r="BA100" s="2">
        <f t="shared" si="37"/>
        <v>49.991855839429967</v>
      </c>
      <c r="BB100" s="2">
        <f t="shared" si="37"/>
        <v>56.65839781513926</v>
      </c>
      <c r="BC100" s="2">
        <f t="shared" si="37"/>
        <v>61.9119140238856</v>
      </c>
      <c r="BD100" s="2">
        <f t="shared" si="37"/>
        <v>65.507140230829364</v>
      </c>
      <c r="BE100" s="2">
        <f t="shared" si="37"/>
        <v>69.943239801889348</v>
      </c>
      <c r="BF100" s="2">
        <f t="shared" si="37"/>
        <v>70.959509970431299</v>
      </c>
      <c r="BG100" s="2">
        <f t="shared" si="37"/>
        <v>71.856054798131339</v>
      </c>
      <c r="BH100" s="2">
        <f t="shared" si="37"/>
        <v>72.053396819719651</v>
      </c>
      <c r="BI100" s="2">
        <f t="shared" si="37"/>
        <v>72.137602772796129</v>
      </c>
      <c r="BJ100" s="2">
        <f t="shared" si="37"/>
        <v>72.44928558554237</v>
      </c>
      <c r="BK100" s="2">
        <f t="shared" si="37"/>
        <v>73.058544029097959</v>
      </c>
      <c r="BL100" s="2">
        <f t="shared" si="37"/>
        <v>72.656018857305654</v>
      </c>
      <c r="BM100" s="2">
        <f t="shared" si="37"/>
        <v>70.22214261464562</v>
      </c>
      <c r="BN100" s="2">
        <f t="shared" si="37"/>
        <v>69.93562745937642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43.438845215836878</v>
      </c>
      <c r="CW100" s="2">
        <f t="shared" si="40"/>
        <v>50.052384238294131</v>
      </c>
      <c r="CX100" s="2">
        <f t="shared" si="40"/>
        <v>56.611034738037645</v>
      </c>
      <c r="CY100" s="2">
        <f t="shared" si="40"/>
        <v>61.808417480685293</v>
      </c>
      <c r="CZ100" s="2">
        <f t="shared" si="40"/>
        <v>65.325509328369293</v>
      </c>
      <c r="DA100" s="2">
        <f t="shared" si="40"/>
        <v>69.690727002261099</v>
      </c>
      <c r="DB100" s="2">
        <f t="shared" si="40"/>
        <v>70.489675920635207</v>
      </c>
      <c r="DC100" s="2">
        <f t="shared" si="40"/>
        <v>71.631585819542678</v>
      </c>
      <c r="DD100" s="2">
        <f t="shared" si="40"/>
        <v>71.650361938288597</v>
      </c>
      <c r="DE100" s="2">
        <f t="shared" si="40"/>
        <v>71.825271932394116</v>
      </c>
      <c r="DF100" s="2">
        <f t="shared" si="40"/>
        <v>72.124045579403486</v>
      </c>
      <c r="DG100" s="2">
        <f t="shared" si="40"/>
        <v>72.947710063442358</v>
      </c>
      <c r="DH100" s="2">
        <f t="shared" si="40"/>
        <v>72.619962777525586</v>
      </c>
      <c r="DI100" s="2">
        <f t="shared" si="40"/>
        <v>70.234771133011307</v>
      </c>
      <c r="DJ100" s="2">
        <f t="shared" si="40"/>
        <v>69.846210603362493</v>
      </c>
      <c r="DL100" s="2">
        <f t="shared" si="41"/>
        <v>41.219465385656768</v>
      </c>
      <c r="DM100" s="2">
        <f t="shared" si="41"/>
        <v>49.686149955687306</v>
      </c>
      <c r="DN100" s="2">
        <f t="shared" si="41"/>
        <v>56.931473938056882</v>
      </c>
      <c r="DO100" s="2">
        <f t="shared" si="41"/>
        <v>62.550659387475598</v>
      </c>
      <c r="DP100" s="2">
        <f t="shared" si="41"/>
        <v>66.519091750998911</v>
      </c>
      <c r="DQ100" s="2">
        <f t="shared" si="41"/>
        <v>71.111211450913771</v>
      </c>
      <c r="DR100" s="2">
        <f t="shared" si="41"/>
        <v>72.778165210203113</v>
      </c>
      <c r="DS100" s="2">
        <f t="shared" si="41"/>
        <v>72.806262977282657</v>
      </c>
      <c r="DT100" s="2">
        <f t="shared" si="41"/>
        <v>73.77429972005072</v>
      </c>
      <c r="DU100" s="2">
        <f t="shared" si="41"/>
        <v>73.48754438856237</v>
      </c>
      <c r="DV100" s="2">
        <f t="shared" si="41"/>
        <v>73.857474871599763</v>
      </c>
      <c r="DW100" s="2">
        <f t="shared" si="41"/>
        <v>73.529697878538514</v>
      </c>
      <c r="DX100" s="2">
        <f t="shared" si="41"/>
        <v>72.824550426792229</v>
      </c>
      <c r="DY100" s="2">
        <f t="shared" si="41"/>
        <v>70.154274161874028</v>
      </c>
      <c r="DZ100" s="2">
        <f t="shared" si="41"/>
        <v>70.444568687240121</v>
      </c>
      <c r="EB100" s="2">
        <f t="shared" si="42"/>
        <v>0.24155929875857055</v>
      </c>
      <c r="EC100" s="2">
        <f t="shared" si="42"/>
        <v>0.16527234543234751</v>
      </c>
      <c r="ED100" s="2">
        <f t="shared" si="42"/>
        <v>0.14780675116767894</v>
      </c>
      <c r="EE100" s="2">
        <f t="shared" si="42"/>
        <v>0.13943775237355935</v>
      </c>
      <c r="EF100" s="2">
        <f t="shared" si="42"/>
        <v>0.15217290320002944</v>
      </c>
      <c r="EG100" s="2">
        <f t="shared" si="42"/>
        <v>0.17776526865025369</v>
      </c>
      <c r="EH100" s="2">
        <f t="shared" si="42"/>
        <v>0.20530314558946602</v>
      </c>
      <c r="EI100" s="2">
        <f t="shared" si="42"/>
        <v>0.19108993233556065</v>
      </c>
      <c r="EJ100" s="2">
        <f t="shared" si="42"/>
        <v>0.18975832761762165</v>
      </c>
      <c r="EK100" s="2">
        <f t="shared" si="42"/>
        <v>0.18789389142738316</v>
      </c>
      <c r="EL100" s="2">
        <f t="shared" si="42"/>
        <v>0.18762807782416466</v>
      </c>
      <c r="EM100" s="2">
        <f t="shared" si="42"/>
        <v>0.19044035421479716</v>
      </c>
      <c r="EN100" s="2">
        <f t="shared" si="42"/>
        <v>0.17623781254300175</v>
      </c>
      <c r="EO100" s="2">
        <f t="shared" si="42"/>
        <v>0.15688190732229046</v>
      </c>
      <c r="EP100" s="2">
        <f t="shared" si="42"/>
        <v>0.14943703180955126</v>
      </c>
    </row>
    <row r="101" spans="2:146" x14ac:dyDescent="0.25">
      <c r="B101" s="2">
        <v>79</v>
      </c>
      <c r="C101" s="49">
        <v>76.482799999999997</v>
      </c>
      <c r="D101" s="49">
        <v>101.78570000000001</v>
      </c>
      <c r="E101" s="49">
        <v>110.1429</v>
      </c>
      <c r="F101" s="49">
        <v>115.4</v>
      </c>
      <c r="G101" s="49">
        <v>131.327</v>
      </c>
      <c r="H101" s="49">
        <v>137.815</v>
      </c>
      <c r="I101" s="49">
        <v>109.852</v>
      </c>
      <c r="J101" s="49">
        <v>139.42599999999999</v>
      </c>
      <c r="K101" s="49">
        <v>145.44399999999999</v>
      </c>
      <c r="L101" s="49">
        <v>151.96299999999999</v>
      </c>
      <c r="M101" s="49">
        <v>154.96299999999999</v>
      </c>
      <c r="N101" s="49">
        <v>154.05600000000001</v>
      </c>
      <c r="O101" s="49">
        <v>151.167</v>
      </c>
      <c r="P101" s="49">
        <v>143.59299999999999</v>
      </c>
      <c r="Q101" s="49">
        <v>131.333</v>
      </c>
      <c r="T101" s="4">
        <f t="shared" si="35"/>
        <v>74.581354912443373</v>
      </c>
      <c r="U101" s="4">
        <f t="shared" si="35"/>
        <v>104.90693387126471</v>
      </c>
      <c r="V101" s="4">
        <f t="shared" si="35"/>
        <v>113.95381323032888</v>
      </c>
      <c r="W101" s="4">
        <f t="shared" si="35"/>
        <v>120.54459278643589</v>
      </c>
      <c r="X101" s="4">
        <f t="shared" si="35"/>
        <v>137.49703249151239</v>
      </c>
      <c r="Y101" s="4">
        <f t="shared" si="35"/>
        <v>129.38836682336731</v>
      </c>
      <c r="Z101" s="4">
        <f t="shared" si="35"/>
        <v>105.1891410796278</v>
      </c>
      <c r="AA101" s="4">
        <f t="shared" si="35"/>
        <v>127.00511479594047</v>
      </c>
      <c r="AB101" s="4">
        <f t="shared" si="35"/>
        <v>133.86842449436136</v>
      </c>
      <c r="AC101" s="4">
        <f t="shared" si="35"/>
        <v>140.44304358823476</v>
      </c>
      <c r="AD101" s="4">
        <f t="shared" si="35"/>
        <v>146.60078786880371</v>
      </c>
      <c r="AE101" s="4">
        <f t="shared" si="35"/>
        <v>146.25868362519361</v>
      </c>
      <c r="AF101" s="4">
        <f t="shared" si="35"/>
        <v>151.94908964132443</v>
      </c>
      <c r="AG101" s="4">
        <f t="shared" si="35"/>
        <v>148.94983451347235</v>
      </c>
      <c r="AH101" s="4">
        <f t="shared" si="35"/>
        <v>136.91932367563538</v>
      </c>
      <c r="AJ101" s="4">
        <f t="shared" si="36"/>
        <v>1.901445087556624</v>
      </c>
      <c r="AK101" s="4">
        <f t="shared" si="36"/>
        <v>-3.1212338712647067</v>
      </c>
      <c r="AL101" s="4">
        <f t="shared" si="36"/>
        <v>-3.8109132303288789</v>
      </c>
      <c r="AM101" s="4">
        <f t="shared" si="36"/>
        <v>-5.1445927864358794</v>
      </c>
      <c r="AN101" s="4">
        <f t="shared" si="36"/>
        <v>-6.1700324915123872</v>
      </c>
      <c r="AO101" s="4">
        <f t="shared" si="36"/>
        <v>8.4266331766326914</v>
      </c>
      <c r="AP101" s="4">
        <f t="shared" si="36"/>
        <v>4.6628589203722015</v>
      </c>
      <c r="AQ101" s="4">
        <f t="shared" si="36"/>
        <v>12.420885204059516</v>
      </c>
      <c r="AR101" s="4">
        <f t="shared" si="36"/>
        <v>11.575575505638625</v>
      </c>
      <c r="AS101" s="4">
        <f t="shared" si="36"/>
        <v>11.519956411765236</v>
      </c>
      <c r="AT101" s="4">
        <f t="shared" si="36"/>
        <v>8.3622121311962871</v>
      </c>
      <c r="AU101" s="4">
        <f t="shared" si="36"/>
        <v>7.7973163748063996</v>
      </c>
      <c r="AV101" s="4">
        <f t="shared" si="36"/>
        <v>-0.78208964132443271</v>
      </c>
      <c r="AW101" s="4">
        <f t="shared" si="36"/>
        <v>-5.3568345134723643</v>
      </c>
      <c r="AX101" s="4">
        <f t="shared" si="36"/>
        <v>-5.5863236756353842</v>
      </c>
      <c r="AZ101" s="2">
        <f t="shared" si="37"/>
        <v>42.862787078889198</v>
      </c>
      <c r="BA101" s="2">
        <f t="shared" si="37"/>
        <v>49.96743237739333</v>
      </c>
      <c r="BB101" s="2">
        <f t="shared" si="37"/>
        <v>56.623547837132449</v>
      </c>
      <c r="BC101" s="2">
        <f t="shared" si="37"/>
        <v>61.860506402694377</v>
      </c>
      <c r="BD101" s="2">
        <f t="shared" si="37"/>
        <v>65.467181451314005</v>
      </c>
      <c r="BE101" s="2">
        <f t="shared" si="37"/>
        <v>69.897983571365685</v>
      </c>
      <c r="BF101" s="2">
        <f t="shared" si="37"/>
        <v>70.933787246119465</v>
      </c>
      <c r="BG101" s="2">
        <f t="shared" si="37"/>
        <v>71.801163927022003</v>
      </c>
      <c r="BH101" s="2">
        <f t="shared" si="37"/>
        <v>72.010996513869202</v>
      </c>
      <c r="BI101" s="2">
        <f t="shared" si="37"/>
        <v>72.079172486100362</v>
      </c>
      <c r="BJ101" s="2">
        <f t="shared" si="37"/>
        <v>72.404459976043626</v>
      </c>
      <c r="BK101" s="2">
        <f t="shared" si="37"/>
        <v>73.00412285367392</v>
      </c>
      <c r="BL101" s="2">
        <f t="shared" si="37"/>
        <v>72.585254756950889</v>
      </c>
      <c r="BM101" s="2">
        <f t="shared" si="37"/>
        <v>70.125196130858171</v>
      </c>
      <c r="BN101" s="2">
        <f t="shared" si="37"/>
        <v>69.855110164479782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43.444636090840824</v>
      </c>
      <c r="CW101" s="2">
        <f t="shared" si="40"/>
        <v>50.040793775188689</v>
      </c>
      <c r="CX101" s="2">
        <f t="shared" si="40"/>
        <v>56.580379341979899</v>
      </c>
      <c r="CY101" s="2">
        <f t="shared" si="40"/>
        <v>61.75511937945528</v>
      </c>
      <c r="CZ101" s="2">
        <f t="shared" si="40"/>
        <v>65.281259855126791</v>
      </c>
      <c r="DA101" s="2">
        <f t="shared" si="40"/>
        <v>69.637998554937866</v>
      </c>
      <c r="DB101" s="2">
        <f t="shared" si="40"/>
        <v>70.447268116589001</v>
      </c>
      <c r="DC101" s="2">
        <f t="shared" si="40"/>
        <v>71.568547243610624</v>
      </c>
      <c r="DD101" s="2">
        <f t="shared" si="40"/>
        <v>71.592389688781324</v>
      </c>
      <c r="DE101" s="2">
        <f t="shared" si="40"/>
        <v>71.75427740966272</v>
      </c>
      <c r="DF101" s="2">
        <f t="shared" si="40"/>
        <v>72.070875360843772</v>
      </c>
      <c r="DG101" s="2">
        <f t="shared" si="40"/>
        <v>72.898547336359911</v>
      </c>
      <c r="DH101" s="2">
        <f t="shared" si="40"/>
        <v>72.566178575058103</v>
      </c>
      <c r="DI101" s="2">
        <f t="shared" si="40"/>
        <v>70.146138959328269</v>
      </c>
      <c r="DJ101" s="2">
        <f t="shared" si="40"/>
        <v>69.767756167656316</v>
      </c>
      <c r="DL101" s="2">
        <f t="shared" si="41"/>
        <v>41.19665981116254</v>
      </c>
      <c r="DM101" s="2">
        <f t="shared" si="41"/>
        <v>49.629513690288</v>
      </c>
      <c r="DN101" s="2">
        <f t="shared" si="41"/>
        <v>56.850539929251333</v>
      </c>
      <c r="DO101" s="2">
        <f t="shared" si="41"/>
        <v>62.453689891307512</v>
      </c>
      <c r="DP101" s="2">
        <f t="shared" si="41"/>
        <v>66.411894264162214</v>
      </c>
      <c r="DQ101" s="2">
        <f t="shared" si="41"/>
        <v>70.994707257836168</v>
      </c>
      <c r="DR101" s="2">
        <f t="shared" si="41"/>
        <v>72.651323098724603</v>
      </c>
      <c r="DS101" s="2">
        <f t="shared" si="41"/>
        <v>72.699219667752587</v>
      </c>
      <c r="DT101" s="2">
        <f t="shared" si="41"/>
        <v>73.641118244242563</v>
      </c>
      <c r="DU101" s="2">
        <f t="shared" si="41"/>
        <v>73.359860208521681</v>
      </c>
      <c r="DV101" s="2">
        <f t="shared" si="41"/>
        <v>73.721694449305673</v>
      </c>
      <c r="DW101" s="2">
        <f t="shared" si="41"/>
        <v>73.413433545510983</v>
      </c>
      <c r="DX101" s="2">
        <f t="shared" si="41"/>
        <v>72.666574166022045</v>
      </c>
      <c r="DY101" s="2">
        <f t="shared" si="41"/>
        <v>70.022548038194088</v>
      </c>
      <c r="DZ101" s="2">
        <f t="shared" si="41"/>
        <v>70.308561847650836</v>
      </c>
      <c r="EB101" s="2">
        <f t="shared" si="42"/>
        <v>0.25883236278404909</v>
      </c>
      <c r="EC101" s="2">
        <f t="shared" si="42"/>
        <v>0.17837332875739376</v>
      </c>
      <c r="ED101" s="2">
        <f t="shared" si="42"/>
        <v>0.15978827847741756</v>
      </c>
      <c r="EE101" s="2">
        <f t="shared" si="42"/>
        <v>0.15086096743429719</v>
      </c>
      <c r="EF101" s="2">
        <f t="shared" si="42"/>
        <v>0.16444006541939638</v>
      </c>
      <c r="EG101" s="2">
        <f t="shared" si="42"/>
        <v>0.19162920962504476</v>
      </c>
      <c r="EH101" s="2">
        <f t="shared" si="42"/>
        <v>0.22073820003303513</v>
      </c>
      <c r="EI101" s="2">
        <f t="shared" si="42"/>
        <v>0.20573304738364143</v>
      </c>
      <c r="EJ101" s="2">
        <f t="shared" si="42"/>
        <v>0.20432517717977117</v>
      </c>
      <c r="EK101" s="2">
        <f t="shared" si="42"/>
        <v>0.20235336145139124</v>
      </c>
      <c r="EL101" s="2">
        <f t="shared" si="42"/>
        <v>0.20207218194372659</v>
      </c>
      <c r="EM101" s="2">
        <f t="shared" si="42"/>
        <v>0.20504631011205013</v>
      </c>
      <c r="EN101" s="2">
        <f t="shared" si="42"/>
        <v>0.19001015592036799</v>
      </c>
      <c r="EO101" s="2">
        <f t="shared" si="42"/>
        <v>0.16945280671024129</v>
      </c>
      <c r="EP101" s="2">
        <f t="shared" si="42"/>
        <v>0.16152566449439984</v>
      </c>
    </row>
    <row r="102" spans="2:146" x14ac:dyDescent="0.25">
      <c r="B102" s="2">
        <v>80</v>
      </c>
      <c r="C102" s="49">
        <v>71.655199999999994</v>
      </c>
      <c r="D102" s="49">
        <v>102.4286</v>
      </c>
      <c r="E102" s="49">
        <v>111.7321</v>
      </c>
      <c r="F102" s="49">
        <v>121.345</v>
      </c>
      <c r="G102" s="49">
        <v>135.19999999999999</v>
      </c>
      <c r="H102" s="49">
        <v>127.53700000000001</v>
      </c>
      <c r="I102" s="49">
        <v>80.667000000000002</v>
      </c>
      <c r="J102" s="49">
        <v>116.852</v>
      </c>
      <c r="K102" s="49">
        <v>129.11099999999999</v>
      </c>
      <c r="L102" s="49">
        <v>138.01900000000001</v>
      </c>
      <c r="M102" s="49">
        <v>144.09299999999999</v>
      </c>
      <c r="N102" s="49">
        <v>145.648</v>
      </c>
      <c r="O102" s="49">
        <v>148.51900000000001</v>
      </c>
      <c r="P102" s="49">
        <v>145.852</v>
      </c>
      <c r="Q102" s="49">
        <v>137.833</v>
      </c>
      <c r="T102" s="4">
        <f t="shared" si="35"/>
        <v>68.939969896722616</v>
      </c>
      <c r="U102" s="4">
        <f t="shared" si="35"/>
        <v>101.78361880311675</v>
      </c>
      <c r="V102" s="4">
        <f t="shared" si="35"/>
        <v>115.34216705264696</v>
      </c>
      <c r="W102" s="4">
        <f t="shared" si="35"/>
        <v>127.56986475740052</v>
      </c>
      <c r="X102" s="4">
        <f t="shared" si="35"/>
        <v>136.00370886218533</v>
      </c>
      <c r="Y102" s="4">
        <f t="shared" si="35"/>
        <v>116.25151470922128</v>
      </c>
      <c r="Z102" s="4">
        <f t="shared" si="35"/>
        <v>92.126091178829967</v>
      </c>
      <c r="AA102" s="4">
        <f t="shared" si="35"/>
        <v>110.91622826669837</v>
      </c>
      <c r="AB102" s="4">
        <f t="shared" si="35"/>
        <v>118.22469515210037</v>
      </c>
      <c r="AC102" s="4">
        <f t="shared" si="35"/>
        <v>124.01657762760344</v>
      </c>
      <c r="AD102" s="4">
        <f t="shared" si="35"/>
        <v>129.98852789082764</v>
      </c>
      <c r="AE102" s="4">
        <f t="shared" si="35"/>
        <v>130.67717949033863</v>
      </c>
      <c r="AF102" s="4">
        <f t="shared" si="35"/>
        <v>143.22903556892075</v>
      </c>
      <c r="AG102" s="4">
        <f t="shared" si="35"/>
        <v>147.2770004811849</v>
      </c>
      <c r="AH102" s="4">
        <f t="shared" si="35"/>
        <v>145.00041340283695</v>
      </c>
      <c r="AJ102" s="4">
        <f t="shared" si="36"/>
        <v>2.7152301032773778</v>
      </c>
      <c r="AK102" s="4">
        <f t="shared" si="36"/>
        <v>0.64498119688325062</v>
      </c>
      <c r="AL102" s="4">
        <f t="shared" si="36"/>
        <v>-3.6100670526469543</v>
      </c>
      <c r="AM102" s="4">
        <f t="shared" si="36"/>
        <v>-6.2248647574005247</v>
      </c>
      <c r="AN102" s="4">
        <f t="shared" si="36"/>
        <v>-0.80370886218534565</v>
      </c>
      <c r="AO102" s="4">
        <f t="shared" si="36"/>
        <v>11.285485290778723</v>
      </c>
      <c r="AP102" s="4">
        <f t="shared" si="36"/>
        <v>-11.459091178829965</v>
      </c>
      <c r="AQ102" s="4">
        <f t="shared" si="36"/>
        <v>5.9357717333016353</v>
      </c>
      <c r="AR102" s="4">
        <f t="shared" si="36"/>
        <v>10.886304847899623</v>
      </c>
      <c r="AS102" s="4">
        <f t="shared" si="36"/>
        <v>14.002422372396566</v>
      </c>
      <c r="AT102" s="4">
        <f t="shared" si="36"/>
        <v>14.104472109172349</v>
      </c>
      <c r="AU102" s="4">
        <f t="shared" si="36"/>
        <v>14.970820509661365</v>
      </c>
      <c r="AV102" s="4">
        <f t="shared" si="36"/>
        <v>5.2899644310792553</v>
      </c>
      <c r="AW102" s="4">
        <f t="shared" si="36"/>
        <v>-1.4250004811848953</v>
      </c>
      <c r="AX102" s="4">
        <f t="shared" si="36"/>
        <v>-7.1674134028369565</v>
      </c>
      <c r="AZ102" s="2">
        <f t="shared" si="37"/>
        <v>42.820067555962069</v>
      </c>
      <c r="BA102" s="2">
        <f t="shared" si="37"/>
        <v>49.941463889618831</v>
      </c>
      <c r="BB102" s="2">
        <f t="shared" si="37"/>
        <v>56.587663350204238</v>
      </c>
      <c r="BC102" s="2">
        <f t="shared" si="37"/>
        <v>61.808597803979438</v>
      </c>
      <c r="BD102" s="2">
        <f t="shared" si="37"/>
        <v>65.426513082314827</v>
      </c>
      <c r="BE102" s="2">
        <f t="shared" si="37"/>
        <v>69.852006197505318</v>
      </c>
      <c r="BF102" s="2">
        <f t="shared" si="37"/>
        <v>70.907184202064116</v>
      </c>
      <c r="BG102" s="2">
        <f t="shared" si="37"/>
        <v>71.74587024441557</v>
      </c>
      <c r="BH102" s="2">
        <f t="shared" si="37"/>
        <v>71.968013516701888</v>
      </c>
      <c r="BI102" s="2">
        <f t="shared" si="37"/>
        <v>72.020364439369217</v>
      </c>
      <c r="BJ102" s="2">
        <f t="shared" si="37"/>
        <v>72.358525166061213</v>
      </c>
      <c r="BK102" s="2">
        <f t="shared" si="37"/>
        <v>72.94810652191174</v>
      </c>
      <c r="BL102" s="2">
        <f t="shared" si="37"/>
        <v>72.511617647810965</v>
      </c>
      <c r="BM102" s="2">
        <f t="shared" si="37"/>
        <v>70.027034691655899</v>
      </c>
      <c r="BN102" s="2">
        <f t="shared" si="37"/>
        <v>69.773577092527105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43.45042696584477</v>
      </c>
      <c r="CW102" s="2">
        <f t="shared" si="40"/>
        <v>50.029203312083247</v>
      </c>
      <c r="CX102" s="2">
        <f t="shared" si="40"/>
        <v>56.54972394592216</v>
      </c>
      <c r="CY102" s="2">
        <f t="shared" si="40"/>
        <v>61.701821278225268</v>
      </c>
      <c r="CZ102" s="2">
        <f t="shared" si="40"/>
        <v>65.237010381884289</v>
      </c>
      <c r="DA102" s="2">
        <f t="shared" si="40"/>
        <v>69.585270107614633</v>
      </c>
      <c r="DB102" s="2">
        <f t="shared" si="40"/>
        <v>70.40486031254278</v>
      </c>
      <c r="DC102" s="2">
        <f t="shared" si="40"/>
        <v>71.505508667678569</v>
      </c>
      <c r="DD102" s="2">
        <f t="shared" si="40"/>
        <v>71.534417439274037</v>
      </c>
      <c r="DE102" s="2">
        <f t="shared" si="40"/>
        <v>71.683282886931323</v>
      </c>
      <c r="DF102" s="2">
        <f t="shared" si="40"/>
        <v>72.017705142284044</v>
      </c>
      <c r="DG102" s="2">
        <f t="shared" si="40"/>
        <v>72.849384609277465</v>
      </c>
      <c r="DH102" s="2">
        <f t="shared" si="40"/>
        <v>72.512394372590606</v>
      </c>
      <c r="DI102" s="2">
        <f t="shared" si="40"/>
        <v>70.057506785645231</v>
      </c>
      <c r="DJ102" s="2">
        <f t="shared" si="40"/>
        <v>69.689301731950138</v>
      </c>
      <c r="DL102" s="2">
        <f t="shared" si="41"/>
        <v>41.173854236668305</v>
      </c>
      <c r="DM102" s="2">
        <f t="shared" si="41"/>
        <v>49.572877424888695</v>
      </c>
      <c r="DN102" s="2">
        <f t="shared" si="41"/>
        <v>56.769605920445791</v>
      </c>
      <c r="DO102" s="2">
        <f t="shared" si="41"/>
        <v>62.356720395139433</v>
      </c>
      <c r="DP102" s="2">
        <f t="shared" si="41"/>
        <v>66.304696777325518</v>
      </c>
      <c r="DQ102" s="2">
        <f t="shared" si="41"/>
        <v>70.878203064758566</v>
      </c>
      <c r="DR102" s="2">
        <f t="shared" si="41"/>
        <v>72.524480987246093</v>
      </c>
      <c r="DS102" s="2">
        <f t="shared" si="41"/>
        <v>72.592176358222503</v>
      </c>
      <c r="DT102" s="2">
        <f t="shared" si="41"/>
        <v>73.507936768434405</v>
      </c>
      <c r="DU102" s="2">
        <f t="shared" si="41"/>
        <v>73.232176028480993</v>
      </c>
      <c r="DV102" s="2">
        <f t="shared" si="41"/>
        <v>73.585914027011597</v>
      </c>
      <c r="DW102" s="2">
        <f t="shared" si="41"/>
        <v>73.297169212483468</v>
      </c>
      <c r="DX102" s="2">
        <f t="shared" si="41"/>
        <v>72.508597905251861</v>
      </c>
      <c r="DY102" s="2">
        <f t="shared" si="41"/>
        <v>69.890821914514149</v>
      </c>
      <c r="DZ102" s="2">
        <f t="shared" si="41"/>
        <v>70.172555008061551</v>
      </c>
      <c r="EB102" s="2">
        <f t="shared" si="42"/>
        <v>0.27688964284076689</v>
      </c>
      <c r="EC102" s="2">
        <f t="shared" si="42"/>
        <v>0.19227360298105303</v>
      </c>
      <c r="ED102" s="2">
        <f t="shared" si="42"/>
        <v>0.17254440417080169</v>
      </c>
      <c r="EE102" s="2">
        <f t="shared" si="42"/>
        <v>0.16304270840567139</v>
      </c>
      <c r="EF102" s="2">
        <f t="shared" si="42"/>
        <v>0.17748910282988667</v>
      </c>
      <c r="EG102" s="2">
        <f t="shared" si="42"/>
        <v>0.20630310985334543</v>
      </c>
      <c r="EH102" s="2">
        <f t="shared" si="42"/>
        <v>0.23698763439908596</v>
      </c>
      <c r="EI102" s="2">
        <f t="shared" si="42"/>
        <v>0.22119142662343844</v>
      </c>
      <c r="EJ102" s="2">
        <f t="shared" si="42"/>
        <v>0.21970703353197646</v>
      </c>
      <c r="EK102" s="2">
        <f t="shared" si="42"/>
        <v>0.21762737750949099</v>
      </c>
      <c r="EL102" s="2">
        <f t="shared" si="42"/>
        <v>0.21733075682477412</v>
      </c>
      <c r="EM102" s="2">
        <f t="shared" si="42"/>
        <v>0.22046741207145565</v>
      </c>
      <c r="EN102" s="2">
        <f t="shared" si="42"/>
        <v>0.20459145577475568</v>
      </c>
      <c r="EO102" s="2">
        <f t="shared" si="42"/>
        <v>0.18281259590365165</v>
      </c>
      <c r="EP102" s="2">
        <f t="shared" si="42"/>
        <v>0.17439170046625835</v>
      </c>
    </row>
    <row r="103" spans="2:146" x14ac:dyDescent="0.25">
      <c r="B103" s="2">
        <v>81</v>
      </c>
      <c r="C103" s="49">
        <v>66.120699999999999</v>
      </c>
      <c r="D103" s="49">
        <v>100.25</v>
      </c>
      <c r="E103" s="49">
        <v>112.28570000000001</v>
      </c>
      <c r="F103" s="49">
        <v>126.07299999999999</v>
      </c>
      <c r="G103" s="49">
        <v>135.45500000000001</v>
      </c>
      <c r="H103" s="49">
        <v>104.98099999999999</v>
      </c>
      <c r="I103" s="49">
        <v>69.555999999999997</v>
      </c>
      <c r="J103" s="49">
        <v>85.185000000000002</v>
      </c>
      <c r="K103" s="49">
        <v>95.278000000000006</v>
      </c>
      <c r="L103" s="49">
        <v>106.29600000000001</v>
      </c>
      <c r="M103" s="49">
        <v>116.98099999999999</v>
      </c>
      <c r="N103" s="49">
        <v>122</v>
      </c>
      <c r="O103" s="49">
        <v>141.92599999999999</v>
      </c>
      <c r="P103" s="49">
        <v>144.09299999999999</v>
      </c>
      <c r="Q103" s="49">
        <v>141.77799999999999</v>
      </c>
      <c r="T103" s="4">
        <f t="shared" si="35"/>
        <v>62.908768729774408</v>
      </c>
      <c r="U103" s="4">
        <f t="shared" si="35"/>
        <v>95.00022143731249</v>
      </c>
      <c r="V103" s="4">
        <f t="shared" si="35"/>
        <v>111.99799531831167</v>
      </c>
      <c r="W103" s="4">
        <f t="shared" si="35"/>
        <v>128.32968575269123</v>
      </c>
      <c r="X103" s="4">
        <f t="shared" si="35"/>
        <v>127.4673019459679</v>
      </c>
      <c r="Y103" s="4">
        <f t="shared" si="35"/>
        <v>102.48115941996909</v>
      </c>
      <c r="Z103" s="4">
        <f t="shared" si="35"/>
        <v>82.651190755567995</v>
      </c>
      <c r="AA103" s="4">
        <f t="shared" si="35"/>
        <v>96.618039602336921</v>
      </c>
      <c r="AB103" s="4">
        <f t="shared" si="35"/>
        <v>103.12137841357473</v>
      </c>
      <c r="AC103" s="4">
        <f t="shared" si="35"/>
        <v>107.42272187013613</v>
      </c>
      <c r="AD103" s="4">
        <f t="shared" si="35"/>
        <v>112.37804979149126</v>
      </c>
      <c r="AE103" s="4">
        <f t="shared" si="35"/>
        <v>113.91208430098463</v>
      </c>
      <c r="AF103" s="4">
        <f t="shared" si="35"/>
        <v>129.70922736712473</v>
      </c>
      <c r="AG103" s="4">
        <f t="shared" si="35"/>
        <v>139.17174207316793</v>
      </c>
      <c r="AH103" s="4">
        <f t="shared" si="35"/>
        <v>146.73471971816096</v>
      </c>
      <c r="AJ103" s="4">
        <f t="shared" si="36"/>
        <v>3.2119312702255911</v>
      </c>
      <c r="AK103" s="4">
        <f t="shared" si="36"/>
        <v>5.24977856268751</v>
      </c>
      <c r="AL103" s="4">
        <f t="shared" si="36"/>
        <v>0.28770468168833929</v>
      </c>
      <c r="AM103" s="4">
        <f t="shared" si="36"/>
        <v>-2.2566857526912401</v>
      </c>
      <c r="AN103" s="4">
        <f t="shared" si="36"/>
        <v>7.9876980540321085</v>
      </c>
      <c r="AO103" s="4">
        <f t="shared" si="36"/>
        <v>2.4998405800309058</v>
      </c>
      <c r="AP103" s="4">
        <f t="shared" si="36"/>
        <v>-13.095190755567998</v>
      </c>
      <c r="AQ103" s="4">
        <f t="shared" si="36"/>
        <v>-11.433039602336919</v>
      </c>
      <c r="AR103" s="4">
        <f t="shared" si="36"/>
        <v>-7.843378413574726</v>
      </c>
      <c r="AS103" s="4">
        <f t="shared" si="36"/>
        <v>-1.126721870136123</v>
      </c>
      <c r="AT103" s="4">
        <f t="shared" si="36"/>
        <v>4.6029502085087302</v>
      </c>
      <c r="AU103" s="4">
        <f t="shared" si="36"/>
        <v>8.0879156990153689</v>
      </c>
      <c r="AV103" s="4">
        <f t="shared" si="36"/>
        <v>12.216772632875262</v>
      </c>
      <c r="AW103" s="4">
        <f t="shared" si="36"/>
        <v>4.9212579268320553</v>
      </c>
      <c r="AX103" s="4">
        <f t="shared" si="36"/>
        <v>-4.9567197181609686</v>
      </c>
      <c r="AZ103" s="2">
        <f t="shared" si="37"/>
        <v>42.774569926382739</v>
      </c>
      <c r="BA103" s="2">
        <f t="shared" si="37"/>
        <v>49.913836824573067</v>
      </c>
      <c r="BB103" s="2">
        <f t="shared" si="37"/>
        <v>56.550630603175932</v>
      </c>
      <c r="BC103" s="2">
        <f t="shared" si="37"/>
        <v>61.756101833481956</v>
      </c>
      <c r="BD103" s="2">
        <f t="shared" si="37"/>
        <v>65.38500405172087</v>
      </c>
      <c r="BE103" s="2">
        <f t="shared" si="37"/>
        <v>69.805159340998472</v>
      </c>
      <c r="BF103" s="2">
        <f t="shared" si="37"/>
        <v>70.879477954291616</v>
      </c>
      <c r="BG103" s="2">
        <f t="shared" si="37"/>
        <v>71.69006506851315</v>
      </c>
      <c r="BH103" s="2">
        <f t="shared" si="37"/>
        <v>71.924263261247503</v>
      </c>
      <c r="BI103" s="2">
        <f t="shared" si="37"/>
        <v>71.961040930059653</v>
      </c>
      <c r="BJ103" s="2">
        <f t="shared" si="37"/>
        <v>72.311280319944018</v>
      </c>
      <c r="BK103" s="2">
        <f t="shared" si="37"/>
        <v>72.890330677355905</v>
      </c>
      <c r="BL103" s="2">
        <f t="shared" si="37"/>
        <v>72.434854010250447</v>
      </c>
      <c r="BM103" s="2">
        <f t="shared" si="37"/>
        <v>69.927553244643391</v>
      </c>
      <c r="BN103" s="2">
        <f t="shared" si="37"/>
        <v>69.690901499304161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43.456217840848716</v>
      </c>
      <c r="CW103" s="2">
        <f t="shared" si="40"/>
        <v>50.017612848977798</v>
      </c>
      <c r="CX103" s="2">
        <f t="shared" si="40"/>
        <v>56.519068549864414</v>
      </c>
      <c r="CY103" s="2">
        <f t="shared" si="40"/>
        <v>61.648523176995262</v>
      </c>
      <c r="CZ103" s="2">
        <f t="shared" si="40"/>
        <v>65.192760908641787</v>
      </c>
      <c r="DA103" s="2">
        <f t="shared" si="40"/>
        <v>69.5325416602914</v>
      </c>
      <c r="DB103" s="2">
        <f t="shared" si="40"/>
        <v>70.362452508496574</v>
      </c>
      <c r="DC103" s="2">
        <f t="shared" si="40"/>
        <v>71.4424700917465</v>
      </c>
      <c r="DD103" s="2">
        <f t="shared" si="40"/>
        <v>71.47644518976675</v>
      </c>
      <c r="DE103" s="2">
        <f t="shared" si="40"/>
        <v>71.612288364199912</v>
      </c>
      <c r="DF103" s="2">
        <f t="shared" si="40"/>
        <v>71.964534923724329</v>
      </c>
      <c r="DG103" s="2">
        <f t="shared" si="40"/>
        <v>72.800221882195018</v>
      </c>
      <c r="DH103" s="2">
        <f t="shared" si="40"/>
        <v>72.458610170123109</v>
      </c>
      <c r="DI103" s="2">
        <f t="shared" si="40"/>
        <v>69.968874611962192</v>
      </c>
      <c r="DJ103" s="2">
        <f t="shared" si="40"/>
        <v>69.610847296243946</v>
      </c>
      <c r="DL103" s="2">
        <f t="shared" si="41"/>
        <v>41.151048662174077</v>
      </c>
      <c r="DM103" s="2">
        <f t="shared" si="41"/>
        <v>49.51624115948939</v>
      </c>
      <c r="DN103" s="2">
        <f t="shared" si="41"/>
        <v>56.688671911640242</v>
      </c>
      <c r="DO103" s="2">
        <f t="shared" si="41"/>
        <v>62.259750898971355</v>
      </c>
      <c r="DP103" s="2">
        <f t="shared" si="41"/>
        <v>66.197499290488821</v>
      </c>
      <c r="DQ103" s="2">
        <f t="shared" si="41"/>
        <v>70.761698871680949</v>
      </c>
      <c r="DR103" s="2">
        <f t="shared" si="41"/>
        <v>72.397638875767583</v>
      </c>
      <c r="DS103" s="2">
        <f t="shared" si="41"/>
        <v>72.485133048692433</v>
      </c>
      <c r="DT103" s="2">
        <f t="shared" si="41"/>
        <v>73.374755292626247</v>
      </c>
      <c r="DU103" s="2">
        <f t="shared" si="41"/>
        <v>73.104491848440304</v>
      </c>
      <c r="DV103" s="2">
        <f t="shared" si="41"/>
        <v>73.450133604717507</v>
      </c>
      <c r="DW103" s="2">
        <f t="shared" si="41"/>
        <v>73.180904879455952</v>
      </c>
      <c r="DX103" s="2">
        <f t="shared" si="41"/>
        <v>72.350621644481691</v>
      </c>
      <c r="DY103" s="2">
        <f t="shared" si="41"/>
        <v>69.759095790834209</v>
      </c>
      <c r="DZ103" s="2">
        <f t="shared" si="41"/>
        <v>70.036548168472265</v>
      </c>
      <c r="EB103" s="2">
        <f t="shared" si="42"/>
        <v>0.29570407273009097</v>
      </c>
      <c r="EC103" s="2">
        <f t="shared" si="42"/>
        <v>0.20698421267189027</v>
      </c>
      <c r="ED103" s="2">
        <f t="shared" si="42"/>
        <v>0.18609332374694862</v>
      </c>
      <c r="EE103" s="2">
        <f t="shared" si="42"/>
        <v>0.17600421678993913</v>
      </c>
      <c r="EF103" s="2">
        <f t="shared" si="42"/>
        <v>0.19133651759743373</v>
      </c>
      <c r="EG103" s="2">
        <f t="shared" si="42"/>
        <v>0.22179236161245722</v>
      </c>
      <c r="EH103" s="2">
        <f t="shared" si="42"/>
        <v>0.25404329259945185</v>
      </c>
      <c r="EI103" s="2">
        <f t="shared" si="42"/>
        <v>0.2374640578887407</v>
      </c>
      <c r="EJ103" s="2">
        <f t="shared" si="42"/>
        <v>0.23590353905096259</v>
      </c>
      <c r="EK103" s="2">
        <f t="shared" si="42"/>
        <v>0.23371649345616552</v>
      </c>
      <c r="EL103" s="2">
        <f t="shared" si="42"/>
        <v>0.23340448578473277</v>
      </c>
      <c r="EM103" s="2">
        <f t="shared" si="42"/>
        <v>0.23670296758518414</v>
      </c>
      <c r="EN103" s="2">
        <f t="shared" si="42"/>
        <v>0.21998781566423958</v>
      </c>
      <c r="EO103" s="2">
        <f t="shared" si="42"/>
        <v>0.19697587724355242</v>
      </c>
      <c r="EP103" s="2">
        <f t="shared" si="42"/>
        <v>0.18805271091219716</v>
      </c>
    </row>
    <row r="104" spans="2:146" x14ac:dyDescent="0.25">
      <c r="B104" s="2">
        <v>82</v>
      </c>
      <c r="C104" s="49">
        <v>57.827599999999997</v>
      </c>
      <c r="D104" s="49">
        <v>94.160700000000006</v>
      </c>
      <c r="E104" s="49">
        <v>110.7321</v>
      </c>
      <c r="F104" s="49">
        <v>127.10899999999999</v>
      </c>
      <c r="G104" s="49">
        <v>127.745</v>
      </c>
      <c r="H104" s="49">
        <v>79.87</v>
      </c>
      <c r="I104" s="49">
        <v>69.926000000000002</v>
      </c>
      <c r="J104" s="49">
        <v>72.185000000000002</v>
      </c>
      <c r="K104" s="49">
        <v>72.926000000000002</v>
      </c>
      <c r="L104" s="49">
        <v>77.203999999999994</v>
      </c>
      <c r="M104" s="49">
        <v>82.055999999999997</v>
      </c>
      <c r="N104" s="49">
        <v>87.111000000000004</v>
      </c>
      <c r="O104" s="49">
        <v>124.741</v>
      </c>
      <c r="P104" s="49">
        <v>138.25899999999999</v>
      </c>
      <c r="Q104" s="49">
        <v>142.96299999999999</v>
      </c>
      <c r="T104" s="4">
        <f t="shared" si="35"/>
        <v>57.25306234232302</v>
      </c>
      <c r="U104" s="4">
        <f t="shared" si="35"/>
        <v>86.020571764223504</v>
      </c>
      <c r="V104" s="4">
        <f t="shared" si="35"/>
        <v>104.69194379304028</v>
      </c>
      <c r="W104" s="4">
        <f t="shared" si="35"/>
        <v>122.58147281242663</v>
      </c>
      <c r="X104" s="4">
        <f t="shared" si="35"/>
        <v>114.36746631833077</v>
      </c>
      <c r="Y104" s="4">
        <f t="shared" si="35"/>
        <v>90.534733228574581</v>
      </c>
      <c r="Z104" s="4">
        <f t="shared" si="35"/>
        <v>76.699387734607555</v>
      </c>
      <c r="AA104" s="4">
        <f t="shared" si="35"/>
        <v>85.862104082566759</v>
      </c>
      <c r="AB104" s="4">
        <f t="shared" si="35"/>
        <v>90.855842634107276</v>
      </c>
      <c r="AC104" s="4">
        <f t="shared" si="35"/>
        <v>93.587531828434479</v>
      </c>
      <c r="AD104" s="4">
        <f t="shared" si="35"/>
        <v>97.196255411385621</v>
      </c>
      <c r="AE104" s="4">
        <f t="shared" si="35"/>
        <v>99.114682058578524</v>
      </c>
      <c r="AF104" s="4">
        <f t="shared" si="35"/>
        <v>114.51655761260835</v>
      </c>
      <c r="AG104" s="4">
        <f t="shared" si="35"/>
        <v>126.59389943861292</v>
      </c>
      <c r="AH104" s="4">
        <f t="shared" si="35"/>
        <v>141.64555305337069</v>
      </c>
      <c r="AJ104" s="4">
        <f t="shared" si="36"/>
        <v>0.57453765767697718</v>
      </c>
      <c r="AK104" s="4">
        <f t="shared" si="36"/>
        <v>8.1401282357765012</v>
      </c>
      <c r="AL104" s="4">
        <f t="shared" si="36"/>
        <v>6.0401562069597219</v>
      </c>
      <c r="AM104" s="4">
        <f t="shared" si="36"/>
        <v>4.5275271875733694</v>
      </c>
      <c r="AN104" s="4">
        <f t="shared" si="36"/>
        <v>13.377533681669235</v>
      </c>
      <c r="AO104" s="4">
        <f t="shared" si="36"/>
        <v>-10.664733228574576</v>
      </c>
      <c r="AP104" s="4">
        <f t="shared" si="36"/>
        <v>-6.7733877346075531</v>
      </c>
      <c r="AQ104" s="4">
        <f t="shared" si="36"/>
        <v>-13.677104082566757</v>
      </c>
      <c r="AR104" s="4">
        <f t="shared" si="36"/>
        <v>-17.929842634107274</v>
      </c>
      <c r="AS104" s="4">
        <f t="shared" si="36"/>
        <v>-16.383531828434485</v>
      </c>
      <c r="AT104" s="4">
        <f t="shared" si="36"/>
        <v>-15.140255411385624</v>
      </c>
      <c r="AU104" s="4">
        <f t="shared" si="36"/>
        <v>-12.003682058578519</v>
      </c>
      <c r="AV104" s="4">
        <f t="shared" si="36"/>
        <v>10.224442387391647</v>
      </c>
      <c r="AW104" s="4">
        <f t="shared" si="36"/>
        <v>11.665100561387064</v>
      </c>
      <c r="AX104" s="4">
        <f t="shared" si="36"/>
        <v>1.3174469466293033</v>
      </c>
      <c r="AZ104" s="2">
        <f t="shared" si="37"/>
        <v>42.726313374729884</v>
      </c>
      <c r="BA104" s="2">
        <f t="shared" si="37"/>
        <v>49.884438884690098</v>
      </c>
      <c r="BB104" s="2">
        <f t="shared" si="37"/>
        <v>56.512331612551264</v>
      </c>
      <c r="BC104" s="2">
        <f t="shared" si="37"/>
        <v>61.702925989328989</v>
      </c>
      <c r="BD104" s="2">
        <f t="shared" si="37"/>
        <v>65.342514333460826</v>
      </c>
      <c r="BE104" s="2">
        <f t="shared" si="37"/>
        <v>69.757285513461383</v>
      </c>
      <c r="BF104" s="2">
        <f t="shared" si="37"/>
        <v>70.850432788520919</v>
      </c>
      <c r="BG104" s="2">
        <f t="shared" si="37"/>
        <v>71.633632541756441</v>
      </c>
      <c r="BH104" s="2">
        <f t="shared" si="37"/>
        <v>71.879547981345596</v>
      </c>
      <c r="BI104" s="2">
        <f t="shared" si="37"/>
        <v>71.901053785005729</v>
      </c>
      <c r="BJ104" s="2">
        <f t="shared" si="37"/>
        <v>72.26251428433261</v>
      </c>
      <c r="BK104" s="2">
        <f t="shared" si="37"/>
        <v>72.830628850148898</v>
      </c>
      <c r="BL104" s="2">
        <f t="shared" si="37"/>
        <v>72.354709178019363</v>
      </c>
      <c r="BM104" s="2">
        <f t="shared" si="37"/>
        <v>69.826645587218053</v>
      </c>
      <c r="BN104" s="2">
        <f t="shared" si="37"/>
        <v>69.606950787212014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43.462008715852669</v>
      </c>
      <c r="CW104" s="2">
        <f t="shared" si="40"/>
        <v>50.006022385872356</v>
      </c>
      <c r="CX104" s="2">
        <f t="shared" si="40"/>
        <v>56.488413153806675</v>
      </c>
      <c r="CY104" s="2">
        <f t="shared" si="40"/>
        <v>61.595225075765249</v>
      </c>
      <c r="CZ104" s="2">
        <f t="shared" si="40"/>
        <v>65.148511435399286</v>
      </c>
      <c r="DA104" s="2">
        <f t="shared" si="40"/>
        <v>69.479813212968168</v>
      </c>
      <c r="DB104" s="2">
        <f t="shared" si="40"/>
        <v>70.320044704450368</v>
      </c>
      <c r="DC104" s="2">
        <f t="shared" si="40"/>
        <v>71.379431515814446</v>
      </c>
      <c r="DD104" s="2">
        <f t="shared" si="40"/>
        <v>71.418472940259463</v>
      </c>
      <c r="DE104" s="2">
        <f t="shared" si="40"/>
        <v>71.541293841468516</v>
      </c>
      <c r="DF104" s="2">
        <f t="shared" si="40"/>
        <v>71.911364705164615</v>
      </c>
      <c r="DG104" s="2">
        <f t="shared" si="40"/>
        <v>72.751059155112571</v>
      </c>
      <c r="DH104" s="2">
        <f t="shared" si="40"/>
        <v>72.404825967655611</v>
      </c>
      <c r="DI104" s="2">
        <f t="shared" si="40"/>
        <v>69.88024243827914</v>
      </c>
      <c r="DJ104" s="2">
        <f t="shared" si="40"/>
        <v>69.532392860537769</v>
      </c>
      <c r="DL104" s="2">
        <f t="shared" si="41"/>
        <v>41.128243087679849</v>
      </c>
      <c r="DM104" s="2">
        <f t="shared" si="41"/>
        <v>49.459604894090077</v>
      </c>
      <c r="DN104" s="2">
        <f t="shared" si="41"/>
        <v>56.6077379028347</v>
      </c>
      <c r="DO104" s="2">
        <f t="shared" si="41"/>
        <v>62.162781402803276</v>
      </c>
      <c r="DP104" s="2">
        <f t="shared" si="41"/>
        <v>66.09030180365211</v>
      </c>
      <c r="DQ104" s="2">
        <f t="shared" si="41"/>
        <v>70.645194678603332</v>
      </c>
      <c r="DR104" s="2">
        <f t="shared" si="41"/>
        <v>72.270796764289088</v>
      </c>
      <c r="DS104" s="2">
        <f t="shared" si="41"/>
        <v>72.378089739162363</v>
      </c>
      <c r="DT104" s="2">
        <f t="shared" si="41"/>
        <v>73.241573816818089</v>
      </c>
      <c r="DU104" s="2">
        <f t="shared" si="41"/>
        <v>72.976807668399616</v>
      </c>
      <c r="DV104" s="2">
        <f t="shared" si="41"/>
        <v>73.314353182423432</v>
      </c>
      <c r="DW104" s="2">
        <f t="shared" si="41"/>
        <v>73.064640546428421</v>
      </c>
      <c r="DX104" s="2">
        <f t="shared" si="41"/>
        <v>72.192645383711508</v>
      </c>
      <c r="DY104" s="2">
        <f t="shared" si="41"/>
        <v>69.627369667154269</v>
      </c>
      <c r="DZ104" s="2">
        <f t="shared" si="41"/>
        <v>69.90054132888298</v>
      </c>
      <c r="EB104" s="2">
        <f t="shared" si="42"/>
        <v>0.31523959914466088</v>
      </c>
      <c r="EC104" s="2">
        <f t="shared" si="42"/>
        <v>0.22251026552184214</v>
      </c>
      <c r="ED104" s="2">
        <f t="shared" si="42"/>
        <v>0.2004484311881464</v>
      </c>
      <c r="EE104" s="2">
        <f t="shared" si="42"/>
        <v>0.18976251066711083</v>
      </c>
      <c r="EF104" s="2">
        <f t="shared" si="42"/>
        <v>0.20599371643760256</v>
      </c>
      <c r="EG104" s="2">
        <f t="shared" si="42"/>
        <v>0.23809568684189591</v>
      </c>
      <c r="EH104" s="2">
        <f t="shared" si="42"/>
        <v>0.27188902935948045</v>
      </c>
      <c r="EI104" s="2">
        <f t="shared" si="42"/>
        <v>0.25454256521295432</v>
      </c>
      <c r="EJ104" s="2">
        <f t="shared" si="42"/>
        <v>0.25290703713361246</v>
      </c>
      <c r="EK104" s="2">
        <f t="shared" si="42"/>
        <v>0.25061405664501551</v>
      </c>
      <c r="EL104" s="2">
        <f t="shared" si="42"/>
        <v>0.25028685898694708</v>
      </c>
      <c r="EM104" s="2">
        <f t="shared" si="42"/>
        <v>0.25374495183671431</v>
      </c>
      <c r="EN104" s="2">
        <f t="shared" si="42"/>
        <v>0.23619875440366161</v>
      </c>
      <c r="EO104" s="2">
        <f t="shared" si="42"/>
        <v>0.21195184765314612</v>
      </c>
      <c r="EP104" s="2">
        <f t="shared" si="42"/>
        <v>0.20252135506464533</v>
      </c>
    </row>
    <row r="105" spans="2:146" x14ac:dyDescent="0.25">
      <c r="B105" s="2">
        <v>83</v>
      </c>
      <c r="C105" s="49">
        <v>50.879300000000001</v>
      </c>
      <c r="D105" s="49">
        <v>80.625</v>
      </c>
      <c r="E105" s="49">
        <v>104</v>
      </c>
      <c r="F105" s="49">
        <v>121.309</v>
      </c>
      <c r="G105" s="49">
        <v>105.782</v>
      </c>
      <c r="H105" s="49">
        <v>70.832999999999998</v>
      </c>
      <c r="I105" s="49">
        <v>68.685000000000002</v>
      </c>
      <c r="J105" s="49">
        <v>69.406999999999996</v>
      </c>
      <c r="K105" s="49">
        <v>71.203999999999994</v>
      </c>
      <c r="L105" s="49">
        <v>71.37</v>
      </c>
      <c r="M105" s="49">
        <v>71.241</v>
      </c>
      <c r="N105" s="49">
        <v>71.426000000000002</v>
      </c>
      <c r="O105" s="49">
        <v>93.537000000000006</v>
      </c>
      <c r="P105" s="49">
        <v>121.48099999999999</v>
      </c>
      <c r="Q105" s="49">
        <v>139.48099999999999</v>
      </c>
      <c r="T105" s="4">
        <f t="shared" si="35"/>
        <v>52.485036002278051</v>
      </c>
      <c r="U105" s="4">
        <f t="shared" si="35"/>
        <v>76.54380977688183</v>
      </c>
      <c r="V105" s="4">
        <f t="shared" si="35"/>
        <v>95.018077556499662</v>
      </c>
      <c r="W105" s="4">
        <f t="shared" si="35"/>
        <v>111.93420110817834</v>
      </c>
      <c r="X105" s="4">
        <f t="shared" si="35"/>
        <v>100.05338043768235</v>
      </c>
      <c r="Y105" s="4">
        <f t="shared" si="35"/>
        <v>81.637188205935729</v>
      </c>
      <c r="Z105" s="4">
        <f t="shared" si="35"/>
        <v>73.422590635458903</v>
      </c>
      <c r="AA105" s="4">
        <f t="shared" si="35"/>
        <v>78.860472109790649</v>
      </c>
      <c r="AB105" s="4">
        <f t="shared" si="35"/>
        <v>82.244007534048748</v>
      </c>
      <c r="AC105" s="4">
        <f t="shared" si="35"/>
        <v>83.732404248047672</v>
      </c>
      <c r="AD105" s="4">
        <f t="shared" si="35"/>
        <v>86.100567983475372</v>
      </c>
      <c r="AE105" s="4">
        <f t="shared" si="35"/>
        <v>87.954313315675591</v>
      </c>
      <c r="AF105" s="4">
        <f t="shared" si="35"/>
        <v>100.48089664658887</v>
      </c>
      <c r="AG105" s="4">
        <f t="shared" si="35"/>
        <v>112.28747028439429</v>
      </c>
      <c r="AH105" s="4">
        <f t="shared" si="35"/>
        <v>131.01792846110249</v>
      </c>
      <c r="AJ105" s="4">
        <f t="shared" si="36"/>
        <v>-1.60573600227805</v>
      </c>
      <c r="AK105" s="4">
        <f t="shared" si="36"/>
        <v>4.0811902231181705</v>
      </c>
      <c r="AL105" s="4">
        <f t="shared" si="36"/>
        <v>8.9819224435003377</v>
      </c>
      <c r="AM105" s="4">
        <f t="shared" si="36"/>
        <v>9.3747988918216549</v>
      </c>
      <c r="AN105" s="4">
        <f t="shared" si="36"/>
        <v>5.7286195623176468</v>
      </c>
      <c r="AO105" s="4">
        <f t="shared" si="36"/>
        <v>-10.804188205935731</v>
      </c>
      <c r="AP105" s="4">
        <f t="shared" si="36"/>
        <v>-4.7375906354589006</v>
      </c>
      <c r="AQ105" s="4">
        <f t="shared" si="36"/>
        <v>-9.4534721097906527</v>
      </c>
      <c r="AR105" s="4">
        <f t="shared" si="36"/>
        <v>-11.040007534048755</v>
      </c>
      <c r="AS105" s="4">
        <f t="shared" si="36"/>
        <v>-12.362404248047667</v>
      </c>
      <c r="AT105" s="4">
        <f t="shared" si="36"/>
        <v>-14.859567983475372</v>
      </c>
      <c r="AU105" s="4">
        <f t="shared" si="36"/>
        <v>-16.528313315675589</v>
      </c>
      <c r="AV105" s="4">
        <f t="shared" si="36"/>
        <v>-6.9438966465888683</v>
      </c>
      <c r="AW105" s="4">
        <f t="shared" si="36"/>
        <v>9.1935297156057061</v>
      </c>
      <c r="AX105" s="4">
        <f t="shared" si="36"/>
        <v>8.4630715388975091</v>
      </c>
      <c r="AZ105" s="2">
        <f t="shared" si="37"/>
        <v>42.675342812491053</v>
      </c>
      <c r="BA105" s="2">
        <f t="shared" si="37"/>
        <v>49.853160817299575</v>
      </c>
      <c r="BB105" s="2">
        <f t="shared" si="37"/>
        <v>56.472645314956509</v>
      </c>
      <c r="BC105" s="2">
        <f t="shared" si="37"/>
        <v>61.648972173347325</v>
      </c>
      <c r="BD105" s="2">
        <f t="shared" si="37"/>
        <v>65.298895856956761</v>
      </c>
      <c r="BE105" s="2">
        <f t="shared" si="37"/>
        <v>69.70821941194832</v>
      </c>
      <c r="BF105" s="2">
        <f t="shared" si="37"/>
        <v>70.819802537522975</v>
      </c>
      <c r="BG105" s="2">
        <f t="shared" si="37"/>
        <v>71.576450637821608</v>
      </c>
      <c r="BH105" s="2">
        <f t="shared" si="37"/>
        <v>71.833658318188938</v>
      </c>
      <c r="BI105" s="2">
        <f t="shared" si="37"/>
        <v>71.840245488707438</v>
      </c>
      <c r="BJ105" s="2">
        <f t="shared" si="37"/>
        <v>72.212007681475654</v>
      </c>
      <c r="BK105" s="2">
        <f t="shared" si="37"/>
        <v>72.768834757683607</v>
      </c>
      <c r="BL105" s="2">
        <f t="shared" si="37"/>
        <v>72.27093099851129</v>
      </c>
      <c r="BM105" s="2">
        <f t="shared" si="37"/>
        <v>69.724205763640811</v>
      </c>
      <c r="BN105" s="2">
        <f t="shared" si="37"/>
        <v>69.521587673022054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43.467799590856615</v>
      </c>
      <c r="CW105" s="2">
        <f t="shared" si="40"/>
        <v>49.994431922766914</v>
      </c>
      <c r="CX105" s="2">
        <f t="shared" si="40"/>
        <v>56.457757757748936</v>
      </c>
      <c r="CY105" s="2">
        <f t="shared" si="40"/>
        <v>61.541926974535244</v>
      </c>
      <c r="CZ105" s="2">
        <f t="shared" si="40"/>
        <v>65.10426196215677</v>
      </c>
      <c r="DA105" s="2">
        <f t="shared" si="40"/>
        <v>69.427084765644935</v>
      </c>
      <c r="DB105" s="2">
        <f t="shared" si="40"/>
        <v>70.277636900404147</v>
      </c>
      <c r="DC105" s="2">
        <f t="shared" si="40"/>
        <v>71.316392939882377</v>
      </c>
      <c r="DD105" s="2">
        <f t="shared" si="40"/>
        <v>71.360500690752176</v>
      </c>
      <c r="DE105" s="2">
        <f t="shared" si="40"/>
        <v>71.470299318737119</v>
      </c>
      <c r="DF105" s="2">
        <f t="shared" si="40"/>
        <v>71.858194486604887</v>
      </c>
      <c r="DG105" s="2">
        <f t="shared" si="40"/>
        <v>72.701896428030125</v>
      </c>
      <c r="DH105" s="2">
        <f t="shared" si="40"/>
        <v>72.351041765188114</v>
      </c>
      <c r="DI105" s="2">
        <f t="shared" si="40"/>
        <v>69.791610264596102</v>
      </c>
      <c r="DJ105" s="2">
        <f t="shared" si="40"/>
        <v>69.453938424831577</v>
      </c>
      <c r="DL105" s="2">
        <f t="shared" si="41"/>
        <v>41.105437513185613</v>
      </c>
      <c r="DM105" s="2">
        <f t="shared" si="41"/>
        <v>49.402968628690772</v>
      </c>
      <c r="DN105" s="2">
        <f t="shared" si="41"/>
        <v>56.52680389402915</v>
      </c>
      <c r="DO105" s="2">
        <f t="shared" si="41"/>
        <v>62.065811906635197</v>
      </c>
      <c r="DP105" s="2">
        <f t="shared" si="41"/>
        <v>65.983104316815414</v>
      </c>
      <c r="DQ105" s="2">
        <f t="shared" si="41"/>
        <v>70.528690485525729</v>
      </c>
      <c r="DR105" s="2">
        <f t="shared" si="41"/>
        <v>72.143954652810578</v>
      </c>
      <c r="DS105" s="2">
        <f t="shared" si="41"/>
        <v>72.271046429632278</v>
      </c>
      <c r="DT105" s="2">
        <f t="shared" si="41"/>
        <v>73.108392341009932</v>
      </c>
      <c r="DU105" s="2">
        <f t="shared" si="41"/>
        <v>72.849123488358941</v>
      </c>
      <c r="DV105" s="2">
        <f t="shared" si="41"/>
        <v>73.178572760129342</v>
      </c>
      <c r="DW105" s="2">
        <f t="shared" si="41"/>
        <v>72.948376213400905</v>
      </c>
      <c r="DX105" s="2">
        <f t="shared" si="41"/>
        <v>72.034669122941324</v>
      </c>
      <c r="DY105" s="2">
        <f t="shared" si="41"/>
        <v>69.49564354347433</v>
      </c>
      <c r="DZ105" s="2">
        <f t="shared" si="41"/>
        <v>69.764534489293695</v>
      </c>
      <c r="EB105" s="2">
        <f t="shared" si="42"/>
        <v>0.33545102414902644</v>
      </c>
      <c r="EC105" s="2">
        <f t="shared" si="42"/>
        <v>0.23885016514508067</v>
      </c>
      <c r="ED105" s="2">
        <f t="shared" si="42"/>
        <v>0.21561752778095272</v>
      </c>
      <c r="EE105" s="2">
        <f t="shared" si="42"/>
        <v>0.20432960036280018</v>
      </c>
      <c r="EF105" s="2">
        <f t="shared" si="42"/>
        <v>0.22146622061199714</v>
      </c>
      <c r="EG105" s="2">
        <f t="shared" si="42"/>
        <v>0.25520441772380414</v>
      </c>
      <c r="EH105" s="2">
        <f t="shared" si="42"/>
        <v>0.29050017684274648</v>
      </c>
      <c r="EI105" s="2">
        <f t="shared" si="42"/>
        <v>0.27241056648456541</v>
      </c>
      <c r="EJ105" s="2">
        <f t="shared" si="42"/>
        <v>0.27070192100693574</v>
      </c>
      <c r="EK105" s="2">
        <f t="shared" si="42"/>
        <v>0.26830554476846702</v>
      </c>
      <c r="EL105" s="2">
        <f t="shared" si="42"/>
        <v>0.26796350861358548</v>
      </c>
      <c r="EM105" s="2">
        <f t="shared" si="42"/>
        <v>0.27157736101072089</v>
      </c>
      <c r="EN105" s="2">
        <f t="shared" si="42"/>
        <v>0.2532164794904232</v>
      </c>
      <c r="EO105" s="2">
        <f t="shared" si="42"/>
        <v>0.22774351352684985</v>
      </c>
      <c r="EP105" s="2">
        <f t="shared" si="42"/>
        <v>0.21780458908144848</v>
      </c>
    </row>
    <row r="106" spans="2:146" x14ac:dyDescent="0.25">
      <c r="B106" s="2">
        <v>84</v>
      </c>
      <c r="C106" s="49">
        <v>43.913800000000002</v>
      </c>
      <c r="D106" s="49">
        <v>63.678600000000003</v>
      </c>
      <c r="E106" s="49">
        <v>89.285700000000006</v>
      </c>
      <c r="F106" s="49">
        <v>108.982</v>
      </c>
      <c r="G106" s="49">
        <v>75.072999999999993</v>
      </c>
      <c r="H106" s="49">
        <v>67.980999999999995</v>
      </c>
      <c r="I106" s="49">
        <v>69.852000000000004</v>
      </c>
      <c r="J106" s="49">
        <v>70.647999999999996</v>
      </c>
      <c r="K106" s="49">
        <v>69.962999999999994</v>
      </c>
      <c r="L106" s="49">
        <v>69.759</v>
      </c>
      <c r="M106" s="49">
        <v>70.759</v>
      </c>
      <c r="N106" s="49">
        <v>70.073999999999998</v>
      </c>
      <c r="O106" s="49">
        <v>73.721999999999994</v>
      </c>
      <c r="P106" s="49">
        <v>94.593000000000004</v>
      </c>
      <c r="Q106" s="49">
        <v>128.648</v>
      </c>
      <c r="T106" s="4">
        <f t="shared" si="35"/>
        <v>48.821634636414537</v>
      </c>
      <c r="U106" s="4">
        <f t="shared" si="35"/>
        <v>67.987276007020242</v>
      </c>
      <c r="V106" s="4">
        <f t="shared" si="35"/>
        <v>84.823946829617043</v>
      </c>
      <c r="W106" s="4">
        <f t="shared" si="35"/>
        <v>99.110841068996166</v>
      </c>
      <c r="X106" s="4">
        <f t="shared" si="35"/>
        <v>87.37211524332551</v>
      </c>
      <c r="Y106" s="4">
        <f t="shared" si="35"/>
        <v>75.841666623294699</v>
      </c>
      <c r="Z106" s="4">
        <f t="shared" si="35"/>
        <v>71.824673774571608</v>
      </c>
      <c r="AA106" s="4">
        <f t="shared" si="35"/>
        <v>74.862851313480149</v>
      </c>
      <c r="AB106" s="4">
        <f t="shared" si="35"/>
        <v>76.937191497766051</v>
      </c>
      <c r="AC106" s="4">
        <f t="shared" si="35"/>
        <v>77.626005224427431</v>
      </c>
      <c r="AD106" s="4">
        <f t="shared" si="35"/>
        <v>79.084114392006924</v>
      </c>
      <c r="AE106" s="4">
        <f t="shared" si="35"/>
        <v>80.615622861796126</v>
      </c>
      <c r="AF106" s="4">
        <f t="shared" si="35"/>
        <v>89.338974261196597</v>
      </c>
      <c r="AG106" s="4">
        <f t="shared" si="35"/>
        <v>98.807287072088997</v>
      </c>
      <c r="AH106" s="4">
        <f t="shared" si="35"/>
        <v>117.36252804602017</v>
      </c>
      <c r="AJ106" s="4">
        <f t="shared" si="36"/>
        <v>-4.9078346364145347</v>
      </c>
      <c r="AK106" s="4">
        <f t="shared" si="36"/>
        <v>-4.3086760070202388</v>
      </c>
      <c r="AL106" s="4">
        <f t="shared" si="36"/>
        <v>4.4617531703829627</v>
      </c>
      <c r="AM106" s="4">
        <f t="shared" si="36"/>
        <v>9.8711589310038335</v>
      </c>
      <c r="AN106" s="4">
        <f t="shared" si="36"/>
        <v>-12.299115243325517</v>
      </c>
      <c r="AO106" s="4">
        <f t="shared" si="36"/>
        <v>-7.8606666232947049</v>
      </c>
      <c r="AP106" s="4">
        <f t="shared" si="36"/>
        <v>-1.9726737745716036</v>
      </c>
      <c r="AQ106" s="4">
        <f t="shared" si="36"/>
        <v>-4.2148513134801533</v>
      </c>
      <c r="AR106" s="4">
        <f t="shared" si="36"/>
        <v>-6.9741914977660571</v>
      </c>
      <c r="AS106" s="4">
        <f t="shared" si="36"/>
        <v>-7.8670052244274302</v>
      </c>
      <c r="AT106" s="4">
        <f t="shared" si="36"/>
        <v>-8.3251143920069239</v>
      </c>
      <c r="AU106" s="4">
        <f t="shared" si="36"/>
        <v>-10.541622861796128</v>
      </c>
      <c r="AV106" s="4">
        <f t="shared" si="36"/>
        <v>-15.616974261196603</v>
      </c>
      <c r="AW106" s="4">
        <f t="shared" si="36"/>
        <v>-4.2142870720889931</v>
      </c>
      <c r="AX106" s="4">
        <f t="shared" si="36"/>
        <v>11.285471953979823</v>
      </c>
      <c r="AZ106" s="2">
        <f t="shared" si="37"/>
        <v>42.621730054594323</v>
      </c>
      <c r="BA106" s="2">
        <f t="shared" si="37"/>
        <v>49.819898380620643</v>
      </c>
      <c r="BB106" s="2">
        <f t="shared" si="37"/>
        <v>56.431448958462447</v>
      </c>
      <c r="BC106" s="2">
        <f t="shared" si="37"/>
        <v>61.594137404837795</v>
      </c>
      <c r="BD106" s="2">
        <f t="shared" si="37"/>
        <v>65.253993731684346</v>
      </c>
      <c r="BE106" s="2">
        <f t="shared" si="37"/>
        <v>69.657789612533463</v>
      </c>
      <c r="BF106" s="2">
        <f t="shared" si="37"/>
        <v>70.787333487434978</v>
      </c>
      <c r="BG106" s="2">
        <f t="shared" si="37"/>
        <v>71.51839244080189</v>
      </c>
      <c r="BH106" s="2">
        <f t="shared" si="37"/>
        <v>71.786375403889281</v>
      </c>
      <c r="BI106" s="2">
        <f t="shared" si="37"/>
        <v>71.778450676107411</v>
      </c>
      <c r="BJ106" s="2">
        <f t="shared" si="37"/>
        <v>72.15953546134817</v>
      </c>
      <c r="BK106" s="2">
        <f t="shared" si="37"/>
        <v>72.704784885552201</v>
      </c>
      <c r="BL106" s="2">
        <f t="shared" si="37"/>
        <v>72.183273914841294</v>
      </c>
      <c r="BM106" s="2">
        <f t="shared" si="37"/>
        <v>69.620129654549245</v>
      </c>
      <c r="BN106" s="2">
        <f t="shared" si="37"/>
        <v>69.434671632480743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43.473590465860561</v>
      </c>
      <c r="CW106" s="2">
        <f t="shared" si="40"/>
        <v>49.982841459661465</v>
      </c>
      <c r="CX106" s="2">
        <f t="shared" si="40"/>
        <v>56.42710236169119</v>
      </c>
      <c r="CY106" s="2">
        <f t="shared" si="40"/>
        <v>61.488628873305231</v>
      </c>
      <c r="CZ106" s="2">
        <f t="shared" si="40"/>
        <v>65.060012488914268</v>
      </c>
      <c r="DA106" s="2">
        <f t="shared" si="40"/>
        <v>69.374356318321688</v>
      </c>
      <c r="DB106" s="2">
        <f t="shared" si="40"/>
        <v>70.235229096357941</v>
      </c>
      <c r="DC106" s="2">
        <f t="shared" si="40"/>
        <v>71.253354363950322</v>
      </c>
      <c r="DD106" s="2">
        <f t="shared" si="40"/>
        <v>71.302528441244888</v>
      </c>
      <c r="DE106" s="2">
        <f t="shared" si="40"/>
        <v>71.399304796005708</v>
      </c>
      <c r="DF106" s="2">
        <f t="shared" si="40"/>
        <v>71.805024268045173</v>
      </c>
      <c r="DG106" s="2">
        <f t="shared" si="40"/>
        <v>72.652733700947678</v>
      </c>
      <c r="DH106" s="2">
        <f t="shared" si="40"/>
        <v>72.297257562720617</v>
      </c>
      <c r="DI106" s="2">
        <f t="shared" si="40"/>
        <v>69.702978090913064</v>
      </c>
      <c r="DJ106" s="2">
        <f t="shared" si="40"/>
        <v>69.375483989125399</v>
      </c>
      <c r="DL106" s="2">
        <f t="shared" si="41"/>
        <v>41.082631938691385</v>
      </c>
      <c r="DM106" s="2">
        <f t="shared" si="41"/>
        <v>49.346332363291467</v>
      </c>
      <c r="DN106" s="2">
        <f t="shared" si="41"/>
        <v>56.445869885223608</v>
      </c>
      <c r="DO106" s="2">
        <f t="shared" si="41"/>
        <v>61.968842410467118</v>
      </c>
      <c r="DP106" s="2">
        <f t="shared" si="41"/>
        <v>65.875906829978717</v>
      </c>
      <c r="DQ106" s="2">
        <f t="shared" si="41"/>
        <v>70.412186292448112</v>
      </c>
      <c r="DR106" s="2">
        <f t="shared" si="41"/>
        <v>72.017112541332068</v>
      </c>
      <c r="DS106" s="2">
        <f t="shared" si="41"/>
        <v>72.164003120102194</v>
      </c>
      <c r="DT106" s="2">
        <f t="shared" si="41"/>
        <v>72.975210865201788</v>
      </c>
      <c r="DU106" s="2">
        <f t="shared" si="41"/>
        <v>72.721439308318253</v>
      </c>
      <c r="DV106" s="2">
        <f t="shared" si="41"/>
        <v>73.042792337835266</v>
      </c>
      <c r="DW106" s="2">
        <f t="shared" si="41"/>
        <v>72.83211188037339</v>
      </c>
      <c r="DX106" s="2">
        <f t="shared" si="41"/>
        <v>71.876692862171154</v>
      </c>
      <c r="DY106" s="2">
        <f t="shared" si="41"/>
        <v>69.36391741979439</v>
      </c>
      <c r="DZ106" s="2">
        <f t="shared" si="41"/>
        <v>69.628527649704409</v>
      </c>
      <c r="EB106" s="2">
        <f t="shared" si="42"/>
        <v>0.35628405996435897</v>
      </c>
      <c r="EC106" s="2">
        <f t="shared" si="42"/>
        <v>0.25599489460571856</v>
      </c>
      <c r="ED106" s="2">
        <f t="shared" si="42"/>
        <v>0.23160204188623196</v>
      </c>
      <c r="EE106" s="2">
        <f t="shared" si="42"/>
        <v>0.2197116977504113</v>
      </c>
      <c r="EF106" s="2">
        <f t="shared" si="42"/>
        <v>0.23775289643142147</v>
      </c>
      <c r="EG106" s="2">
        <f t="shared" si="42"/>
        <v>0.2731018579901312</v>
      </c>
      <c r="EH106" s="2">
        <f t="shared" si="42"/>
        <v>0.30984315648380717</v>
      </c>
      <c r="EI106" s="2">
        <f t="shared" si="42"/>
        <v>0.29104314375999329</v>
      </c>
      <c r="EJ106" s="2">
        <f t="shared" si="42"/>
        <v>0.28926409204432385</v>
      </c>
      <c r="EK106" s="2">
        <f t="shared" si="42"/>
        <v>0.28676800777141459</v>
      </c>
      <c r="EL106" s="2">
        <f t="shared" si="42"/>
        <v>0.28641164847879813</v>
      </c>
      <c r="EM106" s="2">
        <f t="shared" si="42"/>
        <v>0.29017567672480721</v>
      </c>
      <c r="EN106" s="2">
        <f t="shared" si="42"/>
        <v>0.27102523756847574</v>
      </c>
      <c r="EO106" s="2">
        <f t="shared" si="42"/>
        <v>0.2443469367605329</v>
      </c>
      <c r="EP106" s="2">
        <f t="shared" si="42"/>
        <v>0.23390288940617995</v>
      </c>
    </row>
    <row r="107" spans="2:146" x14ac:dyDescent="0.25">
      <c r="B107" s="2">
        <v>85</v>
      </c>
      <c r="C107" s="49">
        <v>42.2759</v>
      </c>
      <c r="D107" s="49">
        <v>52.321399999999997</v>
      </c>
      <c r="E107" s="49">
        <v>70.196399999999997</v>
      </c>
      <c r="F107" s="49">
        <v>82.817999999999998</v>
      </c>
      <c r="G107" s="49">
        <v>64.418000000000006</v>
      </c>
      <c r="H107" s="49">
        <v>68.685000000000002</v>
      </c>
      <c r="I107" s="49">
        <v>68.555999999999997</v>
      </c>
      <c r="J107" s="49">
        <v>69.388999999999996</v>
      </c>
      <c r="K107" s="49">
        <v>70.332999999999998</v>
      </c>
      <c r="L107" s="49">
        <v>69.87</v>
      </c>
      <c r="M107" s="49">
        <v>69.647999999999996</v>
      </c>
      <c r="N107" s="49">
        <v>69.611000000000004</v>
      </c>
      <c r="O107" s="49">
        <v>70.406999999999996</v>
      </c>
      <c r="P107" s="49">
        <v>75.13</v>
      </c>
      <c r="Q107" s="49">
        <v>109.167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46.232914792103955</v>
      </c>
      <c r="U107" s="4">
        <f t="shared" si="43"/>
        <v>61.180188622046053</v>
      </c>
      <c r="V107" s="4">
        <f t="shared" si="43"/>
        <v>75.644030478328148</v>
      </c>
      <c r="W107" s="4">
        <f t="shared" si="43"/>
        <v>86.820519912273681</v>
      </c>
      <c r="X107" s="4">
        <f t="shared" si="43"/>
        <v>77.844215917380765</v>
      </c>
      <c r="Y107" s="4">
        <f t="shared" si="43"/>
        <v>72.500269987316514</v>
      </c>
      <c r="Z107" s="4">
        <f t="shared" si="43"/>
        <v>71.123043783089912</v>
      </c>
      <c r="AA107" s="4">
        <f t="shared" si="43"/>
        <v>72.836607442248422</v>
      </c>
      <c r="AB107" s="4">
        <f t="shared" si="43"/>
        <v>74.035968809185476</v>
      </c>
      <c r="AC107" s="4">
        <f t="shared" si="43"/>
        <v>74.29377608288587</v>
      </c>
      <c r="AD107" s="4">
        <f t="shared" si="43"/>
        <v>75.195135028344922</v>
      </c>
      <c r="AE107" s="4">
        <f t="shared" si="43"/>
        <v>76.354309212315925</v>
      </c>
      <c r="AF107" s="4">
        <f t="shared" si="43"/>
        <v>81.574314112283275</v>
      </c>
      <c r="AG107" s="4">
        <f t="shared" si="43"/>
        <v>87.819220415510756</v>
      </c>
      <c r="AH107" s="4">
        <f t="shared" si="43"/>
        <v>103.44814464855048</v>
      </c>
      <c r="AJ107" s="4">
        <f t="shared" ref="AJ107:AX123" si="44">C107-T107</f>
        <v>-3.9570147921039549</v>
      </c>
      <c r="AK107" s="4">
        <f t="shared" si="44"/>
        <v>-8.8587886220460561</v>
      </c>
      <c r="AL107" s="4">
        <f t="shared" si="44"/>
        <v>-5.4476304783281506</v>
      </c>
      <c r="AM107" s="4">
        <f t="shared" si="44"/>
        <v>-4.0025199122736836</v>
      </c>
      <c r="AN107" s="4">
        <f t="shared" si="44"/>
        <v>-13.426215917380759</v>
      </c>
      <c r="AO107" s="4">
        <f t="shared" si="44"/>
        <v>-3.8152699873165119</v>
      </c>
      <c r="AP107" s="4">
        <f t="shared" si="44"/>
        <v>-2.5670437830899147</v>
      </c>
      <c r="AQ107" s="4">
        <f t="shared" si="44"/>
        <v>-3.447607442248426</v>
      </c>
      <c r="AR107" s="4">
        <f t="shared" si="44"/>
        <v>-3.702968809185478</v>
      </c>
      <c r="AS107" s="4">
        <f t="shared" si="44"/>
        <v>-4.4237760828858654</v>
      </c>
      <c r="AT107" s="4">
        <f t="shared" si="44"/>
        <v>-5.5471350283449254</v>
      </c>
      <c r="AU107" s="4">
        <f t="shared" si="44"/>
        <v>-6.7433092123159213</v>
      </c>
      <c r="AV107" s="4">
        <f t="shared" si="44"/>
        <v>-11.167314112283279</v>
      </c>
      <c r="AW107" s="4">
        <f t="shared" si="44"/>
        <v>-12.689220415510761</v>
      </c>
      <c r="AX107" s="4">
        <f t="shared" si="44"/>
        <v>5.7188553514495197</v>
      </c>
      <c r="AZ107" s="2">
        <f t="shared" ref="AZ107:BN123" si="45">((1-EB107)*CV107) + (EB107*DL107)</f>
        <v>42.565574423596452</v>
      </c>
      <c r="BA107" s="2">
        <f t="shared" si="45"/>
        <v>49.784554447379932</v>
      </c>
      <c r="BB107" s="2">
        <f t="shared" si="45"/>
        <v>56.388619728087036</v>
      </c>
      <c r="BC107" s="2">
        <f t="shared" si="45"/>
        <v>61.538314749218827</v>
      </c>
      <c r="BD107" s="2">
        <f t="shared" si="45"/>
        <v>65.20764779907411</v>
      </c>
      <c r="BE107" s="2">
        <f t="shared" si="45"/>
        <v>69.605820619265273</v>
      </c>
      <c r="BF107" s="2">
        <f t="shared" si="45"/>
        <v>70.752767781513796</v>
      </c>
      <c r="BG107" s="2">
        <f t="shared" si="45"/>
        <v>71.459327690905326</v>
      </c>
      <c r="BH107" s="2">
        <f t="shared" si="45"/>
        <v>71.737473417995005</v>
      </c>
      <c r="BI107" s="2">
        <f t="shared" si="45"/>
        <v>71.715497990648004</v>
      </c>
      <c r="BJ107" s="2">
        <f t="shared" si="45"/>
        <v>72.104869890964977</v>
      </c>
      <c r="BK107" s="2">
        <f t="shared" si="45"/>
        <v>72.638321300359877</v>
      </c>
      <c r="BL107" s="2">
        <f t="shared" si="45"/>
        <v>72.091503396205411</v>
      </c>
      <c r="BM107" s="2">
        <f t="shared" si="45"/>
        <v>69.514316738223172</v>
      </c>
      <c r="BN107" s="2">
        <f t="shared" si="45"/>
        <v>69.346060621289467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>
        <f t="shared" si="46"/>
        <v>68.555999999999997</v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43.479381340864506</v>
      </c>
      <c r="CW107" s="2">
        <f t="shared" si="48"/>
        <v>49.971250996556023</v>
      </c>
      <c r="CX107" s="2">
        <f t="shared" si="48"/>
        <v>56.396446965633451</v>
      </c>
      <c r="CY107" s="2">
        <f t="shared" si="48"/>
        <v>61.435330772075226</v>
      </c>
      <c r="CZ107" s="2">
        <f t="shared" si="48"/>
        <v>65.015763015671766</v>
      </c>
      <c r="DA107" s="2">
        <f t="shared" si="48"/>
        <v>69.321627870998455</v>
      </c>
      <c r="DB107" s="2">
        <f t="shared" si="48"/>
        <v>70.19282129231172</v>
      </c>
      <c r="DC107" s="2">
        <f t="shared" si="48"/>
        <v>71.190315788018268</v>
      </c>
      <c r="DD107" s="2">
        <f t="shared" si="48"/>
        <v>71.244556191737615</v>
      </c>
      <c r="DE107" s="2">
        <f t="shared" si="48"/>
        <v>71.328310273274312</v>
      </c>
      <c r="DF107" s="2">
        <f t="shared" si="48"/>
        <v>71.751854049485445</v>
      </c>
      <c r="DG107" s="2">
        <f t="shared" si="48"/>
        <v>72.603570973865232</v>
      </c>
      <c r="DH107" s="2">
        <f t="shared" si="48"/>
        <v>72.24347336025312</v>
      </c>
      <c r="DI107" s="2">
        <f t="shared" si="48"/>
        <v>69.614345917230025</v>
      </c>
      <c r="DJ107" s="2">
        <f t="shared" si="48"/>
        <v>69.297029553419222</v>
      </c>
      <c r="DL107" s="2">
        <f t="shared" ref="DL107:DZ123" si="49">CF$223*$B107+CF$224</f>
        <v>41.059826364197157</v>
      </c>
      <c r="DM107" s="2">
        <f t="shared" si="49"/>
        <v>49.289696097892161</v>
      </c>
      <c r="DN107" s="2">
        <f t="shared" si="49"/>
        <v>56.364935876418059</v>
      </c>
      <c r="DO107" s="2">
        <f t="shared" si="49"/>
        <v>61.871872914299033</v>
      </c>
      <c r="DP107" s="2">
        <f t="shared" si="49"/>
        <v>65.768709343142021</v>
      </c>
      <c r="DQ107" s="2">
        <f t="shared" si="49"/>
        <v>70.295682099370509</v>
      </c>
      <c r="DR107" s="2">
        <f t="shared" si="49"/>
        <v>71.890270429853558</v>
      </c>
      <c r="DS107" s="2">
        <f t="shared" si="49"/>
        <v>72.056959810572124</v>
      </c>
      <c r="DT107" s="2">
        <f t="shared" si="49"/>
        <v>72.84202938939363</v>
      </c>
      <c r="DU107" s="2">
        <f t="shared" si="49"/>
        <v>72.593755128277564</v>
      </c>
      <c r="DV107" s="2">
        <f t="shared" si="49"/>
        <v>72.907011915541176</v>
      </c>
      <c r="DW107" s="2">
        <f t="shared" si="49"/>
        <v>72.715847547345859</v>
      </c>
      <c r="DX107" s="2">
        <f t="shared" si="49"/>
        <v>71.71871660140097</v>
      </c>
      <c r="DY107" s="2">
        <f t="shared" si="49"/>
        <v>69.232191296114451</v>
      </c>
      <c r="DZ107" s="2">
        <f t="shared" si="49"/>
        <v>69.492520810115124</v>
      </c>
      <c r="EB107" s="2">
        <f t="shared" ref="EB107:EP123" si="50">POWER(10,($B107-C$224)/C$225)/(1+POWER(10,($B107-C$224)/C$225))</f>
        <v>0.37767561641716424</v>
      </c>
      <c r="EC107" s="2">
        <f t="shared" si="50"/>
        <v>0.27392738214059736</v>
      </c>
      <c r="ED107" s="2">
        <f t="shared" si="50"/>
        <v>0.24839628655522941</v>
      </c>
      <c r="EE107" s="2">
        <f t="shared" si="50"/>
        <v>0.23590844315507647</v>
      </c>
      <c r="EF107" s="2">
        <f t="shared" si="50"/>
        <v>0.25484523451629598</v>
      </c>
      <c r="EG107" s="2">
        <f t="shared" si="50"/>
        <v>0.29176275815956509</v>
      </c>
      <c r="EH107" s="2">
        <f t="shared" si="50"/>
        <v>0.32987526802303047</v>
      </c>
      <c r="EI107" s="2">
        <f t="shared" si="50"/>
        <v>0.31040645972994718</v>
      </c>
      <c r="EJ107" s="2">
        <f t="shared" si="50"/>
        <v>0.30856056112906871</v>
      </c>
      <c r="EK107" s="2">
        <f t="shared" si="50"/>
        <v>0.30596964841482016</v>
      </c>
      <c r="EL107" s="2">
        <f t="shared" si="50"/>
        <v>0.3055996516605054</v>
      </c>
      <c r="EM107" s="2">
        <f t="shared" si="50"/>
        <v>0.3095064751031455</v>
      </c>
      <c r="EN107" s="2">
        <f t="shared" si="50"/>
        <v>0.28960077499550324</v>
      </c>
      <c r="EO107" s="2">
        <f t="shared" si="50"/>
        <v>0.26175054148200261</v>
      </c>
      <c r="EP107" s="2">
        <f t="shared" si="50"/>
        <v>0.25080951802623275</v>
      </c>
    </row>
    <row r="108" spans="2:146" x14ac:dyDescent="0.25">
      <c r="B108" s="2">
        <v>86</v>
      </c>
      <c r="C108" s="49">
        <v>41.930999999999997</v>
      </c>
      <c r="D108" s="49">
        <v>49.392899999999997</v>
      </c>
      <c r="E108" s="49">
        <v>59.267899999999997</v>
      </c>
      <c r="F108" s="49">
        <v>63.817999999999998</v>
      </c>
      <c r="G108" s="49">
        <v>62.963999999999999</v>
      </c>
      <c r="H108" s="49">
        <v>66.778000000000006</v>
      </c>
      <c r="I108" s="49">
        <v>68.778000000000006</v>
      </c>
      <c r="J108" s="49">
        <v>69.63</v>
      </c>
      <c r="K108" s="49">
        <v>69.980999999999995</v>
      </c>
      <c r="L108" s="49">
        <v>69.832999999999998</v>
      </c>
      <c r="M108" s="49">
        <v>69.796000000000006</v>
      </c>
      <c r="N108" s="49">
        <v>70.462999999999994</v>
      </c>
      <c r="O108" s="49">
        <v>70.019000000000005</v>
      </c>
      <c r="P108" s="49">
        <v>68.703999999999994</v>
      </c>
      <c r="Q108" s="49">
        <v>82.888999999999996</v>
      </c>
      <c r="T108" s="4">
        <f t="shared" si="43"/>
        <v>44.537257521549961</v>
      </c>
      <c r="U108" s="4">
        <f t="shared" si="43"/>
        <v>56.334178679699548</v>
      </c>
      <c r="V108" s="4">
        <f t="shared" si="43"/>
        <v>68.367217398189652</v>
      </c>
      <c r="W108" s="4">
        <f t="shared" si="43"/>
        <v>76.87039800175684</v>
      </c>
      <c r="X108" s="4">
        <f t="shared" si="43"/>
        <v>71.640865668727059</v>
      </c>
      <c r="Y108" s="4">
        <f t="shared" si="43"/>
        <v>70.775393674130015</v>
      </c>
      <c r="Z108" s="4">
        <f t="shared" si="43"/>
        <v>70.834220022260823</v>
      </c>
      <c r="AA108" s="4">
        <f t="shared" si="43"/>
        <v>71.907822683427085</v>
      </c>
      <c r="AB108" s="4">
        <f t="shared" si="43"/>
        <v>72.611778692330034</v>
      </c>
      <c r="AC108" s="4">
        <f t="shared" si="43"/>
        <v>72.670571196565575</v>
      </c>
      <c r="AD108" s="4">
        <f t="shared" si="43"/>
        <v>73.282207747914512</v>
      </c>
      <c r="AE108" s="4">
        <f t="shared" si="43"/>
        <v>74.143219016834209</v>
      </c>
      <c r="AF108" s="4">
        <f t="shared" si="43"/>
        <v>76.759582675734066</v>
      </c>
      <c r="AG108" s="4">
        <f t="shared" si="43"/>
        <v>79.905998582247008</v>
      </c>
      <c r="AH108" s="4">
        <f t="shared" si="43"/>
        <v>91.408373139771925</v>
      </c>
      <c r="AJ108" s="4">
        <f t="shared" si="44"/>
        <v>-2.6062575215499635</v>
      </c>
      <c r="AK108" s="4">
        <f t="shared" si="44"/>
        <v>-6.9412786796995505</v>
      </c>
      <c r="AL108" s="4">
        <f t="shared" si="44"/>
        <v>-9.0993173981896547</v>
      </c>
      <c r="AM108" s="4">
        <f t="shared" si="44"/>
        <v>-13.052398001756842</v>
      </c>
      <c r="AN108" s="4">
        <f t="shared" si="44"/>
        <v>-8.6768656687270607</v>
      </c>
      <c r="AO108" s="4">
        <f t="shared" si="44"/>
        <v>-3.9973936741300093</v>
      </c>
      <c r="AP108" s="4">
        <f t="shared" si="44"/>
        <v>-2.0562200222608169</v>
      </c>
      <c r="AQ108" s="4">
        <f t="shared" si="44"/>
        <v>-2.2778226834270896</v>
      </c>
      <c r="AR108" s="4">
        <f t="shared" si="44"/>
        <v>-2.6307786923300398</v>
      </c>
      <c r="AS108" s="4">
        <f t="shared" si="44"/>
        <v>-2.8375711965655768</v>
      </c>
      <c r="AT108" s="4">
        <f t="shared" si="44"/>
        <v>-3.4862077479145057</v>
      </c>
      <c r="AU108" s="4">
        <f t="shared" si="44"/>
        <v>-3.680219016834215</v>
      </c>
      <c r="AV108" s="4">
        <f t="shared" si="44"/>
        <v>-6.7405826757340606</v>
      </c>
      <c r="AW108" s="4">
        <f t="shared" si="44"/>
        <v>-11.201998582247015</v>
      </c>
      <c r="AX108" s="4">
        <f t="shared" si="44"/>
        <v>-8.519373139771929</v>
      </c>
      <c r="AZ108" s="2">
        <f t="shared" si="45"/>
        <v>42.507002706386189</v>
      </c>
      <c r="BA108" s="2">
        <f t="shared" si="45"/>
        <v>49.74704119597456</v>
      </c>
      <c r="BB108" s="2">
        <f t="shared" si="45"/>
        <v>56.344036589681927</v>
      </c>
      <c r="BC108" s="2">
        <f t="shared" si="45"/>
        <v>61.481394467102497</v>
      </c>
      <c r="BD108" s="2">
        <f t="shared" si="45"/>
        <v>65.159694511868906</v>
      </c>
      <c r="BE108" s="2">
        <f t="shared" si="45"/>
        <v>69.552135248101436</v>
      </c>
      <c r="BF108" s="2">
        <f t="shared" si="45"/>
        <v>70.715847262270657</v>
      </c>
      <c r="BG108" s="2">
        <f t="shared" si="45"/>
        <v>71.399124577906719</v>
      </c>
      <c r="BH108" s="2">
        <f t="shared" si="45"/>
        <v>71.686722590602145</v>
      </c>
      <c r="BI108" s="2">
        <f t="shared" si="45"/>
        <v>71.651212291822333</v>
      </c>
      <c r="BJ108" s="2">
        <f t="shared" si="45"/>
        <v>72.04778393593341</v>
      </c>
      <c r="BK108" s="2">
        <f t="shared" si="45"/>
        <v>72.569294627910892</v>
      </c>
      <c r="BL108" s="2">
        <f t="shared" si="45"/>
        <v>71.99540061512775</v>
      </c>
      <c r="BM108" s="2">
        <f t="shared" si="45"/>
        <v>69.406671991598969</v>
      </c>
      <c r="BN108" s="2">
        <f t="shared" si="45"/>
        <v>69.255613059813555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>
        <f t="shared" si="46"/>
        <v>68.778000000000006</v>
      </c>
      <c r="BW108" s="2">
        <f t="shared" si="46"/>
        <v>69.63</v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43.485172215868452</v>
      </c>
      <c r="CW108" s="2">
        <f t="shared" si="48"/>
        <v>49.959660533450581</v>
      </c>
      <c r="CX108" s="2">
        <f t="shared" si="48"/>
        <v>56.365791569575713</v>
      </c>
      <c r="CY108" s="2">
        <f t="shared" si="48"/>
        <v>61.382032670845213</v>
      </c>
      <c r="CZ108" s="2">
        <f t="shared" si="48"/>
        <v>64.971513542429264</v>
      </c>
      <c r="DA108" s="2">
        <f t="shared" si="48"/>
        <v>69.268899423675222</v>
      </c>
      <c r="DB108" s="2">
        <f t="shared" si="48"/>
        <v>70.150413488265514</v>
      </c>
      <c r="DC108" s="2">
        <f t="shared" si="48"/>
        <v>71.127277212086199</v>
      </c>
      <c r="DD108" s="2">
        <f t="shared" si="48"/>
        <v>71.186583942230328</v>
      </c>
      <c r="DE108" s="2">
        <f t="shared" si="48"/>
        <v>71.257315750542915</v>
      </c>
      <c r="DF108" s="2">
        <f t="shared" si="48"/>
        <v>71.698683830925731</v>
      </c>
      <c r="DG108" s="2">
        <f t="shared" si="48"/>
        <v>72.554408246782785</v>
      </c>
      <c r="DH108" s="2">
        <f t="shared" si="48"/>
        <v>72.189689157785622</v>
      </c>
      <c r="DI108" s="2">
        <f t="shared" si="48"/>
        <v>69.525713743546987</v>
      </c>
      <c r="DJ108" s="2">
        <f t="shared" si="48"/>
        <v>69.21857511771303</v>
      </c>
      <c r="DL108" s="2">
        <f t="shared" si="49"/>
        <v>41.037020789702929</v>
      </c>
      <c r="DM108" s="2">
        <f t="shared" si="49"/>
        <v>49.233059832492856</v>
      </c>
      <c r="DN108" s="2">
        <f t="shared" si="49"/>
        <v>56.284001867612517</v>
      </c>
      <c r="DO108" s="2">
        <f t="shared" si="49"/>
        <v>61.774903418130954</v>
      </c>
      <c r="DP108" s="2">
        <f t="shared" si="49"/>
        <v>65.66151185630531</v>
      </c>
      <c r="DQ108" s="2">
        <f t="shared" si="49"/>
        <v>70.179177906292892</v>
      </c>
      <c r="DR108" s="2">
        <f t="shared" si="49"/>
        <v>71.763428318375048</v>
      </c>
      <c r="DS108" s="2">
        <f t="shared" si="49"/>
        <v>71.949916501042054</v>
      </c>
      <c r="DT108" s="2">
        <f t="shared" si="49"/>
        <v>72.708847913585473</v>
      </c>
      <c r="DU108" s="2">
        <f t="shared" si="49"/>
        <v>72.466070948236876</v>
      </c>
      <c r="DV108" s="2">
        <f t="shared" si="49"/>
        <v>72.771231493247086</v>
      </c>
      <c r="DW108" s="2">
        <f t="shared" si="49"/>
        <v>72.599583214318343</v>
      </c>
      <c r="DX108" s="2">
        <f t="shared" si="49"/>
        <v>71.560740340630787</v>
      </c>
      <c r="DY108" s="2">
        <f t="shared" si="49"/>
        <v>69.100465172434511</v>
      </c>
      <c r="DZ108" s="2">
        <f t="shared" si="49"/>
        <v>69.356513970525839</v>
      </c>
      <c r="EB108" s="2">
        <f t="shared" si="50"/>
        <v>0.39955433272130125</v>
      </c>
      <c r="EC108" s="2">
        <f t="shared" si="50"/>
        <v>0.29262198232917686</v>
      </c>
      <c r="ED108" s="2">
        <f t="shared" si="50"/>
        <v>0.2659867852749585</v>
      </c>
      <c r="EE108" s="2">
        <f t="shared" si="50"/>
        <v>0.25291217771684965</v>
      </c>
      <c r="EF108" s="2">
        <f t="shared" si="50"/>
        <v>0.27272670911692953</v>
      </c>
      <c r="EG108" s="2">
        <f t="shared" si="50"/>
        <v>0.31115293817746431</v>
      </c>
      <c r="EH108" s="2">
        <f t="shared" si="50"/>
        <v>0.35054468406018896</v>
      </c>
      <c r="EI108" s="2">
        <f t="shared" si="50"/>
        <v>0.3304575522590959</v>
      </c>
      <c r="EJ108" s="2">
        <f t="shared" si="50"/>
        <v>0.32854922522181845</v>
      </c>
      <c r="EK108" s="2">
        <f t="shared" si="50"/>
        <v>0.32586957394754501</v>
      </c>
      <c r="EL108" s="2">
        <f t="shared" si="50"/>
        <v>0.32548679864922458</v>
      </c>
      <c r="EM108" s="2">
        <f t="shared" si="50"/>
        <v>0.32952721252960487</v>
      </c>
      <c r="EN108" s="2">
        <f t="shared" si="50"/>
        <v>0.30890994204705641</v>
      </c>
      <c r="EO108" s="2">
        <f t="shared" si="50"/>
        <v>0.27993451368123634</v>
      </c>
      <c r="EP108" s="2">
        <f t="shared" si="50"/>
        <v>0.26850986031317897</v>
      </c>
    </row>
    <row r="109" spans="2:146" x14ac:dyDescent="0.25">
      <c r="B109" s="2">
        <v>87</v>
      </c>
      <c r="C109" s="49">
        <v>42.120699999999999</v>
      </c>
      <c r="D109" s="49">
        <v>49.125</v>
      </c>
      <c r="E109" s="49">
        <v>55.892899999999997</v>
      </c>
      <c r="F109" s="49">
        <v>59.781999999999996</v>
      </c>
      <c r="G109" s="49">
        <v>63.073</v>
      </c>
      <c r="H109" s="49">
        <v>67.462999999999994</v>
      </c>
      <c r="I109" s="49">
        <v>68.759</v>
      </c>
      <c r="J109" s="49">
        <v>69.519000000000005</v>
      </c>
      <c r="K109" s="49">
        <v>70.037000000000006</v>
      </c>
      <c r="L109" s="49">
        <v>69.685000000000002</v>
      </c>
      <c r="M109" s="49">
        <v>68.962999999999994</v>
      </c>
      <c r="N109" s="49">
        <v>69.480999999999995</v>
      </c>
      <c r="O109" s="49">
        <v>69.980999999999995</v>
      </c>
      <c r="P109" s="49">
        <v>68.611000000000004</v>
      </c>
      <c r="Q109" s="49">
        <v>70.111000000000004</v>
      </c>
      <c r="T109" s="4">
        <f t="shared" si="43"/>
        <v>43.498083983992693</v>
      </c>
      <c r="U109" s="4">
        <f t="shared" si="43"/>
        <v>53.216144937986556</v>
      </c>
      <c r="V109" s="4">
        <f t="shared" si="43"/>
        <v>63.209568912760787</v>
      </c>
      <c r="W109" s="4">
        <f t="shared" si="43"/>
        <v>69.88405734905534</v>
      </c>
      <c r="X109" s="4">
        <f t="shared" si="43"/>
        <v>68.094123295400138</v>
      </c>
      <c r="Y109" s="4">
        <f t="shared" si="43"/>
        <v>69.963343077556743</v>
      </c>
      <c r="Z109" s="4">
        <f t="shared" si="43"/>
        <v>70.710209881615441</v>
      </c>
      <c r="AA109" s="4">
        <f t="shared" si="43"/>
        <v>71.506167203666195</v>
      </c>
      <c r="AB109" s="4">
        <f t="shared" si="43"/>
        <v>71.969668366838917</v>
      </c>
      <c r="AC109" s="4">
        <f t="shared" si="43"/>
        <v>71.946799053354994</v>
      </c>
      <c r="AD109" s="4">
        <f t="shared" si="43"/>
        <v>72.429421081023207</v>
      </c>
      <c r="AE109" s="4">
        <f t="shared" si="43"/>
        <v>73.098673303702455</v>
      </c>
      <c r="AF109" s="4">
        <f t="shared" si="43"/>
        <v>74.070282907501934</v>
      </c>
      <c r="AG109" s="4">
        <f t="shared" si="43"/>
        <v>74.804850177689261</v>
      </c>
      <c r="AH109" s="4">
        <f t="shared" si="43"/>
        <v>82.301173786279861</v>
      </c>
      <c r="AJ109" s="4">
        <f t="shared" si="44"/>
        <v>-1.3773839839926936</v>
      </c>
      <c r="AK109" s="4">
        <f t="shared" si="44"/>
        <v>-4.0911449379865559</v>
      </c>
      <c r="AL109" s="4">
        <f t="shared" si="44"/>
        <v>-7.3166689127607896</v>
      </c>
      <c r="AM109" s="4">
        <f t="shared" si="44"/>
        <v>-10.102057349055343</v>
      </c>
      <c r="AN109" s="4">
        <f t="shared" si="44"/>
        <v>-5.0211232954001375</v>
      </c>
      <c r="AO109" s="4">
        <f t="shared" si="44"/>
        <v>-2.5003430775567494</v>
      </c>
      <c r="AP109" s="4">
        <f t="shared" si="44"/>
        <v>-1.9512098816154406</v>
      </c>
      <c r="AQ109" s="4">
        <f t="shared" si="44"/>
        <v>-1.9871672036661892</v>
      </c>
      <c r="AR109" s="4">
        <f t="shared" si="44"/>
        <v>-1.9326683668389109</v>
      </c>
      <c r="AS109" s="4">
        <f t="shared" si="44"/>
        <v>-2.2617990533549914</v>
      </c>
      <c r="AT109" s="4">
        <f t="shared" si="44"/>
        <v>-3.4664210810232134</v>
      </c>
      <c r="AU109" s="4">
        <f t="shared" si="44"/>
        <v>-3.6176733037024604</v>
      </c>
      <c r="AV109" s="4">
        <f t="shared" si="44"/>
        <v>-4.0892829075019392</v>
      </c>
      <c r="AW109" s="4">
        <f t="shared" si="44"/>
        <v>-6.1938501776892565</v>
      </c>
      <c r="AX109" s="4">
        <f t="shared" si="44"/>
        <v>-12.190173786279857</v>
      </c>
      <c r="AZ109" s="2">
        <f t="shared" si="45"/>
        <v>42.446168411499215</v>
      </c>
      <c r="BA109" s="2">
        <f t="shared" si="45"/>
        <v>49.707282326971992</v>
      </c>
      <c r="BB109" s="2">
        <f t="shared" si="45"/>
        <v>56.297582323913531</v>
      </c>
      <c r="BC109" s="2">
        <f t="shared" si="45"/>
        <v>61.42326538073705</v>
      </c>
      <c r="BD109" s="2">
        <f t="shared" si="45"/>
        <v>65.109969126465217</v>
      </c>
      <c r="BE109" s="2">
        <f t="shared" si="45"/>
        <v>69.49655730695423</v>
      </c>
      <c r="BF109" s="2">
        <f t="shared" si="45"/>
        <v>70.67631766471095</v>
      </c>
      <c r="BG109" s="2">
        <f t="shared" si="45"/>
        <v>71.337651749441392</v>
      </c>
      <c r="BH109" s="2">
        <f t="shared" si="45"/>
        <v>71.63389260124282</v>
      </c>
      <c r="BI109" s="2">
        <f t="shared" si="45"/>
        <v>71.585417177983928</v>
      </c>
      <c r="BJ109" s="2">
        <f t="shared" si="45"/>
        <v>71.988054964648569</v>
      </c>
      <c r="BK109" s="2">
        <f t="shared" si="45"/>
        <v>72.497567113155611</v>
      </c>
      <c r="BL109" s="2">
        <f t="shared" si="45"/>
        <v>71.894767243290431</v>
      </c>
      <c r="BM109" s="2">
        <f t="shared" si="45"/>
        <v>69.297107887315974</v>
      </c>
      <c r="BN109" s="2">
        <f t="shared" si="45"/>
        <v>69.1631900549215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>
        <f t="shared" si="46"/>
        <v>67.462999999999994</v>
      </c>
      <c r="BV109" s="2">
        <f t="shared" si="46"/>
        <v>68.759</v>
      </c>
      <c r="BW109" s="2">
        <f t="shared" si="46"/>
        <v>69.519000000000005</v>
      </c>
      <c r="BX109" s="2">
        <f t="shared" si="46"/>
        <v>70.037000000000006</v>
      </c>
      <c r="BY109" s="2">
        <f t="shared" si="46"/>
        <v>69.685000000000002</v>
      </c>
      <c r="BZ109" s="2">
        <f t="shared" si="46"/>
        <v>68.962999999999994</v>
      </c>
      <c r="CA109" s="2">
        <f t="shared" si="46"/>
        <v>69.480999999999995</v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43.490963090872398</v>
      </c>
      <c r="CW109" s="2">
        <f t="shared" si="48"/>
        <v>49.948070070345132</v>
      </c>
      <c r="CX109" s="2">
        <f t="shared" si="48"/>
        <v>56.335136173517967</v>
      </c>
      <c r="CY109" s="2">
        <f t="shared" si="48"/>
        <v>61.328734569615207</v>
      </c>
      <c r="CZ109" s="2">
        <f t="shared" si="48"/>
        <v>64.927264069186762</v>
      </c>
      <c r="DA109" s="2">
        <f t="shared" si="48"/>
        <v>69.216170976351989</v>
      </c>
      <c r="DB109" s="2">
        <f t="shared" si="48"/>
        <v>70.108005684219307</v>
      </c>
      <c r="DC109" s="2">
        <f t="shared" si="48"/>
        <v>71.064238636154144</v>
      </c>
      <c r="DD109" s="2">
        <f t="shared" si="48"/>
        <v>71.128611692723041</v>
      </c>
      <c r="DE109" s="2">
        <f t="shared" si="48"/>
        <v>71.186321227811504</v>
      </c>
      <c r="DF109" s="2">
        <f t="shared" si="48"/>
        <v>71.645513612366003</v>
      </c>
      <c r="DG109" s="2">
        <f t="shared" si="48"/>
        <v>72.505245519700338</v>
      </c>
      <c r="DH109" s="2">
        <f t="shared" si="48"/>
        <v>72.135904955318125</v>
      </c>
      <c r="DI109" s="2">
        <f t="shared" si="48"/>
        <v>69.437081569863949</v>
      </c>
      <c r="DJ109" s="2">
        <f t="shared" si="48"/>
        <v>69.140120682006852</v>
      </c>
      <c r="DL109" s="2">
        <f t="shared" si="49"/>
        <v>41.014215215208694</v>
      </c>
      <c r="DM109" s="2">
        <f t="shared" si="49"/>
        <v>49.176423567093551</v>
      </c>
      <c r="DN109" s="2">
        <f t="shared" si="49"/>
        <v>56.203067858806968</v>
      </c>
      <c r="DO109" s="2">
        <f t="shared" si="49"/>
        <v>61.677933921962875</v>
      </c>
      <c r="DP109" s="2">
        <f t="shared" si="49"/>
        <v>65.554314369468614</v>
      </c>
      <c r="DQ109" s="2">
        <f t="shared" si="49"/>
        <v>70.06267371321529</v>
      </c>
      <c r="DR109" s="2">
        <f t="shared" si="49"/>
        <v>71.636586206896538</v>
      </c>
      <c r="DS109" s="2">
        <f t="shared" si="49"/>
        <v>71.84287319151197</v>
      </c>
      <c r="DT109" s="2">
        <f t="shared" si="49"/>
        <v>72.575666437777315</v>
      </c>
      <c r="DU109" s="2">
        <f t="shared" si="49"/>
        <v>72.338386768196187</v>
      </c>
      <c r="DV109" s="2">
        <f t="shared" si="49"/>
        <v>72.63545107095301</v>
      </c>
      <c r="DW109" s="2">
        <f t="shared" si="49"/>
        <v>72.483318881290828</v>
      </c>
      <c r="DX109" s="2">
        <f t="shared" si="49"/>
        <v>71.402764079860603</v>
      </c>
      <c r="DY109" s="2">
        <f t="shared" si="49"/>
        <v>68.968739048754571</v>
      </c>
      <c r="DZ109" s="2">
        <f t="shared" si="49"/>
        <v>69.220507130936554</v>
      </c>
      <c r="EB109" s="2">
        <f t="shared" si="50"/>
        <v>0.42184135480209412</v>
      </c>
      <c r="EC109" s="2">
        <f t="shared" si="50"/>
        <v>0.31204410615289208</v>
      </c>
      <c r="ED109" s="2">
        <f t="shared" si="50"/>
        <v>0.28435169848740421</v>
      </c>
      <c r="EE109" s="2">
        <f t="shared" si="50"/>
        <v>0.27070729222807777</v>
      </c>
      <c r="EF109" s="2">
        <f t="shared" si="50"/>
        <v>0.29137225067325045</v>
      </c>
      <c r="EG109" s="2">
        <f t="shared" si="50"/>
        <v>0.33122908927761469</v>
      </c>
      <c r="EH109" s="2">
        <f t="shared" si="50"/>
        <v>0.3717906724967735</v>
      </c>
      <c r="EI109" s="2">
        <f t="shared" si="50"/>
        <v>0.35114433517735694</v>
      </c>
      <c r="EJ109" s="2">
        <f t="shared" si="50"/>
        <v>0.34917884775729358</v>
      </c>
      <c r="EK109" s="2">
        <f t="shared" si="50"/>
        <v>0.3464177481075974</v>
      </c>
      <c r="EL109" s="2">
        <f t="shared" si="50"/>
        <v>0.34602322531717911</v>
      </c>
      <c r="EM109" s="2">
        <f t="shared" si="50"/>
        <v>0.35018621647894688</v>
      </c>
      <c r="EN109" s="2">
        <f t="shared" si="50"/>
        <v>0.32891047287088321</v>
      </c>
      <c r="EO109" s="2">
        <f t="shared" si="50"/>
        <v>0.29887032724771578</v>
      </c>
      <c r="EP109" s="2">
        <f t="shared" si="50"/>
        <v>0.2869808683154822</v>
      </c>
    </row>
    <row r="110" spans="2:146" x14ac:dyDescent="0.25">
      <c r="B110" s="2">
        <v>88</v>
      </c>
      <c r="C110" s="49">
        <v>41.086199999999998</v>
      </c>
      <c r="D110" s="49">
        <v>49.196399999999997</v>
      </c>
      <c r="E110" s="49">
        <v>54.571399999999997</v>
      </c>
      <c r="F110" s="49">
        <v>60.018000000000001</v>
      </c>
      <c r="G110" s="49">
        <v>63.454999999999998</v>
      </c>
      <c r="H110" s="49">
        <v>68.259</v>
      </c>
      <c r="I110" s="49">
        <v>68.221999999999994</v>
      </c>
      <c r="J110" s="49">
        <v>69.111000000000004</v>
      </c>
      <c r="K110" s="49">
        <v>68.832999999999998</v>
      </c>
      <c r="L110" s="49">
        <v>68.63</v>
      </c>
      <c r="M110" s="49">
        <v>69.241</v>
      </c>
      <c r="N110" s="49">
        <v>69.888999999999996</v>
      </c>
      <c r="O110" s="49">
        <v>70.073999999999998</v>
      </c>
      <c r="P110" s="49">
        <v>67.296000000000006</v>
      </c>
      <c r="Q110" s="49">
        <v>68.278000000000006</v>
      </c>
      <c r="T110" s="4">
        <f t="shared" si="43"/>
        <v>42.893333433348403</v>
      </c>
      <c r="U110" s="4">
        <f t="shared" si="43"/>
        <v>51.387667214330804</v>
      </c>
      <c r="V110" s="4">
        <f t="shared" si="43"/>
        <v>59.907645957648754</v>
      </c>
      <c r="W110" s="4">
        <f t="shared" si="43"/>
        <v>65.565432662726352</v>
      </c>
      <c r="X110" s="4">
        <f t="shared" si="43"/>
        <v>66.29178907665829</v>
      </c>
      <c r="Y110" s="4">
        <f t="shared" si="43"/>
        <v>69.599743428887734</v>
      </c>
      <c r="Z110" s="4">
        <f t="shared" si="43"/>
        <v>70.642624109747231</v>
      </c>
      <c r="AA110" s="4">
        <f t="shared" si="43"/>
        <v>71.324848588354442</v>
      </c>
      <c r="AB110" s="4">
        <f t="shared" si="43"/>
        <v>71.68867902704298</v>
      </c>
      <c r="AC110" s="4">
        <f t="shared" si="43"/>
        <v>71.632818584692004</v>
      </c>
      <c r="AD110" s="4">
        <f t="shared" si="43"/>
        <v>72.066722380255484</v>
      </c>
      <c r="AE110" s="4">
        <f t="shared" si="43"/>
        <v>72.630018536845824</v>
      </c>
      <c r="AF110" s="4">
        <f t="shared" si="43"/>
        <v>72.692369731855152</v>
      </c>
      <c r="AG110" s="4">
        <f t="shared" si="43"/>
        <v>71.827978720634178</v>
      </c>
      <c r="AH110" s="4">
        <f t="shared" si="43"/>
        <v>76.182160965557301</v>
      </c>
      <c r="AJ110" s="4">
        <f t="shared" si="44"/>
        <v>-1.8071334333484046</v>
      </c>
      <c r="AK110" s="4">
        <f t="shared" si="44"/>
        <v>-2.1912672143308072</v>
      </c>
      <c r="AL110" s="4">
        <f t="shared" si="44"/>
        <v>-5.3362459576487566</v>
      </c>
      <c r="AM110" s="4">
        <f t="shared" si="44"/>
        <v>-5.5474326627263508</v>
      </c>
      <c r="AN110" s="4">
        <f t="shared" si="44"/>
        <v>-2.8367890766582917</v>
      </c>
      <c r="AO110" s="4">
        <f t="shared" si="44"/>
        <v>-1.340743428887734</v>
      </c>
      <c r="AP110" s="4">
        <f t="shared" si="44"/>
        <v>-2.4206241097472372</v>
      </c>
      <c r="AQ110" s="4">
        <f t="shared" si="44"/>
        <v>-2.2138485883544377</v>
      </c>
      <c r="AR110" s="4">
        <f t="shared" si="44"/>
        <v>-2.8556790270429815</v>
      </c>
      <c r="AS110" s="4">
        <f t="shared" si="44"/>
        <v>-3.0028185846920081</v>
      </c>
      <c r="AT110" s="4">
        <f t="shared" si="44"/>
        <v>-2.8257223802554847</v>
      </c>
      <c r="AU110" s="4">
        <f t="shared" si="44"/>
        <v>-2.7410185368458286</v>
      </c>
      <c r="AV110" s="4">
        <f t="shared" si="44"/>
        <v>-2.6183697318551538</v>
      </c>
      <c r="AW110" s="4">
        <f t="shared" si="44"/>
        <v>-4.5319787206341715</v>
      </c>
      <c r="AX110" s="4">
        <f t="shared" si="44"/>
        <v>-7.9041609655572955</v>
      </c>
      <c r="AZ110" s="2">
        <f t="shared" si="45"/>
        <v>42.383250304052247</v>
      </c>
      <c r="BA110" s="2">
        <f t="shared" si="45"/>
        <v>49.665215232113994</v>
      </c>
      <c r="BB110" s="2">
        <f t="shared" si="45"/>
        <v>56.249145708748173</v>
      </c>
      <c r="BC110" s="2">
        <f t="shared" si="45"/>
        <v>61.363816444532553</v>
      </c>
      <c r="BD110" s="2">
        <f t="shared" si="45"/>
        <v>65.058308177230458</v>
      </c>
      <c r="BE110" s="2">
        <f t="shared" si="45"/>
        <v>69.43891451374634</v>
      </c>
      <c r="BF110" s="2">
        <f t="shared" si="45"/>
        <v>70.633933046544314</v>
      </c>
      <c r="BG110" s="2">
        <f t="shared" si="45"/>
        <v>71.27478048689315</v>
      </c>
      <c r="BH110" s="2">
        <f t="shared" si="45"/>
        <v>71.578756297555998</v>
      </c>
      <c r="BI110" s="2">
        <f t="shared" si="45"/>
        <v>71.517937770903657</v>
      </c>
      <c r="BJ110" s="2">
        <f t="shared" si="45"/>
        <v>71.925468681218035</v>
      </c>
      <c r="BK110" s="2">
        <f t="shared" si="45"/>
        <v>72.423015663569117</v>
      </c>
      <c r="BL110" s="2">
        <f t="shared" si="45"/>
        <v>71.789430213864861</v>
      </c>
      <c r="BM110" s="2">
        <f t="shared" si="45"/>
        <v>69.185546431734508</v>
      </c>
      <c r="BN110" s="2">
        <f t="shared" si="45"/>
        <v>69.06865781723755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 t="str">
        <f t="shared" si="46"/>
        <v/>
      </c>
      <c r="BU110" s="2">
        <f t="shared" si="46"/>
        <v>68.259</v>
      </c>
      <c r="BV110" s="2">
        <f t="shared" si="46"/>
        <v>68.221999999999994</v>
      </c>
      <c r="BW110" s="2">
        <f t="shared" si="46"/>
        <v>69.111000000000004</v>
      </c>
      <c r="BX110" s="2">
        <f t="shared" si="46"/>
        <v>68.832999999999998</v>
      </c>
      <c r="BY110" s="2">
        <f t="shared" si="46"/>
        <v>68.63</v>
      </c>
      <c r="BZ110" s="2">
        <f t="shared" si="46"/>
        <v>69.241</v>
      </c>
      <c r="CA110" s="2">
        <f t="shared" si="46"/>
        <v>69.888999999999996</v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43.496753965876351</v>
      </c>
      <c r="CW110" s="2">
        <f t="shared" si="48"/>
        <v>49.93647960723969</v>
      </c>
      <c r="CX110" s="2">
        <f t="shared" si="48"/>
        <v>56.304480777460228</v>
      </c>
      <c r="CY110" s="2">
        <f t="shared" si="48"/>
        <v>61.275436468385195</v>
      </c>
      <c r="CZ110" s="2">
        <f t="shared" si="48"/>
        <v>64.883014595944246</v>
      </c>
      <c r="DA110" s="2">
        <f t="shared" si="48"/>
        <v>69.163442529028757</v>
      </c>
      <c r="DB110" s="2">
        <f t="shared" si="48"/>
        <v>70.065597880173087</v>
      </c>
      <c r="DC110" s="2">
        <f t="shared" si="48"/>
        <v>71.001200060222089</v>
      </c>
      <c r="DD110" s="2">
        <f t="shared" si="48"/>
        <v>71.070639443215754</v>
      </c>
      <c r="DE110" s="2">
        <f t="shared" si="48"/>
        <v>71.115326705080108</v>
      </c>
      <c r="DF110" s="2">
        <f t="shared" si="48"/>
        <v>71.592343393806289</v>
      </c>
      <c r="DG110" s="2">
        <f t="shared" si="48"/>
        <v>72.456082792617892</v>
      </c>
      <c r="DH110" s="2">
        <f t="shared" si="48"/>
        <v>72.082120752850628</v>
      </c>
      <c r="DI110" s="2">
        <f t="shared" si="48"/>
        <v>69.348449396180911</v>
      </c>
      <c r="DJ110" s="2">
        <f t="shared" si="48"/>
        <v>69.061666246300661</v>
      </c>
      <c r="DL110" s="2">
        <f t="shared" si="49"/>
        <v>40.991409640714465</v>
      </c>
      <c r="DM110" s="2">
        <f t="shared" si="49"/>
        <v>49.119787301694245</v>
      </c>
      <c r="DN110" s="2">
        <f t="shared" si="49"/>
        <v>56.122133850001426</v>
      </c>
      <c r="DO110" s="2">
        <f t="shared" si="49"/>
        <v>61.580964425794797</v>
      </c>
      <c r="DP110" s="2">
        <f t="shared" si="49"/>
        <v>65.447116882631917</v>
      </c>
      <c r="DQ110" s="2">
        <f t="shared" si="49"/>
        <v>69.946169520137673</v>
      </c>
      <c r="DR110" s="2">
        <f t="shared" si="49"/>
        <v>71.509744095418043</v>
      </c>
      <c r="DS110" s="2">
        <f t="shared" si="49"/>
        <v>71.735829881981886</v>
      </c>
      <c r="DT110" s="2">
        <f t="shared" si="49"/>
        <v>72.442484961969157</v>
      </c>
      <c r="DU110" s="2">
        <f t="shared" si="49"/>
        <v>72.210702588155499</v>
      </c>
      <c r="DV110" s="2">
        <f t="shared" si="49"/>
        <v>72.49967064865892</v>
      </c>
      <c r="DW110" s="2">
        <f t="shared" si="49"/>
        <v>72.367054548263297</v>
      </c>
      <c r="DX110" s="2">
        <f t="shared" si="49"/>
        <v>71.244787819090419</v>
      </c>
      <c r="DY110" s="2">
        <f t="shared" si="49"/>
        <v>68.837012925074632</v>
      </c>
      <c r="DZ110" s="2">
        <f t="shared" si="49"/>
        <v>69.084500291347268</v>
      </c>
      <c r="EB110" s="2">
        <f t="shared" si="50"/>
        <v>0.44445134772129813</v>
      </c>
      <c r="EC110" s="2">
        <f t="shared" si="50"/>
        <v>0.33215003163833456</v>
      </c>
      <c r="ED110" s="2">
        <f t="shared" si="50"/>
        <v>0.30346038446167051</v>
      </c>
      <c r="EE110" s="2">
        <f t="shared" si="50"/>
        <v>0.28926968548697723</v>
      </c>
      <c r="EF110" s="2">
        <f t="shared" si="50"/>
        <v>0.31074786509999208</v>
      </c>
      <c r="EG110" s="2">
        <f t="shared" si="50"/>
        <v>0.35193878305807014</v>
      </c>
      <c r="EH110" s="2">
        <f t="shared" si="50"/>
        <v>0.39354406110106144</v>
      </c>
      <c r="EI110" s="2">
        <f t="shared" si="50"/>
        <v>0.37240582748968454</v>
      </c>
      <c r="EJ110" s="2">
        <f t="shared" si="50"/>
        <v>0.37038926569659891</v>
      </c>
      <c r="EK110" s="2">
        <f t="shared" si="50"/>
        <v>0.36755516717528436</v>
      </c>
      <c r="EL110" s="2">
        <f t="shared" si="50"/>
        <v>0.36715009455530623</v>
      </c>
      <c r="EM110" s="2">
        <f t="shared" si="50"/>
        <v>0.37142290391665</v>
      </c>
      <c r="EN110" s="2">
        <f t="shared" si="50"/>
        <v>0.34955096973360034</v>
      </c>
      <c r="EO110" s="2">
        <f t="shared" si="50"/>
        <v>0.31852042951499426</v>
      </c>
      <c r="EP110" s="2">
        <f t="shared" si="50"/>
        <v>0.30619064307785687</v>
      </c>
    </row>
    <row r="111" spans="2:146" x14ac:dyDescent="0.25">
      <c r="B111" s="2">
        <v>89</v>
      </c>
      <c r="C111" s="49">
        <v>41.569000000000003</v>
      </c>
      <c r="D111" s="49">
        <v>49.196399999999997</v>
      </c>
      <c r="E111" s="49">
        <v>54.535699999999999</v>
      </c>
      <c r="F111" s="49">
        <v>59.454999999999998</v>
      </c>
      <c r="G111" s="49">
        <v>63.673000000000002</v>
      </c>
      <c r="H111" s="49">
        <v>66.37</v>
      </c>
      <c r="I111" s="49">
        <v>68.888999999999996</v>
      </c>
      <c r="J111" s="49">
        <v>69.388999999999996</v>
      </c>
      <c r="K111" s="49">
        <v>68.944000000000003</v>
      </c>
      <c r="L111" s="49">
        <v>69.111000000000004</v>
      </c>
      <c r="M111" s="49">
        <v>70.13</v>
      </c>
      <c r="N111" s="49">
        <v>70.388999999999996</v>
      </c>
      <c r="O111" s="49">
        <v>69.480999999999995</v>
      </c>
      <c r="P111" s="49">
        <v>68.667000000000002</v>
      </c>
      <c r="Q111" s="49">
        <v>66.814999999999998</v>
      </c>
      <c r="T111" s="4">
        <f t="shared" si="43"/>
        <v>42.549939117188607</v>
      </c>
      <c r="U111" s="4">
        <f t="shared" si="43"/>
        <v>50.399974948237997</v>
      </c>
      <c r="V111" s="4">
        <f t="shared" si="43"/>
        <v>57.981494619809844</v>
      </c>
      <c r="W111" s="4">
        <f t="shared" si="43"/>
        <v>63.187570398546448</v>
      </c>
      <c r="X111" s="4">
        <f t="shared" si="43"/>
        <v>65.462258604384246</v>
      </c>
      <c r="Y111" s="4">
        <f t="shared" si="43"/>
        <v>69.429074726083684</v>
      </c>
      <c r="Z111" s="4">
        <f t="shared" si="43"/>
        <v>70.590456688383085</v>
      </c>
      <c r="AA111" s="4">
        <f t="shared" si="43"/>
        <v>71.223729176107298</v>
      </c>
      <c r="AB111" s="4">
        <f t="shared" si="43"/>
        <v>71.553548768247381</v>
      </c>
      <c r="AC111" s="4">
        <f t="shared" si="43"/>
        <v>71.481350629591546</v>
      </c>
      <c r="AD111" s="4">
        <f t="shared" si="43"/>
        <v>71.900286991824657</v>
      </c>
      <c r="AE111" s="4">
        <f t="shared" si="43"/>
        <v>72.409812533448289</v>
      </c>
      <c r="AF111" s="4">
        <f t="shared" si="43"/>
        <v>72.01987219748203</v>
      </c>
      <c r="AG111" s="4">
        <f t="shared" si="43"/>
        <v>70.231371588099321</v>
      </c>
      <c r="AH111" s="4">
        <f t="shared" si="43"/>
        <v>72.488241561818171</v>
      </c>
      <c r="AJ111" s="4">
        <f t="shared" si="44"/>
        <v>-0.98093911718860483</v>
      </c>
      <c r="AK111" s="4">
        <f t="shared" si="44"/>
        <v>-1.2035749482379998</v>
      </c>
      <c r="AL111" s="4">
        <f t="shared" si="44"/>
        <v>-3.4457946198098455</v>
      </c>
      <c r="AM111" s="4">
        <f t="shared" si="44"/>
        <v>-3.73257039854645</v>
      </c>
      <c r="AN111" s="4">
        <f t="shared" si="44"/>
        <v>-1.7892586043842442</v>
      </c>
      <c r="AO111" s="4">
        <f t="shared" si="44"/>
        <v>-3.0590747260836793</v>
      </c>
      <c r="AP111" s="4">
        <f t="shared" si="44"/>
        <v>-1.7014566883830895</v>
      </c>
      <c r="AQ111" s="4">
        <f t="shared" si="44"/>
        <v>-1.8347291761073024</v>
      </c>
      <c r="AR111" s="4">
        <f t="shared" si="44"/>
        <v>-2.6095487682473788</v>
      </c>
      <c r="AS111" s="4">
        <f t="shared" si="44"/>
        <v>-2.3703506295915417</v>
      </c>
      <c r="AT111" s="4">
        <f t="shared" si="44"/>
        <v>-1.770286991824662</v>
      </c>
      <c r="AU111" s="4">
        <f t="shared" si="44"/>
        <v>-2.0208125334482929</v>
      </c>
      <c r="AV111" s="4">
        <f t="shared" si="44"/>
        <v>-2.5388721974820356</v>
      </c>
      <c r="AW111" s="4">
        <f t="shared" si="44"/>
        <v>-1.5643715880993199</v>
      </c>
      <c r="AX111" s="4">
        <f t="shared" si="44"/>
        <v>-5.6732415618181733</v>
      </c>
      <c r="AZ111" s="2">
        <f t="shared" si="45"/>
        <v>42.318450228279602</v>
      </c>
      <c r="BA111" s="2">
        <f t="shared" si="45"/>
        <v>49.620793034955867</v>
      </c>
      <c r="BB111" s="2">
        <f t="shared" si="45"/>
        <v>56.198623795545146</v>
      </c>
      <c r="BC111" s="2">
        <f t="shared" si="45"/>
        <v>61.302938494973887</v>
      </c>
      <c r="BD111" s="2">
        <f t="shared" si="45"/>
        <v>65.004552184117728</v>
      </c>
      <c r="BE111" s="2">
        <f t="shared" si="45"/>
        <v>69.379041575712279</v>
      </c>
      <c r="BF111" s="2">
        <f t="shared" si="45"/>
        <v>70.588460317981628</v>
      </c>
      <c r="BG111" s="2">
        <f t="shared" si="45"/>
        <v>71.210386988165084</v>
      </c>
      <c r="BH111" s="2">
        <f t="shared" si="45"/>
        <v>71.521093633639438</v>
      </c>
      <c r="BI111" s="2">
        <f t="shared" si="45"/>
        <v>71.448603689784932</v>
      </c>
      <c r="BJ111" s="2">
        <f t="shared" si="45"/>
        <v>71.859823171109454</v>
      </c>
      <c r="BK111" s="2">
        <f t="shared" si="45"/>
        <v>72.345534766822865</v>
      </c>
      <c r="BL111" s="2">
        <f t="shared" si="45"/>
        <v>71.679246279969931</v>
      </c>
      <c r="BM111" s="2">
        <f t="shared" si="45"/>
        <v>69.071921178806093</v>
      </c>
      <c r="BN111" s="2">
        <f t="shared" si="45"/>
        <v>68.971890216672946</v>
      </c>
      <c r="BP111" s="2">
        <f t="shared" si="46"/>
        <v>41.569000000000003</v>
      </c>
      <c r="BQ111" s="2" t="str">
        <f t="shared" si="46"/>
        <v/>
      </c>
      <c r="BR111" s="2" t="str">
        <f t="shared" si="46"/>
        <v/>
      </c>
      <c r="BS111" s="2" t="str">
        <f t="shared" si="46"/>
        <v/>
      </c>
      <c r="BT111" s="2">
        <f t="shared" si="46"/>
        <v>63.673000000000002</v>
      </c>
      <c r="BU111" s="2">
        <f t="shared" si="46"/>
        <v>66.37</v>
      </c>
      <c r="BV111" s="2">
        <f t="shared" si="46"/>
        <v>68.888999999999996</v>
      </c>
      <c r="BW111" s="2">
        <f t="shared" si="46"/>
        <v>69.388999999999996</v>
      </c>
      <c r="BX111" s="2">
        <f t="shared" si="46"/>
        <v>68.944000000000003</v>
      </c>
      <c r="BY111" s="2">
        <f t="shared" si="46"/>
        <v>69.111000000000004</v>
      </c>
      <c r="BZ111" s="2">
        <f t="shared" si="46"/>
        <v>70.13</v>
      </c>
      <c r="CA111" s="2">
        <f t="shared" si="46"/>
        <v>70.388999999999996</v>
      </c>
      <c r="CB111" s="2">
        <f t="shared" si="46"/>
        <v>69.480999999999995</v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43.502544840880297</v>
      </c>
      <c r="CW111" s="2">
        <f t="shared" si="48"/>
        <v>49.924889144134248</v>
      </c>
      <c r="CX111" s="2">
        <f t="shared" si="48"/>
        <v>56.273825381402489</v>
      </c>
      <c r="CY111" s="2">
        <f t="shared" si="48"/>
        <v>61.222138367155189</v>
      </c>
      <c r="CZ111" s="2">
        <f t="shared" si="48"/>
        <v>64.838765122701744</v>
      </c>
      <c r="DA111" s="2">
        <f t="shared" si="48"/>
        <v>69.110714081705524</v>
      </c>
      <c r="DB111" s="2">
        <f t="shared" si="48"/>
        <v>70.02319007612688</v>
      </c>
      <c r="DC111" s="2">
        <f t="shared" si="48"/>
        <v>70.938161484290021</v>
      </c>
      <c r="DD111" s="2">
        <f t="shared" si="48"/>
        <v>71.012667193708467</v>
      </c>
      <c r="DE111" s="2">
        <f t="shared" si="48"/>
        <v>71.044332182348711</v>
      </c>
      <c r="DF111" s="2">
        <f t="shared" si="48"/>
        <v>71.539173175246574</v>
      </c>
      <c r="DG111" s="2">
        <f t="shared" si="48"/>
        <v>72.406920065535445</v>
      </c>
      <c r="DH111" s="2">
        <f t="shared" si="48"/>
        <v>72.028336550383131</v>
      </c>
      <c r="DI111" s="2">
        <f t="shared" si="48"/>
        <v>69.259817222497873</v>
      </c>
      <c r="DJ111" s="2">
        <f t="shared" si="48"/>
        <v>68.983211810594483</v>
      </c>
      <c r="DL111" s="2">
        <f t="shared" si="49"/>
        <v>40.968604066220237</v>
      </c>
      <c r="DM111" s="2">
        <f t="shared" si="49"/>
        <v>49.063151036294933</v>
      </c>
      <c r="DN111" s="2">
        <f t="shared" si="49"/>
        <v>56.041199841195876</v>
      </c>
      <c r="DO111" s="2">
        <f t="shared" si="49"/>
        <v>61.483994929626718</v>
      </c>
      <c r="DP111" s="2">
        <f t="shared" si="49"/>
        <v>65.339919395795221</v>
      </c>
      <c r="DQ111" s="2">
        <f t="shared" si="49"/>
        <v>69.82966532706007</v>
      </c>
      <c r="DR111" s="2">
        <f t="shared" si="49"/>
        <v>71.382901983939533</v>
      </c>
      <c r="DS111" s="2">
        <f t="shared" si="49"/>
        <v>71.628786572451816</v>
      </c>
      <c r="DT111" s="2">
        <f t="shared" si="49"/>
        <v>72.309303486160999</v>
      </c>
      <c r="DU111" s="2">
        <f t="shared" si="49"/>
        <v>72.08301840811481</v>
      </c>
      <c r="DV111" s="2">
        <f t="shared" si="49"/>
        <v>72.363890226364845</v>
      </c>
      <c r="DW111" s="2">
        <f t="shared" si="49"/>
        <v>72.250790215235781</v>
      </c>
      <c r="DX111" s="2">
        <f t="shared" si="49"/>
        <v>71.08681155832025</v>
      </c>
      <c r="DY111" s="2">
        <f t="shared" si="49"/>
        <v>68.705286801394692</v>
      </c>
      <c r="DZ111" s="2">
        <f t="shared" si="49"/>
        <v>68.948493451757983</v>
      </c>
      <c r="EB111" s="2">
        <f t="shared" si="50"/>
        <v>0.46729372069067021</v>
      </c>
      <c r="EC111" s="2">
        <f t="shared" si="50"/>
        <v>0.3528869228504522</v>
      </c>
      <c r="ED111" s="2">
        <f t="shared" si="50"/>
        <v>0.32327312723509305</v>
      </c>
      <c r="EE111" s="2">
        <f t="shared" si="50"/>
        <v>0.30856636570827728</v>
      </c>
      <c r="EF111" s="2">
        <f t="shared" si="50"/>
        <v>0.33081043167132634</v>
      </c>
      <c r="EG111" s="2">
        <f t="shared" si="50"/>
        <v>0.37322070966639614</v>
      </c>
      <c r="EH111" s="2">
        <f t="shared" si="50"/>
        <v>0.41572794840349336</v>
      </c>
      <c r="EI111" s="2">
        <f t="shared" si="50"/>
        <v>0.39417262497605404</v>
      </c>
      <c r="EJ111" s="2">
        <f t="shared" si="50"/>
        <v>0.39211183806162814</v>
      </c>
      <c r="EK111" s="2">
        <f t="shared" si="50"/>
        <v>0.38921427608038661</v>
      </c>
      <c r="EL111" s="2">
        <f t="shared" si="50"/>
        <v>0.38880000774580092</v>
      </c>
      <c r="EM111" s="2">
        <f t="shared" si="50"/>
        <v>0.39316824165758091</v>
      </c>
      <c r="EN111" s="2">
        <f t="shared" si="50"/>
        <v>0.37077111426255155</v>
      </c>
      <c r="EO111" s="2">
        <f t="shared" si="50"/>
        <v>0.33883811697467053</v>
      </c>
      <c r="EP111" s="2">
        <f t="shared" si="50"/>
        <v>0.32609818842123706</v>
      </c>
    </row>
    <row r="112" spans="2:146" x14ac:dyDescent="0.25">
      <c r="B112" s="2">
        <v>90</v>
      </c>
      <c r="C112" s="49">
        <v>41.827599999999997</v>
      </c>
      <c r="D112" s="49">
        <v>48.160699999999999</v>
      </c>
      <c r="E112" s="49">
        <v>55.125</v>
      </c>
      <c r="F112" s="49">
        <v>60.854999999999997</v>
      </c>
      <c r="G112" s="49">
        <v>63.091000000000001</v>
      </c>
      <c r="H112" s="49">
        <v>66.611000000000004</v>
      </c>
      <c r="I112" s="49">
        <v>68.611000000000004</v>
      </c>
      <c r="J112" s="49">
        <v>69.111000000000004</v>
      </c>
      <c r="K112" s="49">
        <v>69.685000000000002</v>
      </c>
      <c r="L112" s="49">
        <v>68.852000000000004</v>
      </c>
      <c r="M112" s="49">
        <v>69.093000000000004</v>
      </c>
      <c r="N112" s="49">
        <v>70.741</v>
      </c>
      <c r="O112" s="49">
        <v>69.388999999999996</v>
      </c>
      <c r="P112" s="49">
        <v>68.019000000000005</v>
      </c>
      <c r="Q112" s="49">
        <v>66.611000000000004</v>
      </c>
      <c r="T112" s="4">
        <f t="shared" si="43"/>
        <v>42.350311915141901</v>
      </c>
      <c r="U112" s="4">
        <f t="shared" si="43"/>
        <v>49.898805491148394</v>
      </c>
      <c r="V112" s="4">
        <f t="shared" si="43"/>
        <v>56.945856454184579</v>
      </c>
      <c r="W112" s="4">
        <f t="shared" si="43"/>
        <v>62.004083150857561</v>
      </c>
      <c r="X112" s="4">
        <f t="shared" si="43"/>
        <v>65.101018732350198</v>
      </c>
      <c r="Y112" s="4">
        <f t="shared" si="43"/>
        <v>69.330837345966188</v>
      </c>
      <c r="Z112" s="4">
        <f t="shared" si="43"/>
        <v>70.54009626339456</v>
      </c>
      <c r="AA112" s="4">
        <f t="shared" si="43"/>
        <v>71.147544055173611</v>
      </c>
      <c r="AB112" s="4">
        <f t="shared" si="43"/>
        <v>71.469338550852314</v>
      </c>
      <c r="AC112" s="4">
        <f t="shared" si="43"/>
        <v>71.385622426168908</v>
      </c>
      <c r="AD112" s="4">
        <f t="shared" si="43"/>
        <v>71.801308267360398</v>
      </c>
      <c r="AE112" s="4">
        <f t="shared" si="43"/>
        <v>72.283037389209412</v>
      </c>
      <c r="AF112" s="4">
        <f t="shared" si="43"/>
        <v>71.680899899620528</v>
      </c>
      <c r="AG112" s="4">
        <f t="shared" si="43"/>
        <v>69.421463585048102</v>
      </c>
      <c r="AH112" s="4">
        <f t="shared" si="43"/>
        <v>70.459690988519213</v>
      </c>
      <c r="AJ112" s="4">
        <f t="shared" si="44"/>
        <v>-0.52271191514190463</v>
      </c>
      <c r="AK112" s="4">
        <f t="shared" si="44"/>
        <v>-1.7381054911483957</v>
      </c>
      <c r="AL112" s="4">
        <f t="shared" si="44"/>
        <v>-1.8208564541845789</v>
      </c>
      <c r="AM112" s="4">
        <f t="shared" si="44"/>
        <v>-1.1490831508575639</v>
      </c>
      <c r="AN112" s="4">
        <f t="shared" si="44"/>
        <v>-2.010018732350197</v>
      </c>
      <c r="AO112" s="4">
        <f t="shared" si="44"/>
        <v>-2.7198373459661838</v>
      </c>
      <c r="AP112" s="4">
        <f t="shared" si="44"/>
        <v>-1.9290962633945554</v>
      </c>
      <c r="AQ112" s="4">
        <f t="shared" si="44"/>
        <v>-2.0365440551736071</v>
      </c>
      <c r="AR112" s="4">
        <f t="shared" si="44"/>
        <v>-1.7843385508523113</v>
      </c>
      <c r="AS112" s="4">
        <f t="shared" si="44"/>
        <v>-2.533622426168904</v>
      </c>
      <c r="AT112" s="4">
        <f t="shared" si="44"/>
        <v>-2.708308267360394</v>
      </c>
      <c r="AU112" s="4">
        <f t="shared" si="44"/>
        <v>-1.5420373892094119</v>
      </c>
      <c r="AV112" s="4">
        <f t="shared" si="44"/>
        <v>-2.2918998996205318</v>
      </c>
      <c r="AW112" s="4">
        <f t="shared" si="44"/>
        <v>-1.4024635850480962</v>
      </c>
      <c r="AX112" s="4">
        <f t="shared" si="44"/>
        <v>-3.8486909885192091</v>
      </c>
      <c r="AZ112" s="2">
        <f t="shared" si="45"/>
        <v>42.251990262525297</v>
      </c>
      <c r="BA112" s="2">
        <f t="shared" si="45"/>
        <v>49.573986417886829</v>
      </c>
      <c r="BB112" s="2">
        <f t="shared" si="45"/>
        <v>56.145924211537661</v>
      </c>
      <c r="BC112" s="2">
        <f t="shared" si="45"/>
        <v>61.240526143204214</v>
      </c>
      <c r="BD112" s="2">
        <f t="shared" si="45"/>
        <v>64.948548527191164</v>
      </c>
      <c r="BE112" s="2">
        <f t="shared" si="45"/>
        <v>69.316783336588927</v>
      </c>
      <c r="BF112" s="2">
        <f t="shared" si="45"/>
        <v>70.53968371636185</v>
      </c>
      <c r="BG112" s="2">
        <f t="shared" si="45"/>
        <v>71.14435468518937</v>
      </c>
      <c r="BH112" s="2">
        <f t="shared" si="45"/>
        <v>71.460695706947618</v>
      </c>
      <c r="BI112" s="2">
        <f t="shared" si="45"/>
        <v>71.377252125678098</v>
      </c>
      <c r="BJ112" s="2">
        <f t="shared" si="45"/>
        <v>71.790932925664109</v>
      </c>
      <c r="BK112" s="2">
        <f t="shared" si="45"/>
        <v>72.265039168118264</v>
      </c>
      <c r="BL112" s="2">
        <f t="shared" si="45"/>
        <v>71.56410618836243</v>
      </c>
      <c r="BM112" s="2">
        <f t="shared" si="45"/>
        <v>68.956179146893874</v>
      </c>
      <c r="BN112" s="2">
        <f t="shared" si="45"/>
        <v>68.87277140446767</v>
      </c>
      <c r="BP112" s="2">
        <f t="shared" si="46"/>
        <v>41.827599999999997</v>
      </c>
      <c r="BQ112" s="2">
        <f t="shared" si="46"/>
        <v>48.160699999999999</v>
      </c>
      <c r="BR112" s="2" t="str">
        <f t="shared" si="46"/>
        <v/>
      </c>
      <c r="BS112" s="2" t="str">
        <f t="shared" si="46"/>
        <v/>
      </c>
      <c r="BT112" s="2">
        <f t="shared" si="46"/>
        <v>63.091000000000001</v>
      </c>
      <c r="BU112" s="2">
        <f t="shared" si="46"/>
        <v>66.611000000000004</v>
      </c>
      <c r="BV112" s="2">
        <f t="shared" si="46"/>
        <v>68.611000000000004</v>
      </c>
      <c r="BW112" s="2">
        <f t="shared" si="46"/>
        <v>69.111000000000004</v>
      </c>
      <c r="BX112" s="2">
        <f t="shared" si="46"/>
        <v>69.685000000000002</v>
      </c>
      <c r="BY112" s="2">
        <f t="shared" si="46"/>
        <v>68.852000000000004</v>
      </c>
      <c r="BZ112" s="2">
        <f t="shared" si="46"/>
        <v>69.093000000000004</v>
      </c>
      <c r="CA112" s="2">
        <f t="shared" si="46"/>
        <v>70.741</v>
      </c>
      <c r="CB112" s="2">
        <f t="shared" si="46"/>
        <v>69.388999999999996</v>
      </c>
      <c r="CC112" s="2">
        <f t="shared" si="46"/>
        <v>68.019000000000005</v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43.508335715884243</v>
      </c>
      <c r="CW112" s="2">
        <f t="shared" si="48"/>
        <v>49.913298681028799</v>
      </c>
      <c r="CX112" s="2">
        <f t="shared" si="48"/>
        <v>56.243169985344743</v>
      </c>
      <c r="CY112" s="2">
        <f t="shared" si="48"/>
        <v>61.168840265925176</v>
      </c>
      <c r="CZ112" s="2">
        <f t="shared" si="48"/>
        <v>64.794515649459242</v>
      </c>
      <c r="DA112" s="2">
        <f t="shared" si="48"/>
        <v>69.057985634382277</v>
      </c>
      <c r="DB112" s="2">
        <f t="shared" si="48"/>
        <v>69.98078227208066</v>
      </c>
      <c r="DC112" s="2">
        <f t="shared" si="48"/>
        <v>70.875122908357966</v>
      </c>
      <c r="DD112" s="2">
        <f t="shared" si="48"/>
        <v>70.954694944201194</v>
      </c>
      <c r="DE112" s="2">
        <f t="shared" si="48"/>
        <v>70.9733376596173</v>
      </c>
      <c r="DF112" s="2">
        <f t="shared" si="48"/>
        <v>71.486002956686846</v>
      </c>
      <c r="DG112" s="2">
        <f t="shared" si="48"/>
        <v>72.357757338452998</v>
      </c>
      <c r="DH112" s="2">
        <f t="shared" si="48"/>
        <v>71.974552347915633</v>
      </c>
      <c r="DI112" s="2">
        <f t="shared" si="48"/>
        <v>69.17118504881482</v>
      </c>
      <c r="DJ112" s="2">
        <f t="shared" si="48"/>
        <v>68.904757374888305</v>
      </c>
      <c r="DL112" s="2">
        <f t="shared" si="49"/>
        <v>40.945798491726002</v>
      </c>
      <c r="DM112" s="2">
        <f t="shared" si="49"/>
        <v>49.006514770895627</v>
      </c>
      <c r="DN112" s="2">
        <f t="shared" si="49"/>
        <v>55.960265832390334</v>
      </c>
      <c r="DO112" s="2">
        <f t="shared" si="49"/>
        <v>61.387025433458632</v>
      </c>
      <c r="DP112" s="2">
        <f t="shared" si="49"/>
        <v>65.23272190895851</v>
      </c>
      <c r="DQ112" s="2">
        <f t="shared" si="49"/>
        <v>69.713161133982453</v>
      </c>
      <c r="DR112" s="2">
        <f t="shared" si="49"/>
        <v>71.256059872461023</v>
      </c>
      <c r="DS112" s="2">
        <f t="shared" si="49"/>
        <v>71.521743262921746</v>
      </c>
      <c r="DT112" s="2">
        <f t="shared" si="49"/>
        <v>72.176122010352856</v>
      </c>
      <c r="DU112" s="2">
        <f t="shared" si="49"/>
        <v>71.955334228074122</v>
      </c>
      <c r="DV112" s="2">
        <f t="shared" si="49"/>
        <v>72.228109804070755</v>
      </c>
      <c r="DW112" s="2">
        <f t="shared" si="49"/>
        <v>72.134525882208266</v>
      </c>
      <c r="DX112" s="2">
        <f t="shared" si="49"/>
        <v>70.928835297550066</v>
      </c>
      <c r="DY112" s="2">
        <f t="shared" si="49"/>
        <v>68.573560677714752</v>
      </c>
      <c r="DZ112" s="2">
        <f t="shared" si="49"/>
        <v>68.812486612168698</v>
      </c>
      <c r="EB112" s="2">
        <f t="shared" si="50"/>
        <v>0.49027403056423596</v>
      </c>
      <c r="EC112" s="2">
        <f t="shared" si="50"/>
        <v>0.37419307880324576</v>
      </c>
      <c r="ED112" s="2">
        <f t="shared" si="50"/>
        <v>0.34374106138610017</v>
      </c>
      <c r="EE112" s="2">
        <f t="shared" si="50"/>
        <v>0.3285552271468879</v>
      </c>
      <c r="EF112" s="2">
        <f t="shared" si="50"/>
        <v>0.35150770759853894</v>
      </c>
      <c r="EG112" s="2">
        <f t="shared" si="50"/>
        <v>0.39500515871638192</v>
      </c>
      <c r="EH112" s="2">
        <f t="shared" si="50"/>
        <v>0.43825865373507444</v>
      </c>
      <c r="EI112" s="2">
        <f t="shared" si="50"/>
        <v>0.41636761807944772</v>
      </c>
      <c r="EJ112" s="2">
        <f t="shared" si="50"/>
        <v>0.41427014086127839</v>
      </c>
      <c r="EK112" s="2">
        <f t="shared" si="50"/>
        <v>0.4113196308776626</v>
      </c>
      <c r="EL112" s="2">
        <f t="shared" si="50"/>
        <v>0.41089766258350269</v>
      </c>
      <c r="EM112" s="2">
        <f t="shared" si="50"/>
        <v>0.41534545307580012</v>
      </c>
      <c r="EN112" s="2">
        <f t="shared" si="50"/>
        <v>0.39250212034863946</v>
      </c>
      <c r="EO112" s="2">
        <f t="shared" si="50"/>
        <v>0.35976762715546584</v>
      </c>
      <c r="EP112" s="2">
        <f t="shared" si="50"/>
        <v>0.34665336535515501</v>
      </c>
    </row>
    <row r="113" spans="2:146" x14ac:dyDescent="0.25">
      <c r="B113" s="2">
        <v>91</v>
      </c>
      <c r="C113" s="49">
        <v>41.2759</v>
      </c>
      <c r="D113" s="49">
        <v>47.75</v>
      </c>
      <c r="E113" s="49">
        <v>54.482100000000003</v>
      </c>
      <c r="F113" s="49">
        <v>59.091000000000001</v>
      </c>
      <c r="G113" s="49">
        <v>63.091000000000001</v>
      </c>
      <c r="H113" s="49">
        <v>67.962999999999994</v>
      </c>
      <c r="I113" s="49">
        <v>68.796000000000006</v>
      </c>
      <c r="J113" s="49">
        <v>69.685000000000002</v>
      </c>
      <c r="K113" s="49">
        <v>68.203999999999994</v>
      </c>
      <c r="L113" s="49">
        <v>69.759</v>
      </c>
      <c r="M113" s="49">
        <v>70.296000000000006</v>
      </c>
      <c r="N113" s="49">
        <v>71.055999999999997</v>
      </c>
      <c r="O113" s="49">
        <v>70.537000000000006</v>
      </c>
      <c r="P113" s="49">
        <v>67.296000000000006</v>
      </c>
      <c r="Q113" s="49">
        <v>67.537000000000006</v>
      </c>
      <c r="T113" s="4">
        <f t="shared" si="43"/>
        <v>42.223193975982625</v>
      </c>
      <c r="U113" s="4">
        <f t="shared" si="43"/>
        <v>49.649568120475706</v>
      </c>
      <c r="V113" s="4">
        <f t="shared" si="43"/>
        <v>56.421415342851247</v>
      </c>
      <c r="W113" s="4">
        <f t="shared" si="43"/>
        <v>61.455902121907648</v>
      </c>
      <c r="X113" s="4">
        <f t="shared" si="43"/>
        <v>64.935750375013328</v>
      </c>
      <c r="Y113" s="4">
        <f t="shared" si="43"/>
        <v>69.255562609669198</v>
      </c>
      <c r="Z113" s="4">
        <f t="shared" si="43"/>
        <v>70.487494668472593</v>
      </c>
      <c r="AA113" s="4">
        <f t="shared" si="43"/>
        <v>71.077263070051586</v>
      </c>
      <c r="AB113" s="4">
        <f t="shared" si="43"/>
        <v>71.399446796771642</v>
      </c>
      <c r="AC113" s="4">
        <f t="shared" si="43"/>
        <v>71.305649990245371</v>
      </c>
      <c r="AD113" s="4">
        <f t="shared" si="43"/>
        <v>71.721014300064184</v>
      </c>
      <c r="AE113" s="4">
        <f t="shared" si="43"/>
        <v>72.186015526994751</v>
      </c>
      <c r="AF113" s="4">
        <f t="shared" si="43"/>
        <v>71.480337063468696</v>
      </c>
      <c r="AG113" s="4">
        <f t="shared" si="43"/>
        <v>69.009049157164412</v>
      </c>
      <c r="AH113" s="4">
        <f t="shared" si="43"/>
        <v>69.425038438381534</v>
      </c>
      <c r="AJ113" s="4">
        <f t="shared" si="44"/>
        <v>-0.94729397598262466</v>
      </c>
      <c r="AK113" s="4">
        <f t="shared" si="44"/>
        <v>-1.8995681204757062</v>
      </c>
      <c r="AL113" s="4">
        <f t="shared" si="44"/>
        <v>-1.9393153428512448</v>
      </c>
      <c r="AM113" s="4">
        <f t="shared" si="44"/>
        <v>-2.3649021219076474</v>
      </c>
      <c r="AN113" s="4">
        <f t="shared" si="44"/>
        <v>-1.8447503750133265</v>
      </c>
      <c r="AO113" s="4">
        <f t="shared" si="44"/>
        <v>-1.2925626096692042</v>
      </c>
      <c r="AP113" s="4">
        <f t="shared" si="44"/>
        <v>-1.6914946684725862</v>
      </c>
      <c r="AQ113" s="4">
        <f t="shared" si="44"/>
        <v>-1.3922630700515839</v>
      </c>
      <c r="AR113" s="4">
        <f t="shared" si="44"/>
        <v>-3.1954467967716482</v>
      </c>
      <c r="AS113" s="4">
        <f t="shared" si="44"/>
        <v>-1.5466499902453705</v>
      </c>
      <c r="AT113" s="4">
        <f t="shared" si="44"/>
        <v>-1.4250143000641771</v>
      </c>
      <c r="AU113" s="4">
        <f t="shared" si="44"/>
        <v>-1.1300155269947538</v>
      </c>
      <c r="AV113" s="4">
        <f t="shared" si="44"/>
        <v>-0.94333706346868951</v>
      </c>
      <c r="AW113" s="4">
        <f t="shared" si="44"/>
        <v>-1.7130491571644058</v>
      </c>
      <c r="AX113" s="4">
        <f t="shared" si="44"/>
        <v>-1.8880384383815283</v>
      </c>
      <c r="AZ113" s="2">
        <f t="shared" si="45"/>
        <v>42.184109285754289</v>
      </c>
      <c r="BA113" s="2">
        <f t="shared" si="45"/>
        <v>49.52478515046792</v>
      </c>
      <c r="BB113" s="2">
        <f t="shared" si="45"/>
        <v>56.090967411244897</v>
      </c>
      <c r="BC113" s="2">
        <f t="shared" si="45"/>
        <v>61.176479761711775</v>
      </c>
      <c r="BD113" s="2">
        <f t="shared" si="45"/>
        <v>64.890154405257618</v>
      </c>
      <c r="BE113" s="2">
        <f t="shared" si="45"/>
        <v>69.251997885394047</v>
      </c>
      <c r="BF113" s="2">
        <f t="shared" si="45"/>
        <v>70.487409061367941</v>
      </c>
      <c r="BG113" s="2">
        <f t="shared" si="45"/>
        <v>71.076576515775855</v>
      </c>
      <c r="BH113" s="2">
        <f t="shared" si="45"/>
        <v>71.397368756664989</v>
      </c>
      <c r="BI113" s="2">
        <f t="shared" si="45"/>
        <v>71.303730914029217</v>
      </c>
      <c r="BJ113" s="2">
        <f t="shared" si="45"/>
        <v>71.718632699959954</v>
      </c>
      <c r="BK113" s="2">
        <f t="shared" si="45"/>
        <v>72.181466193495936</v>
      </c>
      <c r="BL113" s="2">
        <f t="shared" si="45"/>
        <v>71.443938286680037</v>
      </c>
      <c r="BM113" s="2">
        <f t="shared" si="45"/>
        <v>68.838282561117381</v>
      </c>
      <c r="BN113" s="2">
        <f t="shared" si="45"/>
        <v>68.771198417372162</v>
      </c>
      <c r="BP113" s="2">
        <f t="shared" si="46"/>
        <v>41.2759</v>
      </c>
      <c r="BQ113" s="2">
        <f t="shared" si="46"/>
        <v>47.75</v>
      </c>
      <c r="BR113" s="2">
        <f t="shared" si="46"/>
        <v>54.482100000000003</v>
      </c>
      <c r="BS113" s="2">
        <f t="shared" si="46"/>
        <v>59.091000000000001</v>
      </c>
      <c r="BT113" s="2">
        <f t="shared" si="46"/>
        <v>63.091000000000001</v>
      </c>
      <c r="BU113" s="2">
        <f t="shared" si="46"/>
        <v>67.962999999999994</v>
      </c>
      <c r="BV113" s="2">
        <f t="shared" si="46"/>
        <v>68.796000000000006</v>
      </c>
      <c r="BW113" s="2">
        <f t="shared" si="46"/>
        <v>69.685000000000002</v>
      </c>
      <c r="BX113" s="2">
        <f t="shared" si="46"/>
        <v>68.203999999999994</v>
      </c>
      <c r="BY113" s="2">
        <f t="shared" si="46"/>
        <v>69.759</v>
      </c>
      <c r="BZ113" s="2">
        <f t="shared" si="46"/>
        <v>70.296000000000006</v>
      </c>
      <c r="CA113" s="2">
        <f t="shared" si="46"/>
        <v>71.055999999999997</v>
      </c>
      <c r="CB113" s="2">
        <f t="shared" si="46"/>
        <v>70.537000000000006</v>
      </c>
      <c r="CC113" s="2">
        <f t="shared" si="46"/>
        <v>67.296000000000006</v>
      </c>
      <c r="CD113" s="2">
        <f t="shared" si="46"/>
        <v>67.537000000000006</v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43.514126590888189</v>
      </c>
      <c r="CW113" s="2">
        <f t="shared" si="48"/>
        <v>49.901708217923357</v>
      </c>
      <c r="CX113" s="2">
        <f t="shared" si="48"/>
        <v>56.212514589287004</v>
      </c>
      <c r="CY113" s="2">
        <f t="shared" si="48"/>
        <v>61.115542164695171</v>
      </c>
      <c r="CZ113" s="2">
        <f t="shared" si="48"/>
        <v>64.750266176216741</v>
      </c>
      <c r="DA113" s="2">
        <f t="shared" si="48"/>
        <v>69.005257187059044</v>
      </c>
      <c r="DB113" s="2">
        <f t="shared" si="48"/>
        <v>69.938374468034453</v>
      </c>
      <c r="DC113" s="2">
        <f t="shared" si="48"/>
        <v>70.812084332425911</v>
      </c>
      <c r="DD113" s="2">
        <f t="shared" si="48"/>
        <v>70.896722694693906</v>
      </c>
      <c r="DE113" s="2">
        <f t="shared" si="48"/>
        <v>70.902343136885904</v>
      </c>
      <c r="DF113" s="2">
        <f t="shared" si="48"/>
        <v>71.432832738127132</v>
      </c>
      <c r="DG113" s="2">
        <f t="shared" si="48"/>
        <v>72.308594611370552</v>
      </c>
      <c r="DH113" s="2">
        <f t="shared" si="48"/>
        <v>71.920768145448136</v>
      </c>
      <c r="DI113" s="2">
        <f t="shared" si="48"/>
        <v>69.082552875131782</v>
      </c>
      <c r="DJ113" s="2">
        <f t="shared" si="48"/>
        <v>68.826302939182114</v>
      </c>
      <c r="DL113" s="2">
        <f t="shared" si="49"/>
        <v>40.922992917231774</v>
      </c>
      <c r="DM113" s="2">
        <f t="shared" si="49"/>
        <v>48.949878505496322</v>
      </c>
      <c r="DN113" s="2">
        <f t="shared" si="49"/>
        <v>55.879331823584785</v>
      </c>
      <c r="DO113" s="2">
        <f t="shared" si="49"/>
        <v>61.290055937290553</v>
      </c>
      <c r="DP113" s="2">
        <f t="shared" si="49"/>
        <v>65.125524422121813</v>
      </c>
      <c r="DQ113" s="2">
        <f t="shared" si="49"/>
        <v>69.59665694090485</v>
      </c>
      <c r="DR113" s="2">
        <f t="shared" si="49"/>
        <v>71.129217760982513</v>
      </c>
      <c r="DS113" s="2">
        <f t="shared" si="49"/>
        <v>71.414699953391661</v>
      </c>
      <c r="DT113" s="2">
        <f t="shared" si="49"/>
        <v>72.042940534544698</v>
      </c>
      <c r="DU113" s="2">
        <f t="shared" si="49"/>
        <v>71.827650048033433</v>
      </c>
      <c r="DV113" s="2">
        <f t="shared" si="49"/>
        <v>72.092329381776665</v>
      </c>
      <c r="DW113" s="2">
        <f t="shared" si="49"/>
        <v>72.01826154918075</v>
      </c>
      <c r="DX113" s="2">
        <f t="shared" si="49"/>
        <v>70.770859036779882</v>
      </c>
      <c r="DY113" s="2">
        <f t="shared" si="49"/>
        <v>68.441834554034813</v>
      </c>
      <c r="DZ113" s="2">
        <f t="shared" si="49"/>
        <v>68.676479772579412</v>
      </c>
      <c r="EB113" s="2">
        <f t="shared" si="50"/>
        <v>0.51329551950790742</v>
      </c>
      <c r="EC113" s="2">
        <f t="shared" si="50"/>
        <v>0.39599842548971659</v>
      </c>
      <c r="ED113" s="2">
        <f t="shared" si="50"/>
        <v>0.364806318195739</v>
      </c>
      <c r="EE113" s="2">
        <f t="shared" si="50"/>
        <v>0.34918503055853922</v>
      </c>
      <c r="EF113" s="2">
        <f t="shared" si="50"/>
        <v>0.3727785613437728</v>
      </c>
      <c r="EG113" s="2">
        <f t="shared" si="50"/>
        <v>0.41721474642231948</v>
      </c>
      <c r="EH113" s="2">
        <f t="shared" si="50"/>
        <v>0.46104688718050318</v>
      </c>
      <c r="EI113" s="2">
        <f t="shared" si="50"/>
        <v>0.43890694855546936</v>
      </c>
      <c r="EJ113" s="2">
        <f t="shared" si="50"/>
        <v>0.43678090199350428</v>
      </c>
      <c r="EK113" s="2">
        <f t="shared" si="50"/>
        <v>0.4337888027287457</v>
      </c>
      <c r="EL113" s="2">
        <f t="shared" si="50"/>
        <v>0.43336075260559098</v>
      </c>
      <c r="EM113" s="2">
        <f t="shared" si="50"/>
        <v>0.43787096418080373</v>
      </c>
      <c r="EN113" s="2">
        <f t="shared" si="50"/>
        <v>0.41466743342900997</v>
      </c>
      <c r="EO113" s="2">
        <f t="shared" si="50"/>
        <v>0.38124446573681037</v>
      </c>
      <c r="EP113" s="2">
        <f t="shared" si="50"/>
        <v>0.36779707076994334</v>
      </c>
    </row>
    <row r="114" spans="2:146" x14ac:dyDescent="0.25">
      <c r="B114" s="2">
        <v>92</v>
      </c>
      <c r="C114" s="49">
        <v>42.137900000000002</v>
      </c>
      <c r="D114" s="49">
        <v>48.5</v>
      </c>
      <c r="E114" s="49">
        <v>54.464300000000001</v>
      </c>
      <c r="F114" s="49">
        <v>58.981999999999999</v>
      </c>
      <c r="G114" s="49">
        <v>63.127000000000002</v>
      </c>
      <c r="H114" s="49">
        <v>67.406999999999996</v>
      </c>
      <c r="I114" s="49">
        <v>70.519000000000005</v>
      </c>
      <c r="J114" s="49">
        <v>69.888999999999996</v>
      </c>
      <c r="K114" s="49">
        <v>69.203999999999994</v>
      </c>
      <c r="L114" s="49">
        <v>68.647999999999996</v>
      </c>
      <c r="M114" s="49">
        <v>70.296000000000006</v>
      </c>
      <c r="N114" s="49">
        <v>70.147999999999996</v>
      </c>
      <c r="O114" s="49">
        <v>69.388999999999996</v>
      </c>
      <c r="P114" s="49">
        <v>67.259</v>
      </c>
      <c r="Q114" s="49">
        <v>66.63</v>
      </c>
      <c r="T114" s="4">
        <f t="shared" si="43"/>
        <v>42.129602591294628</v>
      </c>
      <c r="U114" s="4">
        <f t="shared" si="43"/>
        <v>49.517374970387898</v>
      </c>
      <c r="V114" s="4">
        <f t="shared" si="43"/>
        <v>56.159369733221759</v>
      </c>
      <c r="W114" s="4">
        <f t="shared" si="43"/>
        <v>61.203067866854035</v>
      </c>
      <c r="X114" s="4">
        <f t="shared" si="43"/>
        <v>64.841480686888772</v>
      </c>
      <c r="Y114" s="4">
        <f t="shared" si="43"/>
        <v>69.185377527076312</v>
      </c>
      <c r="Z114" s="4">
        <f t="shared" si="43"/>
        <v>70.431526215601522</v>
      </c>
      <c r="AA114" s="4">
        <f t="shared" si="43"/>
        <v>71.007103234639501</v>
      </c>
      <c r="AB114" s="4">
        <f t="shared" si="43"/>
        <v>71.331399844932093</v>
      </c>
      <c r="AC114" s="4">
        <f t="shared" si="43"/>
        <v>71.228299451890692</v>
      </c>
      <c r="AD114" s="4">
        <f t="shared" si="43"/>
        <v>71.643272448863314</v>
      </c>
      <c r="AE114" s="4">
        <f t="shared" si="43"/>
        <v>72.095836670625559</v>
      </c>
      <c r="AF114" s="4">
        <f t="shared" si="43"/>
        <v>71.32902307730734</v>
      </c>
      <c r="AG114" s="4">
        <f t="shared" si="43"/>
        <v>68.775530267606968</v>
      </c>
      <c r="AH114" s="4">
        <f t="shared" si="43"/>
        <v>68.913030937980267</v>
      </c>
      <c r="AJ114" s="4">
        <f t="shared" si="44"/>
        <v>8.2974087053742096E-3</v>
      </c>
      <c r="AK114" s="4">
        <f t="shared" si="44"/>
        <v>-1.0173749703878983</v>
      </c>
      <c r="AL114" s="4">
        <f t="shared" si="44"/>
        <v>-1.6950697332217572</v>
      </c>
      <c r="AM114" s="4">
        <f t="shared" si="44"/>
        <v>-2.2210678668540353</v>
      </c>
      <c r="AN114" s="4">
        <f t="shared" si="44"/>
        <v>-1.7144806868887699</v>
      </c>
      <c r="AO114" s="4">
        <f t="shared" si="44"/>
        <v>-1.7783775270763158</v>
      </c>
      <c r="AP114" s="4">
        <f t="shared" si="44"/>
        <v>8.747378439848319E-2</v>
      </c>
      <c r="AQ114" s="4">
        <f t="shared" si="44"/>
        <v>-1.1181032346395057</v>
      </c>
      <c r="AR114" s="4">
        <f t="shared" si="44"/>
        <v>-2.1273998449320999</v>
      </c>
      <c r="AS114" s="4">
        <f t="shared" si="44"/>
        <v>-2.5802994518906957</v>
      </c>
      <c r="AT114" s="4">
        <f t="shared" si="44"/>
        <v>-1.3472724488633077</v>
      </c>
      <c r="AU114" s="4">
        <f t="shared" si="44"/>
        <v>-1.9478366706255628</v>
      </c>
      <c r="AV114" s="4">
        <f t="shared" si="44"/>
        <v>-1.9400230773073446</v>
      </c>
      <c r="AW114" s="4">
        <f t="shared" si="44"/>
        <v>-1.5165302676069672</v>
      </c>
      <c r="AX114" s="4">
        <f t="shared" si="44"/>
        <v>-2.2830309379802713</v>
      </c>
      <c r="AZ114" s="2">
        <f t="shared" si="45"/>
        <v>42.115059065519283</v>
      </c>
      <c r="BA114" s="2">
        <f t="shared" si="45"/>
        <v>49.473199239443609</v>
      </c>
      <c r="BB114" s="2">
        <f t="shared" si="45"/>
        <v>56.033688792335155</v>
      </c>
      <c r="BC114" s="2">
        <f t="shared" si="45"/>
        <v>61.110707505793485</v>
      </c>
      <c r="BD114" s="2">
        <f t="shared" si="45"/>
        <v>64.829239782128681</v>
      </c>
      <c r="BE114" s="2">
        <f t="shared" si="45"/>
        <v>69.184559512665615</v>
      </c>
      <c r="BF114" s="2">
        <f t="shared" si="45"/>
        <v>70.431467626501757</v>
      </c>
      <c r="BG114" s="2">
        <f t="shared" si="45"/>
        <v>71.006957065318574</v>
      </c>
      <c r="BH114" s="2">
        <f t="shared" si="45"/>
        <v>71.330937977466533</v>
      </c>
      <c r="BI114" s="2">
        <f t="shared" si="45"/>
        <v>71.227901494899001</v>
      </c>
      <c r="BJ114" s="2">
        <f t="shared" si="45"/>
        <v>71.642781054667807</v>
      </c>
      <c r="BK114" s="2">
        <f t="shared" si="45"/>
        <v>72.094777613486897</v>
      </c>
      <c r="BL114" s="2">
        <f t="shared" si="45"/>
        <v>71.318711392850417</v>
      </c>
      <c r="BM114" s="2">
        <f t="shared" si="45"/>
        <v>68.718210343384527</v>
      </c>
      <c r="BN114" s="2">
        <f t="shared" si="45"/>
        <v>68.667083670315947</v>
      </c>
      <c r="BP114" s="2" t="str">
        <f t="shared" si="46"/>
        <v/>
      </c>
      <c r="BQ114" s="2">
        <f t="shared" si="46"/>
        <v>48.5</v>
      </c>
      <c r="BR114" s="2">
        <f t="shared" si="46"/>
        <v>54.464300000000001</v>
      </c>
      <c r="BS114" s="2">
        <f t="shared" si="46"/>
        <v>58.981999999999999</v>
      </c>
      <c r="BT114" s="2">
        <f t="shared" si="46"/>
        <v>63.127000000000002</v>
      </c>
      <c r="BU114" s="2">
        <f t="shared" si="46"/>
        <v>67.406999999999996</v>
      </c>
      <c r="BV114" s="2" t="str">
        <f t="shared" si="46"/>
        <v/>
      </c>
      <c r="BW114" s="2">
        <f t="shared" si="46"/>
        <v>69.888999999999996</v>
      </c>
      <c r="BX114" s="2">
        <f t="shared" si="46"/>
        <v>69.203999999999994</v>
      </c>
      <c r="BY114" s="2">
        <f t="shared" si="46"/>
        <v>68.647999999999996</v>
      </c>
      <c r="BZ114" s="2">
        <f t="shared" si="46"/>
        <v>70.296000000000006</v>
      </c>
      <c r="CA114" s="2">
        <f t="shared" si="46"/>
        <v>70.147999999999996</v>
      </c>
      <c r="CB114" s="2">
        <f t="shared" si="46"/>
        <v>69.388999999999996</v>
      </c>
      <c r="CC114" s="2">
        <f t="shared" si="46"/>
        <v>67.259</v>
      </c>
      <c r="CD114" s="2">
        <f t="shared" si="46"/>
        <v>66.63</v>
      </c>
      <c r="CF114" s="2">
        <f t="shared" si="47"/>
        <v>42.137900000000002</v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>
        <f t="shared" si="47"/>
        <v>70.519000000000005</v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43.519917465892135</v>
      </c>
      <c r="CW114" s="2">
        <f t="shared" si="48"/>
        <v>49.890117754817915</v>
      </c>
      <c r="CX114" s="2">
        <f t="shared" si="48"/>
        <v>56.181859193229258</v>
      </c>
      <c r="CY114" s="2">
        <f t="shared" si="48"/>
        <v>61.062244063465158</v>
      </c>
      <c r="CZ114" s="2">
        <f t="shared" si="48"/>
        <v>64.706016702974239</v>
      </c>
      <c r="DA114" s="2">
        <f t="shared" si="48"/>
        <v>68.952528739735811</v>
      </c>
      <c r="DB114" s="2">
        <f t="shared" si="48"/>
        <v>69.895966663988247</v>
      </c>
      <c r="DC114" s="2">
        <f t="shared" si="48"/>
        <v>70.749045756493842</v>
      </c>
      <c r="DD114" s="2">
        <f t="shared" si="48"/>
        <v>70.838750445186619</v>
      </c>
      <c r="DE114" s="2">
        <f t="shared" si="48"/>
        <v>70.831348614154507</v>
      </c>
      <c r="DF114" s="2">
        <f t="shared" si="48"/>
        <v>71.379662519567404</v>
      </c>
      <c r="DG114" s="2">
        <f t="shared" si="48"/>
        <v>72.259431884288105</v>
      </c>
      <c r="DH114" s="2">
        <f t="shared" si="48"/>
        <v>71.866983942980639</v>
      </c>
      <c r="DI114" s="2">
        <f t="shared" si="48"/>
        <v>68.993920701448744</v>
      </c>
      <c r="DJ114" s="2">
        <f t="shared" si="48"/>
        <v>68.747848503475936</v>
      </c>
      <c r="DL114" s="2">
        <f t="shared" si="49"/>
        <v>40.900187342737546</v>
      </c>
      <c r="DM114" s="2">
        <f t="shared" si="49"/>
        <v>48.893242240097017</v>
      </c>
      <c r="DN114" s="2">
        <f t="shared" si="49"/>
        <v>55.798397814779243</v>
      </c>
      <c r="DO114" s="2">
        <f t="shared" si="49"/>
        <v>61.193086441122475</v>
      </c>
      <c r="DP114" s="2">
        <f t="shared" si="49"/>
        <v>65.018326935285117</v>
      </c>
      <c r="DQ114" s="2">
        <f t="shared" si="49"/>
        <v>69.480152747827233</v>
      </c>
      <c r="DR114" s="2">
        <f t="shared" si="49"/>
        <v>71.002375649504003</v>
      </c>
      <c r="DS114" s="2">
        <f t="shared" si="49"/>
        <v>71.307656643861591</v>
      </c>
      <c r="DT114" s="2">
        <f t="shared" si="49"/>
        <v>71.90975905873654</v>
      </c>
      <c r="DU114" s="2">
        <f t="shared" si="49"/>
        <v>71.699965867992745</v>
      </c>
      <c r="DV114" s="2">
        <f t="shared" si="49"/>
        <v>71.956548959482589</v>
      </c>
      <c r="DW114" s="2">
        <f t="shared" si="49"/>
        <v>71.901997216153219</v>
      </c>
      <c r="DX114" s="2">
        <f t="shared" si="49"/>
        <v>70.612882776009712</v>
      </c>
      <c r="DY114" s="2">
        <f t="shared" si="49"/>
        <v>68.310108430354873</v>
      </c>
      <c r="DZ114" s="2">
        <f t="shared" si="49"/>
        <v>68.540472932990127</v>
      </c>
      <c r="EB114" s="2">
        <f t="shared" si="50"/>
        <v>0.53626073462909551</v>
      </c>
      <c r="EC114" s="2">
        <f t="shared" si="50"/>
        <v>0.41822525402385474</v>
      </c>
      <c r="ED114" s="2">
        <f t="shared" si="50"/>
        <v>0.38640241031058087</v>
      </c>
      <c r="EE114" s="2">
        <f t="shared" si="50"/>
        <v>0.37039561032168078</v>
      </c>
      <c r="EF114" s="2">
        <f t="shared" si="50"/>
        <v>0.39455344848190749</v>
      </c>
      <c r="EG114" s="2">
        <f t="shared" si="50"/>
        <v>0.43976538097484519</v>
      </c>
      <c r="EH114" s="2">
        <f t="shared" si="50"/>
        <v>0.48399910839831717</v>
      </c>
      <c r="EI114" s="2">
        <f t="shared" si="50"/>
        <v>0.46170118530996057</v>
      </c>
      <c r="EJ114" s="2">
        <f t="shared" si="50"/>
        <v>0.45955515768311511</v>
      </c>
      <c r="EK114" s="2">
        <f t="shared" si="50"/>
        <v>0.45653350654987218</v>
      </c>
      <c r="EL114" s="2">
        <f t="shared" si="50"/>
        <v>0.45610109181816183</v>
      </c>
      <c r="EM114" s="2">
        <f t="shared" si="50"/>
        <v>0.46065557003854823</v>
      </c>
      <c r="EN114" s="2">
        <f t="shared" si="50"/>
        <v>0.43718366952362941</v>
      </c>
      <c r="EO114" s="2">
        <f t="shared" si="50"/>
        <v>0.40319597895366099</v>
      </c>
      <c r="EP114" s="2">
        <f t="shared" si="50"/>
        <v>0.38946165631172874</v>
      </c>
    </row>
    <row r="115" spans="2:146" x14ac:dyDescent="0.25">
      <c r="B115" s="2">
        <v>93</v>
      </c>
      <c r="C115" s="49">
        <v>41.620699999999999</v>
      </c>
      <c r="D115" s="49">
        <v>49.053600000000003</v>
      </c>
      <c r="E115" s="49">
        <v>53.910699999999999</v>
      </c>
      <c r="F115" s="49">
        <v>58.854999999999997</v>
      </c>
      <c r="G115" s="49">
        <v>62.308999999999997</v>
      </c>
      <c r="H115" s="49">
        <v>67.962999999999994</v>
      </c>
      <c r="I115" s="49">
        <v>70.796000000000006</v>
      </c>
      <c r="J115" s="49">
        <v>69.537000000000006</v>
      </c>
      <c r="K115" s="49">
        <v>70.37</v>
      </c>
      <c r="L115" s="49">
        <v>70.667000000000002</v>
      </c>
      <c r="M115" s="49">
        <v>70.388999999999996</v>
      </c>
      <c r="N115" s="49">
        <v>70.537000000000006</v>
      </c>
      <c r="O115" s="49">
        <v>71.573999999999998</v>
      </c>
      <c r="P115" s="49">
        <v>66.980999999999995</v>
      </c>
      <c r="Q115" s="49">
        <v>67.519000000000005</v>
      </c>
      <c r="T115" s="4">
        <f t="shared" si="43"/>
        <v>42.050171516501266</v>
      </c>
      <c r="U115" s="4">
        <f t="shared" si="43"/>
        <v>49.433673324279262</v>
      </c>
      <c r="V115" s="4">
        <f t="shared" si="43"/>
        <v>56.018050777750858</v>
      </c>
      <c r="W115" s="4">
        <f t="shared" si="43"/>
        <v>61.070702289140847</v>
      </c>
      <c r="X115" s="4">
        <f t="shared" si="43"/>
        <v>64.768640727333533</v>
      </c>
      <c r="Y115" s="4">
        <f t="shared" si="43"/>
        <v>69.114539050409078</v>
      </c>
      <c r="Z115" s="4">
        <f t="shared" si="43"/>
        <v>70.371917756722596</v>
      </c>
      <c r="AA115" s="4">
        <f t="shared" si="43"/>
        <v>70.935504032467392</v>
      </c>
      <c r="AB115" s="4">
        <f t="shared" si="43"/>
        <v>71.261395640572232</v>
      </c>
      <c r="AC115" s="4">
        <f t="shared" si="43"/>
        <v>71.14973309229741</v>
      </c>
      <c r="AD115" s="4">
        <f t="shared" si="43"/>
        <v>71.563365132852795</v>
      </c>
      <c r="AE115" s="4">
        <f t="shared" si="43"/>
        <v>72.005271642960622</v>
      </c>
      <c r="AF115" s="4">
        <f t="shared" si="43"/>
        <v>71.191097763974525</v>
      </c>
      <c r="AG115" s="4">
        <f t="shared" si="43"/>
        <v>68.613555965543441</v>
      </c>
      <c r="AH115" s="4">
        <f t="shared" si="43"/>
        <v>68.644820224310791</v>
      </c>
      <c r="AJ115" s="4">
        <f t="shared" si="44"/>
        <v>-0.42947151650126614</v>
      </c>
      <c r="AK115" s="4">
        <f t="shared" si="44"/>
        <v>-0.38007332427925888</v>
      </c>
      <c r="AL115" s="4">
        <f t="shared" si="44"/>
        <v>-2.1073507777508595</v>
      </c>
      <c r="AM115" s="4">
        <f t="shared" si="44"/>
        <v>-2.2157022891408502</v>
      </c>
      <c r="AN115" s="4">
        <f t="shared" si="44"/>
        <v>-2.4596407273335359</v>
      </c>
      <c r="AO115" s="4">
        <f t="shared" si="44"/>
        <v>-1.1515390504090846</v>
      </c>
      <c r="AP115" s="4">
        <f t="shared" si="44"/>
        <v>0.42408224327741095</v>
      </c>
      <c r="AQ115" s="4">
        <f t="shared" si="44"/>
        <v>-1.3985040324673861</v>
      </c>
      <c r="AR115" s="4">
        <f t="shared" si="44"/>
        <v>-0.89139564057222742</v>
      </c>
      <c r="AS115" s="4">
        <f t="shared" si="44"/>
        <v>-0.48273309229740846</v>
      </c>
      <c r="AT115" s="4">
        <f t="shared" si="44"/>
        <v>-1.1743651328527989</v>
      </c>
      <c r="AU115" s="4">
        <f t="shared" si="44"/>
        <v>-1.468271642960616</v>
      </c>
      <c r="AV115" s="4">
        <f t="shared" si="44"/>
        <v>0.38290223602547258</v>
      </c>
      <c r="AW115" s="4">
        <f t="shared" si="44"/>
        <v>-1.6325559655434461</v>
      </c>
      <c r="AX115" s="4">
        <f t="shared" si="44"/>
        <v>-1.125820224310786</v>
      </c>
      <c r="AZ115" s="2">
        <f t="shared" si="45"/>
        <v>42.045100002341528</v>
      </c>
      <c r="BA115" s="2">
        <f t="shared" si="45"/>
        <v>49.419259631692761</v>
      </c>
      <c r="BB115" s="2">
        <f t="shared" si="45"/>
        <v>55.974040588678847</v>
      </c>
      <c r="BC115" s="2">
        <f t="shared" si="45"/>
        <v>61.043127301797156</v>
      </c>
      <c r="BD115" s="2">
        <f t="shared" si="45"/>
        <v>64.76569021456271</v>
      </c>
      <c r="BE115" s="2">
        <f t="shared" si="45"/>
        <v>69.114361398512713</v>
      </c>
      <c r="BF115" s="2">
        <f t="shared" si="45"/>
        <v>70.37171947256013</v>
      </c>
      <c r="BG115" s="2">
        <f t="shared" si="45"/>
        <v>70.935414494698762</v>
      </c>
      <c r="BH115" s="2">
        <f t="shared" si="45"/>
        <v>71.261251001859762</v>
      </c>
      <c r="BI115" s="2">
        <f t="shared" si="45"/>
        <v>71.149641648333329</v>
      </c>
      <c r="BJ115" s="2">
        <f t="shared" si="45"/>
        <v>71.5632634376189</v>
      </c>
      <c r="BK115" s="2">
        <f t="shared" si="45"/>
        <v>72.004960956704906</v>
      </c>
      <c r="BL115" s="2">
        <f t="shared" si="45"/>
        <v>71.1884367771423</v>
      </c>
      <c r="BM115" s="2">
        <f t="shared" si="45"/>
        <v>68.595959276585546</v>
      </c>
      <c r="BN115" s="2">
        <f t="shared" si="45"/>
        <v>68.560357239160112</v>
      </c>
      <c r="BP115" s="2" t="str">
        <f t="shared" si="46"/>
        <v/>
      </c>
      <c r="BQ115" s="2">
        <f t="shared" si="46"/>
        <v>49.053600000000003</v>
      </c>
      <c r="BR115" s="2">
        <f t="shared" si="46"/>
        <v>53.910699999999999</v>
      </c>
      <c r="BS115" s="2">
        <f t="shared" si="46"/>
        <v>58.854999999999997</v>
      </c>
      <c r="BT115" s="2">
        <f t="shared" si="46"/>
        <v>62.308999999999997</v>
      </c>
      <c r="BU115" s="2">
        <f t="shared" si="46"/>
        <v>67.962999999999994</v>
      </c>
      <c r="BV115" s="2" t="str">
        <f t="shared" si="46"/>
        <v/>
      </c>
      <c r="BW115" s="2" t="str">
        <f t="shared" si="46"/>
        <v/>
      </c>
      <c r="BX115" s="2">
        <f t="shared" si="46"/>
        <v>70.37</v>
      </c>
      <c r="BY115" s="2">
        <f t="shared" si="46"/>
        <v>70.667000000000002</v>
      </c>
      <c r="BZ115" s="2">
        <f t="shared" si="46"/>
        <v>70.388999999999996</v>
      </c>
      <c r="CA115" s="2" t="str">
        <f t="shared" si="46"/>
        <v/>
      </c>
      <c r="CB115" s="2">
        <f t="shared" si="46"/>
        <v>71.573999999999998</v>
      </c>
      <c r="CC115" s="2">
        <f t="shared" si="46"/>
        <v>66.980999999999995</v>
      </c>
      <c r="CD115" s="2">
        <f t="shared" si="46"/>
        <v>67.519000000000005</v>
      </c>
      <c r="CF115" s="2">
        <f t="shared" si="47"/>
        <v>41.620699999999999</v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>
        <f t="shared" si="47"/>
        <v>70.796000000000006</v>
      </c>
      <c r="CM115" s="2">
        <f t="shared" si="47"/>
        <v>69.537000000000006</v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>
        <f t="shared" si="47"/>
        <v>70.537000000000006</v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43.525708340896088</v>
      </c>
      <c r="CW115" s="2">
        <f t="shared" si="48"/>
        <v>49.878527291712466</v>
      </c>
      <c r="CX115" s="2">
        <f t="shared" si="48"/>
        <v>56.151203797171519</v>
      </c>
      <c r="CY115" s="2">
        <f t="shared" si="48"/>
        <v>61.008945962235153</v>
      </c>
      <c r="CZ115" s="2">
        <f t="shared" si="48"/>
        <v>64.661767229731723</v>
      </c>
      <c r="DA115" s="2">
        <f t="shared" si="48"/>
        <v>68.899800292412579</v>
      </c>
      <c r="DB115" s="2">
        <f t="shared" si="48"/>
        <v>69.853558859942027</v>
      </c>
      <c r="DC115" s="2">
        <f t="shared" si="48"/>
        <v>70.686007180561788</v>
      </c>
      <c r="DD115" s="2">
        <f t="shared" si="48"/>
        <v>70.780778195679332</v>
      </c>
      <c r="DE115" s="2">
        <f t="shared" si="48"/>
        <v>70.76035409142311</v>
      </c>
      <c r="DF115" s="2">
        <f t="shared" si="48"/>
        <v>71.32649230100769</v>
      </c>
      <c r="DG115" s="2">
        <f t="shared" si="48"/>
        <v>72.210269157205659</v>
      </c>
      <c r="DH115" s="2">
        <f t="shared" si="48"/>
        <v>71.813199740513141</v>
      </c>
      <c r="DI115" s="2">
        <f t="shared" si="48"/>
        <v>68.905288527765705</v>
      </c>
      <c r="DJ115" s="2">
        <f t="shared" si="48"/>
        <v>68.669394067769744</v>
      </c>
      <c r="DL115" s="2">
        <f t="shared" si="49"/>
        <v>40.877381768243318</v>
      </c>
      <c r="DM115" s="2">
        <f t="shared" si="49"/>
        <v>48.836605974697711</v>
      </c>
      <c r="DN115" s="2">
        <f t="shared" si="49"/>
        <v>55.717463805973694</v>
      </c>
      <c r="DO115" s="2">
        <f t="shared" si="49"/>
        <v>61.096116944954396</v>
      </c>
      <c r="DP115" s="2">
        <f t="shared" si="49"/>
        <v>64.911129448448406</v>
      </c>
      <c r="DQ115" s="2">
        <f t="shared" si="49"/>
        <v>69.363648554749631</v>
      </c>
      <c r="DR115" s="2">
        <f t="shared" si="49"/>
        <v>70.875533538025508</v>
      </c>
      <c r="DS115" s="2">
        <f t="shared" si="49"/>
        <v>71.200613334331507</v>
      </c>
      <c r="DT115" s="2">
        <f t="shared" si="49"/>
        <v>71.776577582928383</v>
      </c>
      <c r="DU115" s="2">
        <f t="shared" si="49"/>
        <v>71.572281687952056</v>
      </c>
      <c r="DV115" s="2">
        <f t="shared" si="49"/>
        <v>71.820768537188499</v>
      </c>
      <c r="DW115" s="2">
        <f t="shared" si="49"/>
        <v>71.785732883125704</v>
      </c>
      <c r="DX115" s="2">
        <f t="shared" si="49"/>
        <v>70.454906515239529</v>
      </c>
      <c r="DY115" s="2">
        <f t="shared" si="49"/>
        <v>68.178382306674933</v>
      </c>
      <c r="DZ115" s="2">
        <f t="shared" si="49"/>
        <v>68.404466093400842</v>
      </c>
      <c r="EB115" s="2">
        <f t="shared" si="50"/>
        <v>0.55907317241146448</v>
      </c>
      <c r="EC115" s="2">
        <f t="shared" si="50"/>
        <v>0.44078919638152075</v>
      </c>
      <c r="ED115" s="2">
        <f t="shared" si="50"/>
        <v>0.40845486256276159</v>
      </c>
      <c r="EE115" s="2">
        <f t="shared" si="50"/>
        <v>0.39211832304447308</v>
      </c>
      <c r="EF115" s="2">
        <f t="shared" si="50"/>
        <v>0.41675513382026164</v>
      </c>
      <c r="EG115" s="2">
        <f t="shared" si="50"/>
        <v>0.46256744612793288</v>
      </c>
      <c r="EH115" s="2">
        <f t="shared" si="50"/>
        <v>0.50701903259463887</v>
      </c>
      <c r="EI115" s="2">
        <f t="shared" si="50"/>
        <v>0.48465668805154671</v>
      </c>
      <c r="EJ115" s="2">
        <f t="shared" si="50"/>
        <v>0.48249960015315502</v>
      </c>
      <c r="EK115" s="2">
        <f t="shared" si="50"/>
        <v>0.4794609255486017</v>
      </c>
      <c r="EL115" s="2">
        <f t="shared" si="50"/>
        <v>0.47902593586269737</v>
      </c>
      <c r="EM115" s="2">
        <f t="shared" si="50"/>
        <v>0.48360579068462761</v>
      </c>
      <c r="EN115" s="2">
        <f t="shared" si="50"/>
        <v>0.45996177537069383</v>
      </c>
      <c r="EO115" s="2">
        <f t="shared" si="50"/>
        <v>0.42554217064753469</v>
      </c>
      <c r="EP115" s="2">
        <f t="shared" si="50"/>
        <v>0.4115715936354703</v>
      </c>
    </row>
    <row r="116" spans="2:146" x14ac:dyDescent="0.25">
      <c r="B116" s="2">
        <v>94</v>
      </c>
      <c r="C116" s="49">
        <v>41.413800000000002</v>
      </c>
      <c r="D116" s="49">
        <v>49</v>
      </c>
      <c r="E116" s="49">
        <v>54.285699999999999</v>
      </c>
      <c r="F116" s="49">
        <v>59.472999999999999</v>
      </c>
      <c r="G116" s="49">
        <v>63.2</v>
      </c>
      <c r="H116" s="49">
        <v>68.741</v>
      </c>
      <c r="I116" s="49">
        <v>70.241</v>
      </c>
      <c r="J116" s="49">
        <v>70.685000000000002</v>
      </c>
      <c r="K116" s="49">
        <v>70.444000000000003</v>
      </c>
      <c r="L116" s="49">
        <v>71.352000000000004</v>
      </c>
      <c r="M116" s="49">
        <v>71.537000000000006</v>
      </c>
      <c r="N116" s="49">
        <v>70.962999999999994</v>
      </c>
      <c r="O116" s="49">
        <v>71.147999999999996</v>
      </c>
      <c r="P116" s="49">
        <v>67.63</v>
      </c>
      <c r="Q116" s="49">
        <v>67.221999999999994</v>
      </c>
      <c r="T116" s="4">
        <f t="shared" si="43"/>
        <v>41.976167944147946</v>
      </c>
      <c r="U116" s="4">
        <f t="shared" si="43"/>
        <v>49.36735952763668</v>
      </c>
      <c r="V116" s="4">
        <f t="shared" si="43"/>
        <v>55.926183033028764</v>
      </c>
      <c r="W116" s="4">
        <f t="shared" si="43"/>
        <v>60.981105096140823</v>
      </c>
      <c r="X116" s="4">
        <f t="shared" si="43"/>
        <v>64.70004987069467</v>
      </c>
      <c r="Y116" s="4">
        <f t="shared" si="43"/>
        <v>69.041390517236948</v>
      </c>
      <c r="Z116" s="4">
        <f t="shared" si="43"/>
        <v>70.308827558830316</v>
      </c>
      <c r="AA116" s="4">
        <f t="shared" si="43"/>
        <v>70.862165107025561</v>
      </c>
      <c r="AB116" s="4">
        <f t="shared" si="43"/>
        <v>71.18843803487924</v>
      </c>
      <c r="AC116" s="4">
        <f t="shared" si="43"/>
        <v>71.068947414462642</v>
      </c>
      <c r="AD116" s="4">
        <f t="shared" si="43"/>
        <v>71.480066191648447</v>
      </c>
      <c r="AE116" s="4">
        <f t="shared" si="43"/>
        <v>71.912431398731613</v>
      </c>
      <c r="AF116" s="4">
        <f t="shared" si="43"/>
        <v>71.053817944240677</v>
      </c>
      <c r="AG116" s="4">
        <f t="shared" si="43"/>
        <v>68.47648624501646</v>
      </c>
      <c r="AH116" s="4">
        <f t="shared" si="43"/>
        <v>68.47745046951691</v>
      </c>
      <c r="AJ116" s="4">
        <f t="shared" si="44"/>
        <v>-0.56236794414794389</v>
      </c>
      <c r="AK116" s="4">
        <f t="shared" si="44"/>
        <v>-0.36735952763667967</v>
      </c>
      <c r="AL116" s="4">
        <f t="shared" si="44"/>
        <v>-1.6404830330287652</v>
      </c>
      <c r="AM116" s="4">
        <f t="shared" si="44"/>
        <v>-1.5081050961408238</v>
      </c>
      <c r="AN116" s="4">
        <f t="shared" si="44"/>
        <v>-1.5000498706946672</v>
      </c>
      <c r="AO116" s="4">
        <f t="shared" si="44"/>
        <v>-0.30039051723694854</v>
      </c>
      <c r="AP116" s="4">
        <f t="shared" si="44"/>
        <v>-6.7827558830316548E-2</v>
      </c>
      <c r="AQ116" s="4">
        <f t="shared" si="44"/>
        <v>-0.17716510702555865</v>
      </c>
      <c r="AR116" s="4">
        <f t="shared" si="44"/>
        <v>-0.74443803487923788</v>
      </c>
      <c r="AS116" s="4">
        <f t="shared" si="44"/>
        <v>0.28305258553736223</v>
      </c>
      <c r="AT116" s="4">
        <f t="shared" si="44"/>
        <v>5.6933808351558923E-2</v>
      </c>
      <c r="AU116" s="4">
        <f t="shared" si="44"/>
        <v>-0.94943139873161897</v>
      </c>
      <c r="AV116" s="4">
        <f t="shared" si="44"/>
        <v>9.4182055759318928E-2</v>
      </c>
      <c r="AW116" s="4">
        <f t="shared" si="44"/>
        <v>-0.84648624501646452</v>
      </c>
      <c r="AX116" s="4">
        <f t="shared" si="44"/>
        <v>-1.2554504695169157</v>
      </c>
      <c r="AZ116" s="2">
        <f t="shared" si="45"/>
        <v>41.974496682579151</v>
      </c>
      <c r="BA116" s="2">
        <f t="shared" si="45"/>
        <v>49.363018417563069</v>
      </c>
      <c r="BB116" s="2">
        <f t="shared" si="45"/>
        <v>55.911993455584401</v>
      </c>
      <c r="BC116" s="2">
        <f t="shared" si="45"/>
        <v>60.97366872853398</v>
      </c>
      <c r="BD116" s="2">
        <f t="shared" si="45"/>
        <v>64.699409451935622</v>
      </c>
      <c r="BE116" s="2">
        <f t="shared" si="45"/>
        <v>69.041317922338521</v>
      </c>
      <c r="BF116" s="2">
        <f t="shared" si="45"/>
        <v>70.308056108953167</v>
      </c>
      <c r="BG116" s="2">
        <f t="shared" si="45"/>
        <v>70.861882176768916</v>
      </c>
      <c r="BH116" s="2">
        <f t="shared" si="45"/>
        <v>71.188180912620624</v>
      </c>
      <c r="BI116" s="2">
        <f t="shared" si="45"/>
        <v>71.068847897135527</v>
      </c>
      <c r="BJ116" s="2">
        <f t="shared" si="45"/>
        <v>71.479994675148276</v>
      </c>
      <c r="BK116" s="2">
        <f t="shared" si="45"/>
        <v>71.912030204799322</v>
      </c>
      <c r="BL116" s="2">
        <f t="shared" si="45"/>
        <v>71.0531691402158</v>
      </c>
      <c r="BM116" s="2">
        <f t="shared" si="45"/>
        <v>68.471544778714133</v>
      </c>
      <c r="BN116" s="2">
        <f t="shared" si="45"/>
        <v>68.450968835887053</v>
      </c>
      <c r="BP116" s="2" t="str">
        <f t="shared" si="46"/>
        <v/>
      </c>
      <c r="BQ116" s="2">
        <f t="shared" si="46"/>
        <v>49</v>
      </c>
      <c r="BR116" s="2">
        <f t="shared" si="46"/>
        <v>54.285699999999999</v>
      </c>
      <c r="BS116" s="2">
        <f t="shared" si="46"/>
        <v>59.472999999999999</v>
      </c>
      <c r="BT116" s="2">
        <f t="shared" si="46"/>
        <v>63.2</v>
      </c>
      <c r="BU116" s="2">
        <f t="shared" si="46"/>
        <v>68.741</v>
      </c>
      <c r="BV116" s="2" t="str">
        <f t="shared" si="46"/>
        <v/>
      </c>
      <c r="BW116" s="2" t="str">
        <f t="shared" si="46"/>
        <v/>
      </c>
      <c r="BX116" s="2" t="str">
        <f t="shared" si="46"/>
        <v/>
      </c>
      <c r="BY116" s="2" t="str">
        <f t="shared" si="46"/>
        <v/>
      </c>
      <c r="BZ116" s="2" t="str">
        <f t="shared" si="46"/>
        <v/>
      </c>
      <c r="CA116" s="2" t="str">
        <f t="shared" si="46"/>
        <v/>
      </c>
      <c r="CB116" s="2">
        <f t="shared" si="46"/>
        <v>71.147999999999996</v>
      </c>
      <c r="CC116" s="2">
        <f t="shared" si="46"/>
        <v>67.63</v>
      </c>
      <c r="CD116" s="2">
        <f t="shared" si="46"/>
        <v>67.221999999999994</v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>
        <f t="shared" si="47"/>
        <v>70.241</v>
      </c>
      <c r="CM116" s="2">
        <f t="shared" si="47"/>
        <v>70.685000000000002</v>
      </c>
      <c r="CN116" s="2">
        <f t="shared" si="47"/>
        <v>70.444000000000003</v>
      </c>
      <c r="CO116" s="2">
        <f t="shared" si="47"/>
        <v>71.352000000000004</v>
      </c>
      <c r="CP116" s="2">
        <f t="shared" si="47"/>
        <v>71.537000000000006</v>
      </c>
      <c r="CQ116" s="2">
        <f t="shared" si="47"/>
        <v>70.962999999999994</v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43.531499215900034</v>
      </c>
      <c r="CW116" s="2">
        <f t="shared" si="48"/>
        <v>49.866936828607024</v>
      </c>
      <c r="CX116" s="2">
        <f t="shared" si="48"/>
        <v>56.12054840111378</v>
      </c>
      <c r="CY116" s="2">
        <f t="shared" si="48"/>
        <v>60.95564786100514</v>
      </c>
      <c r="CZ116" s="2">
        <f t="shared" si="48"/>
        <v>64.617517756489221</v>
      </c>
      <c r="DA116" s="2">
        <f t="shared" si="48"/>
        <v>68.847071845089346</v>
      </c>
      <c r="DB116" s="2">
        <f t="shared" si="48"/>
        <v>69.81115105589582</v>
      </c>
      <c r="DC116" s="2">
        <f t="shared" si="48"/>
        <v>70.622968604629733</v>
      </c>
      <c r="DD116" s="2">
        <f t="shared" si="48"/>
        <v>70.722805946172045</v>
      </c>
      <c r="DE116" s="2">
        <f t="shared" si="48"/>
        <v>70.6893595686917</v>
      </c>
      <c r="DF116" s="2">
        <f t="shared" si="48"/>
        <v>71.273322082447976</v>
      </c>
      <c r="DG116" s="2">
        <f t="shared" si="48"/>
        <v>72.161106430123212</v>
      </c>
      <c r="DH116" s="2">
        <f t="shared" si="48"/>
        <v>71.759415538045644</v>
      </c>
      <c r="DI116" s="2">
        <f t="shared" si="48"/>
        <v>68.816656354082667</v>
      </c>
      <c r="DJ116" s="2">
        <f t="shared" si="48"/>
        <v>68.590939632063566</v>
      </c>
      <c r="DL116" s="2">
        <f t="shared" si="49"/>
        <v>40.854576193749082</v>
      </c>
      <c r="DM116" s="2">
        <f t="shared" si="49"/>
        <v>48.779969709298399</v>
      </c>
      <c r="DN116" s="2">
        <f t="shared" si="49"/>
        <v>55.636529797168151</v>
      </c>
      <c r="DO116" s="2">
        <f t="shared" si="49"/>
        <v>60.999147448786317</v>
      </c>
      <c r="DP116" s="2">
        <f t="shared" si="49"/>
        <v>64.80393196161171</v>
      </c>
      <c r="DQ116" s="2">
        <f t="shared" si="49"/>
        <v>69.247144361672014</v>
      </c>
      <c r="DR116" s="2">
        <f t="shared" si="49"/>
        <v>70.748691426546998</v>
      </c>
      <c r="DS116" s="2">
        <f t="shared" si="49"/>
        <v>71.093570024801437</v>
      </c>
      <c r="DT116" s="2">
        <f t="shared" si="49"/>
        <v>71.643396107120225</v>
      </c>
      <c r="DU116" s="2">
        <f t="shared" si="49"/>
        <v>71.444597507911368</v>
      </c>
      <c r="DV116" s="2">
        <f t="shared" si="49"/>
        <v>71.684988114894423</v>
      </c>
      <c r="DW116" s="2">
        <f t="shared" si="49"/>
        <v>71.669468550098188</v>
      </c>
      <c r="DX116" s="2">
        <f t="shared" si="49"/>
        <v>70.296930254469345</v>
      </c>
      <c r="DY116" s="2">
        <f t="shared" si="49"/>
        <v>68.046656182995008</v>
      </c>
      <c r="DZ116" s="2">
        <f t="shared" si="49"/>
        <v>68.268459253811557</v>
      </c>
      <c r="EB116" s="2">
        <f t="shared" si="50"/>
        <v>0.58163888929081198</v>
      </c>
      <c r="EC116" s="2">
        <f t="shared" si="50"/>
        <v>0.46360041816580494</v>
      </c>
      <c r="ED116" s="2">
        <f t="shared" si="50"/>
        <v>0.43088208558364827</v>
      </c>
      <c r="EE116" s="2">
        <f t="shared" si="50"/>
        <v>0.41427674256341762</v>
      </c>
      <c r="EF116" s="2">
        <f t="shared" si="50"/>
        <v>0.43929965204413551</v>
      </c>
      <c r="EG116" s="2">
        <f t="shared" si="50"/>
        <v>0.48552717119479</v>
      </c>
      <c r="EH116" s="2">
        <f t="shared" si="50"/>
        <v>0.53000923332210115</v>
      </c>
      <c r="EI116" s="2">
        <f t="shared" si="50"/>
        <v>0.50767711676691463</v>
      </c>
      <c r="EJ116" s="2">
        <f t="shared" si="50"/>
        <v>0.50551807545851779</v>
      </c>
      <c r="EK116" s="2">
        <f t="shared" si="50"/>
        <v>0.50247519190564238</v>
      </c>
      <c r="EL116" s="2">
        <f t="shared" si="50"/>
        <v>0.50203946017137213</v>
      </c>
      <c r="EM116" s="2">
        <f t="shared" si="50"/>
        <v>0.50662537498374738</v>
      </c>
      <c r="EN116" s="2">
        <f t="shared" si="50"/>
        <v>0.48290837915497925</v>
      </c>
      <c r="EO116" s="2">
        <f t="shared" si="50"/>
        <v>0.4481967515423449</v>
      </c>
      <c r="EP116" s="2">
        <f t="shared" si="50"/>
        <v>0.43404438104179832</v>
      </c>
    </row>
    <row r="117" spans="2:146" x14ac:dyDescent="0.25">
      <c r="B117" s="2">
        <v>95</v>
      </c>
      <c r="C117" s="49">
        <v>41.913800000000002</v>
      </c>
      <c r="D117" s="49">
        <v>49.107100000000003</v>
      </c>
      <c r="E117" s="49">
        <v>54.357100000000003</v>
      </c>
      <c r="F117" s="49">
        <v>59.872999999999998</v>
      </c>
      <c r="G117" s="49">
        <v>64.072999999999993</v>
      </c>
      <c r="H117" s="49">
        <v>68.906999999999996</v>
      </c>
      <c r="I117" s="49">
        <v>71.203999999999994</v>
      </c>
      <c r="J117" s="49">
        <v>71.87</v>
      </c>
      <c r="K117" s="49">
        <v>70.63</v>
      </c>
      <c r="L117" s="49">
        <v>70.906999999999996</v>
      </c>
      <c r="M117" s="49">
        <v>72.203999999999994</v>
      </c>
      <c r="N117" s="49">
        <v>72.241</v>
      </c>
      <c r="O117" s="49">
        <v>69.778000000000006</v>
      </c>
      <c r="P117" s="49">
        <v>67.462999999999994</v>
      </c>
      <c r="Q117" s="49">
        <v>67.093000000000004</v>
      </c>
      <c r="T117" s="4">
        <f t="shared" si="43"/>
        <v>41.904064404870326</v>
      </c>
      <c r="U117" s="4">
        <f t="shared" si="43"/>
        <v>49.305781252285442</v>
      </c>
      <c r="V117" s="4">
        <f t="shared" si="43"/>
        <v>55.851752429584664</v>
      </c>
      <c r="W117" s="4">
        <f t="shared" si="43"/>
        <v>60.904087181768098</v>
      </c>
      <c r="X117" s="4">
        <f t="shared" si="43"/>
        <v>64.630456333739289</v>
      </c>
      <c r="Y117" s="4">
        <f t="shared" si="43"/>
        <v>68.96554697175732</v>
      </c>
      <c r="Z117" s="4">
        <f t="shared" si="43"/>
        <v>70.243192500675377</v>
      </c>
      <c r="AA117" s="4">
        <f t="shared" si="43"/>
        <v>70.78738630120732</v>
      </c>
      <c r="AB117" s="4">
        <f t="shared" si="43"/>
        <v>71.11257662537669</v>
      </c>
      <c r="AC117" s="4">
        <f t="shared" si="43"/>
        <v>70.985812205560904</v>
      </c>
      <c r="AD117" s="4">
        <f t="shared" si="43"/>
        <v>71.3931726755753</v>
      </c>
      <c r="AE117" s="4">
        <f t="shared" si="43"/>
        <v>71.817263950552132</v>
      </c>
      <c r="AF117" s="4">
        <f t="shared" si="43"/>
        <v>70.913246768613078</v>
      </c>
      <c r="AG117" s="4">
        <f t="shared" si="43"/>
        <v>68.346274563852944</v>
      </c>
      <c r="AH117" s="4">
        <f t="shared" si="43"/>
        <v>68.346469522193274</v>
      </c>
      <c r="AJ117" s="4">
        <f t="shared" si="44"/>
        <v>9.7355951296762555E-3</v>
      </c>
      <c r="AK117" s="4">
        <f t="shared" si="44"/>
        <v>-0.19868125228543931</v>
      </c>
      <c r="AL117" s="4">
        <f t="shared" si="44"/>
        <v>-1.4946524295846615</v>
      </c>
      <c r="AM117" s="4">
        <f t="shared" si="44"/>
        <v>-1.0310871817681004</v>
      </c>
      <c r="AN117" s="4">
        <f t="shared" si="44"/>
        <v>-0.55745633373929593</v>
      </c>
      <c r="AO117" s="4">
        <f t="shared" si="44"/>
        <v>-5.8546971757323263E-2</v>
      </c>
      <c r="AP117" s="4">
        <f t="shared" si="44"/>
        <v>0.96080749932461629</v>
      </c>
      <c r="AQ117" s="4">
        <f t="shared" si="44"/>
        <v>1.0826136987926844</v>
      </c>
      <c r="AR117" s="4">
        <f t="shared" si="44"/>
        <v>-0.48257662537669432</v>
      </c>
      <c r="AS117" s="4">
        <f t="shared" si="44"/>
        <v>-7.8812205560907955E-2</v>
      </c>
      <c r="AT117" s="4">
        <f t="shared" si="44"/>
        <v>0.81082732442469307</v>
      </c>
      <c r="AU117" s="4">
        <f t="shared" si="44"/>
        <v>0.42373604944786791</v>
      </c>
      <c r="AV117" s="4">
        <f t="shared" si="44"/>
        <v>-1.1352467686130723</v>
      </c>
      <c r="AW117" s="4">
        <f t="shared" si="44"/>
        <v>-0.88327456385295022</v>
      </c>
      <c r="AX117" s="4">
        <f t="shared" si="44"/>
        <v>-1.2534695221932708</v>
      </c>
      <c r="AZ117" s="2">
        <f t="shared" si="45"/>
        <v>41.903513399708871</v>
      </c>
      <c r="BA117" s="2">
        <f t="shared" si="45"/>
        <v>49.304548502733589</v>
      </c>
      <c r="BB117" s="2">
        <f t="shared" si="45"/>
        <v>55.847537669931697</v>
      </c>
      <c r="BC117" s="2">
        <f t="shared" si="45"/>
        <v>60.902274716540283</v>
      </c>
      <c r="BD117" s="2">
        <f t="shared" si="45"/>
        <v>64.630321700094441</v>
      </c>
      <c r="BE117" s="2">
        <f t="shared" si="45"/>
        <v>68.965366496771978</v>
      </c>
      <c r="BF117" s="2">
        <f t="shared" si="45"/>
        <v>70.240402377748651</v>
      </c>
      <c r="BG117" s="2">
        <f t="shared" si="45"/>
        <v>70.786309974941531</v>
      </c>
      <c r="BH117" s="2">
        <f t="shared" si="45"/>
        <v>71.111628664130151</v>
      </c>
      <c r="BI117" s="2">
        <f t="shared" si="45"/>
        <v>70.985437480967519</v>
      </c>
      <c r="BJ117" s="2">
        <f t="shared" si="45"/>
        <v>71.39292076641371</v>
      </c>
      <c r="BK117" s="2">
        <f t="shared" si="45"/>
        <v>71.8160258273262</v>
      </c>
      <c r="BL117" s="2">
        <f t="shared" si="45"/>
        <v>70.913006512785273</v>
      </c>
      <c r="BM117" s="2">
        <f t="shared" si="45"/>
        <v>68.345001236766336</v>
      </c>
      <c r="BN117" s="2">
        <f t="shared" si="45"/>
        <v>68.338889385433276</v>
      </c>
      <c r="BP117" s="2" t="str">
        <f t="shared" si="46"/>
        <v/>
      </c>
      <c r="BQ117" s="2">
        <f t="shared" si="46"/>
        <v>49.107100000000003</v>
      </c>
      <c r="BR117" s="2">
        <f t="shared" si="46"/>
        <v>54.357100000000003</v>
      </c>
      <c r="BS117" s="2">
        <f t="shared" si="46"/>
        <v>59.872999999999998</v>
      </c>
      <c r="BT117" s="2">
        <f t="shared" si="46"/>
        <v>64.072999999999993</v>
      </c>
      <c r="BU117" s="2" t="str">
        <f t="shared" si="46"/>
        <v/>
      </c>
      <c r="BV117" s="2" t="str">
        <f t="shared" si="46"/>
        <v/>
      </c>
      <c r="BW117" s="2" t="str">
        <f t="shared" si="46"/>
        <v/>
      </c>
      <c r="BX117" s="2" t="str">
        <f t="shared" si="46"/>
        <v/>
      </c>
      <c r="BY117" s="2" t="str">
        <f t="shared" si="46"/>
        <v/>
      </c>
      <c r="BZ117" s="2" t="str">
        <f t="shared" si="46"/>
        <v/>
      </c>
      <c r="CA117" s="2" t="str">
        <f t="shared" si="46"/>
        <v/>
      </c>
      <c r="CB117" s="2" t="str">
        <f t="shared" si="46"/>
        <v/>
      </c>
      <c r="CC117" s="2">
        <f t="shared" si="46"/>
        <v>67.462999999999994</v>
      </c>
      <c r="CD117" s="2">
        <f t="shared" si="46"/>
        <v>67.093000000000004</v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>
        <f t="shared" si="47"/>
        <v>68.906999999999996</v>
      </c>
      <c r="CL117" s="2">
        <f t="shared" si="47"/>
        <v>71.203999999999994</v>
      </c>
      <c r="CM117" s="2">
        <f t="shared" si="47"/>
        <v>71.87</v>
      </c>
      <c r="CN117" s="2">
        <f t="shared" si="47"/>
        <v>70.63</v>
      </c>
      <c r="CO117" s="2">
        <f t="shared" si="47"/>
        <v>70.906999999999996</v>
      </c>
      <c r="CP117" s="2">
        <f t="shared" si="47"/>
        <v>72.203999999999994</v>
      </c>
      <c r="CQ117" s="2">
        <f t="shared" si="47"/>
        <v>72.241</v>
      </c>
      <c r="CR117" s="2">
        <f t="shared" si="47"/>
        <v>69.778000000000006</v>
      </c>
      <c r="CS117" s="2" t="str">
        <f t="shared" si="47"/>
        <v/>
      </c>
      <c r="CT117" s="2" t="str">
        <f t="shared" si="47"/>
        <v/>
      </c>
      <c r="CV117" s="2">
        <f t="shared" si="48"/>
        <v>43.53729009090398</v>
      </c>
      <c r="CW117" s="2">
        <f t="shared" si="48"/>
        <v>49.855346365501582</v>
      </c>
      <c r="CX117" s="2">
        <f t="shared" si="48"/>
        <v>56.089893005056034</v>
      </c>
      <c r="CY117" s="2">
        <f t="shared" si="48"/>
        <v>60.902349759775134</v>
      </c>
      <c r="CZ117" s="2">
        <f t="shared" si="48"/>
        <v>64.573268283246719</v>
      </c>
      <c r="DA117" s="2">
        <f t="shared" si="48"/>
        <v>68.794343397766113</v>
      </c>
      <c r="DB117" s="2">
        <f t="shared" si="48"/>
        <v>69.768743251849614</v>
      </c>
      <c r="DC117" s="2">
        <f t="shared" si="48"/>
        <v>70.559930028697664</v>
      </c>
      <c r="DD117" s="2">
        <f t="shared" si="48"/>
        <v>70.664833696664772</v>
      </c>
      <c r="DE117" s="2">
        <f t="shared" si="48"/>
        <v>70.618365045960303</v>
      </c>
      <c r="DF117" s="2">
        <f t="shared" si="48"/>
        <v>71.220151863888248</v>
      </c>
      <c r="DG117" s="2">
        <f t="shared" si="48"/>
        <v>72.111943703040765</v>
      </c>
      <c r="DH117" s="2">
        <f t="shared" si="48"/>
        <v>71.705631335578147</v>
      </c>
      <c r="DI117" s="2">
        <f t="shared" si="48"/>
        <v>68.728024180399629</v>
      </c>
      <c r="DJ117" s="2">
        <f t="shared" si="48"/>
        <v>68.512485196357389</v>
      </c>
      <c r="DL117" s="2">
        <f t="shared" si="49"/>
        <v>40.831770619254854</v>
      </c>
      <c r="DM117" s="2">
        <f t="shared" si="49"/>
        <v>48.723333443899094</v>
      </c>
      <c r="DN117" s="2">
        <f t="shared" si="49"/>
        <v>55.555595788362602</v>
      </c>
      <c r="DO117" s="2">
        <f t="shared" si="49"/>
        <v>60.902177952618239</v>
      </c>
      <c r="DP117" s="2">
        <f t="shared" si="49"/>
        <v>64.696734474775013</v>
      </c>
      <c r="DQ117" s="2">
        <f t="shared" si="49"/>
        <v>69.130640168594411</v>
      </c>
      <c r="DR117" s="2">
        <f t="shared" si="49"/>
        <v>70.621849315068488</v>
      </c>
      <c r="DS117" s="2">
        <f t="shared" si="49"/>
        <v>70.986526715271353</v>
      </c>
      <c r="DT117" s="2">
        <f t="shared" si="49"/>
        <v>71.510214631312067</v>
      </c>
      <c r="DU117" s="2">
        <f t="shared" si="49"/>
        <v>71.316913327870679</v>
      </c>
      <c r="DV117" s="2">
        <f t="shared" si="49"/>
        <v>71.549207692600334</v>
      </c>
      <c r="DW117" s="2">
        <f t="shared" si="49"/>
        <v>71.553204217070657</v>
      </c>
      <c r="DX117" s="2">
        <f t="shared" si="49"/>
        <v>70.138953993699161</v>
      </c>
      <c r="DY117" s="2">
        <f t="shared" si="49"/>
        <v>67.914930059315054</v>
      </c>
      <c r="DZ117" s="2">
        <f t="shared" si="49"/>
        <v>68.132452414222271</v>
      </c>
      <c r="EB117" s="2">
        <f t="shared" si="50"/>
        <v>0.60386802176635368</v>
      </c>
      <c r="EC117" s="2">
        <f t="shared" si="50"/>
        <v>0.4865649960852711</v>
      </c>
      <c r="ED117" s="2">
        <f t="shared" si="50"/>
        <v>0.45359647692754429</v>
      </c>
      <c r="EE117" s="2">
        <f t="shared" si="50"/>
        <v>0.43678759491417174</v>
      </c>
      <c r="EF117" s="2">
        <f t="shared" si="50"/>
        <v>0.46209748710553911</v>
      </c>
      <c r="EG117" s="2">
        <f t="shared" si="50"/>
        <v>0.50854814509408508</v>
      </c>
      <c r="EH117" s="2">
        <f t="shared" si="50"/>
        <v>0.55287278596919609</v>
      </c>
      <c r="EI117" s="2">
        <f t="shared" si="50"/>
        <v>0.53066503648229857</v>
      </c>
      <c r="EJ117" s="2">
        <f t="shared" si="50"/>
        <v>0.52851318163661887</v>
      </c>
      <c r="EK117" s="2">
        <f t="shared" si="50"/>
        <v>0.52547897477230443</v>
      </c>
      <c r="EL117" s="2">
        <f t="shared" si="50"/>
        <v>0.52504434643104503</v>
      </c>
      <c r="EM117" s="2">
        <f t="shared" si="50"/>
        <v>0.52961690223266367</v>
      </c>
      <c r="EN117" s="2">
        <f t="shared" si="50"/>
        <v>0.50592729058188335</v>
      </c>
      <c r="EO117" s="2">
        <f t="shared" si="50"/>
        <v>0.47106839626682273</v>
      </c>
      <c r="EP117" s="2">
        <f t="shared" si="50"/>
        <v>0.45679167452031</v>
      </c>
    </row>
    <row r="118" spans="2:146" x14ac:dyDescent="0.25">
      <c r="B118" s="2">
        <v>96</v>
      </c>
      <c r="C118" s="49">
        <v>41.517200000000003</v>
      </c>
      <c r="D118" s="49">
        <v>48.392899999999997</v>
      </c>
      <c r="E118" s="49">
        <v>55.089300000000001</v>
      </c>
      <c r="F118" s="49">
        <v>59.8</v>
      </c>
      <c r="G118" s="49">
        <v>64</v>
      </c>
      <c r="H118" s="49">
        <v>68.296000000000006</v>
      </c>
      <c r="I118" s="49">
        <v>69.5</v>
      </c>
      <c r="J118" s="49">
        <v>70.906999999999996</v>
      </c>
      <c r="K118" s="49">
        <v>71.63</v>
      </c>
      <c r="L118" s="49">
        <v>70.778000000000006</v>
      </c>
      <c r="M118" s="49">
        <v>71.462999999999994</v>
      </c>
      <c r="N118" s="49">
        <v>71.832999999999998</v>
      </c>
      <c r="O118" s="49">
        <v>70.093000000000004</v>
      </c>
      <c r="P118" s="49">
        <v>68.055999999999997</v>
      </c>
      <c r="Q118" s="49">
        <v>66.888999999999996</v>
      </c>
      <c r="T118" s="4">
        <f t="shared" si="43"/>
        <v>41.832651393962941</v>
      </c>
      <c r="U118" s="4">
        <f t="shared" si="43"/>
        <v>49.244365012243414</v>
      </c>
      <c r="V118" s="4">
        <f t="shared" si="43"/>
        <v>55.781848718790599</v>
      </c>
      <c r="W118" s="4">
        <f t="shared" si="43"/>
        <v>60.829307635669977</v>
      </c>
      <c r="X118" s="4">
        <f t="shared" si="43"/>
        <v>64.558443992892947</v>
      </c>
      <c r="Y118" s="4">
        <f t="shared" si="43"/>
        <v>68.887157668216261</v>
      </c>
      <c r="Z118" s="4">
        <f t="shared" si="43"/>
        <v>70.178019486772243</v>
      </c>
      <c r="AA118" s="4">
        <f t="shared" si="43"/>
        <v>70.71248212084042</v>
      </c>
      <c r="AB118" s="4">
        <f t="shared" si="43"/>
        <v>71.034928248904208</v>
      </c>
      <c r="AC118" s="4">
        <f t="shared" si="43"/>
        <v>70.900804150369339</v>
      </c>
      <c r="AD118" s="4">
        <f t="shared" si="43"/>
        <v>71.303023141625303</v>
      </c>
      <c r="AE118" s="4">
        <f t="shared" si="43"/>
        <v>71.720892230903161</v>
      </c>
      <c r="AF118" s="4">
        <f t="shared" si="43"/>
        <v>70.768504555179518</v>
      </c>
      <c r="AG118" s="4">
        <f t="shared" si="43"/>
        <v>68.216699650592275</v>
      </c>
      <c r="AH118" s="4">
        <f t="shared" si="43"/>
        <v>68.226093029509116</v>
      </c>
      <c r="AJ118" s="4">
        <f t="shared" si="44"/>
        <v>-0.3154513939629382</v>
      </c>
      <c r="AK118" s="4">
        <f t="shared" si="44"/>
        <v>-0.8514650122434162</v>
      </c>
      <c r="AL118" s="4">
        <f t="shared" si="44"/>
        <v>-0.69254871879059721</v>
      </c>
      <c r="AM118" s="4">
        <f t="shared" si="44"/>
        <v>-1.02930763566998</v>
      </c>
      <c r="AN118" s="4">
        <f t="shared" si="44"/>
        <v>-0.55844399289294699</v>
      </c>
      <c r="AO118" s="4">
        <f t="shared" si="44"/>
        <v>-0.59115766821625471</v>
      </c>
      <c r="AP118" s="4">
        <f t="shared" si="44"/>
        <v>-0.67801948677224289</v>
      </c>
      <c r="AQ118" s="4">
        <f t="shared" si="44"/>
        <v>0.19451787915957652</v>
      </c>
      <c r="AR118" s="4">
        <f t="shared" si="44"/>
        <v>0.59507175109578725</v>
      </c>
      <c r="AS118" s="4">
        <f t="shared" si="44"/>
        <v>-0.12280415036933334</v>
      </c>
      <c r="AT118" s="4">
        <f t="shared" si="44"/>
        <v>0.15997685837469078</v>
      </c>
      <c r="AU118" s="4">
        <f t="shared" si="44"/>
        <v>0.11210776909683773</v>
      </c>
      <c r="AV118" s="4">
        <f t="shared" si="44"/>
        <v>-0.67550455517951491</v>
      </c>
      <c r="AW118" s="4">
        <f t="shared" si="44"/>
        <v>-0.16069965059227798</v>
      </c>
      <c r="AX118" s="4">
        <f t="shared" si="44"/>
        <v>-1.3370930295091199</v>
      </c>
      <c r="AZ118" s="2">
        <f t="shared" si="45"/>
        <v>41.832409802032899</v>
      </c>
      <c r="BA118" s="2">
        <f t="shared" si="45"/>
        <v>49.243942740729679</v>
      </c>
      <c r="BB118" s="2">
        <f t="shared" si="45"/>
        <v>55.780683881075845</v>
      </c>
      <c r="BC118" s="2">
        <f t="shared" si="45"/>
        <v>60.828902992638049</v>
      </c>
      <c r="BD118" s="2">
        <f t="shared" si="45"/>
        <v>64.558373451097452</v>
      </c>
      <c r="BE118" s="2">
        <f t="shared" si="45"/>
        <v>68.886468847653276</v>
      </c>
      <c r="BF118" s="2">
        <f t="shared" si="45"/>
        <v>70.168717491343514</v>
      </c>
      <c r="BG118" s="2">
        <f t="shared" si="45"/>
        <v>70.708665113008692</v>
      </c>
      <c r="BH118" s="2">
        <f t="shared" si="45"/>
        <v>71.031524816781555</v>
      </c>
      <c r="BI118" s="2">
        <f t="shared" si="45"/>
        <v>70.899349823737936</v>
      </c>
      <c r="BJ118" s="2">
        <f t="shared" si="45"/>
        <v>71.302019904467059</v>
      </c>
      <c r="BK118" s="2">
        <f t="shared" si="45"/>
        <v>71.717014145713279</v>
      </c>
      <c r="BL118" s="2">
        <f t="shared" si="45"/>
        <v>70.768089051477133</v>
      </c>
      <c r="BM118" s="2">
        <f t="shared" si="45"/>
        <v>68.216381868493215</v>
      </c>
      <c r="BN118" s="2">
        <f t="shared" si="45"/>
        <v>68.224112126409722</v>
      </c>
      <c r="BP118" s="2" t="str">
        <f t="shared" si="46"/>
        <v/>
      </c>
      <c r="BQ118" s="2" t="str">
        <f t="shared" si="46"/>
        <v/>
      </c>
      <c r="BR118" s="2">
        <f t="shared" si="46"/>
        <v>55.089300000000001</v>
      </c>
      <c r="BS118" s="2">
        <f t="shared" si="46"/>
        <v>59.8</v>
      </c>
      <c r="BT118" s="2" t="str">
        <f t="shared" si="46"/>
        <v/>
      </c>
      <c r="BU118" s="2" t="str">
        <f t="shared" si="46"/>
        <v/>
      </c>
      <c r="BV118" s="2" t="str">
        <f t="shared" si="46"/>
        <v/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 t="str">
        <f t="shared" si="46"/>
        <v/>
      </c>
      <c r="CA118" s="2" t="str">
        <f t="shared" si="46"/>
        <v/>
      </c>
      <c r="CB118" s="2" t="str">
        <f t="shared" si="46"/>
        <v/>
      </c>
      <c r="CC118" s="2">
        <f t="shared" si="46"/>
        <v>68.055999999999997</v>
      </c>
      <c r="CD118" s="2">
        <f t="shared" si="46"/>
        <v>66.888999999999996</v>
      </c>
      <c r="CF118" s="2" t="str">
        <f t="shared" si="47"/>
        <v/>
      </c>
      <c r="CG118" s="2">
        <f t="shared" si="47"/>
        <v>48.392899999999997</v>
      </c>
      <c r="CH118" s="2" t="str">
        <f t="shared" si="47"/>
        <v/>
      </c>
      <c r="CI118" s="2" t="str">
        <f t="shared" si="47"/>
        <v/>
      </c>
      <c r="CJ118" s="2">
        <f t="shared" si="47"/>
        <v>64</v>
      </c>
      <c r="CK118" s="2">
        <f t="shared" si="47"/>
        <v>68.296000000000006</v>
      </c>
      <c r="CL118" s="2">
        <f t="shared" si="47"/>
        <v>69.5</v>
      </c>
      <c r="CM118" s="2">
        <f t="shared" si="47"/>
        <v>70.906999999999996</v>
      </c>
      <c r="CN118" s="2">
        <f t="shared" si="47"/>
        <v>71.63</v>
      </c>
      <c r="CO118" s="2">
        <f t="shared" si="47"/>
        <v>70.778000000000006</v>
      </c>
      <c r="CP118" s="2">
        <f t="shared" si="47"/>
        <v>71.462999999999994</v>
      </c>
      <c r="CQ118" s="2">
        <f t="shared" si="47"/>
        <v>71.832999999999998</v>
      </c>
      <c r="CR118" s="2">
        <f t="shared" si="47"/>
        <v>70.093000000000004</v>
      </c>
      <c r="CS118" s="2" t="str">
        <f t="shared" si="47"/>
        <v/>
      </c>
      <c r="CT118" s="2" t="str">
        <f t="shared" si="47"/>
        <v/>
      </c>
      <c r="CV118" s="2">
        <f t="shared" si="48"/>
        <v>43.543080965907926</v>
      </c>
      <c r="CW118" s="2">
        <f t="shared" si="48"/>
        <v>49.843755902396133</v>
      </c>
      <c r="CX118" s="2">
        <f t="shared" si="48"/>
        <v>56.059237608998295</v>
      </c>
      <c r="CY118" s="2">
        <f t="shared" si="48"/>
        <v>60.849051658545122</v>
      </c>
      <c r="CZ118" s="2">
        <f t="shared" si="48"/>
        <v>64.529018810004217</v>
      </c>
      <c r="DA118" s="2">
        <f t="shared" si="48"/>
        <v>68.74161495044288</v>
      </c>
      <c r="DB118" s="2">
        <f t="shared" si="48"/>
        <v>69.726335447803393</v>
      </c>
      <c r="DC118" s="2">
        <f t="shared" si="48"/>
        <v>70.49689145276561</v>
      </c>
      <c r="DD118" s="2">
        <f t="shared" si="48"/>
        <v>70.606861447157485</v>
      </c>
      <c r="DE118" s="2">
        <f t="shared" si="48"/>
        <v>70.547370523228906</v>
      </c>
      <c r="DF118" s="2">
        <f t="shared" si="48"/>
        <v>71.166981645328534</v>
      </c>
      <c r="DG118" s="2">
        <f t="shared" si="48"/>
        <v>72.062780975958333</v>
      </c>
      <c r="DH118" s="2">
        <f t="shared" si="48"/>
        <v>71.651847133110664</v>
      </c>
      <c r="DI118" s="2">
        <f t="shared" si="48"/>
        <v>68.639392006716591</v>
      </c>
      <c r="DJ118" s="2">
        <f t="shared" si="48"/>
        <v>68.434030760651197</v>
      </c>
      <c r="DL118" s="2">
        <f t="shared" si="49"/>
        <v>40.808965044760626</v>
      </c>
      <c r="DM118" s="2">
        <f t="shared" si="49"/>
        <v>48.666697178499788</v>
      </c>
      <c r="DN118" s="2">
        <f t="shared" si="49"/>
        <v>55.47466177955706</v>
      </c>
      <c r="DO118" s="2">
        <f t="shared" si="49"/>
        <v>60.80520845645016</v>
      </c>
      <c r="DP118" s="2">
        <f t="shared" si="49"/>
        <v>64.589536987938317</v>
      </c>
      <c r="DQ118" s="2">
        <f t="shared" si="49"/>
        <v>69.014135975516794</v>
      </c>
      <c r="DR118" s="2">
        <f t="shared" si="49"/>
        <v>70.495007203589978</v>
      </c>
      <c r="DS118" s="2">
        <f t="shared" si="49"/>
        <v>70.879483405741283</v>
      </c>
      <c r="DT118" s="2">
        <f t="shared" si="49"/>
        <v>71.377033155503909</v>
      </c>
      <c r="DU118" s="2">
        <f t="shared" si="49"/>
        <v>71.189229147830005</v>
      </c>
      <c r="DV118" s="2">
        <f t="shared" si="49"/>
        <v>71.413427270306244</v>
      </c>
      <c r="DW118" s="2">
        <f t="shared" si="49"/>
        <v>71.436939884043142</v>
      </c>
      <c r="DX118" s="2">
        <f t="shared" si="49"/>
        <v>69.980977732928991</v>
      </c>
      <c r="DY118" s="2">
        <f t="shared" si="49"/>
        <v>67.783203935635129</v>
      </c>
      <c r="DZ118" s="2">
        <f t="shared" si="49"/>
        <v>67.996445574632986</v>
      </c>
      <c r="EB118" s="2">
        <f t="shared" si="50"/>
        <v>0.62567616487789079</v>
      </c>
      <c r="EC118" s="2">
        <f t="shared" si="50"/>
        <v>0.50958643735372278</v>
      </c>
      <c r="ED118" s="2">
        <f t="shared" si="50"/>
        <v>0.47650572242903499</v>
      </c>
      <c r="EE118" s="2">
        <f t="shared" si="50"/>
        <v>0.45956191483087455</v>
      </c>
      <c r="EF118" s="2">
        <f t="shared" si="50"/>
        <v>0.4850549387854603</v>
      </c>
      <c r="EG118" s="2">
        <f t="shared" si="50"/>
        <v>0.53153292363810167</v>
      </c>
      <c r="EH118" s="2">
        <f t="shared" si="50"/>
        <v>0.57551489333367634</v>
      </c>
      <c r="EI118" s="2">
        <f t="shared" si="50"/>
        <v>0.55352356105763045</v>
      </c>
      <c r="EJ118" s="2">
        <f t="shared" si="50"/>
        <v>0.55138791132153941</v>
      </c>
      <c r="EK118" s="2">
        <f t="shared" si="50"/>
        <v>0.54837512034331415</v>
      </c>
      <c r="EL118" s="2">
        <f t="shared" si="50"/>
        <v>0.54794342220819869</v>
      </c>
      <c r="EM118" s="2">
        <f t="shared" si="50"/>
        <v>0.55248342544419971</v>
      </c>
      <c r="EN118" s="2">
        <f t="shared" si="50"/>
        <v>0.52892110031905348</v>
      </c>
      <c r="EO118" s="2">
        <f t="shared" si="50"/>
        <v>0.49406217221533771</v>
      </c>
      <c r="EP118" s="2">
        <f t="shared" si="50"/>
        <v>0.47972061429140639</v>
      </c>
    </row>
    <row r="119" spans="2:146" x14ac:dyDescent="0.25">
      <c r="B119" s="2">
        <v>97</v>
      </c>
      <c r="C119" s="49">
        <v>41.534500000000001</v>
      </c>
      <c r="D119" s="49">
        <v>48.482100000000003</v>
      </c>
      <c r="E119" s="49">
        <v>54.696399999999997</v>
      </c>
      <c r="F119" s="49">
        <v>60.127000000000002</v>
      </c>
      <c r="G119" s="49">
        <v>63.636000000000003</v>
      </c>
      <c r="H119" s="49">
        <v>68.259</v>
      </c>
      <c r="I119" s="49">
        <v>71.241</v>
      </c>
      <c r="J119" s="49">
        <v>71.185000000000002</v>
      </c>
      <c r="K119" s="49">
        <v>71.944000000000003</v>
      </c>
      <c r="L119" s="49">
        <v>71.573999999999998</v>
      </c>
      <c r="M119" s="49">
        <v>71.537000000000006</v>
      </c>
      <c r="N119" s="49">
        <v>71.814999999999998</v>
      </c>
      <c r="O119" s="49">
        <v>71.13</v>
      </c>
      <c r="P119" s="49">
        <v>68.352000000000004</v>
      </c>
      <c r="Q119" s="49">
        <v>67</v>
      </c>
      <c r="T119" s="4">
        <f t="shared" si="43"/>
        <v>41.761659944265169</v>
      </c>
      <c r="U119" s="4">
        <f t="shared" si="43"/>
        <v>49.181768752525024</v>
      </c>
      <c r="V119" s="4">
        <f t="shared" si="43"/>
        <v>55.711811960296856</v>
      </c>
      <c r="W119" s="4">
        <f t="shared" si="43"/>
        <v>60.753635805553955</v>
      </c>
      <c r="X119" s="4">
        <f t="shared" si="43"/>
        <v>64.483744944318985</v>
      </c>
      <c r="Y119" s="4">
        <f t="shared" si="43"/>
        <v>68.807101520626489</v>
      </c>
      <c r="Z119" s="4">
        <f t="shared" si="43"/>
        <v>70.121573847322907</v>
      </c>
      <c r="AA119" s="4">
        <f t="shared" si="43"/>
        <v>70.641411366784368</v>
      </c>
      <c r="AB119" s="4">
        <f t="shared" si="43"/>
        <v>70.959097656528328</v>
      </c>
      <c r="AC119" s="4">
        <f t="shared" si="43"/>
        <v>70.815734273286054</v>
      </c>
      <c r="AD119" s="4">
        <f t="shared" si="43"/>
        <v>71.210976469179172</v>
      </c>
      <c r="AE119" s="4">
        <f t="shared" si="43"/>
        <v>71.626377254161426</v>
      </c>
      <c r="AF119" s="4">
        <f t="shared" si="43"/>
        <v>70.619897155746671</v>
      </c>
      <c r="AG119" s="4">
        <f t="shared" si="43"/>
        <v>68.085898898359233</v>
      </c>
      <c r="AH119" s="4">
        <f t="shared" si="43"/>
        <v>68.107125787160371</v>
      </c>
      <c r="AJ119" s="4">
        <f t="shared" si="44"/>
        <v>-0.22715994426516772</v>
      </c>
      <c r="AK119" s="4">
        <f t="shared" si="44"/>
        <v>-0.69966875252502092</v>
      </c>
      <c r="AL119" s="4">
        <f t="shared" si="44"/>
        <v>-1.0154119602968592</v>
      </c>
      <c r="AM119" s="4">
        <f t="shared" si="44"/>
        <v>-0.62663580555395271</v>
      </c>
      <c r="AN119" s="4">
        <f t="shared" si="44"/>
        <v>-0.84774494431898262</v>
      </c>
      <c r="AO119" s="4">
        <f t="shared" si="44"/>
        <v>-0.54810152062648854</v>
      </c>
      <c r="AP119" s="4">
        <f t="shared" si="44"/>
        <v>1.119426152677093</v>
      </c>
      <c r="AQ119" s="4">
        <f t="shared" si="44"/>
        <v>0.54358863321563433</v>
      </c>
      <c r="AR119" s="4">
        <f t="shared" si="44"/>
        <v>0.98490234347167416</v>
      </c>
      <c r="AS119" s="4">
        <f t="shared" si="44"/>
        <v>0.75826572671394388</v>
      </c>
      <c r="AT119" s="4">
        <f t="shared" si="44"/>
        <v>0.32602353082083368</v>
      </c>
      <c r="AU119" s="4">
        <f t="shared" si="44"/>
        <v>0.18862274583857186</v>
      </c>
      <c r="AV119" s="4">
        <f t="shared" si="44"/>
        <v>0.51010284425332486</v>
      </c>
      <c r="AW119" s="4">
        <f t="shared" si="44"/>
        <v>0.26610110164077128</v>
      </c>
      <c r="AX119" s="4">
        <f t="shared" si="44"/>
        <v>-1.1071257871603706</v>
      </c>
      <c r="AZ119" s="2">
        <f t="shared" si="45"/>
        <v>41.761436813542993</v>
      </c>
      <c r="BA119" s="2">
        <f t="shared" si="45"/>
        <v>49.181312543822173</v>
      </c>
      <c r="BB119" s="2">
        <f t="shared" si="45"/>
        <v>55.711463366440555</v>
      </c>
      <c r="BC119" s="2">
        <f t="shared" si="45"/>
        <v>60.753527204724854</v>
      </c>
      <c r="BD119" s="2">
        <f t="shared" si="45"/>
        <v>64.483534796467524</v>
      </c>
      <c r="BE119" s="2">
        <f t="shared" si="45"/>
        <v>68.804611686672501</v>
      </c>
      <c r="BF119" s="2">
        <f t="shared" si="45"/>
        <v>70.092995194997258</v>
      </c>
      <c r="BG119" s="2">
        <f t="shared" si="45"/>
        <v>70.628932604319743</v>
      </c>
      <c r="BH119" s="2">
        <f t="shared" si="45"/>
        <v>70.947830520357186</v>
      </c>
      <c r="BI119" s="2">
        <f t="shared" si="45"/>
        <v>70.810547439439162</v>
      </c>
      <c r="BJ119" s="2">
        <f t="shared" si="45"/>
        <v>71.207302683773619</v>
      </c>
      <c r="BK119" s="2">
        <f t="shared" si="45"/>
        <v>71.615086047342203</v>
      </c>
      <c r="BL119" s="2">
        <f t="shared" si="45"/>
        <v>70.618596757691336</v>
      </c>
      <c r="BM119" s="2">
        <f t="shared" si="45"/>
        <v>68.085758101341284</v>
      </c>
      <c r="BN119" s="2">
        <f t="shared" si="45"/>
        <v>68.106653176684688</v>
      </c>
      <c r="BP119" s="2" t="str">
        <f t="shared" si="46"/>
        <v/>
      </c>
      <c r="BQ119" s="2" t="str">
        <f t="shared" si="46"/>
        <v/>
      </c>
      <c r="BR119" s="2" t="str">
        <f t="shared" si="46"/>
        <v/>
      </c>
      <c r="BS119" s="2">
        <f t="shared" si="46"/>
        <v>60.127000000000002</v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 t="str">
        <f t="shared" si="46"/>
        <v/>
      </c>
      <c r="CB119" s="2" t="str">
        <f t="shared" si="46"/>
        <v/>
      </c>
      <c r="CC119" s="2" t="str">
        <f t="shared" si="46"/>
        <v/>
      </c>
      <c r="CD119" s="2">
        <f t="shared" si="46"/>
        <v>67</v>
      </c>
      <c r="CF119" s="2" t="str">
        <f t="shared" si="47"/>
        <v/>
      </c>
      <c r="CG119" s="2">
        <f t="shared" si="47"/>
        <v>48.482100000000003</v>
      </c>
      <c r="CH119" s="2">
        <f t="shared" si="47"/>
        <v>54.696399999999997</v>
      </c>
      <c r="CI119" s="2" t="str">
        <f t="shared" si="47"/>
        <v/>
      </c>
      <c r="CJ119" s="2">
        <f t="shared" si="47"/>
        <v>63.636000000000003</v>
      </c>
      <c r="CK119" s="2">
        <f t="shared" si="47"/>
        <v>68.259</v>
      </c>
      <c r="CL119" s="2">
        <f t="shared" si="47"/>
        <v>71.241</v>
      </c>
      <c r="CM119" s="2">
        <f t="shared" si="47"/>
        <v>71.185000000000002</v>
      </c>
      <c r="CN119" s="2">
        <f t="shared" si="47"/>
        <v>71.944000000000003</v>
      </c>
      <c r="CO119" s="2">
        <f t="shared" si="47"/>
        <v>71.573999999999998</v>
      </c>
      <c r="CP119" s="2">
        <f t="shared" si="47"/>
        <v>71.537000000000006</v>
      </c>
      <c r="CQ119" s="2">
        <f t="shared" si="47"/>
        <v>71.814999999999998</v>
      </c>
      <c r="CR119" s="2">
        <f t="shared" si="47"/>
        <v>71.13</v>
      </c>
      <c r="CS119" s="2">
        <f t="shared" si="47"/>
        <v>68.352000000000004</v>
      </c>
      <c r="CT119" s="2" t="str">
        <f t="shared" si="47"/>
        <v/>
      </c>
      <c r="CV119" s="2">
        <f t="shared" si="48"/>
        <v>43.548871840911872</v>
      </c>
      <c r="CW119" s="2">
        <f t="shared" si="48"/>
        <v>49.832165439290691</v>
      </c>
      <c r="CX119" s="2">
        <f t="shared" si="48"/>
        <v>56.028582212940549</v>
      </c>
      <c r="CY119" s="2">
        <f t="shared" si="48"/>
        <v>60.795753557315116</v>
      </c>
      <c r="CZ119" s="2">
        <f t="shared" si="48"/>
        <v>64.484769336761701</v>
      </c>
      <c r="DA119" s="2">
        <f t="shared" si="48"/>
        <v>68.688886503119633</v>
      </c>
      <c r="DB119" s="2">
        <f t="shared" si="48"/>
        <v>69.683927643757187</v>
      </c>
      <c r="DC119" s="2">
        <f t="shared" si="48"/>
        <v>70.433852876833555</v>
      </c>
      <c r="DD119" s="2">
        <f t="shared" si="48"/>
        <v>70.548889197650198</v>
      </c>
      <c r="DE119" s="2">
        <f t="shared" si="48"/>
        <v>70.476376000497496</v>
      </c>
      <c r="DF119" s="2">
        <f t="shared" si="48"/>
        <v>71.113811426768805</v>
      </c>
      <c r="DG119" s="2">
        <f t="shared" si="48"/>
        <v>72.013618248875872</v>
      </c>
      <c r="DH119" s="2">
        <f t="shared" si="48"/>
        <v>71.598062930643167</v>
      </c>
      <c r="DI119" s="2">
        <f t="shared" si="48"/>
        <v>68.550759833033538</v>
      </c>
      <c r="DJ119" s="2">
        <f t="shared" si="48"/>
        <v>68.355576324945019</v>
      </c>
      <c r="DL119" s="2">
        <f t="shared" si="49"/>
        <v>40.786159470266391</v>
      </c>
      <c r="DM119" s="2">
        <f t="shared" si="49"/>
        <v>48.610060913100483</v>
      </c>
      <c r="DN119" s="2">
        <f t="shared" si="49"/>
        <v>55.393727770751511</v>
      </c>
      <c r="DO119" s="2">
        <f t="shared" si="49"/>
        <v>60.708238960282074</v>
      </c>
      <c r="DP119" s="2">
        <f t="shared" si="49"/>
        <v>64.482339501101606</v>
      </c>
      <c r="DQ119" s="2">
        <f t="shared" si="49"/>
        <v>68.897631782439191</v>
      </c>
      <c r="DR119" s="2">
        <f t="shared" si="49"/>
        <v>70.368165092111468</v>
      </c>
      <c r="DS119" s="2">
        <f t="shared" si="49"/>
        <v>70.772440096211199</v>
      </c>
      <c r="DT119" s="2">
        <f t="shared" si="49"/>
        <v>71.243851679695766</v>
      </c>
      <c r="DU119" s="2">
        <f t="shared" si="49"/>
        <v>71.061544967789317</v>
      </c>
      <c r="DV119" s="2">
        <f t="shared" si="49"/>
        <v>71.277646848012168</v>
      </c>
      <c r="DW119" s="2">
        <f t="shared" si="49"/>
        <v>71.320675551015626</v>
      </c>
      <c r="DX119" s="2">
        <f t="shared" si="49"/>
        <v>69.823001472158808</v>
      </c>
      <c r="DY119" s="2">
        <f t="shared" si="49"/>
        <v>67.651477811955189</v>
      </c>
      <c r="DZ119" s="2">
        <f t="shared" si="49"/>
        <v>67.860438735043701</v>
      </c>
      <c r="EB119" s="2">
        <f t="shared" si="50"/>
        <v>0.64698556619966296</v>
      </c>
      <c r="EC119" s="2">
        <f t="shared" si="50"/>
        <v>0.53256728988435187</v>
      </c>
      <c r="ED119" s="2">
        <f t="shared" si="50"/>
        <v>0.49951425937344163</v>
      </c>
      <c r="EE119" s="2">
        <f t="shared" si="50"/>
        <v>0.48250639346843766</v>
      </c>
      <c r="EF119" s="2">
        <f t="shared" si="50"/>
        <v>0.50807563426948121</v>
      </c>
      <c r="EG119" s="2">
        <f t="shared" si="50"/>
        <v>0.55438467365628319</v>
      </c>
      <c r="EH119" s="2">
        <f t="shared" si="50"/>
        <v>0.59784443576414936</v>
      </c>
      <c r="EI119" s="2">
        <f t="shared" si="50"/>
        <v>0.57615797738839847</v>
      </c>
      <c r="EJ119" s="2">
        <f t="shared" si="50"/>
        <v>0.57404728026862473</v>
      </c>
      <c r="EK119" s="2">
        <f t="shared" si="50"/>
        <v>0.57106828560684952</v>
      </c>
      <c r="EL119" s="2">
        <f t="shared" si="50"/>
        <v>0.57064129536397623</v>
      </c>
      <c r="EM119" s="2">
        <f t="shared" si="50"/>
        <v>0.57513009771848511</v>
      </c>
      <c r="EN119" s="2">
        <f t="shared" si="50"/>
        <v>0.55179282287395015</v>
      </c>
      <c r="EO119" s="2">
        <f t="shared" si="50"/>
        <v>0.51708109446540351</v>
      </c>
      <c r="EP119" s="2">
        <f t="shared" si="50"/>
        <v>0.50273530698799207</v>
      </c>
    </row>
    <row r="120" spans="2:146" x14ac:dyDescent="0.25">
      <c r="B120" s="2">
        <v>98</v>
      </c>
      <c r="C120" s="49">
        <v>42.241399999999999</v>
      </c>
      <c r="D120" s="49">
        <v>49.196399999999997</v>
      </c>
      <c r="E120" s="49">
        <v>55.892899999999997</v>
      </c>
      <c r="F120" s="49">
        <v>60.235999999999997</v>
      </c>
      <c r="G120" s="49">
        <v>63.582000000000001</v>
      </c>
      <c r="H120" s="49">
        <v>69.519000000000005</v>
      </c>
      <c r="I120" s="49">
        <v>71.388999999999996</v>
      </c>
      <c r="J120" s="49">
        <v>71.167000000000002</v>
      </c>
      <c r="K120" s="49">
        <v>72.147999999999996</v>
      </c>
      <c r="L120" s="49">
        <v>71.462999999999994</v>
      </c>
      <c r="M120" s="49">
        <v>71.296000000000006</v>
      </c>
      <c r="N120" s="49">
        <v>71.852000000000004</v>
      </c>
      <c r="O120" s="49">
        <v>70.63</v>
      </c>
      <c r="P120" s="49">
        <v>67.926000000000002</v>
      </c>
      <c r="Q120" s="49">
        <v>68</v>
      </c>
      <c r="T120" s="4">
        <f t="shared" si="43"/>
        <v>41.691163633516993</v>
      </c>
      <c r="U120" s="4">
        <f t="shared" si="43"/>
        <v>49.117982982816365</v>
      </c>
      <c r="V120" s="4">
        <f t="shared" si="43"/>
        <v>55.640227398473712</v>
      </c>
      <c r="W120" s="4">
        <f t="shared" si="43"/>
        <v>60.676281241233433</v>
      </c>
      <c r="X120" s="4">
        <f t="shared" si="43"/>
        <v>64.406605316977974</v>
      </c>
      <c r="Y120" s="4">
        <f t="shared" si="43"/>
        <v>68.728107346897517</v>
      </c>
      <c r="Z120" s="4">
        <f t="shared" si="43"/>
        <v>70.094175660612194</v>
      </c>
      <c r="AA120" s="4">
        <f t="shared" si="43"/>
        <v>70.584708757094731</v>
      </c>
      <c r="AB120" s="4">
        <f t="shared" si="43"/>
        <v>70.894852532793266</v>
      </c>
      <c r="AC120" s="4">
        <f t="shared" si="43"/>
        <v>70.735942911072101</v>
      </c>
      <c r="AD120" s="4">
        <f t="shared" si="43"/>
        <v>71.121084745060273</v>
      </c>
      <c r="AE120" s="4">
        <f t="shared" si="43"/>
        <v>71.540773955874229</v>
      </c>
      <c r="AF120" s="4">
        <f t="shared" si="43"/>
        <v>70.468715443283514</v>
      </c>
      <c r="AG120" s="4">
        <f t="shared" si="43"/>
        <v>67.953504995905931</v>
      </c>
      <c r="AH120" s="4">
        <f t="shared" si="43"/>
        <v>67.98665447129622</v>
      </c>
      <c r="AJ120" s="4">
        <f t="shared" si="44"/>
        <v>0.55023636648300567</v>
      </c>
      <c r="AK120" s="4">
        <f t="shared" si="44"/>
        <v>7.8417017183632254E-2</v>
      </c>
      <c r="AL120" s="4">
        <f t="shared" si="44"/>
        <v>0.25267260152628523</v>
      </c>
      <c r="AM120" s="4">
        <f t="shared" si="44"/>
        <v>-0.44028124123343559</v>
      </c>
      <c r="AN120" s="4">
        <f t="shared" si="44"/>
        <v>-0.82460531697797279</v>
      </c>
      <c r="AO120" s="4">
        <f t="shared" si="44"/>
        <v>0.79089265310248891</v>
      </c>
      <c r="AP120" s="4">
        <f t="shared" si="44"/>
        <v>1.2948243393878016</v>
      </c>
      <c r="AQ120" s="4">
        <f t="shared" si="44"/>
        <v>0.58229124290527068</v>
      </c>
      <c r="AR120" s="4">
        <f t="shared" si="44"/>
        <v>1.2531474672067304</v>
      </c>
      <c r="AS120" s="4">
        <f t="shared" si="44"/>
        <v>0.72705708892789289</v>
      </c>
      <c r="AT120" s="4">
        <f t="shared" si="44"/>
        <v>0.1749152549397337</v>
      </c>
      <c r="AU120" s="4">
        <f t="shared" si="44"/>
        <v>0.31122604412577459</v>
      </c>
      <c r="AV120" s="4">
        <f t="shared" si="44"/>
        <v>0.16128455671648112</v>
      </c>
      <c r="AW120" s="4">
        <f t="shared" si="44"/>
        <v>-2.7504995905928808E-2</v>
      </c>
      <c r="AX120" s="4">
        <f t="shared" si="44"/>
        <v>1.3345528703780474E-2</v>
      </c>
      <c r="AZ120" s="2">
        <f t="shared" si="45"/>
        <v>41.69083295525261</v>
      </c>
      <c r="BA120" s="2">
        <f t="shared" si="45"/>
        <v>49.116786015380214</v>
      </c>
      <c r="BB120" s="2">
        <f t="shared" si="45"/>
        <v>55.639927767597626</v>
      </c>
      <c r="BC120" s="2">
        <f t="shared" si="45"/>
        <v>60.676137673725087</v>
      </c>
      <c r="BD120" s="2">
        <f t="shared" si="45"/>
        <v>64.405800163372959</v>
      </c>
      <c r="BE120" s="2">
        <f t="shared" si="45"/>
        <v>68.719806751715367</v>
      </c>
      <c r="BF120" s="2">
        <f t="shared" si="45"/>
        <v>70.013263067042189</v>
      </c>
      <c r="BG120" s="2">
        <f t="shared" si="45"/>
        <v>70.54711522943316</v>
      </c>
      <c r="BH120" s="2">
        <f t="shared" si="45"/>
        <v>70.860537718036113</v>
      </c>
      <c r="BI120" s="2">
        <f t="shared" si="45"/>
        <v>70.719016248284149</v>
      </c>
      <c r="BJ120" s="2">
        <f t="shared" si="45"/>
        <v>71.108811492476747</v>
      </c>
      <c r="BK120" s="2">
        <f t="shared" si="45"/>
        <v>71.510355101444134</v>
      </c>
      <c r="BL120" s="2">
        <f t="shared" si="45"/>
        <v>70.464746197853358</v>
      </c>
      <c r="BM120" s="2">
        <f t="shared" si="45"/>
        <v>67.95321848073668</v>
      </c>
      <c r="BN120" s="2">
        <f t="shared" si="45"/>
        <v>67.986551528164057</v>
      </c>
      <c r="BP120" s="2" t="str">
        <f t="shared" si="46"/>
        <v/>
      </c>
      <c r="BQ120" s="2" t="str">
        <f t="shared" si="46"/>
        <v/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 t="str">
        <f t="shared" si="46"/>
        <v/>
      </c>
      <c r="CC120" s="2" t="str">
        <f t="shared" si="46"/>
        <v/>
      </c>
      <c r="CD120" s="2" t="str">
        <f t="shared" si="46"/>
        <v/>
      </c>
      <c r="CF120" s="2" t="str">
        <f t="shared" si="47"/>
        <v/>
      </c>
      <c r="CG120" s="2">
        <f t="shared" si="47"/>
        <v>49.196399999999997</v>
      </c>
      <c r="CH120" s="2">
        <f t="shared" si="47"/>
        <v>55.892899999999997</v>
      </c>
      <c r="CI120" s="2">
        <f t="shared" si="47"/>
        <v>60.235999999999997</v>
      </c>
      <c r="CJ120" s="2">
        <f t="shared" si="47"/>
        <v>63.582000000000001</v>
      </c>
      <c r="CK120" s="2">
        <f t="shared" si="47"/>
        <v>69.519000000000005</v>
      </c>
      <c r="CL120" s="2">
        <f t="shared" si="47"/>
        <v>71.388999999999996</v>
      </c>
      <c r="CM120" s="2">
        <f t="shared" si="47"/>
        <v>71.167000000000002</v>
      </c>
      <c r="CN120" s="2">
        <f t="shared" si="47"/>
        <v>72.147999999999996</v>
      </c>
      <c r="CO120" s="2">
        <f t="shared" si="47"/>
        <v>71.462999999999994</v>
      </c>
      <c r="CP120" s="2">
        <f t="shared" si="47"/>
        <v>71.296000000000006</v>
      </c>
      <c r="CQ120" s="2">
        <f t="shared" si="47"/>
        <v>71.852000000000004</v>
      </c>
      <c r="CR120" s="2">
        <f t="shared" si="47"/>
        <v>70.63</v>
      </c>
      <c r="CS120" s="2">
        <f t="shared" si="47"/>
        <v>67.926000000000002</v>
      </c>
      <c r="CT120" s="2">
        <f t="shared" si="47"/>
        <v>68</v>
      </c>
      <c r="CV120" s="2">
        <f t="shared" si="48"/>
        <v>43.554662715915825</v>
      </c>
      <c r="CW120" s="2">
        <f t="shared" si="48"/>
        <v>49.820574976185249</v>
      </c>
      <c r="CX120" s="2">
        <f t="shared" si="48"/>
        <v>55.99792681688281</v>
      </c>
      <c r="CY120" s="2">
        <f t="shared" si="48"/>
        <v>60.742455456085104</v>
      </c>
      <c r="CZ120" s="2">
        <f t="shared" si="48"/>
        <v>64.440519863519199</v>
      </c>
      <c r="DA120" s="2">
        <f t="shared" si="48"/>
        <v>68.6361580557964</v>
      </c>
      <c r="DB120" s="2">
        <f t="shared" si="48"/>
        <v>69.641519839710966</v>
      </c>
      <c r="DC120" s="2">
        <f t="shared" si="48"/>
        <v>70.370814300901486</v>
      </c>
      <c r="DD120" s="2">
        <f t="shared" si="48"/>
        <v>70.49091694814291</v>
      </c>
      <c r="DE120" s="2">
        <f t="shared" si="48"/>
        <v>70.405381477766099</v>
      </c>
      <c r="DF120" s="2">
        <f t="shared" si="48"/>
        <v>71.060641208209091</v>
      </c>
      <c r="DG120" s="2">
        <f t="shared" si="48"/>
        <v>71.96445552179344</v>
      </c>
      <c r="DH120" s="2">
        <f t="shared" si="48"/>
        <v>71.544278728175669</v>
      </c>
      <c r="DI120" s="2">
        <f t="shared" si="48"/>
        <v>68.4621276593505</v>
      </c>
      <c r="DJ120" s="2">
        <f t="shared" si="48"/>
        <v>68.277121889238828</v>
      </c>
      <c r="DL120" s="2">
        <f t="shared" si="49"/>
        <v>40.763353895772163</v>
      </c>
      <c r="DM120" s="2">
        <f t="shared" si="49"/>
        <v>48.553424647701178</v>
      </c>
      <c r="DN120" s="2">
        <f t="shared" si="49"/>
        <v>55.312793761945969</v>
      </c>
      <c r="DO120" s="2">
        <f t="shared" si="49"/>
        <v>60.611269464113995</v>
      </c>
      <c r="DP120" s="2">
        <f t="shared" si="49"/>
        <v>64.37514201426491</v>
      </c>
      <c r="DQ120" s="2">
        <f t="shared" si="49"/>
        <v>68.781127589361574</v>
      </c>
      <c r="DR120" s="2">
        <f t="shared" si="49"/>
        <v>70.241322980632958</v>
      </c>
      <c r="DS120" s="2">
        <f t="shared" si="49"/>
        <v>70.665396786681129</v>
      </c>
      <c r="DT120" s="2">
        <f t="shared" si="49"/>
        <v>71.110670203887608</v>
      </c>
      <c r="DU120" s="2">
        <f t="shared" si="49"/>
        <v>70.933860787748628</v>
      </c>
      <c r="DV120" s="2">
        <f t="shared" si="49"/>
        <v>71.141866425718078</v>
      </c>
      <c r="DW120" s="2">
        <f t="shared" si="49"/>
        <v>71.20441121798811</v>
      </c>
      <c r="DX120" s="2">
        <f t="shared" si="49"/>
        <v>69.665025211388624</v>
      </c>
      <c r="DY120" s="2">
        <f t="shared" si="49"/>
        <v>67.51975168827525</v>
      </c>
      <c r="DZ120" s="2">
        <f t="shared" si="49"/>
        <v>67.724431895454416</v>
      </c>
      <c r="EB120" s="2">
        <f t="shared" si="50"/>
        <v>0.66772610297103874</v>
      </c>
      <c r="EC120" s="2">
        <f t="shared" si="50"/>
        <v>0.55541078669568533</v>
      </c>
      <c r="ED120" s="2">
        <f t="shared" si="50"/>
        <v>0.5225248536843532</v>
      </c>
      <c r="EE120" s="2">
        <f t="shared" si="50"/>
        <v>0.50552487627352272</v>
      </c>
      <c r="EF120" s="2">
        <f t="shared" si="50"/>
        <v>0.53106213407531899</v>
      </c>
      <c r="EG120" s="2">
        <f t="shared" si="50"/>
        <v>0.57700879530912796</v>
      </c>
      <c r="EH120" s="2">
        <f t="shared" si="50"/>
        <v>0.61977539290607508</v>
      </c>
      <c r="EI120" s="2">
        <f t="shared" si="50"/>
        <v>0.59847729258269466</v>
      </c>
      <c r="EJ120" s="2">
        <f t="shared" si="50"/>
        <v>0.5963998840942879</v>
      </c>
      <c r="EK120" s="2">
        <f t="shared" si="50"/>
        <v>0.59346650775868193</v>
      </c>
      <c r="EL120" s="2">
        <f t="shared" si="50"/>
        <v>0.59304592520572508</v>
      </c>
      <c r="EM120" s="2">
        <f t="shared" si="50"/>
        <v>0.59746572413707411</v>
      </c>
      <c r="EN120" s="2">
        <f t="shared" si="50"/>
        <v>0.5744475243382714</v>
      </c>
      <c r="EO120" s="2">
        <f t="shared" si="50"/>
        <v>0.54002775350177057</v>
      </c>
      <c r="EP120" s="2">
        <f t="shared" si="50"/>
        <v>0.52573841455887826</v>
      </c>
    </row>
    <row r="121" spans="2:146" x14ac:dyDescent="0.25">
      <c r="B121" s="2">
        <v>99</v>
      </c>
      <c r="C121" s="49">
        <v>41.793100000000003</v>
      </c>
      <c r="D121" s="49">
        <v>49.071399999999997</v>
      </c>
      <c r="E121" s="49">
        <v>55.107100000000003</v>
      </c>
      <c r="F121" s="49">
        <v>59.890999999999998</v>
      </c>
      <c r="G121" s="49">
        <v>63.945</v>
      </c>
      <c r="H121" s="49">
        <v>69.073999999999998</v>
      </c>
      <c r="I121" s="49">
        <v>71.63</v>
      </c>
      <c r="J121" s="49">
        <v>71.314999999999998</v>
      </c>
      <c r="K121" s="49">
        <v>72.073999999999998</v>
      </c>
      <c r="L121" s="49">
        <v>72.462999999999994</v>
      </c>
      <c r="M121" s="49">
        <v>72.37</v>
      </c>
      <c r="N121" s="49">
        <v>72.573999999999998</v>
      </c>
      <c r="O121" s="49">
        <v>71.37</v>
      </c>
      <c r="P121" s="49">
        <v>67.073999999999998</v>
      </c>
      <c r="Q121" s="49">
        <v>67.814999999999998</v>
      </c>
      <c r="T121" s="4">
        <f t="shared" si="43"/>
        <v>41.621337648640896</v>
      </c>
      <c r="U121" s="4">
        <f t="shared" si="43"/>
        <v>49.053877740148344</v>
      </c>
      <c r="V121" s="4">
        <f t="shared" si="43"/>
        <v>55.567007526893896</v>
      </c>
      <c r="W121" s="4">
        <f t="shared" si="43"/>
        <v>60.5972665508774</v>
      </c>
      <c r="X121" s="4">
        <f t="shared" si="43"/>
        <v>64.328072361773621</v>
      </c>
      <c r="Y121" s="4">
        <f t="shared" si="43"/>
        <v>68.657586020587601</v>
      </c>
      <c r="Z121" s="4">
        <f t="shared" si="43"/>
        <v>70.14068630252261</v>
      </c>
      <c r="AA121" s="4">
        <f t="shared" si="43"/>
        <v>70.567594867323436</v>
      </c>
      <c r="AB121" s="4">
        <f t="shared" si="43"/>
        <v>70.86580358142497</v>
      </c>
      <c r="AC121" s="4">
        <f t="shared" si="43"/>
        <v>70.675301810865548</v>
      </c>
      <c r="AD121" s="4">
        <f t="shared" si="43"/>
        <v>71.044015407232749</v>
      </c>
      <c r="AE121" s="4">
        <f t="shared" si="43"/>
        <v>71.478765601764508</v>
      </c>
      <c r="AF121" s="4">
        <f t="shared" si="43"/>
        <v>70.317985645176236</v>
      </c>
      <c r="AG121" s="4">
        <f t="shared" si="43"/>
        <v>67.819770608632894</v>
      </c>
      <c r="AH121" s="4">
        <f t="shared" si="43"/>
        <v>67.863888932813381</v>
      </c>
      <c r="AJ121" s="4">
        <f t="shared" si="44"/>
        <v>0.17176235135910645</v>
      </c>
      <c r="AK121" s="4">
        <f t="shared" si="44"/>
        <v>1.7522259851652677E-2</v>
      </c>
      <c r="AL121" s="4">
        <f t="shared" si="44"/>
        <v>-0.45990752689389325</v>
      </c>
      <c r="AM121" s="4">
        <f t="shared" si="44"/>
        <v>-0.70626655087740176</v>
      </c>
      <c r="AN121" s="4">
        <f t="shared" si="44"/>
        <v>-0.38307236177362114</v>
      </c>
      <c r="AO121" s="4">
        <f t="shared" si="44"/>
        <v>0.41641397941239688</v>
      </c>
      <c r="AP121" s="4">
        <f t="shared" si="44"/>
        <v>1.4893136974773853</v>
      </c>
      <c r="AQ121" s="4">
        <f t="shared" si="44"/>
        <v>0.74740513267656183</v>
      </c>
      <c r="AR121" s="4">
        <f t="shared" si="44"/>
        <v>1.208196418575028</v>
      </c>
      <c r="AS121" s="4">
        <f t="shared" si="44"/>
        <v>1.7876981891344457</v>
      </c>
      <c r="AT121" s="4">
        <f t="shared" si="44"/>
        <v>1.3259845927672558</v>
      </c>
      <c r="AU121" s="4">
        <f t="shared" si="44"/>
        <v>1.0952343982354904</v>
      </c>
      <c r="AV121" s="4">
        <f t="shared" si="44"/>
        <v>1.0520143548237684</v>
      </c>
      <c r="AW121" s="4">
        <f t="shared" si="44"/>
        <v>-0.74577060863289546</v>
      </c>
      <c r="AX121" s="4">
        <f t="shared" si="44"/>
        <v>-4.888893281338369E-2</v>
      </c>
      <c r="AZ121" s="2">
        <f t="shared" si="45"/>
        <v>41.620821168631757</v>
      </c>
      <c r="BA121" s="2">
        <f t="shared" si="45"/>
        <v>49.050505669866311</v>
      </c>
      <c r="BB121" s="2">
        <f t="shared" si="45"/>
        <v>55.566148306849115</v>
      </c>
      <c r="BC121" s="2">
        <f t="shared" si="45"/>
        <v>60.596741735517874</v>
      </c>
      <c r="BD121" s="2">
        <f t="shared" si="45"/>
        <v>64.325188439388512</v>
      </c>
      <c r="BE121" s="2">
        <f t="shared" si="45"/>
        <v>68.632090219998616</v>
      </c>
      <c r="BF121" s="2">
        <f t="shared" si="45"/>
        <v>69.92958100927801</v>
      </c>
      <c r="BG121" s="2">
        <f t="shared" si="45"/>
        <v>70.463233072742256</v>
      </c>
      <c r="BH121" s="2">
        <f t="shared" si="45"/>
        <v>70.769668579768094</v>
      </c>
      <c r="BI121" s="2">
        <f t="shared" si="45"/>
        <v>70.624765303138901</v>
      </c>
      <c r="BJ121" s="2">
        <f t="shared" si="45"/>
        <v>71.006619126066255</v>
      </c>
      <c r="BK121" s="2">
        <f t="shared" si="45"/>
        <v>71.402955155686897</v>
      </c>
      <c r="BL121" s="2">
        <f t="shared" si="45"/>
        <v>70.306786350434848</v>
      </c>
      <c r="BM121" s="2">
        <f t="shared" si="45"/>
        <v>67.818867142559199</v>
      </c>
      <c r="BN121" s="2">
        <f t="shared" si="45"/>
        <v>67.863868461517555</v>
      </c>
      <c r="BP121" s="2" t="str">
        <f t="shared" si="46"/>
        <v/>
      </c>
      <c r="BQ121" s="2" t="str">
        <f t="shared" si="46"/>
        <v/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 t="str">
        <f t="shared" si="46"/>
        <v/>
      </c>
      <c r="CC121" s="2" t="str">
        <f t="shared" si="46"/>
        <v/>
      </c>
      <c r="CD121" s="2" t="str">
        <f t="shared" si="46"/>
        <v/>
      </c>
      <c r="CF121" s="2" t="str">
        <f t="shared" si="47"/>
        <v/>
      </c>
      <c r="CG121" s="2">
        <f t="shared" si="47"/>
        <v>49.071399999999997</v>
      </c>
      <c r="CH121" s="2">
        <f t="shared" si="47"/>
        <v>55.107100000000003</v>
      </c>
      <c r="CI121" s="2">
        <f t="shared" si="47"/>
        <v>59.890999999999998</v>
      </c>
      <c r="CJ121" s="2">
        <f t="shared" si="47"/>
        <v>63.945</v>
      </c>
      <c r="CK121" s="2">
        <f t="shared" si="47"/>
        <v>69.073999999999998</v>
      </c>
      <c r="CL121" s="2">
        <f t="shared" si="47"/>
        <v>71.63</v>
      </c>
      <c r="CM121" s="2">
        <f t="shared" si="47"/>
        <v>71.314999999999998</v>
      </c>
      <c r="CN121" s="2">
        <f t="shared" si="47"/>
        <v>72.073999999999998</v>
      </c>
      <c r="CO121" s="2">
        <f t="shared" si="47"/>
        <v>72.462999999999994</v>
      </c>
      <c r="CP121" s="2">
        <f t="shared" si="47"/>
        <v>72.37</v>
      </c>
      <c r="CQ121" s="2">
        <f t="shared" si="47"/>
        <v>72.573999999999998</v>
      </c>
      <c r="CR121" s="2">
        <f t="shared" si="47"/>
        <v>71.37</v>
      </c>
      <c r="CS121" s="2">
        <f t="shared" si="47"/>
        <v>67.073999999999998</v>
      </c>
      <c r="CT121" s="2">
        <f t="shared" si="47"/>
        <v>67.814999999999998</v>
      </c>
      <c r="CV121" s="2">
        <f t="shared" si="48"/>
        <v>43.560453590919771</v>
      </c>
      <c r="CW121" s="2">
        <f t="shared" si="48"/>
        <v>49.8089845130798</v>
      </c>
      <c r="CX121" s="2">
        <f t="shared" si="48"/>
        <v>55.967271420825071</v>
      </c>
      <c r="CY121" s="2">
        <f t="shared" si="48"/>
        <v>60.689157354855098</v>
      </c>
      <c r="CZ121" s="2">
        <f t="shared" si="48"/>
        <v>64.396270390276698</v>
      </c>
      <c r="DA121" s="2">
        <f t="shared" si="48"/>
        <v>68.583429608473168</v>
      </c>
      <c r="DB121" s="2">
        <f t="shared" si="48"/>
        <v>69.59911203566476</v>
      </c>
      <c r="DC121" s="2">
        <f t="shared" si="48"/>
        <v>70.307775724969432</v>
      </c>
      <c r="DD121" s="2">
        <f t="shared" si="48"/>
        <v>70.432944698635623</v>
      </c>
      <c r="DE121" s="2">
        <f t="shared" si="48"/>
        <v>70.334386955034702</v>
      </c>
      <c r="DF121" s="2">
        <f t="shared" si="48"/>
        <v>71.007470989649363</v>
      </c>
      <c r="DG121" s="2">
        <f t="shared" si="48"/>
        <v>71.915292794710993</v>
      </c>
      <c r="DH121" s="2">
        <f t="shared" si="48"/>
        <v>71.490494525708172</v>
      </c>
      <c r="DI121" s="2">
        <f t="shared" si="48"/>
        <v>68.373495485667462</v>
      </c>
      <c r="DJ121" s="2">
        <f t="shared" si="48"/>
        <v>68.19866745353265</v>
      </c>
      <c r="DL121" s="2">
        <f t="shared" si="49"/>
        <v>40.740548321277934</v>
      </c>
      <c r="DM121" s="2">
        <f t="shared" si="49"/>
        <v>48.496788382301872</v>
      </c>
      <c r="DN121" s="2">
        <f t="shared" si="49"/>
        <v>55.231859753140419</v>
      </c>
      <c r="DO121" s="2">
        <f t="shared" si="49"/>
        <v>60.514299967945917</v>
      </c>
      <c r="DP121" s="2">
        <f t="shared" si="49"/>
        <v>64.267944527428213</v>
      </c>
      <c r="DQ121" s="2">
        <f t="shared" si="49"/>
        <v>68.664623396283972</v>
      </c>
      <c r="DR121" s="2">
        <f t="shared" si="49"/>
        <v>70.114480869154463</v>
      </c>
      <c r="DS121" s="2">
        <f t="shared" si="49"/>
        <v>70.558353477151044</v>
      </c>
      <c r="DT121" s="2">
        <f t="shared" si="49"/>
        <v>70.97748872807945</v>
      </c>
      <c r="DU121" s="2">
        <f t="shared" si="49"/>
        <v>70.80617660770794</v>
      </c>
      <c r="DV121" s="2">
        <f t="shared" si="49"/>
        <v>71.006086003424002</v>
      </c>
      <c r="DW121" s="2">
        <f t="shared" si="49"/>
        <v>71.08814688496058</v>
      </c>
      <c r="DX121" s="2">
        <f t="shared" si="49"/>
        <v>69.50704895061844</v>
      </c>
      <c r="DY121" s="2">
        <f t="shared" si="49"/>
        <v>67.38802556459531</v>
      </c>
      <c r="DZ121" s="2">
        <f t="shared" si="49"/>
        <v>67.58842505586513</v>
      </c>
      <c r="EB121" s="2">
        <f t="shared" si="50"/>
        <v>0.68783602171656244</v>
      </c>
      <c r="EC121" s="2">
        <f t="shared" si="50"/>
        <v>0.57802246586706796</v>
      </c>
      <c r="ED121" s="2">
        <f t="shared" si="50"/>
        <v>0.5454402365396811</v>
      </c>
      <c r="EE121" s="2">
        <f t="shared" si="50"/>
        <v>0.52851996115681354</v>
      </c>
      <c r="EF121" s="2">
        <f t="shared" si="50"/>
        <v>0.55391757600815195</v>
      </c>
      <c r="EG121" s="2">
        <f t="shared" si="50"/>
        <v>0.5993144652745982</v>
      </c>
      <c r="EH121" s="2">
        <f t="shared" si="50"/>
        <v>0.64122809168640815</v>
      </c>
      <c r="EI121" s="2">
        <f t="shared" si="50"/>
        <v>0.62039565132724628</v>
      </c>
      <c r="EJ121" s="2">
        <f t="shared" si="50"/>
        <v>0.61835932987161313</v>
      </c>
      <c r="EK121" s="2">
        <f t="shared" si="50"/>
        <v>0.61548265515969791</v>
      </c>
      <c r="EL121" s="2">
        <f t="shared" si="50"/>
        <v>0.61507007614981757</v>
      </c>
      <c r="EM121" s="2">
        <f t="shared" si="50"/>
        <v>0.61940418611111969</v>
      </c>
      <c r="EN121" s="2">
        <f t="shared" si="50"/>
        <v>0.59679387735142153</v>
      </c>
      <c r="EO121" s="2">
        <f t="shared" si="50"/>
        <v>0.5628059581005268</v>
      </c>
      <c r="EP121" s="2">
        <f t="shared" si="50"/>
        <v>0.54863279459894299</v>
      </c>
    </row>
    <row r="122" spans="2:146" x14ac:dyDescent="0.25">
      <c r="B122" s="2">
        <v>100</v>
      </c>
      <c r="C122" s="49">
        <v>41.706899999999997</v>
      </c>
      <c r="D122" s="49">
        <v>49.446399999999997</v>
      </c>
      <c r="E122" s="49">
        <v>55.571399999999997</v>
      </c>
      <c r="F122" s="49">
        <v>59.963999999999999</v>
      </c>
      <c r="G122" s="49">
        <v>64.855000000000004</v>
      </c>
      <c r="H122" s="49">
        <v>70.037000000000006</v>
      </c>
      <c r="I122" s="49">
        <v>71.667000000000002</v>
      </c>
      <c r="J122" s="49">
        <v>72.167000000000002</v>
      </c>
      <c r="K122" s="49">
        <v>72.611000000000004</v>
      </c>
      <c r="L122" s="49">
        <v>71.852000000000004</v>
      </c>
      <c r="M122" s="49">
        <v>72.019000000000005</v>
      </c>
      <c r="N122" s="49">
        <v>71.906999999999996</v>
      </c>
      <c r="O122" s="49">
        <v>70.906999999999996</v>
      </c>
      <c r="P122" s="49">
        <v>67.462999999999994</v>
      </c>
      <c r="Q122" s="49">
        <v>67.980999999999995</v>
      </c>
      <c r="T122" s="4">
        <f t="shared" si="43"/>
        <v>41.552365716887699</v>
      </c>
      <c r="U122" s="4">
        <f t="shared" si="43"/>
        <v>48.991535076401384</v>
      </c>
      <c r="V122" s="4">
        <f t="shared" si="43"/>
        <v>55.493045725199039</v>
      </c>
      <c r="W122" s="4">
        <f t="shared" si="43"/>
        <v>60.517302377094836</v>
      </c>
      <c r="X122" s="4">
        <f t="shared" si="43"/>
        <v>64.251260194657988</v>
      </c>
      <c r="Y122" s="4">
        <f t="shared" si="43"/>
        <v>68.613670700415369</v>
      </c>
      <c r="Z122" s="4">
        <f t="shared" si="43"/>
        <v>70.349602935170154</v>
      </c>
      <c r="AA122" s="4">
        <f t="shared" si="43"/>
        <v>70.64428909463291</v>
      </c>
      <c r="AB122" s="4">
        <f t="shared" si="43"/>
        <v>70.923023043545555</v>
      </c>
      <c r="AC122" s="4">
        <f t="shared" si="43"/>
        <v>70.665864970399426</v>
      </c>
      <c r="AD122" s="4">
        <f t="shared" si="43"/>
        <v>71.004750818638712</v>
      </c>
      <c r="AE122" s="4">
        <f t="shared" si="43"/>
        <v>71.467818617013592</v>
      </c>
      <c r="AF122" s="4">
        <f t="shared" si="43"/>
        <v>70.17411743731499</v>
      </c>
      <c r="AG122" s="4">
        <f t="shared" si="43"/>
        <v>67.68555691816438</v>
      </c>
      <c r="AH122" s="4">
        <f t="shared" si="43"/>
        <v>67.738690115753087</v>
      </c>
      <c r="AJ122" s="4">
        <f t="shared" si="44"/>
        <v>0.154534283112298</v>
      </c>
      <c r="AK122" s="4">
        <f t="shared" si="44"/>
        <v>0.4548649235986133</v>
      </c>
      <c r="AL122" s="4">
        <f t="shared" si="44"/>
        <v>7.8354274800958024E-2</v>
      </c>
      <c r="AM122" s="4">
        <f t="shared" si="44"/>
        <v>-0.55330237709483754</v>
      </c>
      <c r="AN122" s="4">
        <f t="shared" si="44"/>
        <v>0.60373980534201621</v>
      </c>
      <c r="AO122" s="4">
        <f t="shared" si="44"/>
        <v>1.4233292995846369</v>
      </c>
      <c r="AP122" s="4">
        <f t="shared" si="44"/>
        <v>1.3173970648298479</v>
      </c>
      <c r="AQ122" s="4">
        <f t="shared" si="44"/>
        <v>1.5227109053670915</v>
      </c>
      <c r="AR122" s="4">
        <f t="shared" si="44"/>
        <v>1.6879769564544489</v>
      </c>
      <c r="AS122" s="4">
        <f t="shared" si="44"/>
        <v>1.1861350296005782</v>
      </c>
      <c r="AT122" s="4">
        <f t="shared" si="44"/>
        <v>1.0142491813612935</v>
      </c>
      <c r="AU122" s="4">
        <f t="shared" si="44"/>
        <v>0.43918138298640486</v>
      </c>
      <c r="AV122" s="4">
        <f t="shared" si="44"/>
        <v>0.73288256268500618</v>
      </c>
      <c r="AW122" s="4">
        <f t="shared" si="44"/>
        <v>-0.22255691816438627</v>
      </c>
      <c r="AX122" s="4">
        <f t="shared" si="44"/>
        <v>0.24230988424690736</v>
      </c>
      <c r="AZ122" s="2">
        <f t="shared" si="45"/>
        <v>41.551606213143913</v>
      </c>
      <c r="BA122" s="2">
        <f t="shared" si="45"/>
        <v>48.982625825783302</v>
      </c>
      <c r="BB122" s="2">
        <f t="shared" si="45"/>
        <v>55.490214509113869</v>
      </c>
      <c r="BC122" s="2">
        <f t="shared" si="45"/>
        <v>60.515363654385851</v>
      </c>
      <c r="BD122" s="2">
        <f t="shared" si="45"/>
        <v>64.241742480295827</v>
      </c>
      <c r="BE122" s="2">
        <f t="shared" si="45"/>
        <v>68.541521528404644</v>
      </c>
      <c r="BF122" s="2">
        <f t="shared" si="45"/>
        <v>69.842039014995265</v>
      </c>
      <c r="BG122" s="2">
        <f t="shared" si="45"/>
        <v>70.377322648741824</v>
      </c>
      <c r="BH122" s="2">
        <f t="shared" si="45"/>
        <v>70.675274209335768</v>
      </c>
      <c r="BI122" s="2">
        <f t="shared" si="45"/>
        <v>70.527825953716388</v>
      </c>
      <c r="BJ122" s="2">
        <f t="shared" si="45"/>
        <v>70.900826694358742</v>
      </c>
      <c r="BK122" s="2">
        <f t="shared" si="45"/>
        <v>71.293037514067706</v>
      </c>
      <c r="BL122" s="2">
        <f t="shared" si="45"/>
        <v>70.1449937439981</v>
      </c>
      <c r="BM122" s="2">
        <f t="shared" si="45"/>
        <v>67.682821905475521</v>
      </c>
      <c r="BN122" s="2">
        <f t="shared" si="45"/>
        <v>67.738686399141187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>
        <f t="shared" si="47"/>
        <v>49.446399999999997</v>
      </c>
      <c r="CH122" s="2">
        <f t="shared" si="47"/>
        <v>55.571399999999997</v>
      </c>
      <c r="CI122" s="2">
        <f t="shared" si="47"/>
        <v>59.963999999999999</v>
      </c>
      <c r="CJ122" s="2">
        <f t="shared" si="47"/>
        <v>64.855000000000004</v>
      </c>
      <c r="CK122" s="2">
        <f t="shared" si="47"/>
        <v>70.037000000000006</v>
      </c>
      <c r="CL122" s="2" t="str">
        <f t="shared" si="47"/>
        <v/>
      </c>
      <c r="CM122" s="2">
        <f t="shared" si="47"/>
        <v>72.167000000000002</v>
      </c>
      <c r="CN122" s="2">
        <f t="shared" si="47"/>
        <v>72.611000000000004</v>
      </c>
      <c r="CO122" s="2">
        <f t="shared" si="47"/>
        <v>71.852000000000004</v>
      </c>
      <c r="CP122" s="2">
        <f t="shared" si="47"/>
        <v>72.019000000000005</v>
      </c>
      <c r="CQ122" s="2" t="str">
        <f t="shared" si="47"/>
        <v/>
      </c>
      <c r="CR122" s="2">
        <f t="shared" si="47"/>
        <v>70.906999999999996</v>
      </c>
      <c r="CS122" s="2">
        <f t="shared" si="47"/>
        <v>67.462999999999994</v>
      </c>
      <c r="CT122" s="2">
        <f t="shared" si="47"/>
        <v>67.980999999999995</v>
      </c>
      <c r="CV122" s="2">
        <f t="shared" si="48"/>
        <v>43.566244465923717</v>
      </c>
      <c r="CW122" s="2">
        <f t="shared" si="48"/>
        <v>49.797394049974358</v>
      </c>
      <c r="CX122" s="2">
        <f t="shared" si="48"/>
        <v>55.936616024767325</v>
      </c>
      <c r="CY122" s="2">
        <f t="shared" si="48"/>
        <v>60.635859253625085</v>
      </c>
      <c r="CZ122" s="2">
        <f t="shared" si="48"/>
        <v>64.352020917034196</v>
      </c>
      <c r="DA122" s="2">
        <f t="shared" si="48"/>
        <v>68.530701161149935</v>
      </c>
      <c r="DB122" s="2">
        <f t="shared" si="48"/>
        <v>69.556704231618554</v>
      </c>
      <c r="DC122" s="2">
        <f t="shared" si="48"/>
        <v>70.244737149037363</v>
      </c>
      <c r="DD122" s="2">
        <f t="shared" si="48"/>
        <v>70.374972449128336</v>
      </c>
      <c r="DE122" s="2">
        <f t="shared" si="48"/>
        <v>70.263392432303291</v>
      </c>
      <c r="DF122" s="2">
        <f t="shared" si="48"/>
        <v>70.954300771089649</v>
      </c>
      <c r="DG122" s="2">
        <f t="shared" si="48"/>
        <v>71.866130067628546</v>
      </c>
      <c r="DH122" s="2">
        <f t="shared" si="48"/>
        <v>71.436710323240675</v>
      </c>
      <c r="DI122" s="2">
        <f t="shared" si="48"/>
        <v>68.284863311984424</v>
      </c>
      <c r="DJ122" s="2">
        <f t="shared" si="48"/>
        <v>68.120213017826472</v>
      </c>
      <c r="DL122" s="2">
        <f t="shared" si="49"/>
        <v>40.717742746783706</v>
      </c>
      <c r="DM122" s="2">
        <f t="shared" si="49"/>
        <v>48.440152116902567</v>
      </c>
      <c r="DN122" s="2">
        <f t="shared" si="49"/>
        <v>55.15092574433487</v>
      </c>
      <c r="DO122" s="2">
        <f t="shared" si="49"/>
        <v>60.417330471777838</v>
      </c>
      <c r="DP122" s="2">
        <f t="shared" si="49"/>
        <v>64.160747040591502</v>
      </c>
      <c r="DQ122" s="2">
        <f t="shared" si="49"/>
        <v>68.548119203206355</v>
      </c>
      <c r="DR122" s="2">
        <f t="shared" si="49"/>
        <v>69.987638757675953</v>
      </c>
      <c r="DS122" s="2">
        <f t="shared" si="49"/>
        <v>70.451310167620974</v>
      </c>
      <c r="DT122" s="2">
        <f t="shared" si="49"/>
        <v>70.844307252271292</v>
      </c>
      <c r="DU122" s="2">
        <f t="shared" si="49"/>
        <v>70.678492427667251</v>
      </c>
      <c r="DV122" s="2">
        <f t="shared" si="49"/>
        <v>70.870305581129912</v>
      </c>
      <c r="DW122" s="2">
        <f t="shared" si="49"/>
        <v>70.971882551933064</v>
      </c>
      <c r="DX122" s="2">
        <f t="shared" si="49"/>
        <v>69.349072689848271</v>
      </c>
      <c r="DY122" s="2">
        <f t="shared" si="49"/>
        <v>67.25629944091537</v>
      </c>
      <c r="DZ122" s="2">
        <f t="shared" si="49"/>
        <v>67.452418216275845</v>
      </c>
      <c r="EB122" s="2">
        <f t="shared" si="50"/>
        <v>0.70726243176993586</v>
      </c>
      <c r="EC122" s="2">
        <f t="shared" si="50"/>
        <v>0.60031170886904817</v>
      </c>
      <c r="ED122" s="2">
        <f t="shared" si="50"/>
        <v>0.5681647422286481</v>
      </c>
      <c r="EE122" s="2">
        <f t="shared" si="50"/>
        <v>0.5513946411116899</v>
      </c>
      <c r="EF122" s="2">
        <f t="shared" si="50"/>
        <v>0.57654729850894593</v>
      </c>
      <c r="EG122" s="2">
        <f t="shared" si="50"/>
        <v>0.62121604825972809</v>
      </c>
      <c r="EH122" s="2">
        <f t="shared" si="50"/>
        <v>0.66213024513778385</v>
      </c>
      <c r="EI122" s="2">
        <f t="shared" si="50"/>
        <v>0.6418335783324417</v>
      </c>
      <c r="EJ122" s="2">
        <f t="shared" si="50"/>
        <v>0.63984549663999524</v>
      </c>
      <c r="EK122" s="2">
        <f t="shared" si="50"/>
        <v>0.63703571275938897</v>
      </c>
      <c r="EL122" s="2">
        <f t="shared" si="50"/>
        <v>0.63663260665930743</v>
      </c>
      <c r="EM122" s="2">
        <f t="shared" si="50"/>
        <v>0.64086569266578597</v>
      </c>
      <c r="EN122" s="2">
        <f t="shared" si="50"/>
        <v>0.61874559003017282</v>
      </c>
      <c r="EO122" s="2">
        <f t="shared" si="50"/>
        <v>0.58532233480373363</v>
      </c>
      <c r="EP122" s="2">
        <f t="shared" si="50"/>
        <v>0.57132313369223042</v>
      </c>
    </row>
    <row r="123" spans="2:146" x14ac:dyDescent="0.25">
      <c r="B123" s="2">
        <v>101</v>
      </c>
      <c r="C123" s="49">
        <v>41.655200000000001</v>
      </c>
      <c r="D123" s="49">
        <v>48.446399999999997</v>
      </c>
      <c r="E123" s="49">
        <v>54.767899999999997</v>
      </c>
      <c r="F123" s="49">
        <v>60.326999999999998</v>
      </c>
      <c r="G123" s="49">
        <v>64.418000000000006</v>
      </c>
      <c r="H123" s="49">
        <v>70.073999999999998</v>
      </c>
      <c r="I123" s="49">
        <v>72</v>
      </c>
      <c r="J123" s="49">
        <v>73.221999999999994</v>
      </c>
      <c r="K123" s="49">
        <v>72.314999999999998</v>
      </c>
      <c r="L123" s="49">
        <v>71.980999999999995</v>
      </c>
      <c r="M123" s="49">
        <v>71.832999999999998</v>
      </c>
      <c r="N123" s="49">
        <v>71.167000000000002</v>
      </c>
      <c r="O123" s="49">
        <v>71.167000000000002</v>
      </c>
      <c r="P123" s="49">
        <v>68.647999999999996</v>
      </c>
      <c r="Q123" s="49">
        <v>67.741</v>
      </c>
      <c r="T123" s="4">
        <f t="shared" si="43"/>
        <v>41.484405262637367</v>
      </c>
      <c r="U123" s="4">
        <f t="shared" si="43"/>
        <v>48.935153745476981</v>
      </c>
      <c r="V123" s="4">
        <f t="shared" si="43"/>
        <v>55.420956262778468</v>
      </c>
      <c r="W123" s="4">
        <f t="shared" si="43"/>
        <v>60.438648213751542</v>
      </c>
      <c r="X123" s="4">
        <f t="shared" si="43"/>
        <v>64.184454510133065</v>
      </c>
      <c r="Y123" s="4">
        <f t="shared" si="43"/>
        <v>68.636285077675723</v>
      </c>
      <c r="Z123" s="4">
        <f t="shared" si="43"/>
        <v>70.875335953024802</v>
      </c>
      <c r="AA123" s="4">
        <f t="shared" si="43"/>
        <v>70.918736775321605</v>
      </c>
      <c r="AB123" s="4">
        <f t="shared" si="43"/>
        <v>71.164748715687082</v>
      </c>
      <c r="AC123" s="4">
        <f t="shared" si="43"/>
        <v>70.773204482046168</v>
      </c>
      <c r="AD123" s="4">
        <f t="shared" si="43"/>
        <v>71.054965567730065</v>
      </c>
      <c r="AE123" s="4">
        <f t="shared" si="43"/>
        <v>71.553536066852445</v>
      </c>
      <c r="AF123" s="4">
        <f t="shared" si="43"/>
        <v>70.049459513067276</v>
      </c>
      <c r="AG123" s="4">
        <f t="shared" si="43"/>
        <v>67.55286616445099</v>
      </c>
      <c r="AH123" s="4">
        <f t="shared" si="43"/>
        <v>67.611107857264102</v>
      </c>
      <c r="AJ123" s="4">
        <f t="shared" si="44"/>
        <v>0.17079473736263395</v>
      </c>
      <c r="AK123" s="4">
        <f t="shared" si="44"/>
        <v>-0.48875374547698414</v>
      </c>
      <c r="AL123" s="4">
        <f t="shared" si="44"/>
        <v>-0.6530562627784704</v>
      </c>
      <c r="AM123" s="4">
        <f t="shared" si="44"/>
        <v>-0.11164821375154332</v>
      </c>
      <c r="AN123" s="4">
        <f t="shared" si="44"/>
        <v>0.23354548986694113</v>
      </c>
      <c r="AO123" s="4">
        <f t="shared" si="44"/>
        <v>1.4377149223242753</v>
      </c>
      <c r="AP123" s="4">
        <f t="shared" si="44"/>
        <v>1.1246640469751981</v>
      </c>
      <c r="AQ123" s="4">
        <f t="shared" si="44"/>
        <v>2.3032632246783891</v>
      </c>
      <c r="AR123" s="4">
        <f t="shared" si="44"/>
        <v>1.1502512843129153</v>
      </c>
      <c r="AS123" s="4">
        <f t="shared" si="44"/>
        <v>1.2077955179538264</v>
      </c>
      <c r="AT123" s="4">
        <f t="shared" si="44"/>
        <v>0.77803443226993352</v>
      </c>
      <c r="AU123" s="4">
        <f t="shared" si="44"/>
        <v>-0.38653606685244313</v>
      </c>
      <c r="AV123" s="4">
        <f t="shared" si="44"/>
        <v>1.1175404869327252</v>
      </c>
      <c r="AW123" s="4">
        <f t="shared" si="44"/>
        <v>1.0951338355490066</v>
      </c>
      <c r="AX123" s="4">
        <f t="shared" si="44"/>
        <v>0.12989214273589766</v>
      </c>
      <c r="AZ123" s="2">
        <f t="shared" si="45"/>
        <v>41.483372678727974</v>
      </c>
      <c r="BA123" s="2">
        <f t="shared" si="45"/>
        <v>48.913309770590274</v>
      </c>
      <c r="BB123" s="2">
        <f t="shared" si="45"/>
        <v>55.412232477387747</v>
      </c>
      <c r="BC123" s="2">
        <f t="shared" si="45"/>
        <v>60.432044109750009</v>
      </c>
      <c r="BD123" s="2">
        <f t="shared" si="45"/>
        <v>64.155528024590708</v>
      </c>
      <c r="BE123" s="2">
        <f t="shared" si="45"/>
        <v>68.448181661874514</v>
      </c>
      <c r="BF123" s="2">
        <f t="shared" si="45"/>
        <v>69.750754329962732</v>
      </c>
      <c r="BG123" s="2">
        <f t="shared" si="45"/>
        <v>70.289435666113334</v>
      </c>
      <c r="BH123" s="2">
        <f t="shared" si="45"/>
        <v>70.577432700945806</v>
      </c>
      <c r="BI123" s="2">
        <f t="shared" si="45"/>
        <v>70.428250500774297</v>
      </c>
      <c r="BJ123" s="2">
        <f t="shared" si="45"/>
        <v>70.791560923328817</v>
      </c>
      <c r="BK123" s="2">
        <f t="shared" si="45"/>
        <v>71.18076781161075</v>
      </c>
      <c r="BL123" s="2">
        <f t="shared" si="45"/>
        <v>69.979667078541013</v>
      </c>
      <c r="BM123" s="2">
        <f t="shared" si="45"/>
        <v>67.545212056168211</v>
      </c>
      <c r="BN123" s="2">
        <f t="shared" si="45"/>
        <v>67.611107241232475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>
        <f t="shared" si="47"/>
        <v>48.446399999999997</v>
      </c>
      <c r="CH123" s="2">
        <f t="shared" si="47"/>
        <v>54.767899999999997</v>
      </c>
      <c r="CI123" s="2">
        <f t="shared" si="47"/>
        <v>60.326999999999998</v>
      </c>
      <c r="CJ123" s="2">
        <f t="shared" si="47"/>
        <v>64.418000000000006</v>
      </c>
      <c r="CK123" s="2">
        <f t="shared" si="47"/>
        <v>70.073999999999998</v>
      </c>
      <c r="CL123" s="2" t="str">
        <f t="shared" si="47"/>
        <v/>
      </c>
      <c r="CM123" s="2" t="str">
        <f t="shared" si="47"/>
        <v/>
      </c>
      <c r="CN123" s="2" t="str">
        <f t="shared" si="47"/>
        <v/>
      </c>
      <c r="CO123" s="2" t="str">
        <f t="shared" si="47"/>
        <v/>
      </c>
      <c r="CP123" s="2" t="str">
        <f t="shared" si="47"/>
        <v/>
      </c>
      <c r="CQ123" s="2" t="str">
        <f t="shared" si="47"/>
        <v/>
      </c>
      <c r="CR123" s="2" t="str">
        <f t="shared" si="47"/>
        <v/>
      </c>
      <c r="CS123" s="2">
        <f t="shared" si="47"/>
        <v>68.647999999999996</v>
      </c>
      <c r="CT123" s="2">
        <f t="shared" si="47"/>
        <v>67.741</v>
      </c>
      <c r="CV123" s="2">
        <f t="shared" si="48"/>
        <v>43.572035340927663</v>
      </c>
      <c r="CW123" s="2">
        <f t="shared" si="48"/>
        <v>49.785803586868916</v>
      </c>
      <c r="CX123" s="2">
        <f t="shared" si="48"/>
        <v>55.905960628709586</v>
      </c>
      <c r="CY123" s="2">
        <f t="shared" si="48"/>
        <v>60.582561152395073</v>
      </c>
      <c r="CZ123" s="2">
        <f t="shared" si="48"/>
        <v>64.307771443791694</v>
      </c>
      <c r="DA123" s="2">
        <f t="shared" si="48"/>
        <v>68.477972713826702</v>
      </c>
      <c r="DB123" s="2">
        <f t="shared" si="48"/>
        <v>69.514296427572333</v>
      </c>
      <c r="DC123" s="2">
        <f t="shared" si="48"/>
        <v>70.181698573105308</v>
      </c>
      <c r="DD123" s="2">
        <f t="shared" si="48"/>
        <v>70.317000199621063</v>
      </c>
      <c r="DE123" s="2">
        <f t="shared" si="48"/>
        <v>70.192397909571895</v>
      </c>
      <c r="DF123" s="2">
        <f t="shared" si="48"/>
        <v>70.901130552529935</v>
      </c>
      <c r="DG123" s="2">
        <f t="shared" si="48"/>
        <v>71.8169673405461</v>
      </c>
      <c r="DH123" s="2">
        <f t="shared" si="48"/>
        <v>71.382926120773178</v>
      </c>
      <c r="DI123" s="2">
        <f t="shared" si="48"/>
        <v>68.196231138301385</v>
      </c>
      <c r="DJ123" s="2">
        <f t="shared" si="48"/>
        <v>68.041758582120281</v>
      </c>
      <c r="DL123" s="2">
        <f t="shared" si="49"/>
        <v>40.694937172289471</v>
      </c>
      <c r="DM123" s="2">
        <f t="shared" si="49"/>
        <v>48.383515851503255</v>
      </c>
      <c r="DN123" s="2">
        <f t="shared" si="49"/>
        <v>55.069991735529328</v>
      </c>
      <c r="DO123" s="2">
        <f t="shared" si="49"/>
        <v>60.320360975609759</v>
      </c>
      <c r="DP123" s="2">
        <f t="shared" si="49"/>
        <v>64.053549553754806</v>
      </c>
      <c r="DQ123" s="2">
        <f t="shared" si="49"/>
        <v>68.431615010128752</v>
      </c>
      <c r="DR123" s="2">
        <f t="shared" si="49"/>
        <v>69.860796646197443</v>
      </c>
      <c r="DS123" s="2">
        <f t="shared" si="49"/>
        <v>70.34426685809089</v>
      </c>
      <c r="DT123" s="2">
        <f t="shared" si="49"/>
        <v>70.711125776463135</v>
      </c>
      <c r="DU123" s="2">
        <f t="shared" si="49"/>
        <v>70.550808247626563</v>
      </c>
      <c r="DV123" s="2">
        <f t="shared" si="49"/>
        <v>70.734525158835822</v>
      </c>
      <c r="DW123" s="2">
        <f t="shared" si="49"/>
        <v>70.855618218905548</v>
      </c>
      <c r="DX123" s="2">
        <f t="shared" si="49"/>
        <v>69.191096429078087</v>
      </c>
      <c r="DY123" s="2">
        <f t="shared" si="49"/>
        <v>67.124573317235431</v>
      </c>
      <c r="DZ123" s="2">
        <f t="shared" si="49"/>
        <v>67.31641137668656</v>
      </c>
      <c r="EB123" s="2">
        <f t="shared" si="50"/>
        <v>0.72596155562822062</v>
      </c>
      <c r="EC123" s="2">
        <f t="shared" si="50"/>
        <v>0.62219314501180756</v>
      </c>
      <c r="ED123" s="2">
        <f t="shared" si="50"/>
        <v>0.59060588898655908</v>
      </c>
      <c r="EE123" s="2">
        <f t="shared" si="50"/>
        <v>0.57405393272600802</v>
      </c>
      <c r="EF123" s="2">
        <f t="shared" si="50"/>
        <v>0.59886038601511549</v>
      </c>
      <c r="EG123" s="2">
        <f t="shared" si="50"/>
        <v>0.64263433206895804</v>
      </c>
      <c r="EH123" s="2">
        <f t="shared" si="50"/>
        <v>0.68241775814356254</v>
      </c>
      <c r="EI123" s="2">
        <f t="shared" si="50"/>
        <v>0.66271901076876749</v>
      </c>
      <c r="EJ123" s="2">
        <f t="shared" si="50"/>
        <v>0.66078558872392246</v>
      </c>
      <c r="EK123" s="2">
        <f t="shared" si="50"/>
        <v>0.65805186447056885</v>
      </c>
      <c r="EL123" s="2">
        <f t="shared" si="50"/>
        <v>0.65765955574218582</v>
      </c>
      <c r="EM123" s="2">
        <f t="shared" si="50"/>
        <v>0.66177782307604438</v>
      </c>
      <c r="EN123" s="2">
        <f t="shared" si="50"/>
        <v>0.64022266307877529</v>
      </c>
      <c r="EO123" s="2">
        <f t="shared" si="50"/>
        <v>0.60748782805094914</v>
      </c>
      <c r="EP123" s="2">
        <f t="shared" si="50"/>
        <v>0.59371751577963583</v>
      </c>
    </row>
    <row r="124" spans="2:146" x14ac:dyDescent="0.25">
      <c r="B124" s="2">
        <v>102</v>
      </c>
      <c r="C124" s="49">
        <v>41.5</v>
      </c>
      <c r="D124" s="49">
        <v>49.214300000000001</v>
      </c>
      <c r="E124" s="49">
        <v>55.892899999999997</v>
      </c>
      <c r="F124" s="49">
        <v>60.091000000000001</v>
      </c>
      <c r="G124" s="49">
        <v>65.781999999999996</v>
      </c>
      <c r="H124" s="49">
        <v>70.63</v>
      </c>
      <c r="I124" s="49">
        <v>75.388999999999996</v>
      </c>
      <c r="J124" s="49">
        <v>73</v>
      </c>
      <c r="K124" s="49">
        <v>74.019000000000005</v>
      </c>
      <c r="L124" s="49">
        <v>72.203999999999994</v>
      </c>
      <c r="M124" s="49">
        <v>72.462999999999994</v>
      </c>
      <c r="N124" s="49">
        <v>71.406999999999996</v>
      </c>
      <c r="O124" s="49">
        <v>70.667000000000002</v>
      </c>
      <c r="P124" s="49">
        <v>68.278000000000006</v>
      </c>
      <c r="Q124" s="49">
        <v>67.185000000000002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41.417578032398175</v>
      </c>
      <c r="U124" s="4">
        <f t="shared" si="51"/>
        <v>48.892391072201946</v>
      </c>
      <c r="V124" s="4">
        <f t="shared" si="51"/>
        <v>55.357109849898336</v>
      </c>
      <c r="W124" s="4">
        <f t="shared" si="51"/>
        <v>60.367502974335679</v>
      </c>
      <c r="X124" s="4">
        <f t="shared" si="51"/>
        <v>64.147590937784159</v>
      </c>
      <c r="Y124" s="4">
        <f t="shared" si="51"/>
        <v>68.80399012963629</v>
      </c>
      <c r="Z124" s="4">
        <f t="shared" si="51"/>
        <v>71.952015948599026</v>
      </c>
      <c r="AA124" s="4">
        <f t="shared" si="51"/>
        <v>71.566569743720109</v>
      </c>
      <c r="AB124" s="4">
        <f t="shared" si="51"/>
        <v>71.756990283169173</v>
      </c>
      <c r="AC124" s="4">
        <f t="shared" si="51"/>
        <v>71.114758291077095</v>
      </c>
      <c r="AD124" s="4">
        <f t="shared" si="51"/>
        <v>71.287876026663128</v>
      </c>
      <c r="AE124" s="4">
        <f t="shared" si="51"/>
        <v>71.801788333767291</v>
      </c>
      <c r="AF124" s="4">
        <f t="shared" si="51"/>
        <v>69.965246477654233</v>
      </c>
      <c r="AG124" s="4">
        <f t="shared" si="51"/>
        <v>67.425936428204395</v>
      </c>
      <c r="AH124" s="4">
        <f t="shared" si="51"/>
        <v>67.481250346697621</v>
      </c>
      <c r="AJ124" s="4">
        <f t="shared" ref="AJ124:AX140" si="52">C124-T124</f>
        <v>8.242196760182452E-2</v>
      </c>
      <c r="AK124" s="4">
        <f t="shared" si="52"/>
        <v>0.3219089277980558</v>
      </c>
      <c r="AL124" s="4">
        <f t="shared" si="52"/>
        <v>0.53579015010166131</v>
      </c>
      <c r="AM124" s="4">
        <f t="shared" si="52"/>
        <v>-0.27650297433567772</v>
      </c>
      <c r="AN124" s="4">
        <f t="shared" si="52"/>
        <v>1.6344090622158376</v>
      </c>
      <c r="AO124" s="4">
        <f t="shared" si="52"/>
        <v>1.8260098703637055</v>
      </c>
      <c r="AP124" s="4">
        <f t="shared" si="52"/>
        <v>3.4369840514009695</v>
      </c>
      <c r="AQ124" s="4">
        <f t="shared" si="52"/>
        <v>1.4334302562798911</v>
      </c>
      <c r="AR124" s="4">
        <f t="shared" si="52"/>
        <v>2.262009716830832</v>
      </c>
      <c r="AS124" s="4">
        <f t="shared" si="52"/>
        <v>1.0892417089228985</v>
      </c>
      <c r="AT124" s="4">
        <f t="shared" si="52"/>
        <v>1.1751239733368664</v>
      </c>
      <c r="AU124" s="4">
        <f t="shared" si="52"/>
        <v>-0.39478833376729483</v>
      </c>
      <c r="AV124" s="4">
        <f t="shared" si="52"/>
        <v>0.70175352234576849</v>
      </c>
      <c r="AW124" s="4">
        <f t="shared" si="52"/>
        <v>0.8520635717956111</v>
      </c>
      <c r="AX124" s="4">
        <f t="shared" si="52"/>
        <v>-0.29625034669761874</v>
      </c>
      <c r="AZ124" s="2">
        <f t="shared" ref="AZ124:BN140" si="53">((1-EB124)*CV124) + (EB124*DL124)</f>
        <v>41.416283623706732</v>
      </c>
      <c r="BA124" s="2">
        <f t="shared" si="53"/>
        <v>48.842726804002808</v>
      </c>
      <c r="BB124" s="2">
        <f t="shared" si="53"/>
        <v>55.332322790420321</v>
      </c>
      <c r="BC124" s="2">
        <f t="shared" si="53"/>
        <v>60.346839278150284</v>
      </c>
      <c r="BD124" s="2">
        <f t="shared" si="53"/>
        <v>64.066632065769028</v>
      </c>
      <c r="BE124" s="2">
        <f t="shared" si="53"/>
        <v>68.352170992447441</v>
      </c>
      <c r="BF124" s="2">
        <f t="shared" si="53"/>
        <v>69.655868141030453</v>
      </c>
      <c r="BG124" s="2">
        <f t="shared" si="53"/>
        <v>70.199637491522907</v>
      </c>
      <c r="BH124" s="2">
        <f t="shared" si="53"/>
        <v>70.476246646552141</v>
      </c>
      <c r="BI124" s="2">
        <f t="shared" si="53"/>
        <v>70.326110412968688</v>
      </c>
      <c r="BJ124" s="2">
        <f t="shared" si="53"/>
        <v>70.678970975456608</v>
      </c>
      <c r="BK124" s="2">
        <f t="shared" si="53"/>
        <v>71.066322708683401</v>
      </c>
      <c r="BL124" s="2">
        <f t="shared" si="53"/>
        <v>69.811121537915582</v>
      </c>
      <c r="BM124" s="2">
        <f t="shared" si="53"/>
        <v>67.406175913145077</v>
      </c>
      <c r="BN124" s="2">
        <f t="shared" si="53"/>
        <v>67.481250253476844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 t="str">
        <f t="shared" si="55"/>
        <v/>
      </c>
      <c r="CH124" s="2">
        <f t="shared" si="55"/>
        <v>55.892899999999997</v>
      </c>
      <c r="CI124" s="2">
        <f t="shared" si="55"/>
        <v>60.091000000000001</v>
      </c>
      <c r="CJ124" s="2">
        <f t="shared" si="55"/>
        <v>65.781999999999996</v>
      </c>
      <c r="CK124" s="2" t="str">
        <f t="shared" si="55"/>
        <v/>
      </c>
      <c r="CL124" s="2" t="str">
        <f t="shared" si="55"/>
        <v/>
      </c>
      <c r="CM124" s="2" t="str">
        <f t="shared" si="55"/>
        <v/>
      </c>
      <c r="CN124" s="2" t="str">
        <f t="shared" si="55"/>
        <v/>
      </c>
      <c r="CO124" s="2" t="str">
        <f t="shared" si="55"/>
        <v/>
      </c>
      <c r="CP124" s="2" t="str">
        <f t="shared" si="55"/>
        <v/>
      </c>
      <c r="CQ124" s="2" t="str">
        <f t="shared" si="55"/>
        <v/>
      </c>
      <c r="CR124" s="2" t="str">
        <f t="shared" si="55"/>
        <v/>
      </c>
      <c r="CS124" s="2">
        <f t="shared" si="55"/>
        <v>68.278000000000006</v>
      </c>
      <c r="CT124" s="2">
        <f t="shared" si="55"/>
        <v>67.185000000000002</v>
      </c>
      <c r="CV124" s="2">
        <f t="shared" ref="CV124:DJ140" si="56">BP$223*$B124+BP$224</f>
        <v>43.577826215931609</v>
      </c>
      <c r="CW124" s="2">
        <f t="shared" si="56"/>
        <v>49.774213123763467</v>
      </c>
      <c r="CX124" s="2">
        <f t="shared" si="56"/>
        <v>55.875305232651847</v>
      </c>
      <c r="CY124" s="2">
        <f t="shared" si="56"/>
        <v>60.529263051165067</v>
      </c>
      <c r="CZ124" s="2">
        <f t="shared" si="56"/>
        <v>64.263521970549178</v>
      </c>
      <c r="DA124" s="2">
        <f t="shared" si="56"/>
        <v>68.425244266503469</v>
      </c>
      <c r="DB124" s="2">
        <f t="shared" si="56"/>
        <v>69.471888623526127</v>
      </c>
      <c r="DC124" s="2">
        <f t="shared" si="56"/>
        <v>70.118659997173253</v>
      </c>
      <c r="DD124" s="2">
        <f t="shared" si="56"/>
        <v>70.259027950113776</v>
      </c>
      <c r="DE124" s="2">
        <f t="shared" si="56"/>
        <v>70.121403386840498</v>
      </c>
      <c r="DF124" s="2">
        <f t="shared" si="56"/>
        <v>70.847960333970207</v>
      </c>
      <c r="DG124" s="2">
        <f t="shared" si="56"/>
        <v>71.767804613463653</v>
      </c>
      <c r="DH124" s="2">
        <f t="shared" si="56"/>
        <v>71.32914191830568</v>
      </c>
      <c r="DI124" s="2">
        <f t="shared" si="56"/>
        <v>68.107598964618347</v>
      </c>
      <c r="DJ124" s="2">
        <f t="shared" si="56"/>
        <v>67.963304146414103</v>
      </c>
      <c r="DL124" s="2">
        <f t="shared" ref="DL124:DZ140" si="57">CF$223*$B124+CF$224</f>
        <v>40.672131597795243</v>
      </c>
      <c r="DM124" s="2">
        <f t="shared" si="57"/>
        <v>48.326879586103949</v>
      </c>
      <c r="DN124" s="2">
        <f t="shared" si="57"/>
        <v>54.989057726723786</v>
      </c>
      <c r="DO124" s="2">
        <f t="shared" si="57"/>
        <v>60.223391479441673</v>
      </c>
      <c r="DP124" s="2">
        <f t="shared" si="57"/>
        <v>63.946352066918109</v>
      </c>
      <c r="DQ124" s="2">
        <f t="shared" si="57"/>
        <v>68.315110817051135</v>
      </c>
      <c r="DR124" s="2">
        <f t="shared" si="57"/>
        <v>69.733954534718933</v>
      </c>
      <c r="DS124" s="2">
        <f t="shared" si="57"/>
        <v>70.23722354856082</v>
      </c>
      <c r="DT124" s="2">
        <f t="shared" si="57"/>
        <v>70.577944300654991</v>
      </c>
      <c r="DU124" s="2">
        <f t="shared" si="57"/>
        <v>70.423124067585874</v>
      </c>
      <c r="DV124" s="2">
        <f t="shared" si="57"/>
        <v>70.598744736541747</v>
      </c>
      <c r="DW124" s="2">
        <f t="shared" si="57"/>
        <v>70.739353885878018</v>
      </c>
      <c r="DX124" s="2">
        <f t="shared" si="57"/>
        <v>69.033120168307903</v>
      </c>
      <c r="DY124" s="2">
        <f t="shared" si="57"/>
        <v>66.992847193555491</v>
      </c>
      <c r="DZ124" s="2">
        <f t="shared" si="57"/>
        <v>67.180404537097274</v>
      </c>
      <c r="EB124" s="2">
        <f t="shared" ref="EB124:EP140" si="58">POWER(10,($B124-C$224)/C$225)/(1+POWER(10,($B124-C$224)/C$225))</f>
        <v>0.74389874928124011</v>
      </c>
      <c r="EC124" s="2">
        <f t="shared" si="58"/>
        <v>0.64358787765463321</v>
      </c>
      <c r="ED124" s="2">
        <f t="shared" si="58"/>
        <v>0.61267584799905583</v>
      </c>
      <c r="EE124" s="2">
        <f t="shared" si="58"/>
        <v>0.59640643289252471</v>
      </c>
      <c r="EF124" s="2">
        <f t="shared" si="58"/>
        <v>0.62077108365607048</v>
      </c>
      <c r="EG124" s="2">
        <f t="shared" si="58"/>
        <v>0.66349755155582335</v>
      </c>
      <c r="EH124" s="2">
        <f t="shared" si="58"/>
        <v>0.70203528824842298</v>
      </c>
      <c r="EI124" s="2">
        <f t="shared" si="58"/>
        <v>0.68298809711719044</v>
      </c>
      <c r="EJ124" s="2">
        <f t="shared" si="58"/>
        <v>0.68111495716583381</v>
      </c>
      <c r="EK124" s="2">
        <f t="shared" si="58"/>
        <v>0.67846534623507393</v>
      </c>
      <c r="EL124" s="2">
        <f t="shared" si="58"/>
        <v>0.67808500052692133</v>
      </c>
      <c r="EM124" s="2">
        <f t="shared" si="58"/>
        <v>0.68207633673129553</v>
      </c>
      <c r="EN124" s="2">
        <f t="shared" si="58"/>
        <v>0.66115243916638566</v>
      </c>
      <c r="EO124" s="2">
        <f t="shared" si="58"/>
        <v>0.62921905098612307</v>
      </c>
      <c r="EP124" s="2">
        <f t="shared" si="58"/>
        <v>0.61572887149338251</v>
      </c>
    </row>
    <row r="125" spans="2:146" x14ac:dyDescent="0.25">
      <c r="B125" s="2">
        <v>103</v>
      </c>
      <c r="C125" s="49">
        <v>41.793100000000003</v>
      </c>
      <c r="D125" s="49">
        <v>49.25</v>
      </c>
      <c r="E125" s="49">
        <v>54.928600000000003</v>
      </c>
      <c r="F125" s="49">
        <v>61.618000000000002</v>
      </c>
      <c r="G125" s="49">
        <v>65.055000000000007</v>
      </c>
      <c r="H125" s="49">
        <v>70.814999999999998</v>
      </c>
      <c r="I125" s="49">
        <v>75.388999999999996</v>
      </c>
      <c r="J125" s="49">
        <v>75.093000000000004</v>
      </c>
      <c r="K125" s="49">
        <v>74.093000000000004</v>
      </c>
      <c r="L125" s="49">
        <v>72.073999999999998</v>
      </c>
      <c r="M125" s="49">
        <v>71.906999999999996</v>
      </c>
      <c r="N125" s="49">
        <v>71.555999999999997</v>
      </c>
      <c r="O125" s="49">
        <v>71.019000000000005</v>
      </c>
      <c r="P125" s="49">
        <v>67.480999999999995</v>
      </c>
      <c r="Q125" s="49">
        <v>67.796000000000006</v>
      </c>
      <c r="T125" s="4">
        <f t="shared" si="51"/>
        <v>41.351975352882988</v>
      </c>
      <c r="U125" s="4">
        <f t="shared" si="51"/>
        <v>48.87575143739074</v>
      </c>
      <c r="V125" s="4">
        <f t="shared" si="51"/>
        <v>55.31550744157677</v>
      </c>
      <c r="W125" s="4">
        <f t="shared" si="51"/>
        <v>60.319198277354737</v>
      </c>
      <c r="X125" s="4">
        <f t="shared" si="51"/>
        <v>64.183820523868548</v>
      </c>
      <c r="Y125" s="4">
        <f t="shared" si="51"/>
        <v>69.253457502104908</v>
      </c>
      <c r="Z125" s="4">
        <f t="shared" si="51"/>
        <v>73.877875897721182</v>
      </c>
      <c r="AA125" s="4">
        <f t="shared" si="51"/>
        <v>72.844043605241652</v>
      </c>
      <c r="AB125" s="4">
        <f t="shared" si="51"/>
        <v>72.940950275446482</v>
      </c>
      <c r="AC125" s="4">
        <f t="shared" si="51"/>
        <v>71.871052949418583</v>
      </c>
      <c r="AD125" s="4">
        <f t="shared" si="51"/>
        <v>71.847017381105601</v>
      </c>
      <c r="AE125" s="4">
        <f t="shared" si="51"/>
        <v>72.292233691227821</v>
      </c>
      <c r="AF125" s="4">
        <f t="shared" si="51"/>
        <v>69.953329174295376</v>
      </c>
      <c r="AG125" s="4">
        <f t="shared" si="51"/>
        <v>67.312914846140302</v>
      </c>
      <c r="AH125" s="4">
        <f t="shared" si="51"/>
        <v>67.349249606664515</v>
      </c>
      <c r="AJ125" s="4">
        <f t="shared" si="52"/>
        <v>0.44112464711701449</v>
      </c>
      <c r="AK125" s="4">
        <f t="shared" si="52"/>
        <v>0.3742485626092602</v>
      </c>
      <c r="AL125" s="4">
        <f t="shared" si="52"/>
        <v>-0.38690744157676704</v>
      </c>
      <c r="AM125" s="4">
        <f t="shared" si="52"/>
        <v>1.2988017226452655</v>
      </c>
      <c r="AN125" s="4">
        <f t="shared" si="52"/>
        <v>0.8711794761314593</v>
      </c>
      <c r="AO125" s="4">
        <f t="shared" si="52"/>
        <v>1.5615424978950898</v>
      </c>
      <c r="AP125" s="4">
        <f t="shared" si="52"/>
        <v>1.5111241022788136</v>
      </c>
      <c r="AQ125" s="4">
        <f t="shared" si="52"/>
        <v>2.248956394758352</v>
      </c>
      <c r="AR125" s="4">
        <f t="shared" si="52"/>
        <v>1.1520497245535211</v>
      </c>
      <c r="AS125" s="4">
        <f t="shared" si="52"/>
        <v>0.2029470505814146</v>
      </c>
      <c r="AT125" s="4">
        <f t="shared" si="52"/>
        <v>5.9982618894395046E-2</v>
      </c>
      <c r="AU125" s="4">
        <f t="shared" si="52"/>
        <v>-0.73623369122782378</v>
      </c>
      <c r="AV125" s="4">
        <f t="shared" si="52"/>
        <v>1.065670825704629</v>
      </c>
      <c r="AW125" s="4">
        <f t="shared" si="52"/>
        <v>0.16808515385969258</v>
      </c>
      <c r="AX125" s="4">
        <f t="shared" si="52"/>
        <v>0.44675039333549194</v>
      </c>
      <c r="AZ125" s="2">
        <f t="shared" si="53"/>
        <v>41.350479821011831</v>
      </c>
      <c r="BA125" s="2">
        <f t="shared" si="53"/>
        <v>48.77104926688456</v>
      </c>
      <c r="BB125" s="2">
        <f t="shared" si="53"/>
        <v>55.250618107051039</v>
      </c>
      <c r="BC125" s="2">
        <f t="shared" si="53"/>
        <v>60.259819551072269</v>
      </c>
      <c r="BD125" s="2">
        <f t="shared" si="53"/>
        <v>63.975160757055114</v>
      </c>
      <c r="BE125" s="2">
        <f t="shared" si="53"/>
        <v>68.253606767217477</v>
      </c>
      <c r="BF125" s="2">
        <f t="shared" si="53"/>
        <v>69.55754193709484</v>
      </c>
      <c r="BG125" s="2">
        <f t="shared" si="53"/>
        <v>70.108005384225748</v>
      </c>
      <c r="BH125" s="2">
        <f t="shared" si="53"/>
        <v>70.371840212910229</v>
      </c>
      <c r="BI125" s="2">
        <f t="shared" si="53"/>
        <v>70.221494193871223</v>
      </c>
      <c r="BJ125" s="2">
        <f t="shared" si="53"/>
        <v>70.563224925771166</v>
      </c>
      <c r="BK125" s="2">
        <f t="shared" si="53"/>
        <v>70.949886527479947</v>
      </c>
      <c r="BL125" s="2">
        <f t="shared" si="53"/>
        <v>69.6396830035943</v>
      </c>
      <c r="BM125" s="2">
        <f t="shared" si="53"/>
        <v>67.26585826193687</v>
      </c>
      <c r="BN125" s="2">
        <f t="shared" si="53"/>
        <v>67.349249593785686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 t="str">
        <f t="shared" si="55"/>
        <v/>
      </c>
      <c r="CH125" s="2">
        <f t="shared" si="55"/>
        <v>54.928600000000003</v>
      </c>
      <c r="CI125" s="2">
        <f t="shared" si="55"/>
        <v>61.618000000000002</v>
      </c>
      <c r="CJ125" s="2">
        <f t="shared" si="55"/>
        <v>65.055000000000007</v>
      </c>
      <c r="CK125" s="2" t="str">
        <f t="shared" si="55"/>
        <v/>
      </c>
      <c r="CL125" s="2" t="str">
        <f t="shared" si="55"/>
        <v/>
      </c>
      <c r="CM125" s="2" t="str">
        <f t="shared" si="55"/>
        <v/>
      </c>
      <c r="CN125" s="2" t="str">
        <f t="shared" si="55"/>
        <v/>
      </c>
      <c r="CO125" s="2" t="str">
        <f t="shared" si="55"/>
        <v/>
      </c>
      <c r="CP125" s="2" t="str">
        <f t="shared" si="55"/>
        <v/>
      </c>
      <c r="CQ125" s="2" t="str">
        <f t="shared" si="55"/>
        <v/>
      </c>
      <c r="CR125" s="2" t="str">
        <f t="shared" si="55"/>
        <v/>
      </c>
      <c r="CS125" s="2" t="str">
        <f t="shared" si="55"/>
        <v/>
      </c>
      <c r="CT125" s="2">
        <f t="shared" si="55"/>
        <v>67.796000000000006</v>
      </c>
      <c r="CV125" s="2">
        <f t="shared" si="56"/>
        <v>43.583617090935562</v>
      </c>
      <c r="CW125" s="2">
        <f t="shared" si="56"/>
        <v>49.762622660658025</v>
      </c>
      <c r="CX125" s="2">
        <f t="shared" si="56"/>
        <v>55.844649836594101</v>
      </c>
      <c r="CY125" s="2">
        <f t="shared" si="56"/>
        <v>60.475964949935062</v>
      </c>
      <c r="CZ125" s="2">
        <f t="shared" si="56"/>
        <v>64.219272497306676</v>
      </c>
      <c r="DA125" s="2">
        <f t="shared" si="56"/>
        <v>68.372515819180236</v>
      </c>
      <c r="DB125" s="2">
        <f t="shared" si="56"/>
        <v>69.42948081947992</v>
      </c>
      <c r="DC125" s="2">
        <f t="shared" si="56"/>
        <v>70.055621421241185</v>
      </c>
      <c r="DD125" s="2">
        <f t="shared" si="56"/>
        <v>70.201055700606489</v>
      </c>
      <c r="DE125" s="2">
        <f t="shared" si="56"/>
        <v>70.050408864109087</v>
      </c>
      <c r="DF125" s="2">
        <f t="shared" si="56"/>
        <v>70.794790115410493</v>
      </c>
      <c r="DG125" s="2">
        <f t="shared" si="56"/>
        <v>71.718641886381207</v>
      </c>
      <c r="DH125" s="2">
        <f t="shared" si="56"/>
        <v>71.275357715838183</v>
      </c>
      <c r="DI125" s="2">
        <f t="shared" si="56"/>
        <v>68.018966790935309</v>
      </c>
      <c r="DJ125" s="2">
        <f t="shared" si="56"/>
        <v>67.884849710707925</v>
      </c>
      <c r="DL125" s="2">
        <f t="shared" si="57"/>
        <v>40.649326023301015</v>
      </c>
      <c r="DM125" s="2">
        <f t="shared" si="57"/>
        <v>48.270243320704644</v>
      </c>
      <c r="DN125" s="2">
        <f t="shared" si="57"/>
        <v>54.908123717918237</v>
      </c>
      <c r="DO125" s="2">
        <f t="shared" si="57"/>
        <v>60.126421983273595</v>
      </c>
      <c r="DP125" s="2">
        <f t="shared" si="57"/>
        <v>63.839154580081406</v>
      </c>
      <c r="DQ125" s="2">
        <f t="shared" si="57"/>
        <v>68.198606623973518</v>
      </c>
      <c r="DR125" s="2">
        <f t="shared" si="57"/>
        <v>69.607112423240423</v>
      </c>
      <c r="DS125" s="2">
        <f t="shared" si="57"/>
        <v>70.130180239030736</v>
      </c>
      <c r="DT125" s="2">
        <f t="shared" si="57"/>
        <v>70.444762824846833</v>
      </c>
      <c r="DU125" s="2">
        <f t="shared" si="57"/>
        <v>70.295439887545186</v>
      </c>
      <c r="DV125" s="2">
        <f t="shared" si="57"/>
        <v>70.462964314247657</v>
      </c>
      <c r="DW125" s="2">
        <f t="shared" si="57"/>
        <v>70.623089552850502</v>
      </c>
      <c r="DX125" s="2">
        <f t="shared" si="57"/>
        <v>68.875143907537733</v>
      </c>
      <c r="DY125" s="2">
        <f t="shared" si="57"/>
        <v>66.861121069875551</v>
      </c>
      <c r="DZ125" s="2">
        <f t="shared" si="57"/>
        <v>67.044397697507989</v>
      </c>
      <c r="EB125" s="2">
        <f t="shared" si="58"/>
        <v>0.76104831403926043</v>
      </c>
      <c r="EC125" s="2">
        <f t="shared" si="58"/>
        <v>0.6644244979995757</v>
      </c>
      <c r="ED125" s="2">
        <f t="shared" si="58"/>
        <v>0.63429275243593974</v>
      </c>
      <c r="EE125" s="2">
        <f t="shared" si="58"/>
        <v>0.61836575036031161</v>
      </c>
      <c r="EF125" s="2">
        <f t="shared" si="58"/>
        <v>0.64220003632948941</v>
      </c>
      <c r="EG125" s="2">
        <f t="shared" si="58"/>
        <v>0.68374217833286854</v>
      </c>
      <c r="EH125" s="2">
        <f t="shared" si="58"/>
        <v>0.72093656142170204</v>
      </c>
      <c r="EI125" s="2">
        <f t="shared" si="58"/>
        <v>0.70258575092239728</v>
      </c>
      <c r="EJ125" s="2">
        <f t="shared" si="58"/>
        <v>0.70077767663168966</v>
      </c>
      <c r="EK125" s="2">
        <f t="shared" si="58"/>
        <v>0.69821905554236585</v>
      </c>
      <c r="EL125" s="2">
        <f t="shared" si="58"/>
        <v>0.69785167044829044</v>
      </c>
      <c r="EM125" s="2">
        <f t="shared" si="58"/>
        <v>0.70170573816746384</v>
      </c>
      <c r="EN125" s="2">
        <f t="shared" si="58"/>
        <v>0.68147042008815117</v>
      </c>
      <c r="EO125" s="2">
        <f t="shared" si="58"/>
        <v>0.65043944568809275</v>
      </c>
      <c r="EP125" s="2">
        <f t="shared" si="58"/>
        <v>0.63727626147624072</v>
      </c>
    </row>
    <row r="126" spans="2:146" x14ac:dyDescent="0.25">
      <c r="B126" s="2">
        <v>104</v>
      </c>
      <c r="C126" s="49">
        <v>41.982799999999997</v>
      </c>
      <c r="D126" s="49">
        <v>48.964300000000001</v>
      </c>
      <c r="E126" s="49">
        <v>55.214300000000001</v>
      </c>
      <c r="F126" s="49">
        <v>61.290999999999997</v>
      </c>
      <c r="G126" s="49">
        <v>65.254999999999995</v>
      </c>
      <c r="H126" s="49">
        <v>70.888999999999996</v>
      </c>
      <c r="I126" s="49">
        <v>78.462999999999994</v>
      </c>
      <c r="J126" s="49">
        <v>75.926000000000002</v>
      </c>
      <c r="K126" s="49">
        <v>76.314999999999998</v>
      </c>
      <c r="L126" s="49">
        <v>74.593000000000004</v>
      </c>
      <c r="M126" s="49">
        <v>74</v>
      </c>
      <c r="N126" s="49">
        <v>72.352000000000004</v>
      </c>
      <c r="O126" s="49">
        <v>69.962999999999994</v>
      </c>
      <c r="P126" s="49">
        <v>66.980999999999995</v>
      </c>
      <c r="Q126" s="49">
        <v>69.055999999999997</v>
      </c>
      <c r="T126" s="4">
        <f t="shared" si="51"/>
        <v>41.287672046200001</v>
      </c>
      <c r="U126" s="4">
        <f t="shared" si="51"/>
        <v>48.903124768527931</v>
      </c>
      <c r="V126" s="4">
        <f t="shared" si="51"/>
        <v>55.323765781908016</v>
      </c>
      <c r="W126" s="4">
        <f t="shared" si="51"/>
        <v>60.327771879459391</v>
      </c>
      <c r="X126" s="4">
        <f t="shared" si="51"/>
        <v>64.376480082754938</v>
      </c>
      <c r="Y126" s="4">
        <f t="shared" si="51"/>
        <v>70.191109138890994</v>
      </c>
      <c r="Z126" s="4">
        <f t="shared" si="51"/>
        <v>76.947016113283894</v>
      </c>
      <c r="AA126" s="4">
        <f t="shared" si="51"/>
        <v>75.061053692625663</v>
      </c>
      <c r="AB126" s="4">
        <f t="shared" si="51"/>
        <v>75.004956366790609</v>
      </c>
      <c r="AC126" s="4">
        <f t="shared" si="51"/>
        <v>73.271072722813727</v>
      </c>
      <c r="AD126" s="4">
        <f t="shared" si="51"/>
        <v>72.913153955922652</v>
      </c>
      <c r="AE126" s="4">
        <f t="shared" si="51"/>
        <v>73.098098936333187</v>
      </c>
      <c r="AF126" s="4">
        <f t="shared" si="51"/>
        <v>70.053861416064677</v>
      </c>
      <c r="AG126" s="4">
        <f t="shared" si="51"/>
        <v>67.227769144005691</v>
      </c>
      <c r="AH126" s="4">
        <f t="shared" si="51"/>
        <v>67.21525158017387</v>
      </c>
      <c r="AJ126" s="4">
        <f t="shared" si="52"/>
        <v>0.69512795379999659</v>
      </c>
      <c r="AK126" s="4">
        <f t="shared" si="52"/>
        <v>6.1175231472070379E-2</v>
      </c>
      <c r="AL126" s="4">
        <f t="shared" si="52"/>
        <v>-0.10946578190801404</v>
      </c>
      <c r="AM126" s="4">
        <f t="shared" si="52"/>
        <v>0.96322812054060591</v>
      </c>
      <c r="AN126" s="4">
        <f t="shared" si="52"/>
        <v>0.87851991724505751</v>
      </c>
      <c r="AO126" s="4">
        <f t="shared" si="52"/>
        <v>0.697890861109002</v>
      </c>
      <c r="AP126" s="4">
        <f t="shared" si="52"/>
        <v>1.5159838867161</v>
      </c>
      <c r="AQ126" s="4">
        <f t="shared" si="52"/>
        <v>0.86494630737433909</v>
      </c>
      <c r="AR126" s="4">
        <f t="shared" si="52"/>
        <v>1.3100436332093892</v>
      </c>
      <c r="AS126" s="4">
        <f t="shared" si="52"/>
        <v>1.3219272771862762</v>
      </c>
      <c r="AT126" s="4">
        <f t="shared" si="52"/>
        <v>1.0868460440773475</v>
      </c>
      <c r="AU126" s="4">
        <f t="shared" si="52"/>
        <v>-0.74609893633318336</v>
      </c>
      <c r="AV126" s="4">
        <f t="shared" si="52"/>
        <v>-9.0861416064683453E-2</v>
      </c>
      <c r="AW126" s="4">
        <f t="shared" si="52"/>
        <v>-0.24676914400569672</v>
      </c>
      <c r="AX126" s="4">
        <f t="shared" si="52"/>
        <v>1.8407484198261272</v>
      </c>
      <c r="AZ126" s="2">
        <f t="shared" si="53"/>
        <v>41.286079572285267</v>
      </c>
      <c r="BA126" s="2">
        <f t="shared" si="53"/>
        <v>48.698449657432029</v>
      </c>
      <c r="BB126" s="2">
        <f t="shared" si="53"/>
        <v>55.167260571851919</v>
      </c>
      <c r="BC126" s="2">
        <f t="shared" si="53"/>
        <v>60.171067944945108</v>
      </c>
      <c r="BD126" s="2">
        <f t="shared" si="53"/>
        <v>63.881236941418969</v>
      </c>
      <c r="BE126" s="2">
        <f t="shared" si="53"/>
        <v>68.152620352407638</v>
      </c>
      <c r="BF126" s="2">
        <f t="shared" si="53"/>
        <v>69.455953688239049</v>
      </c>
      <c r="BG126" s="2">
        <f t="shared" si="53"/>
        <v>70.014626576981868</v>
      </c>
      <c r="BH126" s="2">
        <f t="shared" si="53"/>
        <v>70.264355916953633</v>
      </c>
      <c r="BI126" s="2">
        <f t="shared" si="53"/>
        <v>70.114504995350387</v>
      </c>
      <c r="BJ126" s="2">
        <f t="shared" si="53"/>
        <v>70.444506035405809</v>
      </c>
      <c r="BK126" s="2">
        <f t="shared" si="53"/>
        <v>70.831647946029449</v>
      </c>
      <c r="BL126" s="2">
        <f t="shared" si="53"/>
        <v>69.465682370272589</v>
      </c>
      <c r="BM126" s="2">
        <f t="shared" si="53"/>
        <v>67.124407755814417</v>
      </c>
      <c r="BN126" s="2">
        <f t="shared" si="53"/>
        <v>67.21525157854947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 t="str">
        <f t="shared" si="55"/>
        <v/>
      </c>
      <c r="CH126" s="2" t="str">
        <f t="shared" si="55"/>
        <v/>
      </c>
      <c r="CI126" s="2">
        <f t="shared" si="55"/>
        <v>61.290999999999997</v>
      </c>
      <c r="CJ126" s="2" t="str">
        <f t="shared" si="55"/>
        <v/>
      </c>
      <c r="CK126" s="2" t="str">
        <f t="shared" si="55"/>
        <v/>
      </c>
      <c r="CL126" s="2" t="str">
        <f t="shared" si="55"/>
        <v/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 t="str">
        <f t="shared" si="55"/>
        <v/>
      </c>
      <c r="CQ126" s="2" t="str">
        <f t="shared" si="55"/>
        <v/>
      </c>
      <c r="CR126" s="2" t="str">
        <f t="shared" si="55"/>
        <v/>
      </c>
      <c r="CS126" s="2" t="str">
        <f t="shared" si="55"/>
        <v/>
      </c>
      <c r="CT126" s="2" t="str">
        <f t="shared" si="55"/>
        <v/>
      </c>
      <c r="CV126" s="2">
        <f t="shared" si="56"/>
        <v>43.589407965939508</v>
      </c>
      <c r="CW126" s="2">
        <f t="shared" si="56"/>
        <v>49.751032197552583</v>
      </c>
      <c r="CX126" s="2">
        <f t="shared" si="56"/>
        <v>55.813994440536362</v>
      </c>
      <c r="CY126" s="2">
        <f t="shared" si="56"/>
        <v>60.422666848705049</v>
      </c>
      <c r="CZ126" s="2">
        <f t="shared" si="56"/>
        <v>64.175023024064174</v>
      </c>
      <c r="DA126" s="2">
        <f t="shared" si="56"/>
        <v>68.319787371856989</v>
      </c>
      <c r="DB126" s="2">
        <f t="shared" si="56"/>
        <v>69.3870730154337</v>
      </c>
      <c r="DC126" s="2">
        <f t="shared" si="56"/>
        <v>69.99258284530913</v>
      </c>
      <c r="DD126" s="2">
        <f t="shared" si="56"/>
        <v>70.143083451099201</v>
      </c>
      <c r="DE126" s="2">
        <f t="shared" si="56"/>
        <v>69.979414341377691</v>
      </c>
      <c r="DF126" s="2">
        <f t="shared" si="56"/>
        <v>70.741619896850764</v>
      </c>
      <c r="DG126" s="2">
        <f t="shared" si="56"/>
        <v>71.66947915929876</v>
      </c>
      <c r="DH126" s="2">
        <f t="shared" si="56"/>
        <v>71.221573513370686</v>
      </c>
      <c r="DI126" s="2">
        <f t="shared" si="56"/>
        <v>67.930334617252271</v>
      </c>
      <c r="DJ126" s="2">
        <f t="shared" si="56"/>
        <v>67.806395275001734</v>
      </c>
      <c r="DL126" s="2">
        <f t="shared" si="57"/>
        <v>40.626520448806779</v>
      </c>
      <c r="DM126" s="2">
        <f t="shared" si="57"/>
        <v>48.213607055305339</v>
      </c>
      <c r="DN126" s="2">
        <f t="shared" si="57"/>
        <v>54.827189709112687</v>
      </c>
      <c r="DO126" s="2">
        <f t="shared" si="57"/>
        <v>60.029452487105516</v>
      </c>
      <c r="DP126" s="2">
        <f t="shared" si="57"/>
        <v>63.731957093244709</v>
      </c>
      <c r="DQ126" s="2">
        <f t="shared" si="57"/>
        <v>68.082102430895915</v>
      </c>
      <c r="DR126" s="2">
        <f t="shared" si="57"/>
        <v>69.480270311761927</v>
      </c>
      <c r="DS126" s="2">
        <f t="shared" si="57"/>
        <v>70.023136929500666</v>
      </c>
      <c r="DT126" s="2">
        <f t="shared" si="57"/>
        <v>70.311581349038676</v>
      </c>
      <c r="DU126" s="2">
        <f t="shared" si="57"/>
        <v>70.167755707504497</v>
      </c>
      <c r="DV126" s="2">
        <f t="shared" si="57"/>
        <v>70.327183891953581</v>
      </c>
      <c r="DW126" s="2">
        <f t="shared" si="57"/>
        <v>70.506825219822986</v>
      </c>
      <c r="DX126" s="2">
        <f t="shared" si="57"/>
        <v>68.71716764676755</v>
      </c>
      <c r="DY126" s="2">
        <f t="shared" si="57"/>
        <v>66.729394946195612</v>
      </c>
      <c r="DZ126" s="2">
        <f t="shared" si="57"/>
        <v>66.908390857918704</v>
      </c>
      <c r="EB126" s="2">
        <f t="shared" si="58"/>
        <v>0.77739312759440848</v>
      </c>
      <c r="EC126" s="2">
        <f t="shared" si="58"/>
        <v>0.6846398638843666</v>
      </c>
      <c r="ED126" s="2">
        <f t="shared" si="58"/>
        <v>0.65538180765651</v>
      </c>
      <c r="EE126" s="2">
        <f t="shared" si="58"/>
        <v>0.63985176618799311</v>
      </c>
      <c r="EF126" s="2">
        <f t="shared" si="58"/>
        <v>0.66307531725998836</v>
      </c>
      <c r="EG126" s="2">
        <f t="shared" si="58"/>
        <v>0.70331346518388826</v>
      </c>
      <c r="EH126" s="2">
        <f t="shared" si="58"/>
        <v>0.7390844532952372</v>
      </c>
      <c r="EI126" s="2">
        <f t="shared" si="58"/>
        <v>0.7214659596588352</v>
      </c>
      <c r="EJ126" s="2">
        <f t="shared" si="58"/>
        <v>0.71972687693698201</v>
      </c>
      <c r="EK126" s="2">
        <f t="shared" si="58"/>
        <v>0.71726491503592282</v>
      </c>
      <c r="EL126" s="2">
        <f t="shared" si="58"/>
        <v>0.7169113154603266</v>
      </c>
      <c r="EM126" s="2">
        <f t="shared" si="58"/>
        <v>0.72061959696027234</v>
      </c>
      <c r="EN126" s="2">
        <f t="shared" si="58"/>
        <v>0.70112083928301527</v>
      </c>
      <c r="EO126" s="2">
        <f t="shared" si="58"/>
        <v>0.6710802223135458</v>
      </c>
      <c r="EP126" s="2">
        <f t="shared" si="58"/>
        <v>0.65828595629013664</v>
      </c>
    </row>
    <row r="127" spans="2:146" x14ac:dyDescent="0.25">
      <c r="B127" s="2">
        <v>105</v>
      </c>
      <c r="C127" s="49">
        <v>40.827599999999997</v>
      </c>
      <c r="D127" s="49">
        <v>49.053600000000003</v>
      </c>
      <c r="E127" s="49">
        <v>56.25</v>
      </c>
      <c r="F127" s="49">
        <v>63.073</v>
      </c>
      <c r="G127" s="49">
        <v>66.164000000000001</v>
      </c>
      <c r="H127" s="49">
        <v>73.519000000000005</v>
      </c>
      <c r="I127" s="49">
        <v>81.832999999999998</v>
      </c>
      <c r="J127" s="49">
        <v>81.055999999999997</v>
      </c>
      <c r="K127" s="49">
        <v>79.741</v>
      </c>
      <c r="L127" s="49">
        <v>76.814999999999998</v>
      </c>
      <c r="M127" s="49">
        <v>75.480999999999995</v>
      </c>
      <c r="N127" s="49">
        <v>73.406999999999996</v>
      </c>
      <c r="O127" s="49">
        <v>70.314999999999998</v>
      </c>
      <c r="P127" s="49">
        <v>67.055999999999997</v>
      </c>
      <c r="Q127" s="49">
        <v>68.593000000000004</v>
      </c>
      <c r="T127" s="4">
        <f t="shared" si="51"/>
        <v>41.224741809935267</v>
      </c>
      <c r="U127" s="4">
        <f t="shared" si="51"/>
        <v>48.996096279198319</v>
      </c>
      <c r="V127" s="4">
        <f t="shared" si="51"/>
        <v>55.430167595643773</v>
      </c>
      <c r="W127" s="4">
        <f t="shared" si="51"/>
        <v>60.4604782869662</v>
      </c>
      <c r="X127" s="4">
        <f t="shared" si="51"/>
        <v>64.867437091403218</v>
      </c>
      <c r="Y127" s="4">
        <f t="shared" si="51"/>
        <v>71.878343105776253</v>
      </c>
      <c r="Z127" s="4">
        <f t="shared" si="51"/>
        <v>81.320852510509951</v>
      </c>
      <c r="AA127" s="4">
        <f t="shared" si="51"/>
        <v>78.496539328716821</v>
      </c>
      <c r="AB127" s="4">
        <f t="shared" si="51"/>
        <v>78.200583163921962</v>
      </c>
      <c r="AC127" s="4">
        <f t="shared" si="51"/>
        <v>75.531439101963358</v>
      </c>
      <c r="AD127" s="4">
        <f t="shared" si="51"/>
        <v>74.652557220381823</v>
      </c>
      <c r="AE127" s="4">
        <f t="shared" si="51"/>
        <v>74.25182591472165</v>
      </c>
      <c r="AF127" s="4">
        <f t="shared" si="51"/>
        <v>70.30588978859177</v>
      </c>
      <c r="AG127" s="4">
        <f t="shared" si="51"/>
        <v>67.191391365675713</v>
      </c>
      <c r="AH127" s="4">
        <f t="shared" si="51"/>
        <v>67.079411795506005</v>
      </c>
      <c r="AJ127" s="4">
        <f t="shared" si="52"/>
        <v>-0.39714180993527037</v>
      </c>
      <c r="AK127" s="4">
        <f t="shared" si="52"/>
        <v>5.7503720801683755E-2</v>
      </c>
      <c r="AL127" s="4">
        <f t="shared" si="52"/>
        <v>0.81983240435622662</v>
      </c>
      <c r="AM127" s="4">
        <f t="shared" si="52"/>
        <v>2.6125217130338001</v>
      </c>
      <c r="AN127" s="4">
        <f t="shared" si="52"/>
        <v>1.2965629085967834</v>
      </c>
      <c r="AO127" s="4">
        <f t="shared" si="52"/>
        <v>1.6406568942237527</v>
      </c>
      <c r="AP127" s="4">
        <f t="shared" si="52"/>
        <v>0.51214748949004729</v>
      </c>
      <c r="AQ127" s="4">
        <f t="shared" si="52"/>
        <v>2.5594606712831762</v>
      </c>
      <c r="AR127" s="4">
        <f t="shared" si="52"/>
        <v>1.5404168360780375</v>
      </c>
      <c r="AS127" s="4">
        <f t="shared" si="52"/>
        <v>1.2835608980366402</v>
      </c>
      <c r="AT127" s="4">
        <f t="shared" si="52"/>
        <v>0.8284427796181717</v>
      </c>
      <c r="AU127" s="4">
        <f t="shared" si="52"/>
        <v>-0.84482591472165325</v>
      </c>
      <c r="AV127" s="4">
        <f t="shared" si="52"/>
        <v>9.1102114082275421E-3</v>
      </c>
      <c r="AW127" s="4">
        <f t="shared" si="52"/>
        <v>-0.13539136567571575</v>
      </c>
      <c r="AX127" s="4">
        <f t="shared" si="52"/>
        <v>1.513588204493999</v>
      </c>
      <c r="AZ127" s="2">
        <f t="shared" si="53"/>
        <v>41.223179031280225</v>
      </c>
      <c r="BA127" s="2">
        <f t="shared" si="53"/>
        <v>48.625097925391124</v>
      </c>
      <c r="BB127" s="2">
        <f t="shared" si="53"/>
        <v>55.082399120854532</v>
      </c>
      <c r="BC127" s="2">
        <f t="shared" si="53"/>
        <v>60.080678271387555</v>
      </c>
      <c r="BD127" s="2">
        <f t="shared" si="53"/>
        <v>63.784997411469732</v>
      </c>
      <c r="BE127" s="2">
        <f t="shared" si="53"/>
        <v>68.049354342878232</v>
      </c>
      <c r="BF127" s="2">
        <f t="shared" si="53"/>
        <v>69.351293981832967</v>
      </c>
      <c r="BG127" s="2">
        <f t="shared" si="53"/>
        <v>69.919596278570879</v>
      </c>
      <c r="BH127" s="2">
        <f t="shared" si="53"/>
        <v>70.153951229597737</v>
      </c>
      <c r="BI127" s="2">
        <f t="shared" si="53"/>
        <v>70.005258076026365</v>
      </c>
      <c r="BJ127" s="2">
        <f t="shared" si="53"/>
        <v>70.323008960754493</v>
      </c>
      <c r="BK127" s="2">
        <f t="shared" si="53"/>
        <v>70.711796852140935</v>
      </c>
      <c r="BL127" s="2">
        <f t="shared" si="53"/>
        <v>69.289450143432475</v>
      </c>
      <c r="BM127" s="2">
        <f t="shared" si="53"/>
        <v>66.981974371932083</v>
      </c>
      <c r="BN127" s="2">
        <f t="shared" si="53"/>
        <v>67.079411795318947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 t="str">
        <f t="shared" si="55"/>
        <v/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 t="str">
        <f t="shared" si="55"/>
        <v/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 t="str">
        <f t="shared" si="55"/>
        <v/>
      </c>
      <c r="CR127" s="2" t="str">
        <f t="shared" si="55"/>
        <v/>
      </c>
      <c r="CS127" s="2" t="str">
        <f t="shared" si="55"/>
        <v/>
      </c>
      <c r="CT127" s="2" t="str">
        <f t="shared" si="55"/>
        <v/>
      </c>
      <c r="CV127" s="2">
        <f t="shared" si="56"/>
        <v>43.595198840943453</v>
      </c>
      <c r="CW127" s="2">
        <f t="shared" si="56"/>
        <v>49.739441734447134</v>
      </c>
      <c r="CX127" s="2">
        <f t="shared" si="56"/>
        <v>55.783339044478623</v>
      </c>
      <c r="CY127" s="2">
        <f t="shared" si="56"/>
        <v>60.369368747475036</v>
      </c>
      <c r="CZ127" s="2">
        <f t="shared" si="56"/>
        <v>64.130773550821672</v>
      </c>
      <c r="DA127" s="2">
        <f t="shared" si="56"/>
        <v>68.267058924533757</v>
      </c>
      <c r="DB127" s="2">
        <f t="shared" si="56"/>
        <v>69.344665211387493</v>
      </c>
      <c r="DC127" s="2">
        <f t="shared" si="56"/>
        <v>69.929544269377075</v>
      </c>
      <c r="DD127" s="2">
        <f t="shared" si="56"/>
        <v>70.085111201591914</v>
      </c>
      <c r="DE127" s="2">
        <f t="shared" si="56"/>
        <v>69.908419818646294</v>
      </c>
      <c r="DF127" s="2">
        <f t="shared" si="56"/>
        <v>70.68844967829105</v>
      </c>
      <c r="DG127" s="2">
        <f t="shared" si="56"/>
        <v>71.620316432216313</v>
      </c>
      <c r="DH127" s="2">
        <f t="shared" si="56"/>
        <v>71.167789310903188</v>
      </c>
      <c r="DI127" s="2">
        <f t="shared" si="56"/>
        <v>67.841702443569233</v>
      </c>
      <c r="DJ127" s="2">
        <f t="shared" si="56"/>
        <v>67.727940839295556</v>
      </c>
      <c r="DL127" s="2">
        <f t="shared" si="57"/>
        <v>40.603714874312551</v>
      </c>
      <c r="DM127" s="2">
        <f t="shared" si="57"/>
        <v>48.156970789906033</v>
      </c>
      <c r="DN127" s="2">
        <f t="shared" si="57"/>
        <v>54.746255700307145</v>
      </c>
      <c r="DO127" s="2">
        <f t="shared" si="57"/>
        <v>59.932482990937437</v>
      </c>
      <c r="DP127" s="2">
        <f t="shared" si="57"/>
        <v>63.624759606408006</v>
      </c>
      <c r="DQ127" s="2">
        <f t="shared" si="57"/>
        <v>67.965598237818313</v>
      </c>
      <c r="DR127" s="2">
        <f t="shared" si="57"/>
        <v>69.353428200283417</v>
      </c>
      <c r="DS127" s="2">
        <f t="shared" si="57"/>
        <v>69.916093619970582</v>
      </c>
      <c r="DT127" s="2">
        <f t="shared" si="57"/>
        <v>70.178399873230518</v>
      </c>
      <c r="DU127" s="2">
        <f t="shared" si="57"/>
        <v>70.040071527463809</v>
      </c>
      <c r="DV127" s="2">
        <f t="shared" si="57"/>
        <v>70.191403469659491</v>
      </c>
      <c r="DW127" s="2">
        <f t="shared" si="57"/>
        <v>70.39056088679547</v>
      </c>
      <c r="DX127" s="2">
        <f t="shared" si="57"/>
        <v>68.559191385997366</v>
      </c>
      <c r="DY127" s="2">
        <f t="shared" si="57"/>
        <v>66.597668822515672</v>
      </c>
      <c r="DZ127" s="2">
        <f t="shared" si="57"/>
        <v>66.772384018329419</v>
      </c>
      <c r="EB127" s="2">
        <f t="shared" si="58"/>
        <v>0.7929241259931169</v>
      </c>
      <c r="EC127" s="2">
        <f t="shared" si="58"/>
        <v>0.70417963306059772</v>
      </c>
      <c r="ED127" s="2">
        <f t="shared" si="58"/>
        <v>0.67587617481608264</v>
      </c>
      <c r="EE127" s="2">
        <f t="shared" si="58"/>
        <v>0.66079168699709001</v>
      </c>
      <c r="EF127" s="2">
        <f t="shared" si="58"/>
        <v>0.68333322266957097</v>
      </c>
      <c r="EG127" s="2">
        <f t="shared" si="58"/>
        <v>0.72216574581419446</v>
      </c>
      <c r="EH127" s="2">
        <f t="shared" si="58"/>
        <v>0.75645085531929501</v>
      </c>
      <c r="EI127" s="2">
        <f t="shared" si="58"/>
        <v>0.73959185951250694</v>
      </c>
      <c r="EJ127" s="2">
        <f t="shared" si="58"/>
        <v>0.73792483906835005</v>
      </c>
      <c r="EK127" s="2">
        <f t="shared" si="58"/>
        <v>0.73556399874989753</v>
      </c>
      <c r="EL127" s="2">
        <f t="shared" si="58"/>
        <v>0.73522483662567728</v>
      </c>
      <c r="EM127" s="2">
        <f t="shared" si="58"/>
        <v>0.73878063283257189</v>
      </c>
      <c r="EN127" s="2">
        <f t="shared" si="58"/>
        <v>0.72005698905802995</v>
      </c>
      <c r="EO127" s="2">
        <f t="shared" si="58"/>
        <v>0.69108105849185786</v>
      </c>
      <c r="EP127" s="2">
        <f t="shared" si="58"/>
        <v>0.6786922867872015</v>
      </c>
    </row>
    <row r="128" spans="2:146" x14ac:dyDescent="0.25">
      <c r="B128" s="2">
        <v>106</v>
      </c>
      <c r="C128" s="49">
        <v>41.896599999999999</v>
      </c>
      <c r="D128" s="49">
        <v>49.785699999999999</v>
      </c>
      <c r="E128" s="49">
        <v>56.392899999999997</v>
      </c>
      <c r="F128" s="49">
        <v>62.491</v>
      </c>
      <c r="G128" s="49">
        <v>67.545000000000002</v>
      </c>
      <c r="H128" s="49">
        <v>76.111000000000004</v>
      </c>
      <c r="I128" s="49">
        <v>87.278000000000006</v>
      </c>
      <c r="J128" s="49">
        <v>83.5</v>
      </c>
      <c r="K128" s="49">
        <v>82.832999999999998</v>
      </c>
      <c r="L128" s="49">
        <v>79.593000000000004</v>
      </c>
      <c r="M128" s="49">
        <v>77.111000000000004</v>
      </c>
      <c r="N128" s="49">
        <v>76.019000000000005</v>
      </c>
      <c r="O128" s="49">
        <v>69.852000000000004</v>
      </c>
      <c r="P128" s="49">
        <v>67.944000000000003</v>
      </c>
      <c r="Q128" s="49">
        <v>67.093000000000004</v>
      </c>
      <c r="T128" s="4">
        <f t="shared" si="51"/>
        <v>41.16326638303854</v>
      </c>
      <c r="U128" s="4">
        <f t="shared" si="51"/>
        <v>49.174716539367054</v>
      </c>
      <c r="V128" s="4">
        <f t="shared" si="51"/>
        <v>55.708149876260215</v>
      </c>
      <c r="W128" s="4">
        <f t="shared" si="51"/>
        <v>60.834141195250659</v>
      </c>
      <c r="X128" s="4">
        <f t="shared" si="51"/>
        <v>65.86527489788736</v>
      </c>
      <c r="Y128" s="4">
        <f t="shared" si="51"/>
        <v>74.570127984166589</v>
      </c>
      <c r="Z128" s="4">
        <f t="shared" si="51"/>
        <v>86.868451491569004</v>
      </c>
      <c r="AA128" s="4">
        <f t="shared" si="51"/>
        <v>83.25585201023766</v>
      </c>
      <c r="AB128" s="4">
        <f t="shared" si="51"/>
        <v>82.604712152158527</v>
      </c>
      <c r="AC128" s="4">
        <f t="shared" si="51"/>
        <v>78.744988959859882</v>
      </c>
      <c r="AD128" s="4">
        <f t="shared" si="51"/>
        <v>77.124339945567129</v>
      </c>
      <c r="AE128" s="4">
        <f t="shared" si="51"/>
        <v>75.705529650571833</v>
      </c>
      <c r="AF128" s="4">
        <f t="shared" si="51"/>
        <v>70.729973323910542</v>
      </c>
      <c r="AG128" s="4">
        <f t="shared" si="51"/>
        <v>67.230071255487019</v>
      </c>
      <c r="AH128" s="4">
        <f t="shared" si="51"/>
        <v>66.941892168693641</v>
      </c>
      <c r="AJ128" s="4">
        <f t="shared" si="52"/>
        <v>0.73333361696145971</v>
      </c>
      <c r="AK128" s="4">
        <f t="shared" si="52"/>
        <v>0.61098346063294429</v>
      </c>
      <c r="AL128" s="4">
        <f t="shared" si="52"/>
        <v>0.68475012373978217</v>
      </c>
      <c r="AM128" s="4">
        <f t="shared" si="52"/>
        <v>1.6568588047493407</v>
      </c>
      <c r="AN128" s="4">
        <f t="shared" si="52"/>
        <v>1.6797251021126414</v>
      </c>
      <c r="AO128" s="4">
        <f t="shared" si="52"/>
        <v>1.5408720158334148</v>
      </c>
      <c r="AP128" s="4">
        <f t="shared" si="52"/>
        <v>0.40954850843100132</v>
      </c>
      <c r="AQ128" s="4">
        <f t="shared" si="52"/>
        <v>0.24414798976233953</v>
      </c>
      <c r="AR128" s="4">
        <f t="shared" si="52"/>
        <v>0.2282878478414716</v>
      </c>
      <c r="AS128" s="4">
        <f t="shared" si="52"/>
        <v>0.84801104014012196</v>
      </c>
      <c r="AT128" s="4">
        <f t="shared" si="52"/>
        <v>-1.3339945567125255E-2</v>
      </c>
      <c r="AU128" s="4">
        <f t="shared" si="52"/>
        <v>0.31347034942817231</v>
      </c>
      <c r="AV128" s="4">
        <f t="shared" si="52"/>
        <v>-0.87797332391053828</v>
      </c>
      <c r="AW128" s="4">
        <f t="shared" si="52"/>
        <v>0.71392874451298383</v>
      </c>
      <c r="AX128" s="4">
        <f t="shared" si="52"/>
        <v>0.15110783130636207</v>
      </c>
      <c r="AZ128" s="2">
        <f t="shared" si="53"/>
        <v>41.161852965419776</v>
      </c>
      <c r="BA128" s="2">
        <f t="shared" si="53"/>
        <v>48.551159019864414</v>
      </c>
      <c r="BB128" s="2">
        <f t="shared" si="53"/>
        <v>54.996186784287104</v>
      </c>
      <c r="BC128" s="2">
        <f t="shared" si="53"/>
        <v>59.988753142908962</v>
      </c>
      <c r="BD128" s="2">
        <f t="shared" si="53"/>
        <v>63.686590008716152</v>
      </c>
      <c r="BE128" s="2">
        <f t="shared" si="53"/>
        <v>67.94395964221323</v>
      </c>
      <c r="BF128" s="2">
        <f t="shared" si="53"/>
        <v>69.243762240727506</v>
      </c>
      <c r="BG128" s="2">
        <f t="shared" si="53"/>
        <v>69.823015668881595</v>
      </c>
      <c r="BH128" s="2">
        <f t="shared" si="53"/>
        <v>70.040795132297632</v>
      </c>
      <c r="BI128" s="2">
        <f t="shared" si="53"/>
        <v>69.893878200331585</v>
      </c>
      <c r="BJ128" s="2">
        <f t="shared" si="53"/>
        <v>70.198936025390722</v>
      </c>
      <c r="BK128" s="2">
        <f t="shared" si="53"/>
        <v>70.590521442527773</v>
      </c>
      <c r="BL128" s="2">
        <f t="shared" si="53"/>
        <v>69.111311470501448</v>
      </c>
      <c r="BM128" s="2">
        <f t="shared" si="53"/>
        <v>66.838707003755047</v>
      </c>
      <c r="BN128" s="2">
        <f t="shared" si="53"/>
        <v>66.941892168673974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 t="str">
        <f t="shared" si="55"/>
        <v/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 t="str">
        <f t="shared" si="55"/>
        <v/>
      </c>
      <c r="CS128" s="2" t="str">
        <f t="shared" si="55"/>
        <v/>
      </c>
      <c r="CT128" s="2" t="str">
        <f t="shared" si="55"/>
        <v/>
      </c>
      <c r="CV128" s="2">
        <f t="shared" si="56"/>
        <v>43.600989715947399</v>
      </c>
      <c r="CW128" s="2">
        <f t="shared" si="56"/>
        <v>49.727851271341692</v>
      </c>
      <c r="CX128" s="2">
        <f t="shared" si="56"/>
        <v>55.752683648420877</v>
      </c>
      <c r="CY128" s="2">
        <f t="shared" si="56"/>
        <v>60.316070646245031</v>
      </c>
      <c r="CZ128" s="2">
        <f t="shared" si="56"/>
        <v>64.08652407757917</v>
      </c>
      <c r="DA128" s="2">
        <f t="shared" si="56"/>
        <v>68.214330477210524</v>
      </c>
      <c r="DB128" s="2">
        <f t="shared" si="56"/>
        <v>69.302257407341273</v>
      </c>
      <c r="DC128" s="2">
        <f t="shared" si="56"/>
        <v>69.866505693445006</v>
      </c>
      <c r="DD128" s="2">
        <f t="shared" si="56"/>
        <v>70.027138952084641</v>
      </c>
      <c r="DE128" s="2">
        <f t="shared" si="56"/>
        <v>69.837425295914883</v>
      </c>
      <c r="DF128" s="2">
        <f t="shared" si="56"/>
        <v>70.635279459731322</v>
      </c>
      <c r="DG128" s="2">
        <f t="shared" si="56"/>
        <v>71.571153705133867</v>
      </c>
      <c r="DH128" s="2">
        <f t="shared" si="56"/>
        <v>71.114005108435691</v>
      </c>
      <c r="DI128" s="2">
        <f t="shared" si="56"/>
        <v>67.75307026988618</v>
      </c>
      <c r="DJ128" s="2">
        <f t="shared" si="56"/>
        <v>67.649486403589364</v>
      </c>
      <c r="DL128" s="2">
        <f t="shared" si="57"/>
        <v>40.580909299818323</v>
      </c>
      <c r="DM128" s="2">
        <f t="shared" si="57"/>
        <v>48.100334524506721</v>
      </c>
      <c r="DN128" s="2">
        <f t="shared" si="57"/>
        <v>54.665321691501603</v>
      </c>
      <c r="DO128" s="2">
        <f t="shared" si="57"/>
        <v>59.835513494769359</v>
      </c>
      <c r="DP128" s="2">
        <f t="shared" si="57"/>
        <v>63.517562119571309</v>
      </c>
      <c r="DQ128" s="2">
        <f t="shared" si="57"/>
        <v>67.849094044740696</v>
      </c>
      <c r="DR128" s="2">
        <f t="shared" si="57"/>
        <v>69.226586088804908</v>
      </c>
      <c r="DS128" s="2">
        <f t="shared" si="57"/>
        <v>69.809050310440512</v>
      </c>
      <c r="DT128" s="2">
        <f t="shared" si="57"/>
        <v>70.04521839742236</v>
      </c>
      <c r="DU128" s="2">
        <f t="shared" si="57"/>
        <v>69.912387347423135</v>
      </c>
      <c r="DV128" s="2">
        <f t="shared" si="57"/>
        <v>70.055623047365401</v>
      </c>
      <c r="DW128" s="2">
        <f t="shared" si="57"/>
        <v>70.27429655376794</v>
      </c>
      <c r="DX128" s="2">
        <f t="shared" si="57"/>
        <v>68.401215125227182</v>
      </c>
      <c r="DY128" s="2">
        <f t="shared" si="57"/>
        <v>66.465942698835732</v>
      </c>
      <c r="DZ128" s="2">
        <f t="shared" si="57"/>
        <v>66.636377178740133</v>
      </c>
      <c r="EB128" s="2">
        <f t="shared" si="58"/>
        <v>0.80763966995751002</v>
      </c>
      <c r="EC128" s="2">
        <f t="shared" si="58"/>
        <v>0.72299855209821384</v>
      </c>
      <c r="ED128" s="2">
        <f t="shared" si="58"/>
        <v>0.69571761207931559</v>
      </c>
      <c r="EE128" s="2">
        <f t="shared" si="58"/>
        <v>0.68112086633391755</v>
      </c>
      <c r="EF128" s="2">
        <f t="shared" si="58"/>
        <v>0.7029188212570997</v>
      </c>
      <c r="EG128" s="2">
        <f t="shared" si="58"/>
        <v>0.74026250111186642</v>
      </c>
      <c r="EH128" s="2">
        <f t="shared" si="58"/>
        <v>0.77301635210249753</v>
      </c>
      <c r="EI128" s="2">
        <f t="shared" si="58"/>
        <v>0.75693559574756764</v>
      </c>
      <c r="EJ128" s="2">
        <f t="shared" si="58"/>
        <v>0.75534287462370031</v>
      </c>
      <c r="EK128" s="2">
        <f t="shared" si="58"/>
        <v>0.75308643881614656</v>
      </c>
      <c r="EL128" s="2">
        <f t="shared" si="58"/>
        <v>0.75276219676346556</v>
      </c>
      <c r="EM128" s="2">
        <f t="shared" si="58"/>
        <v>0.75616058528361318</v>
      </c>
      <c r="EN128" s="2">
        <f t="shared" si="58"/>
        <v>0.73824131257134806</v>
      </c>
      <c r="EO128" s="2">
        <f t="shared" si="58"/>
        <v>0.71039055234043103</v>
      </c>
      <c r="EP128" s="2">
        <f t="shared" si="58"/>
        <v>0.69843825084180322</v>
      </c>
    </row>
    <row r="129" spans="2:146" x14ac:dyDescent="0.25">
      <c r="B129" s="2">
        <v>107</v>
      </c>
      <c r="C129" s="49">
        <v>40.741399999999999</v>
      </c>
      <c r="D129" s="49">
        <v>49.75</v>
      </c>
      <c r="E129" s="49">
        <v>56.107100000000003</v>
      </c>
      <c r="F129" s="49">
        <v>62.691000000000003</v>
      </c>
      <c r="G129" s="49">
        <v>68.691000000000003</v>
      </c>
      <c r="H129" s="49">
        <v>79.647999999999996</v>
      </c>
      <c r="I129" s="49">
        <v>92.055999999999997</v>
      </c>
      <c r="J129" s="49">
        <v>88</v>
      </c>
      <c r="K129" s="49">
        <v>86.611000000000004</v>
      </c>
      <c r="L129" s="49">
        <v>83.314999999999998</v>
      </c>
      <c r="M129" s="49">
        <v>80.759</v>
      </c>
      <c r="N129" s="49">
        <v>76.888999999999996</v>
      </c>
      <c r="O129" s="49">
        <v>70.814999999999998</v>
      </c>
      <c r="P129" s="49">
        <v>67.852000000000004</v>
      </c>
      <c r="Q129" s="49">
        <v>67.241</v>
      </c>
      <c r="T129" s="4">
        <f t="shared" si="51"/>
        <v>41.103334002135249</v>
      </c>
      <c r="U129" s="4">
        <f t="shared" si="51"/>
        <v>49.448594673542651</v>
      </c>
      <c r="V129" s="4">
        <f t="shared" si="51"/>
        <v>56.251637665986188</v>
      </c>
      <c r="W129" s="4">
        <f t="shared" si="51"/>
        <v>61.623559243855041</v>
      </c>
      <c r="X129" s="4">
        <f t="shared" si="51"/>
        <v>67.624396671929716</v>
      </c>
      <c r="Y129" s="4">
        <f t="shared" si="51"/>
        <v>78.400958807725857</v>
      </c>
      <c r="Z129" s="4">
        <f t="shared" si="51"/>
        <v>93.048730441700101</v>
      </c>
      <c r="AA129" s="4">
        <f t="shared" si="51"/>
        <v>89.111051918269013</v>
      </c>
      <c r="AB129" s="4">
        <f t="shared" si="51"/>
        <v>87.970448489095887</v>
      </c>
      <c r="AC129" s="4">
        <f t="shared" si="51"/>
        <v>82.75029219489781</v>
      </c>
      <c r="AD129" s="4">
        <f t="shared" si="51"/>
        <v>80.175874552426833</v>
      </c>
      <c r="AE129" s="4">
        <f t="shared" si="51"/>
        <v>77.304994217489394</v>
      </c>
      <c r="AF129" s="4">
        <f t="shared" si="51"/>
        <v>71.306962057153328</v>
      </c>
      <c r="AG129" s="4">
        <f t="shared" si="51"/>
        <v>67.369381849963574</v>
      </c>
      <c r="AH129" s="4">
        <f t="shared" si="51"/>
        <v>66.802858079828894</v>
      </c>
      <c r="AJ129" s="4">
        <f t="shared" si="52"/>
        <v>-0.36193400213524995</v>
      </c>
      <c r="AK129" s="4">
        <f t="shared" si="52"/>
        <v>0.30140532645734908</v>
      </c>
      <c r="AL129" s="4">
        <f t="shared" si="52"/>
        <v>-0.144537665986185</v>
      </c>
      <c r="AM129" s="4">
        <f t="shared" si="52"/>
        <v>1.0674407561449613</v>
      </c>
      <c r="AN129" s="4">
        <f t="shared" si="52"/>
        <v>1.0666033280702862</v>
      </c>
      <c r="AO129" s="4">
        <f t="shared" si="52"/>
        <v>1.2470411922741391</v>
      </c>
      <c r="AP129" s="4">
        <f t="shared" si="52"/>
        <v>-0.99273044170010394</v>
      </c>
      <c r="AQ129" s="4">
        <f t="shared" si="52"/>
        <v>-1.1110519182690126</v>
      </c>
      <c r="AR129" s="4">
        <f t="shared" si="52"/>
        <v>-1.3594484890958825</v>
      </c>
      <c r="AS129" s="4">
        <f t="shared" si="52"/>
        <v>0.56470780510218788</v>
      </c>
      <c r="AT129" s="4">
        <f t="shared" si="52"/>
        <v>0.58312544757316687</v>
      </c>
      <c r="AU129" s="4">
        <f t="shared" si="52"/>
        <v>-0.41599421748939847</v>
      </c>
      <c r="AV129" s="4">
        <f t="shared" si="52"/>
        <v>-0.49196205715333008</v>
      </c>
      <c r="AW129" s="4">
        <f t="shared" si="52"/>
        <v>0.48261815003642994</v>
      </c>
      <c r="AX129" s="4">
        <f t="shared" si="52"/>
        <v>0.43814192017110543</v>
      </c>
      <c r="AZ129" s="2">
        <f t="shared" si="53"/>
        <v>41.102155877270121</v>
      </c>
      <c r="BA129" s="2">
        <f t="shared" si="53"/>
        <v>48.476790748345252</v>
      </c>
      <c r="BB129" s="2">
        <f t="shared" si="53"/>
        <v>54.908778076015992</v>
      </c>
      <c r="BC129" s="2">
        <f t="shared" si="53"/>
        <v>59.895401891579191</v>
      </c>
      <c r="BD129" s="2">
        <f t="shared" si="53"/>
        <v>63.586170669977633</v>
      </c>
      <c r="BE129" s="2">
        <f t="shared" si="53"/>
        <v>67.836592609055742</v>
      </c>
      <c r="BF129" s="2">
        <f t="shared" si="53"/>
        <v>69.133563130205332</v>
      </c>
      <c r="BG129" s="2">
        <f t="shared" si="53"/>
        <v>69.724989949942071</v>
      </c>
      <c r="BH129" s="2">
        <f t="shared" si="53"/>
        <v>69.92506473890343</v>
      </c>
      <c r="BI129" s="2">
        <f t="shared" si="53"/>
        <v>69.780497065750978</v>
      </c>
      <c r="BJ129" s="2">
        <f t="shared" si="53"/>
        <v>70.072493665391193</v>
      </c>
      <c r="BK129" s="2">
        <f t="shared" si="53"/>
        <v>70.468005632631531</v>
      </c>
      <c r="BL129" s="2">
        <f t="shared" si="53"/>
        <v>68.931581723470657</v>
      </c>
      <c r="BM129" s="2">
        <f t="shared" si="53"/>
        <v>66.694751257821963</v>
      </c>
      <c r="BN129" s="2">
        <f t="shared" si="53"/>
        <v>66.802858079827004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43.606780590951345</v>
      </c>
      <c r="CW129" s="2">
        <f t="shared" si="56"/>
        <v>49.71626080823625</v>
      </c>
      <c r="CX129" s="2">
        <f t="shared" si="56"/>
        <v>55.722028252363138</v>
      </c>
      <c r="CY129" s="2">
        <f t="shared" si="56"/>
        <v>60.262772545015018</v>
      </c>
      <c r="CZ129" s="2">
        <f t="shared" si="56"/>
        <v>64.042274604336654</v>
      </c>
      <c r="DA129" s="2">
        <f t="shared" si="56"/>
        <v>68.161602029887291</v>
      </c>
      <c r="DB129" s="2">
        <f t="shared" si="56"/>
        <v>69.259849603295066</v>
      </c>
      <c r="DC129" s="2">
        <f t="shared" si="56"/>
        <v>69.803467117512952</v>
      </c>
      <c r="DD129" s="2">
        <f t="shared" si="56"/>
        <v>69.969166702577354</v>
      </c>
      <c r="DE129" s="2">
        <f t="shared" si="56"/>
        <v>69.766430773183487</v>
      </c>
      <c r="DF129" s="2">
        <f t="shared" si="56"/>
        <v>70.582109241171608</v>
      </c>
      <c r="DG129" s="2">
        <f t="shared" si="56"/>
        <v>71.52199097805142</v>
      </c>
      <c r="DH129" s="2">
        <f t="shared" si="56"/>
        <v>71.060220905968194</v>
      </c>
      <c r="DI129" s="2">
        <f t="shared" si="56"/>
        <v>67.664438096203142</v>
      </c>
      <c r="DJ129" s="2">
        <f t="shared" si="56"/>
        <v>67.571031967883187</v>
      </c>
      <c r="DL129" s="2">
        <f t="shared" si="57"/>
        <v>40.558103725324095</v>
      </c>
      <c r="DM129" s="2">
        <f t="shared" si="57"/>
        <v>48.043698259107416</v>
      </c>
      <c r="DN129" s="2">
        <f t="shared" si="57"/>
        <v>54.584387682696054</v>
      </c>
      <c r="DO129" s="2">
        <f t="shared" si="57"/>
        <v>59.738543998601273</v>
      </c>
      <c r="DP129" s="2">
        <f t="shared" si="57"/>
        <v>63.410364632734606</v>
      </c>
      <c r="DQ129" s="2">
        <f t="shared" si="57"/>
        <v>67.732589851663079</v>
      </c>
      <c r="DR129" s="2">
        <f t="shared" si="57"/>
        <v>69.099743977326398</v>
      </c>
      <c r="DS129" s="2">
        <f t="shared" si="57"/>
        <v>69.702007000910427</v>
      </c>
      <c r="DT129" s="2">
        <f t="shared" si="57"/>
        <v>69.912036921614202</v>
      </c>
      <c r="DU129" s="2">
        <f t="shared" si="57"/>
        <v>69.784703167382446</v>
      </c>
      <c r="DV129" s="2">
        <f t="shared" si="57"/>
        <v>69.919842625071325</v>
      </c>
      <c r="DW129" s="2">
        <f t="shared" si="57"/>
        <v>70.158032220740424</v>
      </c>
      <c r="DX129" s="2">
        <f t="shared" si="57"/>
        <v>68.243238864457012</v>
      </c>
      <c r="DY129" s="2">
        <f t="shared" si="57"/>
        <v>66.334216575155793</v>
      </c>
      <c r="DZ129" s="2">
        <f t="shared" si="57"/>
        <v>66.500370339150848</v>
      </c>
      <c r="EB129" s="2">
        <f t="shared" si="58"/>
        <v>0.82154482881409363</v>
      </c>
      <c r="EC129" s="2">
        <f t="shared" si="58"/>
        <v>0.74106051252706817</v>
      </c>
      <c r="ED129" s="2">
        <f t="shared" si="58"/>
        <v>0.71485686958679051</v>
      </c>
      <c r="EE129" s="2">
        <f t="shared" si="58"/>
        <v>0.7007833815022374</v>
      </c>
      <c r="EF129" s="2">
        <f t="shared" si="58"/>
        <v>0.72178625889172521</v>
      </c>
      <c r="EG129" s="2">
        <f t="shared" si="58"/>
        <v>0.75757621188480662</v>
      </c>
      <c r="EH129" s="2">
        <f t="shared" si="58"/>
        <v>0.78876974076131012</v>
      </c>
      <c r="EI129" s="2">
        <f t="shared" si="58"/>
        <v>0.77347799508565773</v>
      </c>
      <c r="EJ129" s="2">
        <f t="shared" si="58"/>
        <v>0.771961014560269</v>
      </c>
      <c r="EK129" s="2">
        <f t="shared" si="58"/>
        <v>0.76981113773825816</v>
      </c>
      <c r="EL129" s="2">
        <f t="shared" si="58"/>
        <v>0.76950213613552065</v>
      </c>
      <c r="EM129" s="2">
        <f t="shared" si="58"/>
        <v>0.77273989390836673</v>
      </c>
      <c r="EN129" s="2">
        <f t="shared" si="58"/>
        <v>0.75564527963963057</v>
      </c>
      <c r="EO129" s="2">
        <f t="shared" si="58"/>
        <v>0.72896643381449588</v>
      </c>
      <c r="EP129" s="2">
        <f t="shared" si="58"/>
        <v>0.71747587420845949</v>
      </c>
    </row>
    <row r="130" spans="2:146" x14ac:dyDescent="0.25">
      <c r="B130" s="2">
        <v>108</v>
      </c>
      <c r="C130" s="49">
        <v>41.655200000000001</v>
      </c>
      <c r="D130" s="49">
        <v>48.785699999999999</v>
      </c>
      <c r="E130" s="49">
        <v>57.392899999999997</v>
      </c>
      <c r="F130" s="49">
        <v>64.491</v>
      </c>
      <c r="G130" s="49">
        <v>71.454999999999998</v>
      </c>
      <c r="H130" s="49">
        <v>82.962999999999994</v>
      </c>
      <c r="I130" s="49">
        <v>97.814999999999998</v>
      </c>
      <c r="J130" s="49">
        <v>93.667000000000002</v>
      </c>
      <c r="K130" s="49">
        <v>93.203999999999994</v>
      </c>
      <c r="L130" s="49">
        <v>85.647999999999996</v>
      </c>
      <c r="M130" s="49">
        <v>82.647999999999996</v>
      </c>
      <c r="N130" s="49">
        <v>79.221999999999994</v>
      </c>
      <c r="O130" s="49">
        <v>71.573999999999998</v>
      </c>
      <c r="P130" s="49">
        <v>68.962999999999994</v>
      </c>
      <c r="Q130" s="49">
        <v>68.241</v>
      </c>
      <c r="T130" s="4">
        <f t="shared" si="51"/>
        <v>41.045028429178842</v>
      </c>
      <c r="U130" s="4">
        <f t="shared" si="51"/>
        <v>49.806501713222502</v>
      </c>
      <c r="V130" s="4">
        <f t="shared" si="51"/>
        <v>57.153836105292903</v>
      </c>
      <c r="W130" s="4">
        <f t="shared" si="51"/>
        <v>63.045154300278163</v>
      </c>
      <c r="X130" s="4">
        <f t="shared" si="51"/>
        <v>70.376646967451634</v>
      </c>
      <c r="Y130" s="4">
        <f t="shared" si="51"/>
        <v>83.245101120237308</v>
      </c>
      <c r="Z130" s="4">
        <f t="shared" si="51"/>
        <v>98.925227822762182</v>
      </c>
      <c r="AA130" s="4">
        <f t="shared" si="51"/>
        <v>95.406530741541062</v>
      </c>
      <c r="AB130" s="4">
        <f t="shared" si="51"/>
        <v>93.648647885695055</v>
      </c>
      <c r="AC130" s="4">
        <f t="shared" si="51"/>
        <v>87.052510070180773</v>
      </c>
      <c r="AD130" s="4">
        <f t="shared" si="51"/>
        <v>83.387237005504289</v>
      </c>
      <c r="AE130" s="4">
        <f t="shared" si="51"/>
        <v>78.798429615066951</v>
      </c>
      <c r="AF130" s="4">
        <f t="shared" si="51"/>
        <v>71.96283735921665</v>
      </c>
      <c r="AG130" s="4">
        <f t="shared" si="51"/>
        <v>67.622918542038676</v>
      </c>
      <c r="AH130" s="4">
        <f t="shared" si="51"/>
        <v>66.662475629248277</v>
      </c>
      <c r="AJ130" s="4">
        <f t="shared" si="52"/>
        <v>0.61017157082115858</v>
      </c>
      <c r="AK130" s="4">
        <f t="shared" si="52"/>
        <v>-1.0208017132225038</v>
      </c>
      <c r="AL130" s="4">
        <f t="shared" si="52"/>
        <v>0.23906389470709399</v>
      </c>
      <c r="AM130" s="4">
        <f t="shared" si="52"/>
        <v>1.4458456997218363</v>
      </c>
      <c r="AN130" s="4">
        <f t="shared" si="52"/>
        <v>1.0783530325483639</v>
      </c>
      <c r="AO130" s="4">
        <f t="shared" si="52"/>
        <v>-0.28210112023731426</v>
      </c>
      <c r="AP130" s="4">
        <f t="shared" si="52"/>
        <v>-1.1102278227621838</v>
      </c>
      <c r="AQ130" s="4">
        <f t="shared" si="52"/>
        <v>-1.7395307415410599</v>
      </c>
      <c r="AR130" s="4">
        <f t="shared" si="52"/>
        <v>-0.44464788569506197</v>
      </c>
      <c r="AS130" s="4">
        <f t="shared" si="52"/>
        <v>-1.4045100701807769</v>
      </c>
      <c r="AT130" s="4">
        <f t="shared" si="52"/>
        <v>-0.73923700550429317</v>
      </c>
      <c r="AU130" s="4">
        <f t="shared" si="52"/>
        <v>0.42357038493304344</v>
      </c>
      <c r="AV130" s="4">
        <f t="shared" si="52"/>
        <v>-0.38883735921665163</v>
      </c>
      <c r="AW130" s="4">
        <f t="shared" si="52"/>
        <v>1.3400814579613183</v>
      </c>
      <c r="AX130" s="4">
        <f t="shared" si="52"/>
        <v>1.5785243707517225</v>
      </c>
      <c r="AZ130" s="2">
        <f t="shared" si="53"/>
        <v>41.044123405545307</v>
      </c>
      <c r="BA130" s="2">
        <f t="shared" si="53"/>
        <v>48.402141985483404</v>
      </c>
      <c r="BB130" s="2">
        <f t="shared" si="53"/>
        <v>54.82032654778321</v>
      </c>
      <c r="BC130" s="2">
        <f t="shared" si="53"/>
        <v>59.800738475902428</v>
      </c>
      <c r="BD130" s="2">
        <f t="shared" si="53"/>
        <v>63.483900521183706</v>
      </c>
      <c r="BE130" s="2">
        <f t="shared" si="53"/>
        <v>67.727412351889001</v>
      </c>
      <c r="BF130" s="2">
        <f t="shared" si="53"/>
        <v>69.020903238957487</v>
      </c>
      <c r="BG130" s="2">
        <f t="shared" si="53"/>
        <v>69.62562650629819</v>
      </c>
      <c r="BH130" s="2">
        <f t="shared" si="53"/>
        <v>69.806942079156443</v>
      </c>
      <c r="BI130" s="2">
        <f t="shared" si="53"/>
        <v>69.665250834241874</v>
      </c>
      <c r="BJ130" s="2">
        <f t="shared" si="53"/>
        <v>69.943889138435225</v>
      </c>
      <c r="BK130" s="2">
        <f t="shared" si="53"/>
        <v>70.344426822037391</v>
      </c>
      <c r="BL130" s="2">
        <f t="shared" si="53"/>
        <v>68.750562714708892</v>
      </c>
      <c r="BM130" s="2">
        <f t="shared" si="53"/>
        <v>66.550247507608034</v>
      </c>
      <c r="BN130" s="2">
        <f t="shared" si="53"/>
        <v>66.662475629248107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43.612571465955291</v>
      </c>
      <c r="CW130" s="2">
        <f t="shared" si="56"/>
        <v>49.704670345130801</v>
      </c>
      <c r="CX130" s="2">
        <f t="shared" si="56"/>
        <v>55.691372856305392</v>
      </c>
      <c r="CY130" s="2">
        <f t="shared" si="56"/>
        <v>60.209474443785012</v>
      </c>
      <c r="CZ130" s="2">
        <f t="shared" si="56"/>
        <v>63.998025131094153</v>
      </c>
      <c r="DA130" s="2">
        <f t="shared" si="56"/>
        <v>68.108873582564058</v>
      </c>
      <c r="DB130" s="2">
        <f t="shared" si="56"/>
        <v>69.21744179924886</v>
      </c>
      <c r="DC130" s="2">
        <f t="shared" si="56"/>
        <v>69.740428541580897</v>
      </c>
      <c r="DD130" s="2">
        <f t="shared" si="56"/>
        <v>69.911194453070067</v>
      </c>
      <c r="DE130" s="2">
        <f t="shared" si="56"/>
        <v>69.69543625045209</v>
      </c>
      <c r="DF130" s="2">
        <f t="shared" si="56"/>
        <v>70.528939022611894</v>
      </c>
      <c r="DG130" s="2">
        <f t="shared" si="56"/>
        <v>71.472828250968973</v>
      </c>
      <c r="DH130" s="2">
        <f t="shared" si="56"/>
        <v>71.006436703500697</v>
      </c>
      <c r="DI130" s="2">
        <f t="shared" si="56"/>
        <v>67.575805922520104</v>
      </c>
      <c r="DJ130" s="2">
        <f t="shared" si="56"/>
        <v>67.492577532176995</v>
      </c>
      <c r="DL130" s="2">
        <f t="shared" si="57"/>
        <v>40.53529815082986</v>
      </c>
      <c r="DM130" s="2">
        <f t="shared" si="57"/>
        <v>47.98706199370811</v>
      </c>
      <c r="DN130" s="2">
        <f t="shared" si="57"/>
        <v>54.503453673890505</v>
      </c>
      <c r="DO130" s="2">
        <f t="shared" si="57"/>
        <v>59.641574502433201</v>
      </c>
      <c r="DP130" s="2">
        <f t="shared" si="57"/>
        <v>63.303167145897902</v>
      </c>
      <c r="DQ130" s="2">
        <f t="shared" si="57"/>
        <v>67.616085658585476</v>
      </c>
      <c r="DR130" s="2">
        <f t="shared" si="57"/>
        <v>68.972901865847888</v>
      </c>
      <c r="DS130" s="2">
        <f t="shared" si="57"/>
        <v>69.594963691380357</v>
      </c>
      <c r="DT130" s="2">
        <f t="shared" si="57"/>
        <v>69.778855445806045</v>
      </c>
      <c r="DU130" s="2">
        <f t="shared" si="57"/>
        <v>69.657018987341758</v>
      </c>
      <c r="DV130" s="2">
        <f t="shared" si="57"/>
        <v>69.784062202777235</v>
      </c>
      <c r="DW130" s="2">
        <f t="shared" si="57"/>
        <v>70.041767887712908</v>
      </c>
      <c r="DX130" s="2">
        <f t="shared" si="57"/>
        <v>68.085262603686829</v>
      </c>
      <c r="DY130" s="2">
        <f t="shared" si="57"/>
        <v>66.202490451475853</v>
      </c>
      <c r="DZ130" s="2">
        <f t="shared" si="57"/>
        <v>66.364363499561563</v>
      </c>
      <c r="EB130" s="2">
        <f t="shared" si="58"/>
        <v>0.83465061351084091</v>
      </c>
      <c r="EC130" s="2">
        <f t="shared" si="58"/>
        <v>0.75833839452895047</v>
      </c>
      <c r="ED130" s="2">
        <f t="shared" si="58"/>
        <v>0.73325384539330163</v>
      </c>
      <c r="EE130" s="2">
        <f t="shared" si="58"/>
        <v>0.71973236501775095</v>
      </c>
      <c r="EF130" s="2">
        <f t="shared" si="58"/>
        <v>0.73989882949282459</v>
      </c>
      <c r="EG130" s="2">
        <f t="shared" si="58"/>
        <v>0.77408802471311644</v>
      </c>
      <c r="EH130" s="2">
        <f t="shared" si="58"/>
        <v>0.8037074254416956</v>
      </c>
      <c r="EI130" s="2">
        <f t="shared" si="58"/>
        <v>0.78920808102056761</v>
      </c>
      <c r="EJ130" s="2">
        <f t="shared" si="58"/>
        <v>0.78776753784804066</v>
      </c>
      <c r="EK130" s="2">
        <f t="shared" si="58"/>
        <v>0.78572531633819953</v>
      </c>
      <c r="EL130" s="2">
        <f t="shared" si="58"/>
        <v>0.78543172320295351</v>
      </c>
      <c r="EM130" s="2">
        <f t="shared" si="58"/>
        <v>0.78850722017354113</v>
      </c>
      <c r="EN130" s="2">
        <f t="shared" si="58"/>
        <v>0.77224907236290763</v>
      </c>
      <c r="EO130" s="2">
        <f t="shared" si="58"/>
        <v>0.7467755490530148</v>
      </c>
      <c r="EP130" s="2">
        <f t="shared" si="58"/>
        <v>0.73576633416315596</v>
      </c>
    </row>
    <row r="131" spans="2:146" x14ac:dyDescent="0.25">
      <c r="B131" s="2">
        <v>109</v>
      </c>
      <c r="C131" s="49">
        <v>40.620699999999999</v>
      </c>
      <c r="D131" s="49">
        <v>50.25</v>
      </c>
      <c r="E131" s="49">
        <v>58.5</v>
      </c>
      <c r="F131" s="49">
        <v>65.709000000000003</v>
      </c>
      <c r="G131" s="49">
        <v>75.254999999999995</v>
      </c>
      <c r="H131" s="49">
        <v>88.555999999999997</v>
      </c>
      <c r="I131" s="49">
        <v>102.13</v>
      </c>
      <c r="J131" s="49">
        <v>98.741</v>
      </c>
      <c r="K131" s="49">
        <v>97.037000000000006</v>
      </c>
      <c r="L131" s="49">
        <v>89.667000000000002</v>
      </c>
      <c r="M131" s="49">
        <v>84.462999999999994</v>
      </c>
      <c r="N131" s="49">
        <v>79.796000000000006</v>
      </c>
      <c r="O131" s="49">
        <v>72.537000000000006</v>
      </c>
      <c r="P131" s="49">
        <v>68</v>
      </c>
      <c r="Q131" s="49">
        <v>67.5</v>
      </c>
      <c r="T131" s="4">
        <f t="shared" si="51"/>
        <v>40.988414659138797</v>
      </c>
      <c r="U131" s="4">
        <f t="shared" si="51"/>
        <v>50.209160829613126</v>
      </c>
      <c r="V131" s="4">
        <f t="shared" si="51"/>
        <v>58.466875471399057</v>
      </c>
      <c r="W131" s="4">
        <f t="shared" si="51"/>
        <v>65.298793487630732</v>
      </c>
      <c r="X131" s="4">
        <f t="shared" si="51"/>
        <v>74.214208448901559</v>
      </c>
      <c r="Y131" s="4">
        <f t="shared" si="51"/>
        <v>88.616285260638364</v>
      </c>
      <c r="Z131" s="4">
        <f t="shared" si="51"/>
        <v>103.36502947554752</v>
      </c>
      <c r="AA131" s="4">
        <f t="shared" si="51"/>
        <v>101.11821530852514</v>
      </c>
      <c r="AB131" s="4">
        <f t="shared" si="51"/>
        <v>98.662626745664085</v>
      </c>
      <c r="AC131" s="4">
        <f t="shared" si="51"/>
        <v>90.873414108291271</v>
      </c>
      <c r="AD131" s="4">
        <f t="shared" si="51"/>
        <v>86.127582390354036</v>
      </c>
      <c r="AE131" s="4">
        <f t="shared" si="51"/>
        <v>79.89023142105151</v>
      </c>
      <c r="AF131" s="4">
        <f t="shared" si="51"/>
        <v>72.571623297781315</v>
      </c>
      <c r="AG131" s="4">
        <f t="shared" si="51"/>
        <v>67.978524832134354</v>
      </c>
      <c r="AH131" s="4">
        <f t="shared" si="51"/>
        <v>66.520909116612913</v>
      </c>
      <c r="AJ131" s="4">
        <f t="shared" si="52"/>
        <v>-0.36771465913879808</v>
      </c>
      <c r="AK131" s="4">
        <f t="shared" si="52"/>
        <v>4.0839170386874457E-2</v>
      </c>
      <c r="AL131" s="4">
        <f t="shared" si="52"/>
        <v>3.3124528600943393E-2</v>
      </c>
      <c r="AM131" s="4">
        <f t="shared" si="52"/>
        <v>0.41020651236927108</v>
      </c>
      <c r="AN131" s="4">
        <f t="shared" si="52"/>
        <v>1.0407915510984367</v>
      </c>
      <c r="AO131" s="4">
        <f t="shared" si="52"/>
        <v>-6.0285260638366367E-2</v>
      </c>
      <c r="AP131" s="4">
        <f t="shared" si="52"/>
        <v>-1.2350294755475204</v>
      </c>
      <c r="AQ131" s="4">
        <f t="shared" si="52"/>
        <v>-2.3772153085251375</v>
      </c>
      <c r="AR131" s="4">
        <f t="shared" si="52"/>
        <v>-1.6256267456640785</v>
      </c>
      <c r="AS131" s="4">
        <f t="shared" si="52"/>
        <v>-1.2064141082912698</v>
      </c>
      <c r="AT131" s="4">
        <f t="shared" si="52"/>
        <v>-1.6645823903540418</v>
      </c>
      <c r="AU131" s="4">
        <f t="shared" si="52"/>
        <v>-9.4231421051503617E-2</v>
      </c>
      <c r="AV131" s="4">
        <f t="shared" si="52"/>
        <v>-3.4623297781308793E-2</v>
      </c>
      <c r="AW131" s="4">
        <f t="shared" si="52"/>
        <v>2.1475167865645517E-2</v>
      </c>
      <c r="AX131" s="4">
        <f t="shared" si="52"/>
        <v>0.97909088338708727</v>
      </c>
      <c r="AZ131" s="2">
        <f t="shared" si="53"/>
        <v>40.987773927318116</v>
      </c>
      <c r="BA131" s="2">
        <f t="shared" si="53"/>
        <v>48.32735125117842</v>
      </c>
      <c r="BB131" s="2">
        <f t="shared" si="53"/>
        <v>54.730982571623848</v>
      </c>
      <c r="BC131" s="2">
        <f t="shared" si="53"/>
        <v>59.704879444865426</v>
      </c>
      <c r="BD131" s="2">
        <f t="shared" si="53"/>
        <v>63.379943106579844</v>
      </c>
      <c r="BE131" s="2">
        <f t="shared" si="53"/>
        <v>67.616578238413211</v>
      </c>
      <c r="BF131" s="2">
        <f t="shared" si="53"/>
        <v>68.90598809684937</v>
      </c>
      <c r="BG131" s="2">
        <f t="shared" si="53"/>
        <v>69.525033216831687</v>
      </c>
      <c r="BH131" s="2">
        <f t="shared" si="53"/>
        <v>69.686611121245804</v>
      </c>
      <c r="BI131" s="2">
        <f t="shared" si="53"/>
        <v>69.548277829916728</v>
      </c>
      <c r="BJ131" s="2">
        <f t="shared" si="53"/>
        <v>69.813327564881334</v>
      </c>
      <c r="BK131" s="2">
        <f t="shared" si="53"/>
        <v>70.219954040301019</v>
      </c>
      <c r="BL131" s="2">
        <f t="shared" si="53"/>
        <v>68.568539591921109</v>
      </c>
      <c r="BM131" s="2">
        <f t="shared" si="53"/>
        <v>66.405329240814368</v>
      </c>
      <c r="BN131" s="2">
        <f t="shared" si="53"/>
        <v>66.520909116612899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43.618362340959244</v>
      </c>
      <c r="CW131" s="2">
        <f t="shared" si="56"/>
        <v>49.693079882025359</v>
      </c>
      <c r="CX131" s="2">
        <f t="shared" si="56"/>
        <v>55.660717460247653</v>
      </c>
      <c r="CY131" s="2">
        <f t="shared" si="56"/>
        <v>60.156176342555</v>
      </c>
      <c r="CZ131" s="2">
        <f t="shared" si="56"/>
        <v>63.953775657851651</v>
      </c>
      <c r="DA131" s="2">
        <f t="shared" si="56"/>
        <v>68.056145135240826</v>
      </c>
      <c r="DB131" s="2">
        <f t="shared" si="56"/>
        <v>69.175033995202639</v>
      </c>
      <c r="DC131" s="2">
        <f t="shared" si="56"/>
        <v>69.677389965648828</v>
      </c>
      <c r="DD131" s="2">
        <f t="shared" si="56"/>
        <v>69.85322220356278</v>
      </c>
      <c r="DE131" s="2">
        <f t="shared" si="56"/>
        <v>69.624441727720694</v>
      </c>
      <c r="DF131" s="2">
        <f t="shared" si="56"/>
        <v>70.475768804052166</v>
      </c>
      <c r="DG131" s="2">
        <f t="shared" si="56"/>
        <v>71.423665523886527</v>
      </c>
      <c r="DH131" s="2">
        <f t="shared" si="56"/>
        <v>70.952652501033199</v>
      </c>
      <c r="DI131" s="2">
        <f t="shared" si="56"/>
        <v>67.487173748837066</v>
      </c>
      <c r="DJ131" s="2">
        <f t="shared" si="56"/>
        <v>67.414123096470817</v>
      </c>
      <c r="DL131" s="2">
        <f t="shared" si="57"/>
        <v>40.512492576335632</v>
      </c>
      <c r="DM131" s="2">
        <f t="shared" si="57"/>
        <v>47.930425728308805</v>
      </c>
      <c r="DN131" s="2">
        <f t="shared" si="57"/>
        <v>54.422519665084963</v>
      </c>
      <c r="DO131" s="2">
        <f t="shared" si="57"/>
        <v>59.544605006265115</v>
      </c>
      <c r="DP131" s="2">
        <f t="shared" si="57"/>
        <v>63.195969659061205</v>
      </c>
      <c r="DQ131" s="2">
        <f t="shared" si="57"/>
        <v>67.499581465507859</v>
      </c>
      <c r="DR131" s="2">
        <f t="shared" si="57"/>
        <v>68.846059754369378</v>
      </c>
      <c r="DS131" s="2">
        <f t="shared" si="57"/>
        <v>69.487920381850273</v>
      </c>
      <c r="DT131" s="2">
        <f t="shared" si="57"/>
        <v>69.645673969997901</v>
      </c>
      <c r="DU131" s="2">
        <f t="shared" si="57"/>
        <v>69.529334807301069</v>
      </c>
      <c r="DV131" s="2">
        <f t="shared" si="57"/>
        <v>69.64828178048316</v>
      </c>
      <c r="DW131" s="2">
        <f t="shared" si="57"/>
        <v>69.925503554685378</v>
      </c>
      <c r="DX131" s="2">
        <f t="shared" si="57"/>
        <v>67.927286342916645</v>
      </c>
      <c r="DY131" s="2">
        <f t="shared" si="57"/>
        <v>66.070764327795914</v>
      </c>
      <c r="DZ131" s="2">
        <f t="shared" si="57"/>
        <v>66.228356659972277</v>
      </c>
      <c r="EB131" s="2">
        <f t="shared" si="58"/>
        <v>0.84697318722245751</v>
      </c>
      <c r="EC131" s="2">
        <f t="shared" si="58"/>
        <v>0.7748137250675653</v>
      </c>
      <c r="ED131" s="2">
        <f t="shared" si="58"/>
        <v>0.7508775191298489</v>
      </c>
      <c r="EE131" s="2">
        <f t="shared" si="58"/>
        <v>0.73793010056254893</v>
      </c>
      <c r="EF131" s="2">
        <f t="shared" si="58"/>
        <v>0.75722883190119505</v>
      </c>
      <c r="EG131" s="2">
        <f t="shared" si="58"/>
        <v>0.78978726196502669</v>
      </c>
      <c r="EH131" s="2">
        <f t="shared" si="58"/>
        <v>0.81783272049444089</v>
      </c>
      <c r="EI131" s="2">
        <f t="shared" si="58"/>
        <v>0.80412246526667941</v>
      </c>
      <c r="EJ131" s="2">
        <f t="shared" si="58"/>
        <v>0.80275837310318809</v>
      </c>
      <c r="EK131" s="2">
        <f t="shared" si="58"/>
        <v>0.80082393024523724</v>
      </c>
      <c r="EL131" s="2">
        <f t="shared" si="58"/>
        <v>0.80054577329041188</v>
      </c>
      <c r="EM131" s="2">
        <f t="shared" si="58"/>
        <v>0.80345884379067078</v>
      </c>
      <c r="EN131" s="2">
        <f t="shared" si="58"/>
        <v>0.78804111122745002</v>
      </c>
      <c r="EO131" s="2">
        <f t="shared" si="58"/>
        <v>0.7637936404203447</v>
      </c>
      <c r="EP131" s="2">
        <f t="shared" si="58"/>
        <v>0.75327986386214774</v>
      </c>
    </row>
    <row r="132" spans="2:146" x14ac:dyDescent="0.25">
      <c r="B132" s="2">
        <v>110</v>
      </c>
      <c r="C132" s="49">
        <v>41.517200000000003</v>
      </c>
      <c r="D132" s="49">
        <v>51.035699999999999</v>
      </c>
      <c r="E132" s="49">
        <v>60.535699999999999</v>
      </c>
      <c r="F132" s="49">
        <v>68.963999999999999</v>
      </c>
      <c r="G132" s="49">
        <v>79.164000000000001</v>
      </c>
      <c r="H132" s="49">
        <v>92.241</v>
      </c>
      <c r="I132" s="49">
        <v>104.389</v>
      </c>
      <c r="J132" s="49">
        <v>103.611</v>
      </c>
      <c r="K132" s="49">
        <v>101.27800000000001</v>
      </c>
      <c r="L132" s="49">
        <v>92.721999999999994</v>
      </c>
      <c r="M132" s="49">
        <v>87.906999999999996</v>
      </c>
      <c r="N132" s="49">
        <v>79.759</v>
      </c>
      <c r="O132" s="49">
        <v>73.352000000000004</v>
      </c>
      <c r="P132" s="49">
        <v>67.611000000000004</v>
      </c>
      <c r="Q132" s="49">
        <v>67.5</v>
      </c>
      <c r="T132" s="4">
        <f t="shared" si="51"/>
        <v>40.933528350210231</v>
      </c>
      <c r="U132" s="4">
        <f t="shared" si="51"/>
        <v>50.590685987604587</v>
      </c>
      <c r="V132" s="4">
        <f t="shared" si="51"/>
        <v>60.15131651822918</v>
      </c>
      <c r="W132" s="4">
        <f t="shared" si="51"/>
        <v>68.465645061234767</v>
      </c>
      <c r="X132" s="4">
        <f t="shared" si="51"/>
        <v>78.956846949507508</v>
      </c>
      <c r="Y132" s="4">
        <f t="shared" si="51"/>
        <v>93.686200893307856</v>
      </c>
      <c r="Z132" s="4">
        <f t="shared" si="51"/>
        <v>105.38058626416243</v>
      </c>
      <c r="AA132" s="4">
        <f t="shared" si="51"/>
        <v>105.09924435089711</v>
      </c>
      <c r="AB132" s="4">
        <f t="shared" si="51"/>
        <v>101.95867067609501</v>
      </c>
      <c r="AC132" s="4">
        <f t="shared" si="51"/>
        <v>93.358199854660512</v>
      </c>
      <c r="AD132" s="4">
        <f t="shared" si="51"/>
        <v>87.738031887636623</v>
      </c>
      <c r="AE132" s="4">
        <f t="shared" si="51"/>
        <v>80.327546537080821</v>
      </c>
      <c r="AF132" s="4">
        <f t="shared" si="51"/>
        <v>72.982827730340532</v>
      </c>
      <c r="AG132" s="4">
        <f t="shared" si="51"/>
        <v>68.388331981141064</v>
      </c>
      <c r="AH132" s="4">
        <f t="shared" si="51"/>
        <v>66.378318795125338</v>
      </c>
      <c r="AJ132" s="4">
        <f t="shared" si="52"/>
        <v>0.58367164978977115</v>
      </c>
      <c r="AK132" s="4">
        <f t="shared" si="52"/>
        <v>0.44501401239541138</v>
      </c>
      <c r="AL132" s="4">
        <f t="shared" si="52"/>
        <v>0.38438348177081849</v>
      </c>
      <c r="AM132" s="4">
        <f t="shared" si="52"/>
        <v>0.49835493876523174</v>
      </c>
      <c r="AN132" s="4">
        <f t="shared" si="52"/>
        <v>0.20715305049249366</v>
      </c>
      <c r="AO132" s="4">
        <f t="shared" si="52"/>
        <v>-1.4452008933078559</v>
      </c>
      <c r="AP132" s="4">
        <f t="shared" si="52"/>
        <v>-0.99158626416243578</v>
      </c>
      <c r="AQ132" s="4">
        <f t="shared" si="52"/>
        <v>-1.4882443508971051</v>
      </c>
      <c r="AR132" s="4">
        <f t="shared" si="52"/>
        <v>-0.68067067609500498</v>
      </c>
      <c r="AS132" s="4">
        <f t="shared" si="52"/>
        <v>-0.63619985466051787</v>
      </c>
      <c r="AT132" s="4">
        <f t="shared" si="52"/>
        <v>0.16896811236337328</v>
      </c>
      <c r="AU132" s="4">
        <f t="shared" si="52"/>
        <v>-0.56854653708082026</v>
      </c>
      <c r="AV132" s="4">
        <f t="shared" si="52"/>
        <v>0.36917226965947236</v>
      </c>
      <c r="AW132" s="4">
        <f t="shared" si="52"/>
        <v>-0.77733198114106017</v>
      </c>
      <c r="AX132" s="4">
        <f t="shared" si="52"/>
        <v>1.1216812048746618</v>
      </c>
      <c r="AZ132" s="2">
        <f t="shared" si="53"/>
        <v>40.933110288455303</v>
      </c>
      <c r="BA132" s="2">
        <f t="shared" si="53"/>
        <v>48.252545660123381</v>
      </c>
      <c r="BB132" s="2">
        <f t="shared" si="53"/>
        <v>54.64089139739994</v>
      </c>
      <c r="BC132" s="2">
        <f t="shared" si="53"/>
        <v>59.607942018752183</v>
      </c>
      <c r="BD132" s="2">
        <f t="shared" si="53"/>
        <v>63.274461825869381</v>
      </c>
      <c r="BE132" s="2">
        <f t="shared" si="53"/>
        <v>67.504247668466505</v>
      </c>
      <c r="BF132" s="2">
        <f t="shared" si="53"/>
        <v>68.789019570194384</v>
      </c>
      <c r="BG132" s="2">
        <f t="shared" si="53"/>
        <v>69.423316948359954</v>
      </c>
      <c r="BH132" s="2">
        <f t="shared" si="53"/>
        <v>69.564255090820083</v>
      </c>
      <c r="BI132" s="2">
        <f t="shared" si="53"/>
        <v>69.429716450060198</v>
      </c>
      <c r="BJ132" s="2">
        <f t="shared" si="53"/>
        <v>69.681009346655401</v>
      </c>
      <c r="BK132" s="2">
        <f t="shared" si="53"/>
        <v>70.094746479667336</v>
      </c>
      <c r="BL132" s="2">
        <f t="shared" si="53"/>
        <v>68.385778425011623</v>
      </c>
      <c r="BM132" s="2">
        <f t="shared" si="53"/>
        <v>66.260121720058919</v>
      </c>
      <c r="BN132" s="2">
        <f t="shared" si="53"/>
        <v>66.378318795125338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43.62415321596319</v>
      </c>
      <c r="CW132" s="2">
        <f t="shared" si="56"/>
        <v>49.681489418919917</v>
      </c>
      <c r="CX132" s="2">
        <f t="shared" si="56"/>
        <v>55.630062064189914</v>
      </c>
      <c r="CY132" s="2">
        <f t="shared" si="56"/>
        <v>60.102878241324994</v>
      </c>
      <c r="CZ132" s="2">
        <f t="shared" si="56"/>
        <v>63.909526184609149</v>
      </c>
      <c r="DA132" s="2">
        <f t="shared" si="56"/>
        <v>68.003416687917593</v>
      </c>
      <c r="DB132" s="2">
        <f t="shared" si="56"/>
        <v>69.132626191156433</v>
      </c>
      <c r="DC132" s="2">
        <f t="shared" si="56"/>
        <v>69.614351389716774</v>
      </c>
      <c r="DD132" s="2">
        <f t="shared" si="56"/>
        <v>69.795249954055492</v>
      </c>
      <c r="DE132" s="2">
        <f t="shared" si="56"/>
        <v>69.553447204989283</v>
      </c>
      <c r="DF132" s="2">
        <f t="shared" si="56"/>
        <v>70.422598585492452</v>
      </c>
      <c r="DG132" s="2">
        <f t="shared" si="56"/>
        <v>71.37450279680408</v>
      </c>
      <c r="DH132" s="2">
        <f t="shared" si="56"/>
        <v>70.898868298565702</v>
      </c>
      <c r="DI132" s="2">
        <f t="shared" si="56"/>
        <v>67.398541575154027</v>
      </c>
      <c r="DJ132" s="2">
        <f t="shared" si="56"/>
        <v>67.33566866076464</v>
      </c>
      <c r="DL132" s="2">
        <f t="shared" si="57"/>
        <v>40.489687001841403</v>
      </c>
      <c r="DM132" s="2">
        <f t="shared" si="57"/>
        <v>47.8737894629095</v>
      </c>
      <c r="DN132" s="2">
        <f t="shared" si="57"/>
        <v>54.34158565627942</v>
      </c>
      <c r="DO132" s="2">
        <f t="shared" si="57"/>
        <v>59.447635510097037</v>
      </c>
      <c r="DP132" s="2">
        <f t="shared" si="57"/>
        <v>63.088772172224509</v>
      </c>
      <c r="DQ132" s="2">
        <f t="shared" si="57"/>
        <v>67.383077272430256</v>
      </c>
      <c r="DR132" s="2">
        <f t="shared" si="57"/>
        <v>68.719217642890868</v>
      </c>
      <c r="DS132" s="2">
        <f t="shared" si="57"/>
        <v>69.380877072320203</v>
      </c>
      <c r="DT132" s="2">
        <f t="shared" si="57"/>
        <v>69.512492494189743</v>
      </c>
      <c r="DU132" s="2">
        <f t="shared" si="57"/>
        <v>69.401650627260381</v>
      </c>
      <c r="DV132" s="2">
        <f t="shared" si="57"/>
        <v>69.51250135818907</v>
      </c>
      <c r="DW132" s="2">
        <f t="shared" si="57"/>
        <v>69.809239221657862</v>
      </c>
      <c r="DX132" s="2">
        <f t="shared" si="57"/>
        <v>67.769310082146461</v>
      </c>
      <c r="DY132" s="2">
        <f t="shared" si="57"/>
        <v>65.939038204115974</v>
      </c>
      <c r="DZ132" s="2">
        <f t="shared" si="57"/>
        <v>66.092349820382992</v>
      </c>
      <c r="EB132" s="2">
        <f t="shared" si="58"/>
        <v>0.85853307825870506</v>
      </c>
      <c r="EC132" s="2">
        <f t="shared" si="58"/>
        <v>0.79047618165030464</v>
      </c>
      <c r="ED132" s="2">
        <f t="shared" si="58"/>
        <v>0.76770568767657799</v>
      </c>
      <c r="EE132" s="2">
        <f t="shared" si="58"/>
        <v>0.75534790236479055</v>
      </c>
      <c r="EF132" s="2">
        <f t="shared" si="58"/>
        <v>0.77375723926664675</v>
      </c>
      <c r="EG132" s="2">
        <f t="shared" si="58"/>
        <v>0.80467080921972511</v>
      </c>
      <c r="EH132" s="2">
        <f t="shared" si="58"/>
        <v>0.83115509440633428</v>
      </c>
      <c r="EI132" s="2">
        <f t="shared" si="58"/>
        <v>0.81822464880511003</v>
      </c>
      <c r="EJ132" s="2">
        <f t="shared" si="58"/>
        <v>0.81693640671790646</v>
      </c>
      <c r="EK132" s="2">
        <f t="shared" si="58"/>
        <v>0.81510898849154423</v>
      </c>
      <c r="EL132" s="2">
        <f t="shared" si="58"/>
        <v>0.81484616872679638</v>
      </c>
      <c r="EM132" s="2">
        <f t="shared" si="58"/>
        <v>0.81759796717763411</v>
      </c>
      <c r="EN132" s="2">
        <f t="shared" si="58"/>
        <v>0.8030174547861535</v>
      </c>
      <c r="EO132" s="2">
        <f t="shared" si="58"/>
        <v>0.78000495078365217</v>
      </c>
      <c r="EP132" s="2">
        <f t="shared" si="58"/>
        <v>0.76999546258418872</v>
      </c>
    </row>
    <row r="133" spans="2:146" x14ac:dyDescent="0.25">
      <c r="B133" s="2">
        <v>111</v>
      </c>
      <c r="C133" s="49">
        <v>41.051699999999997</v>
      </c>
      <c r="D133" s="49">
        <v>50.732100000000003</v>
      </c>
      <c r="E133" s="49">
        <v>61.553600000000003</v>
      </c>
      <c r="F133" s="49">
        <v>72.272999999999996</v>
      </c>
      <c r="G133" s="49">
        <v>83.236000000000004</v>
      </c>
      <c r="H133" s="49">
        <v>97.019000000000005</v>
      </c>
      <c r="I133" s="49">
        <v>104.407</v>
      </c>
      <c r="J133" s="49">
        <v>105.241</v>
      </c>
      <c r="K133" s="49">
        <v>102.13</v>
      </c>
      <c r="L133" s="49">
        <v>93.519000000000005</v>
      </c>
      <c r="M133" s="49">
        <v>88.406999999999996</v>
      </c>
      <c r="N133" s="49">
        <v>80.832999999999998</v>
      </c>
      <c r="O133" s="49">
        <v>72.296000000000006</v>
      </c>
      <c r="P133" s="49">
        <v>68.685000000000002</v>
      </c>
      <c r="Q133" s="49">
        <v>67.796000000000006</v>
      </c>
      <c r="T133" s="4">
        <f t="shared" si="51"/>
        <v>40.880372989501907</v>
      </c>
      <c r="U133" s="4">
        <f t="shared" si="51"/>
        <v>50.871626035561896</v>
      </c>
      <c r="V133" s="4">
        <f t="shared" si="51"/>
        <v>62.038464145109103</v>
      </c>
      <c r="W133" s="4">
        <f t="shared" si="51"/>
        <v>72.391128757879926</v>
      </c>
      <c r="X133" s="4">
        <f t="shared" si="51"/>
        <v>84.07165845107572</v>
      </c>
      <c r="Y133" s="4">
        <f t="shared" si="51"/>
        <v>97.464730820539515</v>
      </c>
      <c r="Z133" s="4">
        <f t="shared" si="51"/>
        <v>104.47715246985922</v>
      </c>
      <c r="AA133" s="4">
        <f t="shared" si="51"/>
        <v>106.44364917740928</v>
      </c>
      <c r="AB133" s="4">
        <f t="shared" si="51"/>
        <v>102.75443691030442</v>
      </c>
      <c r="AC133" s="4">
        <f t="shared" si="51"/>
        <v>93.873823016928071</v>
      </c>
      <c r="AD133" s="4">
        <f t="shared" si="51"/>
        <v>87.775342573214132</v>
      </c>
      <c r="AE133" s="4">
        <f t="shared" si="51"/>
        <v>79.985753674762336</v>
      </c>
      <c r="AF133" s="4">
        <f t="shared" si="51"/>
        <v>73.06733735353032</v>
      </c>
      <c r="AG133" s="4">
        <f t="shared" si="51"/>
        <v>68.770336863560757</v>
      </c>
      <c r="AH133" s="4">
        <f t="shared" si="51"/>
        <v>66.234858939198688</v>
      </c>
      <c r="AJ133" s="4">
        <f t="shared" si="52"/>
        <v>0.17132701049808929</v>
      </c>
      <c r="AK133" s="4">
        <f t="shared" si="52"/>
        <v>-0.13952603556189302</v>
      </c>
      <c r="AL133" s="4">
        <f t="shared" si="52"/>
        <v>-0.48486414510909981</v>
      </c>
      <c r="AM133" s="4">
        <f t="shared" si="52"/>
        <v>-0.11812875787992994</v>
      </c>
      <c r="AN133" s="4">
        <f t="shared" si="52"/>
        <v>-0.8356584510757159</v>
      </c>
      <c r="AO133" s="4">
        <f t="shared" si="52"/>
        <v>-0.44573082053950941</v>
      </c>
      <c r="AP133" s="4">
        <f t="shared" si="52"/>
        <v>-7.0152469859223743E-2</v>
      </c>
      <c r="AQ133" s="4">
        <f t="shared" si="52"/>
        <v>-1.2026491774092847</v>
      </c>
      <c r="AR133" s="4">
        <f t="shared" si="52"/>
        <v>-0.62443691030442494</v>
      </c>
      <c r="AS133" s="4">
        <f t="shared" si="52"/>
        <v>-0.35482301692806573</v>
      </c>
      <c r="AT133" s="4">
        <f t="shared" si="52"/>
        <v>0.63165742678586412</v>
      </c>
      <c r="AU133" s="4">
        <f t="shared" si="52"/>
        <v>0.84724632523766275</v>
      </c>
      <c r="AV133" s="4">
        <f t="shared" si="52"/>
        <v>-0.77133735353031341</v>
      </c>
      <c r="AW133" s="4">
        <f t="shared" si="52"/>
        <v>-8.5336863560755205E-2</v>
      </c>
      <c r="AX133" s="4">
        <f t="shared" si="52"/>
        <v>1.5611410608013188</v>
      </c>
      <c r="AZ133" s="2">
        <f t="shared" si="53"/>
        <v>40.880121596977226</v>
      </c>
      <c r="BA133" s="2">
        <f t="shared" si="53"/>
        <v>48.177840229790604</v>
      </c>
      <c r="BB133" s="2">
        <f t="shared" si="53"/>
        <v>54.550191515520538</v>
      </c>
      <c r="BC133" s="2">
        <f t="shared" si="53"/>
        <v>59.510042334835802</v>
      </c>
      <c r="BD133" s="2">
        <f t="shared" si="53"/>
        <v>63.167617634525897</v>
      </c>
      <c r="BE133" s="2">
        <f t="shared" si="53"/>
        <v>67.390574142342999</v>
      </c>
      <c r="BF133" s="2">
        <f t="shared" si="53"/>
        <v>68.670193654909355</v>
      </c>
      <c r="BG133" s="2">
        <f t="shared" si="53"/>
        <v>69.320582249973114</v>
      </c>
      <c r="BH133" s="2">
        <f t="shared" si="53"/>
        <v>69.44005412414063</v>
      </c>
      <c r="BI133" s="2">
        <f t="shared" si="53"/>
        <v>69.309703321553044</v>
      </c>
      <c r="BJ133" s="2">
        <f t="shared" si="53"/>
        <v>69.547127988635395</v>
      </c>
      <c r="BK133" s="2">
        <f t="shared" si="53"/>
        <v>69.968952405392116</v>
      </c>
      <c r="BL133" s="2">
        <f t="shared" si="53"/>
        <v>68.202524468701966</v>
      </c>
      <c r="BM133" s="2">
        <f t="shared" si="53"/>
        <v>66.114740961738235</v>
      </c>
      <c r="BN133" s="2">
        <f t="shared" si="53"/>
        <v>66.234858939198688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43.629944090967136</v>
      </c>
      <c r="CW133" s="2">
        <f t="shared" si="56"/>
        <v>49.669898955814467</v>
      </c>
      <c r="CX133" s="2">
        <f t="shared" si="56"/>
        <v>55.599406668132168</v>
      </c>
      <c r="CY133" s="2">
        <f t="shared" si="56"/>
        <v>60.049580140094982</v>
      </c>
      <c r="CZ133" s="2">
        <f t="shared" si="56"/>
        <v>63.86527671136664</v>
      </c>
      <c r="DA133" s="2">
        <f t="shared" si="56"/>
        <v>67.950688240594346</v>
      </c>
      <c r="DB133" s="2">
        <f t="shared" si="56"/>
        <v>69.090218387110212</v>
      </c>
      <c r="DC133" s="2">
        <f t="shared" si="56"/>
        <v>69.551312813784719</v>
      </c>
      <c r="DD133" s="2">
        <f t="shared" si="56"/>
        <v>69.737277704548205</v>
      </c>
      <c r="DE133" s="2">
        <f t="shared" si="56"/>
        <v>69.482452682257886</v>
      </c>
      <c r="DF133" s="2">
        <f t="shared" si="56"/>
        <v>70.369428366932723</v>
      </c>
      <c r="DG133" s="2">
        <f t="shared" si="56"/>
        <v>71.325340069721634</v>
      </c>
      <c r="DH133" s="2">
        <f t="shared" si="56"/>
        <v>70.845084096098205</v>
      </c>
      <c r="DI133" s="2">
        <f t="shared" si="56"/>
        <v>67.309909401470989</v>
      </c>
      <c r="DJ133" s="2">
        <f t="shared" si="56"/>
        <v>67.257214225058448</v>
      </c>
      <c r="DL133" s="2">
        <f t="shared" si="57"/>
        <v>40.466881427347168</v>
      </c>
      <c r="DM133" s="2">
        <f t="shared" si="57"/>
        <v>47.817153197510194</v>
      </c>
      <c r="DN133" s="2">
        <f t="shared" si="57"/>
        <v>54.260651647473871</v>
      </c>
      <c r="DO133" s="2">
        <f t="shared" si="57"/>
        <v>59.350666013928958</v>
      </c>
      <c r="DP133" s="2">
        <f t="shared" si="57"/>
        <v>62.981574685387805</v>
      </c>
      <c r="DQ133" s="2">
        <f t="shared" si="57"/>
        <v>67.266573079352639</v>
      </c>
      <c r="DR133" s="2">
        <f t="shared" si="57"/>
        <v>68.592375531412372</v>
      </c>
      <c r="DS133" s="2">
        <f t="shared" si="57"/>
        <v>69.273833762790133</v>
      </c>
      <c r="DT133" s="2">
        <f t="shared" si="57"/>
        <v>69.379311018381586</v>
      </c>
      <c r="DU133" s="2">
        <f t="shared" si="57"/>
        <v>69.273966447219692</v>
      </c>
      <c r="DV133" s="2">
        <f t="shared" si="57"/>
        <v>69.37672093589498</v>
      </c>
      <c r="DW133" s="2">
        <f t="shared" si="57"/>
        <v>69.692974888630346</v>
      </c>
      <c r="DX133" s="2">
        <f t="shared" si="57"/>
        <v>67.611333821376292</v>
      </c>
      <c r="DY133" s="2">
        <f t="shared" si="57"/>
        <v>65.807312080436034</v>
      </c>
      <c r="DZ133" s="2">
        <f t="shared" si="57"/>
        <v>65.956342980793707</v>
      </c>
      <c r="EB133" s="2">
        <f t="shared" si="58"/>
        <v>0.86935441577463912</v>
      </c>
      <c r="EC133" s="2">
        <f t="shared" si="58"/>
        <v>0.80532297501491568</v>
      </c>
      <c r="ED133" s="2">
        <f t="shared" si="58"/>
        <v>0.78372453243589424</v>
      </c>
      <c r="EE133" s="2">
        <f t="shared" si="58"/>
        <v>0.77196580389478342</v>
      </c>
      <c r="EF133" s="2">
        <f t="shared" si="58"/>
        <v>0.78947321193246778</v>
      </c>
      <c r="EG133" s="2">
        <f t="shared" si="58"/>
        <v>0.81874241353561295</v>
      </c>
      <c r="EH133" s="2">
        <f t="shared" si="58"/>
        <v>0.84368938389625525</v>
      </c>
      <c r="EI133" s="2">
        <f t="shared" si="58"/>
        <v>0.83152426456907791</v>
      </c>
      <c r="EJ133" s="2">
        <f t="shared" si="58"/>
        <v>0.83031072972312525</v>
      </c>
      <c r="EK133" s="2">
        <f t="shared" si="58"/>
        <v>0.82858880670563129</v>
      </c>
      <c r="EL133" s="2">
        <f t="shared" si="58"/>
        <v>0.82834111298806312</v>
      </c>
      <c r="EM133" s="2">
        <f t="shared" si="58"/>
        <v>0.8309339601465483</v>
      </c>
      <c r="EN133" s="2">
        <f t="shared" si="58"/>
        <v>0.81718110642402086</v>
      </c>
      <c r="EO133" s="2">
        <f t="shared" si="58"/>
        <v>0.79540168413819801</v>
      </c>
      <c r="EP133" s="2">
        <f t="shared" si="58"/>
        <v>0.78590044200539122</v>
      </c>
    </row>
    <row r="134" spans="2:146" x14ac:dyDescent="0.25">
      <c r="B134" s="2">
        <v>112</v>
      </c>
      <c r="C134" s="49">
        <v>40.5</v>
      </c>
      <c r="D134" s="49">
        <v>50.482100000000003</v>
      </c>
      <c r="E134" s="49">
        <v>63.160699999999999</v>
      </c>
      <c r="F134" s="49">
        <v>76.126999999999995</v>
      </c>
      <c r="G134" s="49">
        <v>87.2</v>
      </c>
      <c r="H134" s="49">
        <v>98.073999999999998</v>
      </c>
      <c r="I134" s="49">
        <v>102.074</v>
      </c>
      <c r="J134" s="49">
        <v>105.685</v>
      </c>
      <c r="K134" s="49">
        <v>101.852</v>
      </c>
      <c r="L134" s="49">
        <v>93.314999999999998</v>
      </c>
      <c r="M134" s="49">
        <v>86.980999999999995</v>
      </c>
      <c r="N134" s="49">
        <v>79.63</v>
      </c>
      <c r="O134" s="49">
        <v>73.167000000000002</v>
      </c>
      <c r="P134" s="49">
        <v>69.221999999999994</v>
      </c>
      <c r="Q134" s="49">
        <v>67.278000000000006</v>
      </c>
      <c r="T134" s="4">
        <f t="shared" si="51"/>
        <v>40.828924342707538</v>
      </c>
      <c r="U134" s="4">
        <f t="shared" si="51"/>
        <v>50.981088019417278</v>
      </c>
      <c r="V134" s="4">
        <f t="shared" si="51"/>
        <v>63.834288961637853</v>
      </c>
      <c r="W134" s="4">
        <f t="shared" si="51"/>
        <v>76.614520966266468</v>
      </c>
      <c r="X134" s="4">
        <f t="shared" si="51"/>
        <v>88.719401903919277</v>
      </c>
      <c r="Y134" s="4">
        <f t="shared" si="51"/>
        <v>99.102103066571743</v>
      </c>
      <c r="Z134" s="4">
        <f t="shared" si="51"/>
        <v>100.83928552462031</v>
      </c>
      <c r="AA134" s="4">
        <f t="shared" si="51"/>
        <v>104.81275838097261</v>
      </c>
      <c r="AB134" s="4">
        <f t="shared" si="51"/>
        <v>100.82963478524763</v>
      </c>
      <c r="AC134" s="4">
        <f t="shared" si="51"/>
        <v>92.258494654243322</v>
      </c>
      <c r="AD134" s="4">
        <f t="shared" si="51"/>
        <v>86.194544647095711</v>
      </c>
      <c r="AE134" s="4">
        <f t="shared" si="51"/>
        <v>78.913446760103326</v>
      </c>
      <c r="AF134" s="4">
        <f t="shared" si="51"/>
        <v>72.763120431954519</v>
      </c>
      <c r="AG134" s="4">
        <f t="shared" si="51"/>
        <v>69.025797890969073</v>
      </c>
      <c r="AH134" s="4">
        <f t="shared" si="51"/>
        <v>66.090676246874708</v>
      </c>
      <c r="AJ134" s="4">
        <f t="shared" si="52"/>
        <v>-0.32892434270753768</v>
      </c>
      <c r="AK134" s="4">
        <f t="shared" si="52"/>
        <v>-0.49898801941727555</v>
      </c>
      <c r="AL134" s="4">
        <f t="shared" si="52"/>
        <v>-0.67358896163785431</v>
      </c>
      <c r="AM134" s="4">
        <f t="shared" si="52"/>
        <v>-0.48752096626647301</v>
      </c>
      <c r="AN134" s="4">
        <f t="shared" si="52"/>
        <v>-1.5194019039192739</v>
      </c>
      <c r="AO134" s="4">
        <f t="shared" si="52"/>
        <v>-1.0281030665717452</v>
      </c>
      <c r="AP134" s="4">
        <f t="shared" si="52"/>
        <v>1.2347144753796897</v>
      </c>
      <c r="AQ134" s="4">
        <f t="shared" si="52"/>
        <v>0.87224161902739183</v>
      </c>
      <c r="AR134" s="4">
        <f t="shared" si="52"/>
        <v>1.0223652147523694</v>
      </c>
      <c r="AS134" s="4">
        <f t="shared" si="52"/>
        <v>1.0565053457566762</v>
      </c>
      <c r="AT134" s="4">
        <f t="shared" si="52"/>
        <v>0.7864553529042837</v>
      </c>
      <c r="AU134" s="4">
        <f t="shared" si="52"/>
        <v>0.71655323989666897</v>
      </c>
      <c r="AV134" s="4">
        <f t="shared" si="52"/>
        <v>0.40387956804548253</v>
      </c>
      <c r="AW134" s="4">
        <f t="shared" si="52"/>
        <v>0.19620210903092072</v>
      </c>
      <c r="AX134" s="4">
        <f t="shared" si="52"/>
        <v>1.1873237531252983</v>
      </c>
      <c r="AZ134" s="2">
        <f t="shared" si="53"/>
        <v>40.828785023160584</v>
      </c>
      <c r="BA134" s="2">
        <f t="shared" si="53"/>
        <v>48.103337521641023</v>
      </c>
      <c r="BB134" s="2">
        <f t="shared" si="53"/>
        <v>54.459013338784615</v>
      </c>
      <c r="BC134" s="2">
        <f t="shared" si="53"/>
        <v>59.411293893517993</v>
      </c>
      <c r="BD134" s="2">
        <f t="shared" si="53"/>
        <v>63.059567044789908</v>
      </c>
      <c r="BE134" s="2">
        <f t="shared" si="53"/>
        <v>67.275705640407622</v>
      </c>
      <c r="BF134" s="2">
        <f t="shared" si="53"/>
        <v>68.549698670160552</v>
      </c>
      <c r="BG134" s="2">
        <f t="shared" si="53"/>
        <v>69.216930256661058</v>
      </c>
      <c r="BH134" s="2">
        <f t="shared" si="53"/>
        <v>69.314183274802218</v>
      </c>
      <c r="BI134" s="2">
        <f t="shared" si="53"/>
        <v>69.188371720694334</v>
      </c>
      <c r="BJ134" s="2">
        <f t="shared" si="53"/>
        <v>69.411868328348945</v>
      </c>
      <c r="BK134" s="2">
        <f t="shared" si="53"/>
        <v>69.842708421669869</v>
      </c>
      <c r="BL134" s="2">
        <f t="shared" si="53"/>
        <v>68.019001061187311</v>
      </c>
      <c r="BM134" s="2">
        <f t="shared" si="53"/>
        <v>65.969293024561367</v>
      </c>
      <c r="BN134" s="2">
        <f t="shared" si="53"/>
        <v>66.090676246874708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>
        <f t="shared" si="55"/>
        <v>40.5</v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43.635734965971082</v>
      </c>
      <c r="CW134" s="2">
        <f t="shared" si="56"/>
        <v>49.658308492709025</v>
      </c>
      <c r="CX134" s="2">
        <f t="shared" si="56"/>
        <v>55.568751272074429</v>
      </c>
      <c r="CY134" s="2">
        <f t="shared" si="56"/>
        <v>59.996282038864976</v>
      </c>
      <c r="CZ134" s="2">
        <f t="shared" si="56"/>
        <v>63.821027238124138</v>
      </c>
      <c r="DA134" s="2">
        <f t="shared" si="56"/>
        <v>67.897959793271113</v>
      </c>
      <c r="DB134" s="2">
        <f t="shared" si="56"/>
        <v>69.047810583064006</v>
      </c>
      <c r="DC134" s="2">
        <f t="shared" si="56"/>
        <v>69.48827423785265</v>
      </c>
      <c r="DD134" s="2">
        <f t="shared" si="56"/>
        <v>69.679305455040932</v>
      </c>
      <c r="DE134" s="2">
        <f t="shared" si="56"/>
        <v>69.411458159526489</v>
      </c>
      <c r="DF134" s="2">
        <f t="shared" si="56"/>
        <v>70.316258148373009</v>
      </c>
      <c r="DG134" s="2">
        <f t="shared" si="56"/>
        <v>71.276177342639187</v>
      </c>
      <c r="DH134" s="2">
        <f t="shared" si="56"/>
        <v>70.791299893630708</v>
      </c>
      <c r="DI134" s="2">
        <f t="shared" si="56"/>
        <v>67.221277227787937</v>
      </c>
      <c r="DJ134" s="2">
        <f t="shared" si="56"/>
        <v>67.17875978935227</v>
      </c>
      <c r="DL134" s="2">
        <f t="shared" si="57"/>
        <v>40.44407585285294</v>
      </c>
      <c r="DM134" s="2">
        <f t="shared" si="57"/>
        <v>47.760516932110889</v>
      </c>
      <c r="DN134" s="2">
        <f t="shared" si="57"/>
        <v>54.179717638668322</v>
      </c>
      <c r="DO134" s="2">
        <f t="shared" si="57"/>
        <v>59.253696517760879</v>
      </c>
      <c r="DP134" s="2">
        <f t="shared" si="57"/>
        <v>62.874377198551102</v>
      </c>
      <c r="DQ134" s="2">
        <f t="shared" si="57"/>
        <v>67.150068886275037</v>
      </c>
      <c r="DR134" s="2">
        <f t="shared" si="57"/>
        <v>68.465533419933863</v>
      </c>
      <c r="DS134" s="2">
        <f t="shared" si="57"/>
        <v>69.166790453260049</v>
      </c>
      <c r="DT134" s="2">
        <f t="shared" si="57"/>
        <v>69.246129542573428</v>
      </c>
      <c r="DU134" s="2">
        <f t="shared" si="57"/>
        <v>69.146282267179004</v>
      </c>
      <c r="DV134" s="2">
        <f t="shared" si="57"/>
        <v>69.240940513600904</v>
      </c>
      <c r="DW134" s="2">
        <f t="shared" si="57"/>
        <v>69.57671055560283</v>
      </c>
      <c r="DX134" s="2">
        <f t="shared" si="57"/>
        <v>67.453357560606108</v>
      </c>
      <c r="DY134" s="2">
        <f t="shared" si="57"/>
        <v>65.675585956756095</v>
      </c>
      <c r="DZ134" s="2">
        <f t="shared" si="57"/>
        <v>65.820336141204422</v>
      </c>
      <c r="EB134" s="2">
        <f t="shared" si="58"/>
        <v>0.87946420445515705</v>
      </c>
      <c r="EC134" s="2">
        <f t="shared" si="58"/>
        <v>0.81935814414619468</v>
      </c>
      <c r="ED134" s="2">
        <f t="shared" si="58"/>
        <v>0.79892805084106067</v>
      </c>
      <c r="EE134" s="2">
        <f t="shared" si="58"/>
        <v>0.78777208647592678</v>
      </c>
      <c r="EF134" s="2">
        <f t="shared" si="58"/>
        <v>0.80437348703610356</v>
      </c>
      <c r="EG134" s="2">
        <f t="shared" si="58"/>
        <v>0.83201192452358474</v>
      </c>
      <c r="EH134" s="2">
        <f t="shared" si="58"/>
        <v>0.85545500398083907</v>
      </c>
      <c r="EI134" s="2">
        <f t="shared" si="58"/>
        <v>0.84403629108527145</v>
      </c>
      <c r="EJ134" s="2">
        <f t="shared" si="58"/>
        <v>0.84289585300083669</v>
      </c>
      <c r="EK134" s="2">
        <f t="shared" si="58"/>
        <v>0.84127722492898982</v>
      </c>
      <c r="EL134" s="2">
        <f t="shared" si="58"/>
        <v>0.84104434892462365</v>
      </c>
      <c r="EM134" s="2">
        <f t="shared" si="58"/>
        <v>0.84348157428195047</v>
      </c>
      <c r="EN134" s="2">
        <f t="shared" si="58"/>
        <v>0.83054126040917686</v>
      </c>
      <c r="EO134" s="2">
        <f t="shared" si="58"/>
        <v>0.80998335611405681</v>
      </c>
      <c r="EP134" s="2">
        <f t="shared" si="58"/>
        <v>0.80098984139529728</v>
      </c>
    </row>
    <row r="135" spans="2:146" x14ac:dyDescent="0.25">
      <c r="B135" s="2">
        <v>113</v>
      </c>
      <c r="C135" s="49">
        <v>40.930999999999997</v>
      </c>
      <c r="D135" s="49">
        <v>50.5</v>
      </c>
      <c r="E135" s="49">
        <v>65.178600000000003</v>
      </c>
      <c r="F135" s="49">
        <v>80.364000000000004</v>
      </c>
      <c r="G135" s="49">
        <v>89.6</v>
      </c>
      <c r="H135" s="49">
        <v>98.073999999999998</v>
      </c>
      <c r="I135" s="49">
        <v>97.944000000000003</v>
      </c>
      <c r="J135" s="49">
        <v>103.315</v>
      </c>
      <c r="K135" s="49">
        <v>98.759</v>
      </c>
      <c r="L135" s="49">
        <v>89.832999999999998</v>
      </c>
      <c r="M135" s="49">
        <v>85.037000000000006</v>
      </c>
      <c r="N135" s="49">
        <v>77.537000000000006</v>
      </c>
      <c r="O135" s="49">
        <v>72.296000000000006</v>
      </c>
      <c r="P135" s="49">
        <v>68.888999999999996</v>
      </c>
      <c r="Q135" s="49">
        <v>66.832999999999998</v>
      </c>
      <c r="T135" s="4">
        <f t="shared" si="51"/>
        <v>40.779138717276886</v>
      </c>
      <c r="U135" s="4">
        <f t="shared" si="51"/>
        <v>50.879757277993079</v>
      </c>
      <c r="V135" s="4">
        <f t="shared" si="51"/>
        <v>65.181625869997532</v>
      </c>
      <c r="W135" s="4">
        <f t="shared" si="51"/>
        <v>80.412337959308019</v>
      </c>
      <c r="X135" s="4">
        <f t="shared" si="51"/>
        <v>91.956133802613863</v>
      </c>
      <c r="Y135" s="4">
        <f t="shared" si="51"/>
        <v>98.189950374573115</v>
      </c>
      <c r="Z135" s="4">
        <f t="shared" si="51"/>
        <v>95.260524066073373</v>
      </c>
      <c r="AA135" s="4">
        <f t="shared" si="51"/>
        <v>100.56393368413973</v>
      </c>
      <c r="AB135" s="4">
        <f t="shared" si="51"/>
        <v>96.611735044059316</v>
      </c>
      <c r="AC135" s="4">
        <f t="shared" si="51"/>
        <v>88.888480740915639</v>
      </c>
      <c r="AD135" s="4">
        <f t="shared" si="51"/>
        <v>83.368208726443214</v>
      </c>
      <c r="AE135" s="4">
        <f t="shared" si="51"/>
        <v>77.314767926122428</v>
      </c>
      <c r="AF135" s="4">
        <f t="shared" si="51"/>
        <v>72.098725495356177</v>
      </c>
      <c r="AG135" s="4">
        <f t="shared" si="51"/>
        <v>69.068792423330308</v>
      </c>
      <c r="AH135" s="4">
        <f t="shared" si="51"/>
        <v>65.945908582266256</v>
      </c>
      <c r="AJ135" s="4">
        <f t="shared" si="52"/>
        <v>0.15186128272311095</v>
      </c>
      <c r="AK135" s="4">
        <f t="shared" si="52"/>
        <v>-0.3797572779930789</v>
      </c>
      <c r="AL135" s="4">
        <f t="shared" si="52"/>
        <v>-3.0258699975291847E-3</v>
      </c>
      <c r="AM135" s="4">
        <f t="shared" si="52"/>
        <v>-4.8337959308014433E-2</v>
      </c>
      <c r="AN135" s="4">
        <f t="shared" si="52"/>
        <v>-2.3561338026138685</v>
      </c>
      <c r="AO135" s="4">
        <f t="shared" si="52"/>
        <v>-0.11595037457311719</v>
      </c>
      <c r="AP135" s="4">
        <f t="shared" si="52"/>
        <v>2.6834759339266299</v>
      </c>
      <c r="AQ135" s="4">
        <f t="shared" si="52"/>
        <v>2.7510663158602711</v>
      </c>
      <c r="AR135" s="4">
        <f t="shared" si="52"/>
        <v>2.1472649559406847</v>
      </c>
      <c r="AS135" s="4">
        <f t="shared" si="52"/>
        <v>0.94451925908435896</v>
      </c>
      <c r="AT135" s="4">
        <f t="shared" si="52"/>
        <v>1.668791273556792</v>
      </c>
      <c r="AU135" s="4">
        <f t="shared" si="52"/>
        <v>0.22223207387757782</v>
      </c>
      <c r="AV135" s="4">
        <f t="shared" si="52"/>
        <v>0.19727450464382912</v>
      </c>
      <c r="AW135" s="4">
        <f t="shared" si="52"/>
        <v>-0.17979242333031209</v>
      </c>
      <c r="AX135" s="4">
        <f t="shared" si="52"/>
        <v>0.88709141773374256</v>
      </c>
      <c r="AZ135" s="2">
        <f t="shared" si="53"/>
        <v>40.779067559966968</v>
      </c>
      <c r="BA135" s="2">
        <f t="shared" si="53"/>
        <v>48.029127581303392</v>
      </c>
      <c r="BB135" s="2">
        <f t="shared" si="53"/>
        <v>54.36747820279512</v>
      </c>
      <c r="BC135" s="2">
        <f t="shared" si="53"/>
        <v>59.311806227848109</v>
      </c>
      <c r="BD135" s="2">
        <f t="shared" si="53"/>
        <v>62.950460447899516</v>
      </c>
      <c r="BE135" s="2">
        <f t="shared" si="53"/>
        <v>67.15978331584509</v>
      </c>
      <c r="BF135" s="2">
        <f t="shared" si="53"/>
        <v>68.427713840433256</v>
      </c>
      <c r="BG135" s="2">
        <f t="shared" si="53"/>
        <v>69.112457801786434</v>
      </c>
      <c r="BH135" s="2">
        <f t="shared" si="53"/>
        <v>69.186810877435676</v>
      </c>
      <c r="BI135" s="2">
        <f t="shared" si="53"/>
        <v>69.06585026190875</v>
      </c>
      <c r="BJ135" s="2">
        <f t="shared" si="53"/>
        <v>69.275405163903699</v>
      </c>
      <c r="BK135" s="2">
        <f t="shared" si="53"/>
        <v>69.71613906170063</v>
      </c>
      <c r="BL135" s="2">
        <f t="shared" si="53"/>
        <v>67.835409101362117</v>
      </c>
      <c r="BM135" s="2">
        <f t="shared" si="53"/>
        <v>65.823873588439568</v>
      </c>
      <c r="BN135" s="2">
        <f t="shared" si="53"/>
        <v>65.945908582266256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>
        <f t="shared" si="55"/>
        <v>40.930999999999997</v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43.641525840975028</v>
      </c>
      <c r="CW135" s="2">
        <f t="shared" si="56"/>
        <v>49.646718029603583</v>
      </c>
      <c r="CX135" s="2">
        <f t="shared" si="56"/>
        <v>55.538095876016683</v>
      </c>
      <c r="CY135" s="2">
        <f t="shared" si="56"/>
        <v>59.942983937634963</v>
      </c>
      <c r="CZ135" s="2">
        <f t="shared" si="56"/>
        <v>63.776777764881629</v>
      </c>
      <c r="DA135" s="2">
        <f t="shared" si="56"/>
        <v>67.84523134594788</v>
      </c>
      <c r="DB135" s="2">
        <f t="shared" si="56"/>
        <v>69.0054027790178</v>
      </c>
      <c r="DC135" s="2">
        <f t="shared" si="56"/>
        <v>69.425235661920595</v>
      </c>
      <c r="DD135" s="2">
        <f t="shared" si="56"/>
        <v>69.621333205533645</v>
      </c>
      <c r="DE135" s="2">
        <f t="shared" si="56"/>
        <v>69.340463636795079</v>
      </c>
      <c r="DF135" s="2">
        <f t="shared" si="56"/>
        <v>70.263087929813295</v>
      </c>
      <c r="DG135" s="2">
        <f t="shared" si="56"/>
        <v>71.22701461555674</v>
      </c>
      <c r="DH135" s="2">
        <f t="shared" si="56"/>
        <v>70.73751569116321</v>
      </c>
      <c r="DI135" s="2">
        <f t="shared" si="56"/>
        <v>67.132645054104898</v>
      </c>
      <c r="DJ135" s="2">
        <f t="shared" si="56"/>
        <v>67.100305353646092</v>
      </c>
      <c r="DL135" s="2">
        <f t="shared" si="57"/>
        <v>40.421270278358712</v>
      </c>
      <c r="DM135" s="2">
        <f t="shared" si="57"/>
        <v>47.703880666711576</v>
      </c>
      <c r="DN135" s="2">
        <f t="shared" si="57"/>
        <v>54.09878362986278</v>
      </c>
      <c r="DO135" s="2">
        <f t="shared" si="57"/>
        <v>59.1567270215928</v>
      </c>
      <c r="DP135" s="2">
        <f t="shared" si="57"/>
        <v>62.767179711714405</v>
      </c>
      <c r="DQ135" s="2">
        <f t="shared" si="57"/>
        <v>67.03356469319742</v>
      </c>
      <c r="DR135" s="2">
        <f t="shared" si="57"/>
        <v>68.338691308455353</v>
      </c>
      <c r="DS135" s="2">
        <f t="shared" si="57"/>
        <v>69.059747143729965</v>
      </c>
      <c r="DT135" s="2">
        <f t="shared" si="57"/>
        <v>69.11294806676527</v>
      </c>
      <c r="DU135" s="2">
        <f t="shared" si="57"/>
        <v>69.018598087138315</v>
      </c>
      <c r="DV135" s="2">
        <f t="shared" si="57"/>
        <v>69.105160091306814</v>
      </c>
      <c r="DW135" s="2">
        <f t="shared" si="57"/>
        <v>69.4604462225753</v>
      </c>
      <c r="DX135" s="2">
        <f t="shared" si="57"/>
        <v>67.295381299835924</v>
      </c>
      <c r="DY135" s="2">
        <f t="shared" si="57"/>
        <v>65.543859833076155</v>
      </c>
      <c r="DZ135" s="2">
        <f t="shared" si="57"/>
        <v>65.684329301615151</v>
      </c>
      <c r="EB135" s="2">
        <f t="shared" si="58"/>
        <v>0.88889165016531901</v>
      </c>
      <c r="EC135" s="2">
        <f t="shared" si="58"/>
        <v>0.83259179548221784</v>
      </c>
      <c r="ED135" s="2">
        <f t="shared" si="58"/>
        <v>0.81331738568171086</v>
      </c>
      <c r="EE135" s="2">
        <f t="shared" si="58"/>
        <v>0.80276268088560854</v>
      </c>
      <c r="EF135" s="2">
        <f t="shared" si="58"/>
        <v>0.81846167827866256</v>
      </c>
      <c r="EG135" s="2">
        <f t="shared" si="58"/>
        <v>0.84449450741883114</v>
      </c>
      <c r="EH135" s="2">
        <f t="shared" si="58"/>
        <v>0.86647517568161792</v>
      </c>
      <c r="EI135" s="2">
        <f t="shared" si="58"/>
        <v>0.85578026276334318</v>
      </c>
      <c r="EJ135" s="2">
        <f t="shared" si="58"/>
        <v>0.85471091690573886</v>
      </c>
      <c r="EK135" s="2">
        <f t="shared" si="58"/>
        <v>0.8531928166253856</v>
      </c>
      <c r="EL135" s="2">
        <f t="shared" si="58"/>
        <v>0.85297436771493718</v>
      </c>
      <c r="EM135" s="2">
        <f t="shared" si="58"/>
        <v>0.85526015288103885</v>
      </c>
      <c r="EN135" s="2">
        <f t="shared" si="58"/>
        <v>0.84311251678992172</v>
      </c>
      <c r="EO135" s="2">
        <f t="shared" si="58"/>
        <v>0.82375606742986218</v>
      </c>
      <c r="EP135" s="2">
        <f t="shared" si="58"/>
        <v>0.81526574529567897</v>
      </c>
    </row>
    <row r="136" spans="2:146" x14ac:dyDescent="0.25">
      <c r="B136" s="2">
        <v>114</v>
      </c>
      <c r="C136" s="49">
        <v>40.258600000000001</v>
      </c>
      <c r="D136" s="49">
        <v>51.303600000000003</v>
      </c>
      <c r="E136" s="49">
        <v>65.25</v>
      </c>
      <c r="F136" s="49">
        <v>81.164000000000001</v>
      </c>
      <c r="G136" s="49">
        <v>92.472999999999999</v>
      </c>
      <c r="H136" s="49">
        <v>96.519000000000005</v>
      </c>
      <c r="I136" s="49">
        <v>90.573999999999998</v>
      </c>
      <c r="J136" s="49">
        <v>98.093000000000004</v>
      </c>
      <c r="K136" s="49">
        <v>92.759</v>
      </c>
      <c r="L136" s="49">
        <v>85.519000000000005</v>
      </c>
      <c r="M136" s="49">
        <v>79.593000000000004</v>
      </c>
      <c r="N136" s="49">
        <v>75.944000000000003</v>
      </c>
      <c r="O136" s="49">
        <v>71.962999999999994</v>
      </c>
      <c r="P136" s="49">
        <v>69.147999999999996</v>
      </c>
      <c r="Q136" s="49">
        <v>67.019000000000005</v>
      </c>
      <c r="T136" s="4">
        <f t="shared" si="51"/>
        <v>40.730961201735774</v>
      </c>
      <c r="U136" s="4">
        <f t="shared" si="51"/>
        <v>50.573628270307559</v>
      </c>
      <c r="V136" s="4">
        <f t="shared" si="51"/>
        <v>65.767983031721485</v>
      </c>
      <c r="W136" s="4">
        <f t="shared" si="51"/>
        <v>82.98024689010208</v>
      </c>
      <c r="X136" s="4">
        <f t="shared" si="51"/>
        <v>93.034223749000645</v>
      </c>
      <c r="Y136" s="4">
        <f t="shared" si="51"/>
        <v>94.915917347078519</v>
      </c>
      <c r="Z136" s="4">
        <f t="shared" si="51"/>
        <v>88.852828999645368</v>
      </c>
      <c r="AA136" s="4">
        <f t="shared" si="51"/>
        <v>94.61490138776341</v>
      </c>
      <c r="AB136" s="4">
        <f t="shared" si="51"/>
        <v>91.0112792543881</v>
      </c>
      <c r="AC136" s="4">
        <f t="shared" si="51"/>
        <v>84.524697221871392</v>
      </c>
      <c r="AD136" s="4">
        <f t="shared" si="51"/>
        <v>79.9311630784876</v>
      </c>
      <c r="AE136" s="4">
        <f t="shared" si="51"/>
        <v>75.477885949534468</v>
      </c>
      <c r="AF136" s="4">
        <f t="shared" si="51"/>
        <v>71.182474128240258</v>
      </c>
      <c r="AG136" s="4">
        <f t="shared" si="51"/>
        <v>68.85616050152116</v>
      </c>
      <c r="AH136" s="4">
        <f t="shared" si="51"/>
        <v>65.80068404946374</v>
      </c>
      <c r="AJ136" s="4">
        <f t="shared" si="52"/>
        <v>-0.47236120173577234</v>
      </c>
      <c r="AK136" s="4">
        <f t="shared" si="52"/>
        <v>0.72997172969244417</v>
      </c>
      <c r="AL136" s="4">
        <f t="shared" si="52"/>
        <v>-0.51798303172148508</v>
      </c>
      <c r="AM136" s="4">
        <f t="shared" si="52"/>
        <v>-1.8162468901020787</v>
      </c>
      <c r="AN136" s="4">
        <f t="shared" si="52"/>
        <v>-0.56122374900064642</v>
      </c>
      <c r="AO136" s="4">
        <f t="shared" si="52"/>
        <v>1.6030826529214863</v>
      </c>
      <c r="AP136" s="4">
        <f t="shared" si="52"/>
        <v>1.7211710003546301</v>
      </c>
      <c r="AQ136" s="4">
        <f t="shared" si="52"/>
        <v>3.4780986122365931</v>
      </c>
      <c r="AR136" s="4">
        <f t="shared" si="52"/>
        <v>1.7477207456119004</v>
      </c>
      <c r="AS136" s="4">
        <f t="shared" si="52"/>
        <v>0.99430277812861334</v>
      </c>
      <c r="AT136" s="4">
        <f t="shared" si="52"/>
        <v>-0.33816307848759664</v>
      </c>
      <c r="AU136" s="4">
        <f t="shared" si="52"/>
        <v>0.466114050465535</v>
      </c>
      <c r="AV136" s="4">
        <f t="shared" si="52"/>
        <v>0.78052587175973542</v>
      </c>
      <c r="AW136" s="4">
        <f t="shared" si="52"/>
        <v>0.29183949847883639</v>
      </c>
      <c r="AX136" s="4">
        <f t="shared" si="52"/>
        <v>1.2183159505362653</v>
      </c>
      <c r="AZ136" s="2">
        <f t="shared" si="53"/>
        <v>40.730927707138299</v>
      </c>
      <c r="BA136" s="2">
        <f t="shared" si="53"/>
        <v>47.955288137583736</v>
      </c>
      <c r="BB136" s="2">
        <f t="shared" si="53"/>
        <v>54.275697672174786</v>
      </c>
      <c r="BC136" s="2">
        <f t="shared" si="53"/>
        <v>59.211683807433154</v>
      </c>
      <c r="BD136" s="2">
        <f t="shared" si="53"/>
        <v>62.840440762811745</v>
      </c>
      <c r="BE136" s="2">
        <f t="shared" si="53"/>
        <v>67.042940490683577</v>
      </c>
      <c r="BF136" s="2">
        <f t="shared" si="53"/>
        <v>68.304408242567519</v>
      </c>
      <c r="BG136" s="2">
        <f t="shared" si="53"/>
        <v>69.007256730611942</v>
      </c>
      <c r="BH136" s="2">
        <f t="shared" si="53"/>
        <v>69.058097258525436</v>
      </c>
      <c r="BI136" s="2">
        <f t="shared" si="53"/>
        <v>68.942261850311638</v>
      </c>
      <c r="BJ136" s="2">
        <f t="shared" si="53"/>
        <v>69.137902257486374</v>
      </c>
      <c r="BK136" s="2">
        <f t="shared" si="53"/>
        <v>69.589356664106759</v>
      </c>
      <c r="BL136" s="2">
        <f t="shared" si="53"/>
        <v>67.651927035166352</v>
      </c>
      <c r="BM136" s="2">
        <f t="shared" si="53"/>
        <v>65.678567796285733</v>
      </c>
      <c r="BN136" s="2">
        <f t="shared" si="53"/>
        <v>65.80068404946374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>
        <f t="shared" si="55"/>
        <v>40.258600000000001</v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43.647316715978981</v>
      </c>
      <c r="CW136" s="2">
        <f t="shared" si="56"/>
        <v>49.635127566498134</v>
      </c>
      <c r="CX136" s="2">
        <f t="shared" si="56"/>
        <v>55.507440479958944</v>
      </c>
      <c r="CY136" s="2">
        <f t="shared" si="56"/>
        <v>59.889685836404958</v>
      </c>
      <c r="CZ136" s="2">
        <f t="shared" si="56"/>
        <v>63.732528291639127</v>
      </c>
      <c r="DA136" s="2">
        <f t="shared" si="56"/>
        <v>67.792502898624647</v>
      </c>
      <c r="DB136" s="2">
        <f t="shared" si="56"/>
        <v>68.962994974971579</v>
      </c>
      <c r="DC136" s="2">
        <f t="shared" si="56"/>
        <v>69.362197085988527</v>
      </c>
      <c r="DD136" s="2">
        <f t="shared" si="56"/>
        <v>69.563360956026358</v>
      </c>
      <c r="DE136" s="2">
        <f t="shared" si="56"/>
        <v>69.269469114063682</v>
      </c>
      <c r="DF136" s="2">
        <f t="shared" si="56"/>
        <v>70.209917711253567</v>
      </c>
      <c r="DG136" s="2">
        <f t="shared" si="56"/>
        <v>71.177851888474294</v>
      </c>
      <c r="DH136" s="2">
        <f t="shared" si="56"/>
        <v>70.683731488695713</v>
      </c>
      <c r="DI136" s="2">
        <f t="shared" si="56"/>
        <v>67.04401288042186</v>
      </c>
      <c r="DJ136" s="2">
        <f t="shared" si="56"/>
        <v>67.021850917939901</v>
      </c>
      <c r="DL136" s="2">
        <f t="shared" si="57"/>
        <v>40.398464703864484</v>
      </c>
      <c r="DM136" s="2">
        <f t="shared" si="57"/>
        <v>47.647244401312271</v>
      </c>
      <c r="DN136" s="2">
        <f t="shared" si="57"/>
        <v>54.017849621057238</v>
      </c>
      <c r="DO136" s="2">
        <f t="shared" si="57"/>
        <v>59.059757525424715</v>
      </c>
      <c r="DP136" s="2">
        <f t="shared" si="57"/>
        <v>62.659982224877702</v>
      </c>
      <c r="DQ136" s="2">
        <f t="shared" si="57"/>
        <v>66.917060500119817</v>
      </c>
      <c r="DR136" s="2">
        <f t="shared" si="57"/>
        <v>68.211849196976843</v>
      </c>
      <c r="DS136" s="2">
        <f t="shared" si="57"/>
        <v>68.952703834199895</v>
      </c>
      <c r="DT136" s="2">
        <f t="shared" si="57"/>
        <v>68.979766590957126</v>
      </c>
      <c r="DU136" s="2">
        <f t="shared" si="57"/>
        <v>68.890913907097627</v>
      </c>
      <c r="DV136" s="2">
        <f t="shared" si="57"/>
        <v>68.969379669012739</v>
      </c>
      <c r="DW136" s="2">
        <f t="shared" si="57"/>
        <v>69.344181889547784</v>
      </c>
      <c r="DX136" s="2">
        <f t="shared" si="57"/>
        <v>67.137405039065754</v>
      </c>
      <c r="DY136" s="2">
        <f t="shared" si="57"/>
        <v>65.412133709396215</v>
      </c>
      <c r="DZ136" s="2">
        <f t="shared" si="57"/>
        <v>65.548322462025851</v>
      </c>
      <c r="EB136" s="2">
        <f t="shared" si="58"/>
        <v>0.89766754470991394</v>
      </c>
      <c r="EC136" s="2">
        <f t="shared" si="58"/>
        <v>0.8450393153550031</v>
      </c>
      <c r="ED136" s="2">
        <f t="shared" si="58"/>
        <v>0.82690008496181111</v>
      </c>
      <c r="EE136" s="2">
        <f t="shared" si="58"/>
        <v>0.81694047546228066</v>
      </c>
      <c r="EF136" s="2">
        <f t="shared" si="58"/>
        <v>0.83174751786751167</v>
      </c>
      <c r="EG136" s="2">
        <f t="shared" si="58"/>
        <v>0.85620985369368763</v>
      </c>
      <c r="EH136" s="2">
        <f t="shared" si="58"/>
        <v>0.87677618872095686</v>
      </c>
      <c r="EI136" s="2">
        <f t="shared" si="58"/>
        <v>0.86677949838301105</v>
      </c>
      <c r="EJ136" s="2">
        <f t="shared" si="58"/>
        <v>0.86577891724672063</v>
      </c>
      <c r="EK136" s="2">
        <f t="shared" si="58"/>
        <v>0.86435811139533991</v>
      </c>
      <c r="EL136" s="2">
        <f t="shared" si="58"/>
        <v>0.86415363113796928</v>
      </c>
      <c r="EM136" s="2">
        <f t="shared" si="58"/>
        <v>0.86629285820103175</v>
      </c>
      <c r="EN136" s="2">
        <f t="shared" si="58"/>
        <v>0.85491409112821892</v>
      </c>
      <c r="EO136" s="2">
        <f t="shared" si="58"/>
        <v>0.83673173135602452</v>
      </c>
      <c r="EP136" s="2">
        <f t="shared" si="58"/>
        <v>0.82873653615236764</v>
      </c>
    </row>
    <row r="137" spans="2:146" x14ac:dyDescent="0.25">
      <c r="B137" s="2">
        <v>115</v>
      </c>
      <c r="C137" s="49">
        <v>41.103400000000001</v>
      </c>
      <c r="D137" s="49">
        <v>50.517899999999997</v>
      </c>
      <c r="E137" s="49">
        <v>66.196399999999997</v>
      </c>
      <c r="F137" s="49">
        <v>82.763999999999996</v>
      </c>
      <c r="G137" s="49">
        <v>93.617999999999995</v>
      </c>
      <c r="H137" s="49">
        <v>91.63</v>
      </c>
      <c r="I137" s="49">
        <v>83.037000000000006</v>
      </c>
      <c r="J137" s="49">
        <v>90.167000000000002</v>
      </c>
      <c r="K137" s="49">
        <v>86.37</v>
      </c>
      <c r="L137" s="49">
        <v>81.480999999999995</v>
      </c>
      <c r="M137" s="49">
        <v>75.852000000000004</v>
      </c>
      <c r="N137" s="49">
        <v>73.019000000000005</v>
      </c>
      <c r="O137" s="49">
        <v>70.278000000000006</v>
      </c>
      <c r="P137" s="49">
        <v>68.093000000000004</v>
      </c>
      <c r="Q137" s="49">
        <v>66.796000000000006</v>
      </c>
      <c r="T137" s="4">
        <f t="shared" si="51"/>
        <v>40.684331581963939</v>
      </c>
      <c r="U137" s="4">
        <f t="shared" si="51"/>
        <v>50.111905796435728</v>
      </c>
      <c r="V137" s="4">
        <f t="shared" si="51"/>
        <v>65.43568602064461</v>
      </c>
      <c r="W137" s="4">
        <f t="shared" si="51"/>
        <v>83.699891466198807</v>
      </c>
      <c r="X137" s="4">
        <f t="shared" si="51"/>
        <v>91.673578404862354</v>
      </c>
      <c r="Y137" s="4">
        <f t="shared" si="51"/>
        <v>89.991987902302398</v>
      </c>
      <c r="Z137" s="4">
        <f t="shared" si="51"/>
        <v>82.680987261110275</v>
      </c>
      <c r="AA137" s="4">
        <f t="shared" si="51"/>
        <v>88.113959270227213</v>
      </c>
      <c r="AB137" s="4">
        <f t="shared" si="51"/>
        <v>85.093341052240717</v>
      </c>
      <c r="AC137" s="4">
        <f t="shared" si="51"/>
        <v>80.024276067905362</v>
      </c>
      <c r="AD137" s="4">
        <f t="shared" si="51"/>
        <v>76.53874249413856</v>
      </c>
      <c r="AE137" s="4">
        <f t="shared" si="51"/>
        <v>73.683870749322026</v>
      </c>
      <c r="AF137" s="4">
        <f t="shared" si="51"/>
        <v>70.162967791900186</v>
      </c>
      <c r="AG137" s="4">
        <f t="shared" si="51"/>
        <v>68.403624591676774</v>
      </c>
      <c r="AH137" s="4">
        <f t="shared" si="51"/>
        <v>65.655120378192123</v>
      </c>
      <c r="AJ137" s="4">
        <f t="shared" si="52"/>
        <v>0.41906841803606198</v>
      </c>
      <c r="AK137" s="4">
        <f t="shared" si="52"/>
        <v>0.40599420356426918</v>
      </c>
      <c r="AL137" s="4">
        <f t="shared" si="52"/>
        <v>0.76071397935538698</v>
      </c>
      <c r="AM137" s="4">
        <f t="shared" si="52"/>
        <v>-0.93589146619881092</v>
      </c>
      <c r="AN137" s="4">
        <f t="shared" si="52"/>
        <v>1.9444215951376407</v>
      </c>
      <c r="AO137" s="4">
        <f t="shared" si="52"/>
        <v>1.6380120976975974</v>
      </c>
      <c r="AP137" s="4">
        <f t="shared" si="52"/>
        <v>0.35601273888973139</v>
      </c>
      <c r="AQ137" s="4">
        <f t="shared" si="52"/>
        <v>2.0530407297727891</v>
      </c>
      <c r="AR137" s="4">
        <f t="shared" si="52"/>
        <v>1.2766589477592873</v>
      </c>
      <c r="AS137" s="4">
        <f t="shared" si="52"/>
        <v>1.4567239320946328</v>
      </c>
      <c r="AT137" s="4">
        <f t="shared" si="52"/>
        <v>-0.68674249413855648</v>
      </c>
      <c r="AU137" s="4">
        <f t="shared" si="52"/>
        <v>-0.66487074932202006</v>
      </c>
      <c r="AV137" s="4">
        <f t="shared" si="52"/>
        <v>0.1150322080998194</v>
      </c>
      <c r="AW137" s="4">
        <f t="shared" si="52"/>
        <v>-0.31062459167677048</v>
      </c>
      <c r="AX137" s="4">
        <f t="shared" si="52"/>
        <v>1.1408796218078834</v>
      </c>
      <c r="AZ137" s="2">
        <f t="shared" si="53"/>
        <v>40.684317051556967</v>
      </c>
      <c r="BA137" s="2">
        <f t="shared" si="53"/>
        <v>47.88188501718308</v>
      </c>
      <c r="BB137" s="2">
        <f t="shared" si="53"/>
        <v>54.183773130210781</v>
      </c>
      <c r="BC137" s="2">
        <f t="shared" si="53"/>
        <v>59.111025177158112</v>
      </c>
      <c r="BD137" s="2">
        <f t="shared" si="53"/>
        <v>62.729642403670191</v>
      </c>
      <c r="BE137" s="2">
        <f t="shared" si="53"/>
        <v>66.92530193610277</v>
      </c>
      <c r="BF137" s="2">
        <f t="shared" si="53"/>
        <v>68.179940086130316</v>
      </c>
      <c r="BG137" s="2">
        <f t="shared" si="53"/>
        <v>68.901413401465348</v>
      </c>
      <c r="BH137" s="2">
        <f t="shared" si="53"/>
        <v>68.928193774114803</v>
      </c>
      <c r="BI137" s="2">
        <f t="shared" si="53"/>
        <v>68.817722884770873</v>
      </c>
      <c r="BJ137" s="2">
        <f t="shared" si="53"/>
        <v>68.999511682535413</v>
      </c>
      <c r="BK137" s="2">
        <f t="shared" si="53"/>
        <v>69.462461494456832</v>
      </c>
      <c r="BL137" s="2">
        <f t="shared" si="53"/>
        <v>67.468711274964477</v>
      </c>
      <c r="BM137" s="2">
        <f t="shared" si="53"/>
        <v>65.533450325828269</v>
      </c>
      <c r="BN137" s="2">
        <f t="shared" si="53"/>
        <v>65.655120378192123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>
        <f t="shared" si="55"/>
        <v>41.103400000000001</v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43.653107590982927</v>
      </c>
      <c r="CW137" s="2">
        <f t="shared" si="56"/>
        <v>49.623537103392692</v>
      </c>
      <c r="CX137" s="2">
        <f t="shared" si="56"/>
        <v>55.476785083901206</v>
      </c>
      <c r="CY137" s="2">
        <f t="shared" si="56"/>
        <v>59.836387735174945</v>
      </c>
      <c r="CZ137" s="2">
        <f t="shared" si="56"/>
        <v>63.688278818396618</v>
      </c>
      <c r="DA137" s="2">
        <f t="shared" si="56"/>
        <v>67.739774451301415</v>
      </c>
      <c r="DB137" s="2">
        <f t="shared" si="56"/>
        <v>68.920587170925373</v>
      </c>
      <c r="DC137" s="2">
        <f t="shared" si="56"/>
        <v>69.299158510056472</v>
      </c>
      <c r="DD137" s="2">
        <f t="shared" si="56"/>
        <v>69.505388706519071</v>
      </c>
      <c r="DE137" s="2">
        <f t="shared" si="56"/>
        <v>69.198474591332285</v>
      </c>
      <c r="DF137" s="2">
        <f t="shared" si="56"/>
        <v>70.156747492693853</v>
      </c>
      <c r="DG137" s="2">
        <f t="shared" si="56"/>
        <v>71.128689161391847</v>
      </c>
      <c r="DH137" s="2">
        <f t="shared" si="56"/>
        <v>70.62994728622823</v>
      </c>
      <c r="DI137" s="2">
        <f t="shared" si="56"/>
        <v>66.955380706738822</v>
      </c>
      <c r="DJ137" s="2">
        <f t="shared" si="56"/>
        <v>66.943396482233723</v>
      </c>
      <c r="DL137" s="2">
        <f t="shared" si="57"/>
        <v>40.375659129370248</v>
      </c>
      <c r="DM137" s="2">
        <f t="shared" si="57"/>
        <v>47.590608135912966</v>
      </c>
      <c r="DN137" s="2">
        <f t="shared" si="57"/>
        <v>53.936915612251688</v>
      </c>
      <c r="DO137" s="2">
        <f t="shared" si="57"/>
        <v>58.962788029256636</v>
      </c>
      <c r="DP137" s="2">
        <f t="shared" si="57"/>
        <v>62.552784738041005</v>
      </c>
      <c r="DQ137" s="2">
        <f t="shared" si="57"/>
        <v>66.8005563070422</v>
      </c>
      <c r="DR137" s="2">
        <f t="shared" si="57"/>
        <v>68.085007085498347</v>
      </c>
      <c r="DS137" s="2">
        <f t="shared" si="57"/>
        <v>68.845660524669825</v>
      </c>
      <c r="DT137" s="2">
        <f t="shared" si="57"/>
        <v>68.846585115148969</v>
      </c>
      <c r="DU137" s="2">
        <f t="shared" si="57"/>
        <v>68.763229727056938</v>
      </c>
      <c r="DV137" s="2">
        <f t="shared" si="57"/>
        <v>68.833599246718649</v>
      </c>
      <c r="DW137" s="2">
        <f t="shared" si="57"/>
        <v>69.227917556520268</v>
      </c>
      <c r="DX137" s="2">
        <f t="shared" si="57"/>
        <v>66.979428778295571</v>
      </c>
      <c r="DY137" s="2">
        <f t="shared" si="57"/>
        <v>65.280407585716276</v>
      </c>
      <c r="DZ137" s="2">
        <f t="shared" si="57"/>
        <v>65.41231562243658</v>
      </c>
      <c r="EB137" s="2">
        <f t="shared" si="58"/>
        <v>0.90582371445290777</v>
      </c>
      <c r="EC137" s="2">
        <f t="shared" si="58"/>
        <v>0.85672058102884752</v>
      </c>
      <c r="ED137" s="2">
        <f t="shared" si="58"/>
        <v>0.83968932269651642</v>
      </c>
      <c r="EE137" s="2">
        <f t="shared" si="58"/>
        <v>0.83031456295460537</v>
      </c>
      <c r="EF137" s="2">
        <f t="shared" si="58"/>
        <v>0.84424606989249817</v>
      </c>
      <c r="EG137" s="2">
        <f t="shared" si="58"/>
        <v>0.86718141059874398</v>
      </c>
      <c r="EH137" s="2">
        <f t="shared" si="58"/>
        <v>0.8863867123120206</v>
      </c>
      <c r="EI137" s="2">
        <f t="shared" si="58"/>
        <v>0.87706036500252949</v>
      </c>
      <c r="EJ137" s="2">
        <f t="shared" si="58"/>
        <v>0.87612596525755326</v>
      </c>
      <c r="EK137" s="2">
        <f t="shared" si="58"/>
        <v>0.87479884959777598</v>
      </c>
      <c r="EL137" s="2">
        <f t="shared" si="58"/>
        <v>0.87460782544855709</v>
      </c>
      <c r="EM137" s="2">
        <f t="shared" si="58"/>
        <v>0.87660593343490478</v>
      </c>
      <c r="EN137" s="2">
        <f t="shared" si="58"/>
        <v>0.86596904094426796</v>
      </c>
      <c r="EO137" s="2">
        <f t="shared" si="58"/>
        <v>0.84892728310916676</v>
      </c>
      <c r="EP137" s="2">
        <f t="shared" si="58"/>
        <v>0.84141611189123466</v>
      </c>
    </row>
    <row r="138" spans="2:146" x14ac:dyDescent="0.25">
      <c r="B138" s="2">
        <v>116</v>
      </c>
      <c r="C138" s="49">
        <v>40.465499999999999</v>
      </c>
      <c r="D138" s="49">
        <v>49.982100000000003</v>
      </c>
      <c r="E138" s="49">
        <v>63.964300000000001</v>
      </c>
      <c r="F138" s="49">
        <v>83.036000000000001</v>
      </c>
      <c r="G138" s="49">
        <v>89.745000000000005</v>
      </c>
      <c r="H138" s="49">
        <v>85.667000000000002</v>
      </c>
      <c r="I138" s="49">
        <v>75.37</v>
      </c>
      <c r="J138" s="49">
        <v>82.426000000000002</v>
      </c>
      <c r="K138" s="49">
        <v>78.832999999999998</v>
      </c>
      <c r="L138" s="49">
        <v>74.5</v>
      </c>
      <c r="M138" s="49">
        <v>72.111000000000004</v>
      </c>
      <c r="N138" s="49">
        <v>71.185000000000002</v>
      </c>
      <c r="O138" s="49">
        <v>69.259</v>
      </c>
      <c r="P138" s="49">
        <v>67.259</v>
      </c>
      <c r="Q138" s="49">
        <v>67.13</v>
      </c>
      <c r="T138" s="4">
        <f t="shared" si="51"/>
        <v>40.639187534242694</v>
      </c>
      <c r="U138" s="4">
        <f t="shared" si="51"/>
        <v>49.57009434988548</v>
      </c>
      <c r="V138" s="4">
        <f t="shared" si="51"/>
        <v>64.241471552646601</v>
      </c>
      <c r="W138" s="4">
        <f t="shared" si="51"/>
        <v>82.371390511212383</v>
      </c>
      <c r="X138" s="4">
        <f t="shared" si="51"/>
        <v>88.168909900134423</v>
      </c>
      <c r="Y138" s="4">
        <f t="shared" si="51"/>
        <v>84.393898264705854</v>
      </c>
      <c r="Z138" s="4">
        <f t="shared" si="51"/>
        <v>77.484830931317774</v>
      </c>
      <c r="AA138" s="4">
        <f t="shared" si="51"/>
        <v>82.077724477683574</v>
      </c>
      <c r="AB138" s="4">
        <f t="shared" si="51"/>
        <v>79.746685464054266</v>
      </c>
      <c r="AC138" s="4">
        <f t="shared" si="51"/>
        <v>76.065804860617348</v>
      </c>
      <c r="AD138" s="4">
        <f t="shared" si="51"/>
        <v>73.663460999311468</v>
      </c>
      <c r="AE138" s="4">
        <f t="shared" si="51"/>
        <v>72.135084730926252</v>
      </c>
      <c r="AF138" s="4">
        <f t="shared" si="51"/>
        <v>69.180587850049847</v>
      </c>
      <c r="AG138" s="4">
        <f t="shared" si="51"/>
        <v>67.77988501481525</v>
      </c>
      <c r="AH138" s="4">
        <f t="shared" si="51"/>
        <v>65.509324593200205</v>
      </c>
      <c r="AJ138" s="4">
        <f t="shared" si="52"/>
        <v>-0.17368753424269556</v>
      </c>
      <c r="AK138" s="4">
        <f t="shared" si="52"/>
        <v>0.41200565011452284</v>
      </c>
      <c r="AL138" s="4">
        <f t="shared" si="52"/>
        <v>-0.27717155264659965</v>
      </c>
      <c r="AM138" s="4">
        <f t="shared" si="52"/>
        <v>0.66460948878761883</v>
      </c>
      <c r="AN138" s="4">
        <f t="shared" si="52"/>
        <v>1.5760900998655814</v>
      </c>
      <c r="AO138" s="4">
        <f t="shared" si="52"/>
        <v>1.2731017352941478</v>
      </c>
      <c r="AP138" s="4">
        <f t="shared" si="52"/>
        <v>-2.1148309313177691</v>
      </c>
      <c r="AQ138" s="4">
        <f t="shared" si="52"/>
        <v>0.34827552231642755</v>
      </c>
      <c r="AR138" s="4">
        <f t="shared" si="52"/>
        <v>-0.91368546405426798</v>
      </c>
      <c r="AS138" s="4">
        <f t="shared" si="52"/>
        <v>-1.565804860617348</v>
      </c>
      <c r="AT138" s="4">
        <f t="shared" si="52"/>
        <v>-1.5524609993114638</v>
      </c>
      <c r="AU138" s="4">
        <f t="shared" si="52"/>
        <v>-0.95008473092624968</v>
      </c>
      <c r="AV138" s="4">
        <f t="shared" si="52"/>
        <v>7.8412149950153776E-2</v>
      </c>
      <c r="AW138" s="4">
        <f t="shared" si="52"/>
        <v>-0.52088501481524929</v>
      </c>
      <c r="AX138" s="4">
        <f t="shared" si="52"/>
        <v>1.6206754067997906</v>
      </c>
      <c r="AZ138" s="2">
        <f t="shared" si="53"/>
        <v>40.639181724878981</v>
      </c>
      <c r="BA138" s="2">
        <f t="shared" si="53"/>
        <v>47.808972731526161</v>
      </c>
      <c r="BB138" s="2">
        <f t="shared" si="53"/>
        <v>54.091795622653777</v>
      </c>
      <c r="BC138" s="2">
        <f t="shared" si="53"/>
        <v>59.009922322277632</v>
      </c>
      <c r="BD138" s="2">
        <f t="shared" si="53"/>
        <v>62.618190547897463</v>
      </c>
      <c r="BE138" s="2">
        <f t="shared" si="53"/>
        <v>66.806983411465438</v>
      </c>
      <c r="BF138" s="2">
        <f t="shared" si="53"/>
        <v>68.054456290278395</v>
      </c>
      <c r="BG138" s="2">
        <f t="shared" si="53"/>
        <v>68.795008357170047</v>
      </c>
      <c r="BH138" s="2">
        <f t="shared" si="53"/>
        <v>68.797242146687722</v>
      </c>
      <c r="BI138" s="2">
        <f t="shared" si="53"/>
        <v>68.692342691953826</v>
      </c>
      <c r="BJ138" s="2">
        <f t="shared" si="53"/>
        <v>68.860373476626492</v>
      </c>
      <c r="BK138" s="2">
        <f t="shared" si="53"/>
        <v>69.335542069655602</v>
      </c>
      <c r="BL138" s="2">
        <f t="shared" si="53"/>
        <v>67.285896973865007</v>
      </c>
      <c r="BM138" s="2">
        <f t="shared" si="53"/>
        <v>65.388585655585601</v>
      </c>
      <c r="BN138" s="2">
        <f t="shared" si="53"/>
        <v>65.509324593200205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>
        <f t="shared" si="55"/>
        <v>40.465499999999999</v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43.658898465986873</v>
      </c>
      <c r="CW138" s="2">
        <f t="shared" si="56"/>
        <v>49.61194664028725</v>
      </c>
      <c r="CX138" s="2">
        <f t="shared" si="56"/>
        <v>55.44612968784346</v>
      </c>
      <c r="CY138" s="2">
        <f t="shared" si="56"/>
        <v>59.78308963394494</v>
      </c>
      <c r="CZ138" s="2">
        <f t="shared" si="56"/>
        <v>63.644029345154117</v>
      </c>
      <c r="DA138" s="2">
        <f t="shared" si="56"/>
        <v>67.687046003978182</v>
      </c>
      <c r="DB138" s="2">
        <f t="shared" si="56"/>
        <v>68.878179366879166</v>
      </c>
      <c r="DC138" s="2">
        <f t="shared" si="56"/>
        <v>69.236119934124417</v>
      </c>
      <c r="DD138" s="2">
        <f t="shared" si="56"/>
        <v>69.447416457011784</v>
      </c>
      <c r="DE138" s="2">
        <f t="shared" si="56"/>
        <v>69.127480068600875</v>
      </c>
      <c r="DF138" s="2">
        <f t="shared" si="56"/>
        <v>70.103577274134125</v>
      </c>
      <c r="DG138" s="2">
        <f t="shared" si="56"/>
        <v>71.0795264343094</v>
      </c>
      <c r="DH138" s="2">
        <f t="shared" si="56"/>
        <v>70.576163083760733</v>
      </c>
      <c r="DI138" s="2">
        <f t="shared" si="56"/>
        <v>66.866748533055784</v>
      </c>
      <c r="DJ138" s="2">
        <f t="shared" si="56"/>
        <v>66.864942046527531</v>
      </c>
      <c r="DL138" s="2">
        <f t="shared" si="57"/>
        <v>40.35285355487602</v>
      </c>
      <c r="DM138" s="2">
        <f t="shared" si="57"/>
        <v>47.53397187051366</v>
      </c>
      <c r="DN138" s="2">
        <f t="shared" si="57"/>
        <v>53.855981603446139</v>
      </c>
      <c r="DO138" s="2">
        <f t="shared" si="57"/>
        <v>58.865818533088557</v>
      </c>
      <c r="DP138" s="2">
        <f t="shared" si="57"/>
        <v>62.445587251204302</v>
      </c>
      <c r="DQ138" s="2">
        <f t="shared" si="57"/>
        <v>66.684052113964597</v>
      </c>
      <c r="DR138" s="2">
        <f t="shared" si="57"/>
        <v>67.958164974019837</v>
      </c>
      <c r="DS138" s="2">
        <f t="shared" si="57"/>
        <v>68.73861721513974</v>
      </c>
      <c r="DT138" s="2">
        <f t="shared" si="57"/>
        <v>68.713403639340811</v>
      </c>
      <c r="DU138" s="2">
        <f t="shared" si="57"/>
        <v>68.63554554701625</v>
      </c>
      <c r="DV138" s="2">
        <f t="shared" si="57"/>
        <v>68.697818824424573</v>
      </c>
      <c r="DW138" s="2">
        <f t="shared" si="57"/>
        <v>69.111653223492738</v>
      </c>
      <c r="DX138" s="2">
        <f t="shared" si="57"/>
        <v>66.821452517525387</v>
      </c>
      <c r="DY138" s="2">
        <f t="shared" si="57"/>
        <v>65.148681462036336</v>
      </c>
      <c r="DZ138" s="2">
        <f t="shared" si="57"/>
        <v>65.276308782847281</v>
      </c>
      <c r="EB138" s="2">
        <f t="shared" si="58"/>
        <v>0.91339253467468651</v>
      </c>
      <c r="EC138" s="2">
        <f t="shared" si="58"/>
        <v>0.86765919152980764</v>
      </c>
      <c r="ED138" s="2">
        <f t="shared" si="58"/>
        <v>0.8517031077033238</v>
      </c>
      <c r="EE138" s="2">
        <f t="shared" si="58"/>
        <v>0.84289945572847613</v>
      </c>
      <c r="EF138" s="2">
        <f t="shared" si="58"/>
        <v>0.85597694075956787</v>
      </c>
      <c r="EG138" s="2">
        <f t="shared" si="58"/>
        <v>0.87743564669255425</v>
      </c>
      <c r="EH138" s="2">
        <f t="shared" si="58"/>
        <v>0.89533716319448331</v>
      </c>
      <c r="EI138" s="2">
        <f t="shared" si="58"/>
        <v>0.88665159027592988</v>
      </c>
      <c r="EJ138" s="2">
        <f t="shared" si="58"/>
        <v>0.88578059493166883</v>
      </c>
      <c r="EK138" s="2">
        <f t="shared" si="58"/>
        <v>0.88454328280394778</v>
      </c>
      <c r="EL138" s="2">
        <f t="shared" si="58"/>
        <v>0.88436516085996386</v>
      </c>
      <c r="EM138" s="2">
        <f t="shared" si="58"/>
        <v>0.88622801259134598</v>
      </c>
      <c r="EN138" s="2">
        <f t="shared" si="58"/>
        <v>0.87630352642459675</v>
      </c>
      <c r="EO138" s="2">
        <f t="shared" si="58"/>
        <v>0.86036389521923129</v>
      </c>
      <c r="EP138" s="2">
        <f t="shared" si="58"/>
        <v>0.85332309496458492</v>
      </c>
    </row>
    <row r="139" spans="2:146" x14ac:dyDescent="0.25">
      <c r="B139" s="2">
        <v>117</v>
      </c>
      <c r="C139" s="49">
        <v>40.896599999999999</v>
      </c>
      <c r="D139" s="49">
        <v>48.839300000000001</v>
      </c>
      <c r="E139" s="49">
        <v>62.892899999999997</v>
      </c>
      <c r="F139" s="49">
        <v>81.400000000000006</v>
      </c>
      <c r="G139" s="49">
        <v>85.272999999999996</v>
      </c>
      <c r="H139" s="49">
        <v>79.037000000000006</v>
      </c>
      <c r="I139" s="49">
        <v>70.111000000000004</v>
      </c>
      <c r="J139" s="49">
        <v>74.685000000000002</v>
      </c>
      <c r="K139" s="49">
        <v>72.444000000000003</v>
      </c>
      <c r="L139" s="49">
        <v>71.388999999999996</v>
      </c>
      <c r="M139" s="49">
        <v>69.259</v>
      </c>
      <c r="N139" s="49">
        <v>70.296000000000006</v>
      </c>
      <c r="O139" s="49">
        <v>68.962999999999994</v>
      </c>
      <c r="P139" s="49">
        <v>67.741</v>
      </c>
      <c r="Q139" s="49">
        <v>65.480999999999995</v>
      </c>
      <c r="T139" s="4">
        <f t="shared" si="51"/>
        <v>40.595465867361874</v>
      </c>
      <c r="U139" s="4">
        <f t="shared" si="51"/>
        <v>49.026231898426616</v>
      </c>
      <c r="V139" s="4">
        <f t="shared" si="51"/>
        <v>62.43482179821055</v>
      </c>
      <c r="W139" s="4">
        <f t="shared" si="51"/>
        <v>79.29238517157188</v>
      </c>
      <c r="X139" s="4">
        <f t="shared" si="51"/>
        <v>83.277045291290008</v>
      </c>
      <c r="Y139" s="4">
        <f t="shared" si="51"/>
        <v>79.041782370762505</v>
      </c>
      <c r="Z139" s="4">
        <f t="shared" si="51"/>
        <v>73.579641862540981</v>
      </c>
      <c r="AA139" s="4">
        <f t="shared" si="51"/>
        <v>77.150167652639126</v>
      </c>
      <c r="AB139" s="4">
        <f t="shared" si="51"/>
        <v>75.48773868841495</v>
      </c>
      <c r="AC139" s="4">
        <f t="shared" si="51"/>
        <v>73.004696209541066</v>
      </c>
      <c r="AD139" s="4">
        <f t="shared" si="51"/>
        <v>71.511443464023657</v>
      </c>
      <c r="AE139" s="4">
        <f t="shared" si="51"/>
        <v>70.926171694772336</v>
      </c>
      <c r="AF139" s="4">
        <f t="shared" si="51"/>
        <v>68.33143482855516</v>
      </c>
      <c r="AG139" s="4">
        <f t="shared" si="51"/>
        <v>67.081731274108677</v>
      </c>
      <c r="AH139" s="4">
        <f t="shared" si="51"/>
        <v>65.363392933838426</v>
      </c>
      <c r="AJ139" s="4">
        <f t="shared" si="52"/>
        <v>0.30113413263812561</v>
      </c>
      <c r="AK139" s="4">
        <f t="shared" si="52"/>
        <v>-0.1869318984266144</v>
      </c>
      <c r="AL139" s="4">
        <f t="shared" si="52"/>
        <v>0.4580782017894478</v>
      </c>
      <c r="AM139" s="4">
        <f t="shared" si="52"/>
        <v>2.107614828428126</v>
      </c>
      <c r="AN139" s="4">
        <f t="shared" si="52"/>
        <v>1.9959547087099878</v>
      </c>
      <c r="AO139" s="4">
        <f t="shared" si="52"/>
        <v>-4.7823707624985445E-3</v>
      </c>
      <c r="AP139" s="4">
        <f t="shared" si="52"/>
        <v>-3.4686418625409772</v>
      </c>
      <c r="AQ139" s="4">
        <f t="shared" si="52"/>
        <v>-2.4651676526391242</v>
      </c>
      <c r="AR139" s="4">
        <f t="shared" si="52"/>
        <v>-3.0437386884149475</v>
      </c>
      <c r="AS139" s="4">
        <f t="shared" si="52"/>
        <v>-1.6156962095410705</v>
      </c>
      <c r="AT139" s="4">
        <f t="shared" si="52"/>
        <v>-2.2524434640236564</v>
      </c>
      <c r="AU139" s="4">
        <f t="shared" si="52"/>
        <v>-0.63017169477232926</v>
      </c>
      <c r="AV139" s="4">
        <f t="shared" si="52"/>
        <v>0.6315651714448336</v>
      </c>
      <c r="AW139" s="4">
        <f t="shared" si="52"/>
        <v>0.65926872589132302</v>
      </c>
      <c r="AX139" s="4">
        <f t="shared" si="52"/>
        <v>0.11760706616156824</v>
      </c>
      <c r="AZ139" s="2">
        <f t="shared" si="53"/>
        <v>40.595463726803231</v>
      </c>
      <c r="BA139" s="2">
        <f t="shared" si="53"/>
        <v>47.73659519365421</v>
      </c>
      <c r="BB139" s="2">
        <f t="shared" si="53"/>
        <v>53.999845922076354</v>
      </c>
      <c r="BC139" s="2">
        <f t="shared" si="53"/>
        <v>58.908460244511218</v>
      </c>
      <c r="BD139" s="2">
        <f t="shared" si="53"/>
        <v>62.506200679120667</v>
      </c>
      <c r="BE139" s="2">
        <f t="shared" si="53"/>
        <v>66.688091432316881</v>
      </c>
      <c r="BF139" s="2">
        <f t="shared" si="53"/>
        <v>67.928092317626636</v>
      </c>
      <c r="BG139" s="2">
        <f t="shared" si="53"/>
        <v>68.688116146932245</v>
      </c>
      <c r="BH139" s="2">
        <f t="shared" si="53"/>
        <v>68.665374068686489</v>
      </c>
      <c r="BI139" s="2">
        <f t="shared" si="53"/>
        <v>68.566223167739409</v>
      </c>
      <c r="BJ139" s="2">
        <f t="shared" si="53"/>
        <v>68.720615558851179</v>
      </c>
      <c r="BK139" s="2">
        <f t="shared" si="53"/>
        <v>69.208675643944886</v>
      </c>
      <c r="BL139" s="2">
        <f t="shared" si="53"/>
        <v>67.103599078662114</v>
      </c>
      <c r="BM139" s="2">
        <f t="shared" si="53"/>
        <v>65.244028488351546</v>
      </c>
      <c r="BN139" s="2">
        <f t="shared" si="53"/>
        <v>65.363392933838426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>
        <f t="shared" si="55"/>
        <v>40.896599999999999</v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43.664689340990819</v>
      </c>
      <c r="CW139" s="2">
        <f t="shared" si="56"/>
        <v>49.600356177181801</v>
      </c>
      <c r="CX139" s="2">
        <f t="shared" si="56"/>
        <v>55.415474291785721</v>
      </c>
      <c r="CY139" s="2">
        <f t="shared" si="56"/>
        <v>59.729791532714927</v>
      </c>
      <c r="CZ139" s="2">
        <f t="shared" si="56"/>
        <v>63.599779871911608</v>
      </c>
      <c r="DA139" s="2">
        <f t="shared" si="56"/>
        <v>67.634317556654935</v>
      </c>
      <c r="DB139" s="2">
        <f t="shared" si="56"/>
        <v>68.835771562832946</v>
      </c>
      <c r="DC139" s="2">
        <f t="shared" si="56"/>
        <v>69.173081358192348</v>
      </c>
      <c r="DD139" s="2">
        <f t="shared" si="56"/>
        <v>69.389444207504511</v>
      </c>
      <c r="DE139" s="2">
        <f t="shared" si="56"/>
        <v>69.056485545869478</v>
      </c>
      <c r="DF139" s="2">
        <f t="shared" si="56"/>
        <v>70.050407055574411</v>
      </c>
      <c r="DG139" s="2">
        <f t="shared" si="56"/>
        <v>71.030363707226954</v>
      </c>
      <c r="DH139" s="2">
        <f t="shared" si="56"/>
        <v>70.522378881293236</v>
      </c>
      <c r="DI139" s="2">
        <f t="shared" si="56"/>
        <v>66.778116359372746</v>
      </c>
      <c r="DJ139" s="2">
        <f t="shared" si="56"/>
        <v>66.786487610821354</v>
      </c>
      <c r="DL139" s="2">
        <f t="shared" si="57"/>
        <v>40.330047980381792</v>
      </c>
      <c r="DM139" s="2">
        <f t="shared" si="57"/>
        <v>47.477335605114355</v>
      </c>
      <c r="DN139" s="2">
        <f t="shared" si="57"/>
        <v>53.775047594640597</v>
      </c>
      <c r="DO139" s="2">
        <f t="shared" si="57"/>
        <v>58.768849036920479</v>
      </c>
      <c r="DP139" s="2">
        <f t="shared" si="57"/>
        <v>62.338389764367605</v>
      </c>
      <c r="DQ139" s="2">
        <f t="shared" si="57"/>
        <v>66.56754792088698</v>
      </c>
      <c r="DR139" s="2">
        <f t="shared" si="57"/>
        <v>67.831322862541327</v>
      </c>
      <c r="DS139" s="2">
        <f t="shared" si="57"/>
        <v>68.631573905609656</v>
      </c>
      <c r="DT139" s="2">
        <f t="shared" si="57"/>
        <v>68.580222163532653</v>
      </c>
      <c r="DU139" s="2">
        <f t="shared" si="57"/>
        <v>68.507861366975561</v>
      </c>
      <c r="DV139" s="2">
        <f t="shared" si="57"/>
        <v>68.562038402130483</v>
      </c>
      <c r="DW139" s="2">
        <f t="shared" si="57"/>
        <v>68.995388890465222</v>
      </c>
      <c r="DX139" s="2">
        <f t="shared" si="57"/>
        <v>66.663476256755203</v>
      </c>
      <c r="DY139" s="2">
        <f t="shared" si="57"/>
        <v>65.016955338356397</v>
      </c>
      <c r="DZ139" s="2">
        <f t="shared" si="57"/>
        <v>65.140301943258009</v>
      </c>
      <c r="EB139" s="2">
        <f t="shared" si="58"/>
        <v>0.92040650921064393</v>
      </c>
      <c r="EC139" s="2">
        <f t="shared" si="58"/>
        <v>0.87788173513204193</v>
      </c>
      <c r="ED139" s="2">
        <f t="shared" si="58"/>
        <v>0.86296350344274597</v>
      </c>
      <c r="EE139" s="2">
        <f t="shared" si="58"/>
        <v>0.8547142953904634</v>
      </c>
      <c r="EF139" s="2">
        <f t="shared" si="58"/>
        <v>0.86696350815704948</v>
      </c>
      <c r="EG139" s="2">
        <f t="shared" si="58"/>
        <v>0.88700136619174885</v>
      </c>
      <c r="EH139" s="2">
        <f t="shared" si="58"/>
        <v>0.90365913654205254</v>
      </c>
      <c r="EI139" s="2">
        <f t="shared" si="58"/>
        <v>0.89558363222349968</v>
      </c>
      <c r="EJ139" s="2">
        <f t="shared" si="58"/>
        <v>0.89477312711862556</v>
      </c>
      <c r="EK139" s="2">
        <f t="shared" si="58"/>
        <v>0.89362152998521482</v>
      </c>
      <c r="EL139" s="2">
        <f t="shared" si="58"/>
        <v>0.89345572660794859</v>
      </c>
      <c r="EM139" s="2">
        <f t="shared" si="58"/>
        <v>0.89518948749495275</v>
      </c>
      <c r="EN139" s="2">
        <f t="shared" si="58"/>
        <v>0.88594611869492312</v>
      </c>
      <c r="EO139" s="2">
        <f t="shared" si="58"/>
        <v>0.8710662186560828</v>
      </c>
      <c r="EP139" s="2">
        <f t="shared" si="58"/>
        <v>0.86448005533261862</v>
      </c>
    </row>
    <row r="140" spans="2:146" x14ac:dyDescent="0.25">
      <c r="B140" s="2">
        <v>118</v>
      </c>
      <c r="C140" s="49">
        <v>40.517200000000003</v>
      </c>
      <c r="D140" s="49">
        <v>48.392899999999997</v>
      </c>
      <c r="E140" s="49">
        <v>61.303600000000003</v>
      </c>
      <c r="F140" s="49">
        <v>76.454999999999998</v>
      </c>
      <c r="G140" s="49">
        <v>79.108999999999995</v>
      </c>
      <c r="H140" s="49">
        <v>72.741</v>
      </c>
      <c r="I140" s="49">
        <v>67.980999999999995</v>
      </c>
      <c r="J140" s="49">
        <v>69.852000000000004</v>
      </c>
      <c r="K140" s="49">
        <v>68.593000000000004</v>
      </c>
      <c r="L140" s="49">
        <v>68.073999999999998</v>
      </c>
      <c r="M140" s="49">
        <v>68.314999999999998</v>
      </c>
      <c r="N140" s="49">
        <v>68.593000000000004</v>
      </c>
      <c r="O140" s="49">
        <v>67.259</v>
      </c>
      <c r="P140" s="49">
        <v>67.055999999999997</v>
      </c>
      <c r="Q140" s="49">
        <v>65.647999999999996</v>
      </c>
      <c r="T140" s="4">
        <f t="shared" si="51"/>
        <v>40.553102835440235</v>
      </c>
      <c r="U140" s="4">
        <f t="shared" si="51"/>
        <v>48.540461779960566</v>
      </c>
      <c r="V140" s="4">
        <f t="shared" si="51"/>
        <v>60.366341675226018</v>
      </c>
      <c r="W140" s="4">
        <f t="shared" si="51"/>
        <v>75.141054771101565</v>
      </c>
      <c r="X140" s="4">
        <f t="shared" si="51"/>
        <v>77.943071992343022</v>
      </c>
      <c r="Y140" s="4">
        <f t="shared" si="51"/>
        <v>74.563502060138148</v>
      </c>
      <c r="Z140" s="4">
        <f t="shared" si="51"/>
        <v>70.92214694655344</v>
      </c>
      <c r="AA140" s="4">
        <f t="shared" si="51"/>
        <v>73.548468357591986</v>
      </c>
      <c r="AB140" s="4">
        <f t="shared" si="51"/>
        <v>72.443019006019711</v>
      </c>
      <c r="AC140" s="4">
        <f t="shared" si="51"/>
        <v>70.883784110126811</v>
      </c>
      <c r="AD140" s="4">
        <f t="shared" si="51"/>
        <v>70.059342143561196</v>
      </c>
      <c r="AE140" s="4">
        <f t="shared" si="51"/>
        <v>70.05665711907443</v>
      </c>
      <c r="AF140" s="4">
        <f t="shared" si="51"/>
        <v>67.655151100336141</v>
      </c>
      <c r="AG140" s="4">
        <f t="shared" si="51"/>
        <v>66.402487798978655</v>
      </c>
      <c r="AH140" s="4">
        <f t="shared" si="51"/>
        <v>65.21741098728215</v>
      </c>
      <c r="AJ140" s="4">
        <f t="shared" si="52"/>
        <v>-3.590283544023265E-2</v>
      </c>
      <c r="AK140" s="4">
        <f t="shared" si="52"/>
        <v>-0.14756177996056863</v>
      </c>
      <c r="AL140" s="4">
        <f t="shared" si="52"/>
        <v>0.93725832477398541</v>
      </c>
      <c r="AM140" s="4">
        <f t="shared" si="52"/>
        <v>1.313945228898433</v>
      </c>
      <c r="AN140" s="4">
        <f t="shared" si="52"/>
        <v>1.1659280076569729</v>
      </c>
      <c r="AO140" s="4">
        <f t="shared" si="52"/>
        <v>-1.8225020601381487</v>
      </c>
      <c r="AP140" s="4">
        <f t="shared" si="52"/>
        <v>-2.9411469465534452</v>
      </c>
      <c r="AQ140" s="4">
        <f t="shared" si="52"/>
        <v>-3.6964683575919821</v>
      </c>
      <c r="AR140" s="4">
        <f t="shared" si="52"/>
        <v>-3.850019006019707</v>
      </c>
      <c r="AS140" s="4">
        <f t="shared" si="52"/>
        <v>-2.8097841101268131</v>
      </c>
      <c r="AT140" s="4">
        <f t="shared" si="52"/>
        <v>-1.7443421435611981</v>
      </c>
      <c r="AU140" s="4">
        <f t="shared" si="52"/>
        <v>-1.4636571190744263</v>
      </c>
      <c r="AV140" s="4">
        <f t="shared" si="52"/>
        <v>-0.39615110033614087</v>
      </c>
      <c r="AW140" s="4">
        <f t="shared" si="52"/>
        <v>0.65351220102134278</v>
      </c>
      <c r="AX140" s="4">
        <f t="shared" si="52"/>
        <v>0.43058901271784578</v>
      </c>
      <c r="AZ140" s="2">
        <f t="shared" si="53"/>
        <v>40.553102108542248</v>
      </c>
      <c r="BA140" s="2">
        <f t="shared" si="53"/>
        <v>47.664786526204082</v>
      </c>
      <c r="BB140" s="2">
        <f t="shared" si="53"/>
        <v>53.907994777184598</v>
      </c>
      <c r="BC140" s="2">
        <f t="shared" si="53"/>
        <v>58.806716728798321</v>
      </c>
      <c r="BD140" s="2">
        <f t="shared" si="53"/>
        <v>62.393778374052467</v>
      </c>
      <c r="BE140" s="2">
        <f t="shared" si="53"/>
        <v>66.568723235492797</v>
      </c>
      <c r="BF140" s="2">
        <f t="shared" si="53"/>
        <v>67.800972225121953</v>
      </c>
      <c r="BG140" s="2">
        <f t="shared" si="53"/>
        <v>68.580805277747444</v>
      </c>
      <c r="BH140" s="2">
        <f t="shared" si="53"/>
        <v>68.532711037616565</v>
      </c>
      <c r="BI140" s="2">
        <f t="shared" si="53"/>
        <v>68.439458600075341</v>
      </c>
      <c r="BJ140" s="2">
        <f t="shared" si="53"/>
        <v>68.580353869576456</v>
      </c>
      <c r="BK140" s="2">
        <f t="shared" si="53"/>
        <v>69.081928817740476</v>
      </c>
      <c r="BL140" s="2">
        <f t="shared" si="53"/>
        <v>66.921913589731417</v>
      </c>
      <c r="BM140" s="2">
        <f t="shared" si="53"/>
        <v>65.099824296511969</v>
      </c>
      <c r="BN140" s="2">
        <f t="shared" si="53"/>
        <v>65.21741098728215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40.517200000000003</v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>
        <f t="shared" si="55"/>
        <v>67.980999999999995</v>
      </c>
      <c r="CM140" s="2">
        <f t="shared" si="55"/>
        <v>69.852000000000004</v>
      </c>
      <c r="CN140" s="2">
        <f t="shared" si="55"/>
        <v>68.593000000000004</v>
      </c>
      <c r="CO140" s="2">
        <f t="shared" si="55"/>
        <v>68.073999999999998</v>
      </c>
      <c r="CP140" s="2">
        <f t="shared" si="55"/>
        <v>68.314999999999998</v>
      </c>
      <c r="CQ140" s="2">
        <f t="shared" si="55"/>
        <v>68.593000000000004</v>
      </c>
      <c r="CR140" s="2" t="str">
        <f t="shared" si="55"/>
        <v/>
      </c>
      <c r="CS140" s="2" t="str">
        <f t="shared" si="55"/>
        <v/>
      </c>
      <c r="CT140" s="2" t="str">
        <f t="shared" si="55"/>
        <v/>
      </c>
      <c r="CV140" s="2">
        <f t="shared" si="56"/>
        <v>43.670480215994765</v>
      </c>
      <c r="CW140" s="2">
        <f t="shared" si="56"/>
        <v>49.588765714076359</v>
      </c>
      <c r="CX140" s="2">
        <f t="shared" si="56"/>
        <v>55.384818895727982</v>
      </c>
      <c r="CY140" s="2">
        <f t="shared" si="56"/>
        <v>59.676493431484921</v>
      </c>
      <c r="CZ140" s="2">
        <f t="shared" si="56"/>
        <v>63.555530398669106</v>
      </c>
      <c r="DA140" s="2">
        <f t="shared" si="56"/>
        <v>67.581589109331702</v>
      </c>
      <c r="DB140" s="2">
        <f t="shared" si="56"/>
        <v>68.793363758786739</v>
      </c>
      <c r="DC140" s="2">
        <f t="shared" si="56"/>
        <v>69.110042782260294</v>
      </c>
      <c r="DD140" s="2">
        <f t="shared" si="56"/>
        <v>69.331471957997223</v>
      </c>
      <c r="DE140" s="2">
        <f t="shared" si="56"/>
        <v>68.985491023138081</v>
      </c>
      <c r="DF140" s="2">
        <f t="shared" si="56"/>
        <v>69.997236837014682</v>
      </c>
      <c r="DG140" s="2">
        <f t="shared" si="56"/>
        <v>70.981200980144507</v>
      </c>
      <c r="DH140" s="2">
        <f t="shared" si="56"/>
        <v>70.468594678825738</v>
      </c>
      <c r="DI140" s="2">
        <f t="shared" si="56"/>
        <v>66.689484185689707</v>
      </c>
      <c r="DJ140" s="2">
        <f t="shared" si="56"/>
        <v>66.708033175115162</v>
      </c>
      <c r="DL140" s="2">
        <f t="shared" si="57"/>
        <v>40.307242405887557</v>
      </c>
      <c r="DM140" s="2">
        <f t="shared" si="57"/>
        <v>47.420699339715043</v>
      </c>
      <c r="DN140" s="2">
        <f t="shared" si="57"/>
        <v>53.694113585835055</v>
      </c>
      <c r="DO140" s="2">
        <f t="shared" si="57"/>
        <v>58.6718795407524</v>
      </c>
      <c r="DP140" s="2">
        <f t="shared" si="57"/>
        <v>62.231192277530901</v>
      </c>
      <c r="DQ140" s="2">
        <f t="shared" si="57"/>
        <v>66.451043727809378</v>
      </c>
      <c r="DR140" s="2">
        <f t="shared" si="57"/>
        <v>67.704480751062817</v>
      </c>
      <c r="DS140" s="2">
        <f t="shared" si="57"/>
        <v>68.524530596079586</v>
      </c>
      <c r="DT140" s="2">
        <f t="shared" si="57"/>
        <v>68.447040687724495</v>
      </c>
      <c r="DU140" s="2">
        <f t="shared" si="57"/>
        <v>68.380177186934887</v>
      </c>
      <c r="DV140" s="2">
        <f t="shared" si="57"/>
        <v>68.426257979836407</v>
      </c>
      <c r="DW140" s="2">
        <f t="shared" si="57"/>
        <v>68.879124557437706</v>
      </c>
      <c r="DX140" s="2">
        <f t="shared" si="57"/>
        <v>66.505499995985019</v>
      </c>
      <c r="DY140" s="2">
        <f t="shared" si="57"/>
        <v>64.885229214676457</v>
      </c>
      <c r="DZ140" s="2">
        <f t="shared" si="57"/>
        <v>65.00429510366871</v>
      </c>
      <c r="EB140" s="2">
        <f t="shared" si="58"/>
        <v>0.92689791310152514</v>
      </c>
      <c r="EC140" s="2">
        <f t="shared" si="58"/>
        <v>0.88741710614789604</v>
      </c>
      <c r="ED140" s="2">
        <f t="shared" si="58"/>
        <v>0.87349587766830372</v>
      </c>
      <c r="EE140" s="2">
        <f t="shared" si="58"/>
        <v>0.86578207877695024</v>
      </c>
      <c r="EF140" s="2">
        <f t="shared" si="58"/>
        <v>0.87723218570358252</v>
      </c>
      <c r="EG140" s="2">
        <f t="shared" si="58"/>
        <v>0.89590908104462208</v>
      </c>
      <c r="EH140" s="2">
        <f t="shared" si="58"/>
        <v>0.91138490234976288</v>
      </c>
      <c r="EI140" s="2">
        <f t="shared" si="58"/>
        <v>0.90388811198800756</v>
      </c>
      <c r="EJ140" s="2">
        <f t="shared" si="58"/>
        <v>0.90313509622330734</v>
      </c>
      <c r="EK140" s="2">
        <f t="shared" si="58"/>
        <v>0.90206499571809173</v>
      </c>
      <c r="EL140" s="2">
        <f t="shared" si="58"/>
        <v>0.90191090794383555</v>
      </c>
      <c r="EM140" s="2">
        <f t="shared" si="58"/>
        <v>0.90352193758891786</v>
      </c>
      <c r="EN140" s="2">
        <f t="shared" si="58"/>
        <v>0.89492716498816682</v>
      </c>
      <c r="EO140" s="2">
        <f t="shared" si="58"/>
        <v>0.8810616651841594</v>
      </c>
      <c r="EP140" s="2">
        <f t="shared" si="58"/>
        <v>0.87491276553295805</v>
      </c>
    </row>
    <row r="141" spans="2:146" x14ac:dyDescent="0.25">
      <c r="B141" s="2">
        <v>119</v>
      </c>
      <c r="C141" s="49">
        <v>40.844799999999999</v>
      </c>
      <c r="D141" s="49">
        <v>47.875</v>
      </c>
      <c r="E141" s="49">
        <v>58.696399999999997</v>
      </c>
      <c r="F141" s="49">
        <v>71.055000000000007</v>
      </c>
      <c r="G141" s="49">
        <v>71.781999999999996</v>
      </c>
      <c r="H141" s="49">
        <v>67.314999999999998</v>
      </c>
      <c r="I141" s="49">
        <v>65.926000000000002</v>
      </c>
      <c r="J141" s="49">
        <v>67.814999999999998</v>
      </c>
      <c r="K141" s="49">
        <v>67.685000000000002</v>
      </c>
      <c r="L141" s="49">
        <v>68.406999999999996</v>
      </c>
      <c r="M141" s="49">
        <v>67.278000000000006</v>
      </c>
      <c r="N141" s="49">
        <v>68.388999999999996</v>
      </c>
      <c r="O141" s="49">
        <v>66.093000000000004</v>
      </c>
      <c r="P141" s="49">
        <v>65.221999999999994</v>
      </c>
      <c r="Q141" s="49">
        <v>65.314999999999998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40.512034243595451</v>
      </c>
      <c r="U141" s="4">
        <f t="shared" si="59"/>
        <v>48.144908544709551</v>
      </c>
      <c r="V141" s="4">
        <f t="shared" si="59"/>
        <v>58.372104353076566</v>
      </c>
      <c r="W141" s="4">
        <f t="shared" si="59"/>
        <v>70.725782207492372</v>
      </c>
      <c r="X141" s="4">
        <f t="shared" si="59"/>
        <v>73.000473072469617</v>
      </c>
      <c r="Y141" s="4">
        <f t="shared" si="59"/>
        <v>71.215681443042513</v>
      </c>
      <c r="Z141" s="4">
        <f t="shared" si="59"/>
        <v>69.261775270081159</v>
      </c>
      <c r="AA141" s="4">
        <f t="shared" si="59"/>
        <v>71.160484613336678</v>
      </c>
      <c r="AB141" s="4">
        <f t="shared" si="59"/>
        <v>70.461139927799834</v>
      </c>
      <c r="AC141" s="4">
        <f t="shared" si="59"/>
        <v>69.543692295659213</v>
      </c>
      <c r="AD141" s="4">
        <f t="shared" si="59"/>
        <v>69.154544306207555</v>
      </c>
      <c r="AE141" s="4">
        <f t="shared" si="59"/>
        <v>69.467101730969119</v>
      </c>
      <c r="AF141" s="4">
        <f t="shared" si="59"/>
        <v>67.144426430634667</v>
      </c>
      <c r="AG141" s="4">
        <f t="shared" si="59"/>
        <v>65.807745689972393</v>
      </c>
      <c r="AH141" s="4">
        <f t="shared" si="59"/>
        <v>65.071453998031316</v>
      </c>
      <c r="AJ141" s="4">
        <f t="shared" ref="AJ141:AX157" si="60">C141-T141</f>
        <v>0.33276575640454809</v>
      </c>
      <c r="AK141" s="4">
        <f t="shared" si="60"/>
        <v>-0.26990854470955128</v>
      </c>
      <c r="AL141" s="4">
        <f t="shared" si="60"/>
        <v>0.32429564692343149</v>
      </c>
      <c r="AM141" s="4">
        <f t="shared" si="60"/>
        <v>0.3292177925076345</v>
      </c>
      <c r="AN141" s="4">
        <f t="shared" si="60"/>
        <v>-1.2184730724696209</v>
      </c>
      <c r="AO141" s="4">
        <f t="shared" si="60"/>
        <v>-3.9006814430425152</v>
      </c>
      <c r="AP141" s="4">
        <f t="shared" si="60"/>
        <v>-3.3357752700811574</v>
      </c>
      <c r="AQ141" s="4">
        <f t="shared" si="60"/>
        <v>-3.34548461333668</v>
      </c>
      <c r="AR141" s="4">
        <f t="shared" si="60"/>
        <v>-2.7761399277998322</v>
      </c>
      <c r="AS141" s="4">
        <f t="shared" si="60"/>
        <v>-1.1366922956592163</v>
      </c>
      <c r="AT141" s="4">
        <f t="shared" si="60"/>
        <v>-1.8765443062075491</v>
      </c>
      <c r="AU141" s="4">
        <f t="shared" si="60"/>
        <v>-1.0781017309691237</v>
      </c>
      <c r="AV141" s="4">
        <f t="shared" si="60"/>
        <v>-1.0514264306346632</v>
      </c>
      <c r="AW141" s="4">
        <f t="shared" si="60"/>
        <v>-0.58574568997239851</v>
      </c>
      <c r="AX141" s="4">
        <f t="shared" si="60"/>
        <v>0.24354600196868148</v>
      </c>
      <c r="AZ141" s="2">
        <f t="shared" ref="AZ141:BN157" si="61">((1-EB141)*CV141) + (EB141*DL141)</f>
        <v>40.512034016102689</v>
      </c>
      <c r="BA141" s="2">
        <f t="shared" si="61"/>
        <v>47.593571925594681</v>
      </c>
      <c r="BB141" s="2">
        <f t="shared" si="61"/>
        <v>53.816303311408468</v>
      </c>
      <c r="BC141" s="2">
        <f t="shared" si="61"/>
        <v>58.704762277231005</v>
      </c>
      <c r="BD141" s="2">
        <f t="shared" si="61"/>
        <v>62.281019299686911</v>
      </c>
      <c r="BE141" s="2">
        <f t="shared" si="61"/>
        <v>66.448966909104712</v>
      </c>
      <c r="BF141" s="2">
        <f t="shared" si="61"/>
        <v>67.673208893072754</v>
      </c>
      <c r="BG141" s="2">
        <f t="shared" si="61"/>
        <v>68.47313827433257</v>
      </c>
      <c r="BH141" s="2">
        <f t="shared" si="61"/>
        <v>68.399364387104455</v>
      </c>
      <c r="BI141" s="2">
        <f t="shared" si="61"/>
        <v>68.312135646577261</v>
      </c>
      <c r="BJ141" s="2">
        <f t="shared" si="61"/>
        <v>68.43969269145569</v>
      </c>
      <c r="BK141" s="2">
        <f t="shared" si="61"/>
        <v>68.955358234046983</v>
      </c>
      <c r="BL141" s="2">
        <f t="shared" si="61"/>
        <v>66.740918962865479</v>
      </c>
      <c r="BM141" s="2">
        <f t="shared" si="61"/>
        <v>64.956009955822879</v>
      </c>
      <c r="BN141" s="2">
        <f t="shared" si="61"/>
        <v>65.071453998031316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40.844799999999999</v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>
        <f t="shared" si="63"/>
        <v>65.926000000000002</v>
      </c>
      <c r="CM141" s="2">
        <f t="shared" si="63"/>
        <v>67.814999999999998</v>
      </c>
      <c r="CN141" s="2">
        <f t="shared" si="63"/>
        <v>67.685000000000002</v>
      </c>
      <c r="CO141" s="2">
        <f t="shared" si="63"/>
        <v>68.406999999999996</v>
      </c>
      <c r="CP141" s="2">
        <f t="shared" si="63"/>
        <v>67.278000000000006</v>
      </c>
      <c r="CQ141" s="2">
        <f t="shared" si="63"/>
        <v>68.388999999999996</v>
      </c>
      <c r="CR141" s="2">
        <f t="shared" si="63"/>
        <v>66.093000000000004</v>
      </c>
      <c r="CS141" s="2" t="str">
        <f t="shared" si="63"/>
        <v/>
      </c>
      <c r="CT141" s="2" t="str">
        <f t="shared" si="63"/>
        <v/>
      </c>
      <c r="CV141" s="2">
        <f t="shared" ref="CV141:DJ157" si="64">BP$223*$B141+BP$224</f>
        <v>43.676271090998718</v>
      </c>
      <c r="CW141" s="2">
        <f t="shared" si="64"/>
        <v>49.577175250970917</v>
      </c>
      <c r="CX141" s="2">
        <f t="shared" si="64"/>
        <v>55.354163499670236</v>
      </c>
      <c r="CY141" s="2">
        <f t="shared" si="64"/>
        <v>59.623195330254909</v>
      </c>
      <c r="CZ141" s="2">
        <f t="shared" si="64"/>
        <v>63.511280925426604</v>
      </c>
      <c r="DA141" s="2">
        <f t="shared" si="64"/>
        <v>67.528860662008469</v>
      </c>
      <c r="DB141" s="2">
        <f t="shared" si="64"/>
        <v>68.750955954740519</v>
      </c>
      <c r="DC141" s="2">
        <f t="shared" si="64"/>
        <v>69.047004206328239</v>
      </c>
      <c r="DD141" s="2">
        <f t="shared" si="64"/>
        <v>69.273499708489936</v>
      </c>
      <c r="DE141" s="2">
        <f t="shared" si="64"/>
        <v>68.914496500406671</v>
      </c>
      <c r="DF141" s="2">
        <f t="shared" si="64"/>
        <v>69.944066618454968</v>
      </c>
      <c r="DG141" s="2">
        <f t="shared" si="64"/>
        <v>70.932038253062061</v>
      </c>
      <c r="DH141" s="2">
        <f t="shared" si="64"/>
        <v>70.414810476358241</v>
      </c>
      <c r="DI141" s="2">
        <f t="shared" si="64"/>
        <v>66.600852012006669</v>
      </c>
      <c r="DJ141" s="2">
        <f t="shared" si="64"/>
        <v>66.629578739408984</v>
      </c>
      <c r="DL141" s="2">
        <f t="shared" ref="DL141:DZ157" si="65">CF$223*$B141+CF$224</f>
        <v>40.284436831393329</v>
      </c>
      <c r="DM141" s="2">
        <f t="shared" si="65"/>
        <v>47.364063074315737</v>
      </c>
      <c r="DN141" s="2">
        <f t="shared" si="65"/>
        <v>53.613179577029506</v>
      </c>
      <c r="DO141" s="2">
        <f t="shared" si="65"/>
        <v>58.574910044584314</v>
      </c>
      <c r="DP141" s="2">
        <f t="shared" si="65"/>
        <v>62.123994790694198</v>
      </c>
      <c r="DQ141" s="2">
        <f t="shared" si="65"/>
        <v>66.334539534731761</v>
      </c>
      <c r="DR141" s="2">
        <f t="shared" si="65"/>
        <v>67.577638639584308</v>
      </c>
      <c r="DS141" s="2">
        <f t="shared" si="65"/>
        <v>68.417487286549516</v>
      </c>
      <c r="DT141" s="2">
        <f t="shared" si="65"/>
        <v>68.313859211916338</v>
      </c>
      <c r="DU141" s="2">
        <f t="shared" si="65"/>
        <v>68.252493006894198</v>
      </c>
      <c r="DV141" s="2">
        <f t="shared" si="65"/>
        <v>68.290477557542317</v>
      </c>
      <c r="DW141" s="2">
        <f t="shared" si="65"/>
        <v>68.76286022441019</v>
      </c>
      <c r="DX141" s="2">
        <f t="shared" si="65"/>
        <v>66.34752373521485</v>
      </c>
      <c r="DY141" s="2">
        <f t="shared" si="65"/>
        <v>64.753503090996517</v>
      </c>
      <c r="DZ141" s="2">
        <f t="shared" si="65"/>
        <v>64.868288264079439</v>
      </c>
      <c r="EB141" s="2">
        <f t="shared" ref="EB141:EP157" si="66">POWER(10,($B141-C$224)/C$225)/(1+POWER(10,($B141-C$224)/C$225))</f>
        <v>0.93289849465231789</v>
      </c>
      <c r="EC141" s="2">
        <f t="shared" si="66"/>
        <v>0.89629587975706781</v>
      </c>
      <c r="ED141" s="2">
        <f t="shared" si="66"/>
        <v>0.88332819635067839</v>
      </c>
      <c r="EE141" s="2">
        <f t="shared" si="66"/>
        <v>0.87612891793704384</v>
      </c>
      <c r="EF141" s="2">
        <f t="shared" si="66"/>
        <v>0.88681173619384579</v>
      </c>
      <c r="EG141" s="2">
        <f t="shared" si="66"/>
        <v>0.90419044613748889</v>
      </c>
      <c r="EH141" s="2">
        <f t="shared" si="66"/>
        <v>0.91854696742822772</v>
      </c>
      <c r="EI141" s="2">
        <f t="shared" si="66"/>
        <v>0.91159731210620776</v>
      </c>
      <c r="EJ141" s="2">
        <f t="shared" si="66"/>
        <v>0.91089874229629797</v>
      </c>
      <c r="EK141" s="2">
        <f t="shared" si="66"/>
        <v>0.90990585356792586</v>
      </c>
      <c r="EL141" s="2">
        <f t="shared" si="66"/>
        <v>0.9097628682721115</v>
      </c>
      <c r="EM141" s="2">
        <f t="shared" si="66"/>
        <v>0.9112576251952752</v>
      </c>
      <c r="EN141" s="2">
        <f t="shared" si="66"/>
        <v>0.90327821648983453</v>
      </c>
      <c r="EO141" s="2">
        <f t="shared" si="66"/>
        <v>0.89037974227650218</v>
      </c>
      <c r="EP141" s="2">
        <f t="shared" si="66"/>
        <v>0.88464950171613743</v>
      </c>
    </row>
    <row r="142" spans="2:146" x14ac:dyDescent="0.25">
      <c r="B142" s="2">
        <v>120</v>
      </c>
      <c r="C142" s="49">
        <v>40.137900000000002</v>
      </c>
      <c r="D142" s="49">
        <v>47.982100000000003</v>
      </c>
      <c r="E142" s="49">
        <v>56.214300000000001</v>
      </c>
      <c r="F142" s="49">
        <v>66.617999999999995</v>
      </c>
      <c r="G142" s="49">
        <v>66.599999999999994</v>
      </c>
      <c r="H142" s="49">
        <v>65.611000000000004</v>
      </c>
      <c r="I142" s="49">
        <v>66.888999999999996</v>
      </c>
      <c r="J142" s="49">
        <v>68.278000000000006</v>
      </c>
      <c r="K142" s="49">
        <v>68.037000000000006</v>
      </c>
      <c r="L142" s="49">
        <v>66.593000000000004</v>
      </c>
      <c r="M142" s="49">
        <v>66.332999999999998</v>
      </c>
      <c r="N142" s="49">
        <v>67.480999999999995</v>
      </c>
      <c r="O142" s="49">
        <v>65.037000000000006</v>
      </c>
      <c r="P142" s="49">
        <v>64.832999999999998</v>
      </c>
      <c r="Q142" s="49">
        <v>65.647999999999996</v>
      </c>
      <c r="T142" s="4">
        <f t="shared" si="59"/>
        <v>40.472195662539185</v>
      </c>
      <c r="U142" s="4">
        <f t="shared" si="59"/>
        <v>47.844846888626947</v>
      </c>
      <c r="V142" s="4">
        <f t="shared" si="59"/>
        <v>56.685657190652044</v>
      </c>
      <c r="W142" s="4">
        <f t="shared" si="59"/>
        <v>66.727356661955085</v>
      </c>
      <c r="X142" s="4">
        <f t="shared" si="59"/>
        <v>68.973197593494106</v>
      </c>
      <c r="Y142" s="4">
        <f t="shared" si="59"/>
        <v>68.947310946635824</v>
      </c>
      <c r="Z142" s="4">
        <f t="shared" si="59"/>
        <v>68.290387677019197</v>
      </c>
      <c r="AA142" s="4">
        <f t="shared" si="59"/>
        <v>69.705003514838481</v>
      </c>
      <c r="AB142" s="4">
        <f t="shared" si="59"/>
        <v>69.265888768513392</v>
      </c>
      <c r="AC142" s="4">
        <f t="shared" si="59"/>
        <v>68.752127947460409</v>
      </c>
      <c r="AD142" s="4">
        <f t="shared" si="59"/>
        <v>68.613857294705326</v>
      </c>
      <c r="AE142" s="4">
        <f t="shared" si="59"/>
        <v>69.077566247990219</v>
      </c>
      <c r="AF142" s="4">
        <f t="shared" si="59"/>
        <v>66.76530375191706</v>
      </c>
      <c r="AG142" s="4">
        <f t="shared" si="59"/>
        <v>65.326295070799119</v>
      </c>
      <c r="AH142" s="4">
        <f t="shared" si="59"/>
        <v>64.925587317236719</v>
      </c>
      <c r="AJ142" s="4">
        <f t="shared" si="60"/>
        <v>-0.33429566253918352</v>
      </c>
      <c r="AK142" s="4">
        <f t="shared" si="60"/>
        <v>0.13725311137305596</v>
      </c>
      <c r="AL142" s="4">
        <f t="shared" si="60"/>
        <v>-0.47135719065204285</v>
      </c>
      <c r="AM142" s="4">
        <f t="shared" si="60"/>
        <v>-0.10935666195508986</v>
      </c>
      <c r="AN142" s="4">
        <f t="shared" si="60"/>
        <v>-2.3731975934941119</v>
      </c>
      <c r="AO142" s="4">
        <f t="shared" si="60"/>
        <v>-3.3363109466358196</v>
      </c>
      <c r="AP142" s="4">
        <f t="shared" si="60"/>
        <v>-1.4013876770192013</v>
      </c>
      <c r="AQ142" s="4">
        <f t="shared" si="60"/>
        <v>-1.427003514838475</v>
      </c>
      <c r="AR142" s="4">
        <f t="shared" si="60"/>
        <v>-1.2288887685133858</v>
      </c>
      <c r="AS142" s="4">
        <f t="shared" si="60"/>
        <v>-2.159127947460405</v>
      </c>
      <c r="AT142" s="4">
        <f t="shared" si="60"/>
        <v>-2.2808572947053278</v>
      </c>
      <c r="AU142" s="4">
        <f t="shared" si="60"/>
        <v>-1.596566247990225</v>
      </c>
      <c r="AV142" s="4">
        <f t="shared" si="60"/>
        <v>-1.7283037519170534</v>
      </c>
      <c r="AW142" s="4">
        <f t="shared" si="60"/>
        <v>-0.49329507079912105</v>
      </c>
      <c r="AX142" s="4">
        <f t="shared" si="60"/>
        <v>0.7224126827632773</v>
      </c>
      <c r="AZ142" s="2">
        <f t="shared" si="61"/>
        <v>40.472195596923228</v>
      </c>
      <c r="BA142" s="2">
        <f t="shared" si="61"/>
        <v>47.522968552234467</v>
      </c>
      <c r="BB142" s="2">
        <f t="shared" si="61"/>
        <v>53.724823536561594</v>
      </c>
      <c r="BC142" s="2">
        <f t="shared" si="61"/>
        <v>58.602660185169022</v>
      </c>
      <c r="BD142" s="2">
        <f t="shared" si="61"/>
        <v>62.168009386373207</v>
      </c>
      <c r="BE142" s="2">
        <f t="shared" si="61"/>
        <v>66.328901656166877</v>
      </c>
      <c r="BF142" s="2">
        <f t="shared" si="61"/>
        <v>67.544904395852384</v>
      </c>
      <c r="BG142" s="2">
        <f t="shared" si="61"/>
        <v>68.365171827359518</v>
      </c>
      <c r="BH142" s="2">
        <f t="shared" si="61"/>
        <v>68.265435479200406</v>
      </c>
      <c r="BI142" s="2">
        <f t="shared" si="61"/>
        <v>68.184333440592766</v>
      </c>
      <c r="BJ142" s="2">
        <f t="shared" si="61"/>
        <v>68.298725112946983</v>
      </c>
      <c r="BK142" s="2">
        <f t="shared" si="61"/>
        <v>68.82901133133511</v>
      </c>
      <c r="BL142" s="2">
        <f t="shared" si="61"/>
        <v>66.560677595910121</v>
      </c>
      <c r="BM142" s="2">
        <f t="shared" si="61"/>
        <v>64.812614437519471</v>
      </c>
      <c r="BN142" s="2">
        <f t="shared" si="61"/>
        <v>64.925587317236719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40.137900000000002</v>
      </c>
      <c r="CG142" s="2">
        <f t="shared" si="63"/>
        <v>47.982100000000003</v>
      </c>
      <c r="CH142" s="2" t="str">
        <f t="shared" si="63"/>
        <v/>
      </c>
      <c r="CI142" s="2" t="str">
        <f t="shared" si="63"/>
        <v/>
      </c>
      <c r="CJ142" s="2" t="str">
        <f t="shared" si="63"/>
        <v/>
      </c>
      <c r="CK142" s="2">
        <f t="shared" si="63"/>
        <v>65.611000000000004</v>
      </c>
      <c r="CL142" s="2">
        <f t="shared" si="63"/>
        <v>66.888999999999996</v>
      </c>
      <c r="CM142" s="2">
        <f t="shared" si="63"/>
        <v>68.278000000000006</v>
      </c>
      <c r="CN142" s="2">
        <f t="shared" si="63"/>
        <v>68.037000000000006</v>
      </c>
      <c r="CO142" s="2">
        <f t="shared" si="63"/>
        <v>66.593000000000004</v>
      </c>
      <c r="CP142" s="2">
        <f t="shared" si="63"/>
        <v>66.332999999999998</v>
      </c>
      <c r="CQ142" s="2">
        <f t="shared" si="63"/>
        <v>67.480999999999995</v>
      </c>
      <c r="CR142" s="2">
        <f t="shared" si="63"/>
        <v>65.037000000000006</v>
      </c>
      <c r="CS142" s="2" t="str">
        <f t="shared" si="63"/>
        <v/>
      </c>
      <c r="CT142" s="2">
        <f t="shared" si="63"/>
        <v>65.647999999999996</v>
      </c>
      <c r="CV142" s="2">
        <f t="shared" si="64"/>
        <v>43.682061966002664</v>
      </c>
      <c r="CW142" s="2">
        <f t="shared" si="64"/>
        <v>49.565584787865468</v>
      </c>
      <c r="CX142" s="2">
        <f t="shared" si="64"/>
        <v>55.323508103612497</v>
      </c>
      <c r="CY142" s="2">
        <f t="shared" si="64"/>
        <v>59.569897229024903</v>
      </c>
      <c r="CZ142" s="2">
        <f t="shared" si="64"/>
        <v>63.467031452184095</v>
      </c>
      <c r="DA142" s="2">
        <f t="shared" si="64"/>
        <v>67.476132214685236</v>
      </c>
      <c r="DB142" s="2">
        <f t="shared" si="64"/>
        <v>68.708548150694313</v>
      </c>
      <c r="DC142" s="2">
        <f t="shared" si="64"/>
        <v>68.98396563039617</v>
      </c>
      <c r="DD142" s="2">
        <f t="shared" si="64"/>
        <v>69.215527458982649</v>
      </c>
      <c r="DE142" s="2">
        <f t="shared" si="64"/>
        <v>68.843501977675274</v>
      </c>
      <c r="DF142" s="2">
        <f t="shared" si="64"/>
        <v>69.890896399895254</v>
      </c>
      <c r="DG142" s="2">
        <f t="shared" si="64"/>
        <v>70.882875525979614</v>
      </c>
      <c r="DH142" s="2">
        <f t="shared" si="64"/>
        <v>70.361026273890744</v>
      </c>
      <c r="DI142" s="2">
        <f t="shared" si="64"/>
        <v>66.512219838323631</v>
      </c>
      <c r="DJ142" s="2">
        <f t="shared" si="64"/>
        <v>66.551124303702807</v>
      </c>
      <c r="DL142" s="2">
        <f t="shared" si="65"/>
        <v>40.261631256899101</v>
      </c>
      <c r="DM142" s="2">
        <f t="shared" si="65"/>
        <v>47.307426808916432</v>
      </c>
      <c r="DN142" s="2">
        <f t="shared" si="65"/>
        <v>53.532245568223956</v>
      </c>
      <c r="DO142" s="2">
        <f t="shared" si="65"/>
        <v>58.477940548416242</v>
      </c>
      <c r="DP142" s="2">
        <f t="shared" si="65"/>
        <v>62.016797303857501</v>
      </c>
      <c r="DQ142" s="2">
        <f t="shared" si="65"/>
        <v>66.218035341654158</v>
      </c>
      <c r="DR142" s="2">
        <f t="shared" si="65"/>
        <v>67.450796528105798</v>
      </c>
      <c r="DS142" s="2">
        <f t="shared" si="65"/>
        <v>68.310443977019432</v>
      </c>
      <c r="DT142" s="2">
        <f t="shared" si="65"/>
        <v>68.18067773610818</v>
      </c>
      <c r="DU142" s="2">
        <f t="shared" si="65"/>
        <v>68.12480882685351</v>
      </c>
      <c r="DV142" s="2">
        <f t="shared" si="65"/>
        <v>68.154697135248227</v>
      </c>
      <c r="DW142" s="2">
        <f t="shared" si="65"/>
        <v>68.64659589138266</v>
      </c>
      <c r="DX142" s="2">
        <f t="shared" si="65"/>
        <v>66.189547474444666</v>
      </c>
      <c r="DY142" s="2">
        <f t="shared" si="65"/>
        <v>64.621776967316578</v>
      </c>
      <c r="DZ142" s="2">
        <f t="shared" si="65"/>
        <v>64.732281424490139</v>
      </c>
      <c r="EB142" s="2">
        <f t="shared" si="66"/>
        <v>0.93843923238564464</v>
      </c>
      <c r="EC142" s="2">
        <f t="shared" si="66"/>
        <v>0.90454975013823247</v>
      </c>
      <c r="ED142" s="2">
        <f t="shared" si="66"/>
        <v>0.89249037227484473</v>
      </c>
      <c r="EE142" s="2">
        <f t="shared" si="66"/>
        <v>0.88578334748291987</v>
      </c>
      <c r="EF142" s="2">
        <f t="shared" si="66"/>
        <v>0.89573264242178596</v>
      </c>
      <c r="EG142" s="2">
        <f t="shared" si="66"/>
        <v>0.91187776006023158</v>
      </c>
      <c r="EH142" s="2">
        <f t="shared" si="66"/>
        <v>0.92517770118004927</v>
      </c>
      <c r="EI142" s="2">
        <f t="shared" si="66"/>
        <v>0.91874374035978879</v>
      </c>
      <c r="EJ142" s="2">
        <f t="shared" si="66"/>
        <v>0.91809656878798429</v>
      </c>
      <c r="EK142" s="2">
        <f t="shared" si="66"/>
        <v>0.91717659522537909</v>
      </c>
      <c r="EL142" s="2">
        <f t="shared" si="66"/>
        <v>0.91704409705067502</v>
      </c>
      <c r="EM142" s="2">
        <f t="shared" si="66"/>
        <v>0.91842905639779937</v>
      </c>
      <c r="EN142" s="2">
        <f t="shared" si="66"/>
        <v>0.91103152159978873</v>
      </c>
      <c r="EO142" s="2">
        <f t="shared" si="66"/>
        <v>0.89905144813964843</v>
      </c>
      <c r="EP142" s="2">
        <f t="shared" si="66"/>
        <v>0.89372040050526036</v>
      </c>
    </row>
    <row r="143" spans="2:146" x14ac:dyDescent="0.25">
      <c r="B143" s="2">
        <v>121</v>
      </c>
      <c r="C143" s="49">
        <v>39.965499999999999</v>
      </c>
      <c r="D143" s="49">
        <v>47.178600000000003</v>
      </c>
      <c r="E143" s="49">
        <v>54.196399999999997</v>
      </c>
      <c r="F143" s="49">
        <v>61.145000000000003</v>
      </c>
      <c r="G143" s="49">
        <v>63.618000000000002</v>
      </c>
      <c r="H143" s="49">
        <v>65.944000000000003</v>
      </c>
      <c r="I143" s="49">
        <v>66.685000000000002</v>
      </c>
      <c r="J143" s="49">
        <v>68.147999999999996</v>
      </c>
      <c r="K143" s="49">
        <v>67.63</v>
      </c>
      <c r="L143" s="49">
        <v>66.388999999999996</v>
      </c>
      <c r="M143" s="49">
        <v>67.221999999999994</v>
      </c>
      <c r="N143" s="49">
        <v>67.759</v>
      </c>
      <c r="O143" s="49">
        <v>65.388999999999996</v>
      </c>
      <c r="P143" s="49">
        <v>64.667000000000002</v>
      </c>
      <c r="Q143" s="49">
        <v>65.444000000000003</v>
      </c>
      <c r="T143" s="4">
        <f t="shared" si="59"/>
        <v>40.433522793796762</v>
      </c>
      <c r="U143" s="4">
        <f t="shared" si="59"/>
        <v>47.627243550970519</v>
      </c>
      <c r="V143" s="4">
        <f t="shared" si="59"/>
        <v>55.406438065469501</v>
      </c>
      <c r="W143" s="4">
        <f t="shared" si="59"/>
        <v>63.543583541344447</v>
      </c>
      <c r="X143" s="4">
        <f t="shared" si="59"/>
        <v>66.033268907928729</v>
      </c>
      <c r="Y143" s="4">
        <f t="shared" si="59"/>
        <v>67.533808856359641</v>
      </c>
      <c r="Z143" s="4">
        <f t="shared" si="59"/>
        <v>67.740010476218544</v>
      </c>
      <c r="AA143" s="4">
        <f t="shared" si="59"/>
        <v>68.873298382430931</v>
      </c>
      <c r="AB143" s="4">
        <f t="shared" si="59"/>
        <v>68.579185651789246</v>
      </c>
      <c r="AC143" s="4">
        <f t="shared" si="59"/>
        <v>68.296080540834339</v>
      </c>
      <c r="AD143" s="4">
        <f t="shared" si="59"/>
        <v>68.284267366419968</v>
      </c>
      <c r="AE143" s="4">
        <f t="shared" si="59"/>
        <v>68.81467041859247</v>
      </c>
      <c r="AF143" s="4">
        <f t="shared" si="59"/>
        <v>66.476863238176534</v>
      </c>
      <c r="AG143" s="4">
        <f t="shared" si="59"/>
        <v>64.955417055097087</v>
      </c>
      <c r="AH143" s="4">
        <f t="shared" si="59"/>
        <v>64.779866957645595</v>
      </c>
      <c r="AJ143" s="4">
        <f t="shared" si="60"/>
        <v>-0.46802279379676293</v>
      </c>
      <c r="AK143" s="4">
        <f t="shared" si="60"/>
        <v>-0.448643550970516</v>
      </c>
      <c r="AL143" s="4">
        <f t="shared" si="60"/>
        <v>-1.2100380654695044</v>
      </c>
      <c r="AM143" s="4">
        <f t="shared" si="60"/>
        <v>-2.3985835413444434</v>
      </c>
      <c r="AN143" s="4">
        <f t="shared" si="60"/>
        <v>-2.4152689079287271</v>
      </c>
      <c r="AO143" s="4">
        <f t="shared" si="60"/>
        <v>-1.5898088563596389</v>
      </c>
      <c r="AP143" s="4">
        <f t="shared" si="60"/>
        <v>-1.0550104762185413</v>
      </c>
      <c r="AQ143" s="4">
        <f t="shared" si="60"/>
        <v>-0.72529838243093536</v>
      </c>
      <c r="AR143" s="4">
        <f t="shared" si="60"/>
        <v>-0.94918565178925007</v>
      </c>
      <c r="AS143" s="4">
        <f t="shared" si="60"/>
        <v>-1.9070805408343432</v>
      </c>
      <c r="AT143" s="4">
        <f t="shared" si="60"/>
        <v>-1.0622673664199738</v>
      </c>
      <c r="AU143" s="4">
        <f t="shared" si="60"/>
        <v>-1.0556704185924701</v>
      </c>
      <c r="AV143" s="4">
        <f t="shared" si="60"/>
        <v>-1.0878632381765385</v>
      </c>
      <c r="AW143" s="4">
        <f t="shared" si="60"/>
        <v>-0.28841705509708504</v>
      </c>
      <c r="AX143" s="4">
        <f t="shared" si="60"/>
        <v>0.66413304235440762</v>
      </c>
      <c r="AZ143" s="2">
        <f t="shared" si="61"/>
        <v>40.43352277635465</v>
      </c>
      <c r="BA143" s="2">
        <f t="shared" si="61"/>
        <v>47.452986421481512</v>
      </c>
      <c r="BB143" s="2">
        <f t="shared" si="61"/>
        <v>53.63359894994899</v>
      </c>
      <c r="BC143" s="2">
        <f t="shared" si="61"/>
        <v>58.500466734385874</v>
      </c>
      <c r="BD143" s="2">
        <f t="shared" si="61"/>
        <v>62.054825143110591</v>
      </c>
      <c r="BE143" s="2">
        <f t="shared" si="61"/>
        <v>66.208598162620746</v>
      </c>
      <c r="BF143" s="2">
        <f t="shared" si="61"/>
        <v>67.416150480986886</v>
      </c>
      <c r="BG143" s="2">
        <f t="shared" si="61"/>
        <v>68.256957011133395</v>
      </c>
      <c r="BH143" s="2">
        <f t="shared" si="61"/>
        <v>68.131016025257935</v>
      </c>
      <c r="BI143" s="2">
        <f t="shared" si="61"/>
        <v>68.056123800785173</v>
      </c>
      <c r="BJ143" s="2">
        <f t="shared" si="61"/>
        <v>68.157533598939935</v>
      </c>
      <c r="BK143" s="2">
        <f t="shared" si="61"/>
        <v>68.702927126193956</v>
      </c>
      <c r="BL143" s="2">
        <f t="shared" si="61"/>
        <v>66.381237351495443</v>
      </c>
      <c r="BM143" s="2">
        <f t="shared" si="61"/>
        <v>64.669659532422855</v>
      </c>
      <c r="BN143" s="2">
        <f t="shared" si="61"/>
        <v>64.779866957645595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39.965499999999999</v>
      </c>
      <c r="CG143" s="2">
        <f t="shared" si="63"/>
        <v>47.178600000000003</v>
      </c>
      <c r="CH143" s="2" t="str">
        <f t="shared" si="63"/>
        <v/>
      </c>
      <c r="CI143" s="2" t="str">
        <f t="shared" si="63"/>
        <v/>
      </c>
      <c r="CJ143" s="2">
        <f t="shared" si="63"/>
        <v>63.618000000000002</v>
      </c>
      <c r="CK143" s="2">
        <f t="shared" si="63"/>
        <v>65.944000000000003</v>
      </c>
      <c r="CL143" s="2">
        <f t="shared" si="63"/>
        <v>66.685000000000002</v>
      </c>
      <c r="CM143" s="2">
        <f t="shared" si="63"/>
        <v>68.147999999999996</v>
      </c>
      <c r="CN143" s="2">
        <f t="shared" si="63"/>
        <v>67.63</v>
      </c>
      <c r="CO143" s="2">
        <f t="shared" si="63"/>
        <v>66.388999999999996</v>
      </c>
      <c r="CP143" s="2">
        <f t="shared" si="63"/>
        <v>67.221999999999994</v>
      </c>
      <c r="CQ143" s="2">
        <f t="shared" si="63"/>
        <v>67.759</v>
      </c>
      <c r="CR143" s="2">
        <f t="shared" si="63"/>
        <v>65.388999999999996</v>
      </c>
      <c r="CS143" s="2">
        <f t="shared" si="63"/>
        <v>64.667000000000002</v>
      </c>
      <c r="CT143" s="2">
        <f t="shared" si="63"/>
        <v>65.444000000000003</v>
      </c>
      <c r="CV143" s="2">
        <f t="shared" si="64"/>
        <v>43.68785284100661</v>
      </c>
      <c r="CW143" s="2">
        <f t="shared" si="64"/>
        <v>49.553994324760026</v>
      </c>
      <c r="CX143" s="2">
        <f t="shared" si="64"/>
        <v>55.292852707554751</v>
      </c>
      <c r="CY143" s="2">
        <f t="shared" si="64"/>
        <v>59.51659912779489</v>
      </c>
      <c r="CZ143" s="2">
        <f t="shared" si="64"/>
        <v>63.422781978941593</v>
      </c>
      <c r="DA143" s="2">
        <f t="shared" si="64"/>
        <v>67.423403767362004</v>
      </c>
      <c r="DB143" s="2">
        <f t="shared" si="64"/>
        <v>68.666140346648106</v>
      </c>
      <c r="DC143" s="2">
        <f t="shared" si="64"/>
        <v>68.920927054464116</v>
      </c>
      <c r="DD143" s="2">
        <f t="shared" si="64"/>
        <v>69.157555209475362</v>
      </c>
      <c r="DE143" s="2">
        <f t="shared" si="64"/>
        <v>68.772507454943877</v>
      </c>
      <c r="DF143" s="2">
        <f t="shared" si="64"/>
        <v>69.837726181335526</v>
      </c>
      <c r="DG143" s="2">
        <f t="shared" si="64"/>
        <v>70.833712798897167</v>
      </c>
      <c r="DH143" s="2">
        <f t="shared" si="64"/>
        <v>70.307242071423246</v>
      </c>
      <c r="DI143" s="2">
        <f t="shared" si="64"/>
        <v>66.423587664640579</v>
      </c>
      <c r="DJ143" s="2">
        <f t="shared" si="64"/>
        <v>66.472669867996615</v>
      </c>
      <c r="DL143" s="2">
        <f t="shared" si="65"/>
        <v>40.238825682404872</v>
      </c>
      <c r="DM143" s="2">
        <f t="shared" si="65"/>
        <v>47.250790543517127</v>
      </c>
      <c r="DN143" s="2">
        <f t="shared" si="65"/>
        <v>53.451311559418414</v>
      </c>
      <c r="DO143" s="2">
        <f t="shared" si="65"/>
        <v>58.380971052248157</v>
      </c>
      <c r="DP143" s="2">
        <f t="shared" si="65"/>
        <v>61.909599817020798</v>
      </c>
      <c r="DQ143" s="2">
        <f t="shared" si="65"/>
        <v>66.101531148576541</v>
      </c>
      <c r="DR143" s="2">
        <f t="shared" si="65"/>
        <v>67.323954416627288</v>
      </c>
      <c r="DS143" s="2">
        <f t="shared" si="65"/>
        <v>68.203400667489362</v>
      </c>
      <c r="DT143" s="2">
        <f t="shared" si="65"/>
        <v>68.047496260300022</v>
      </c>
      <c r="DU143" s="2">
        <f t="shared" si="65"/>
        <v>67.997124646812821</v>
      </c>
      <c r="DV143" s="2">
        <f t="shared" si="65"/>
        <v>68.018916712954152</v>
      </c>
      <c r="DW143" s="2">
        <f t="shared" si="65"/>
        <v>68.530331558355144</v>
      </c>
      <c r="DX143" s="2">
        <f t="shared" si="65"/>
        <v>66.031571213674482</v>
      </c>
      <c r="DY143" s="2">
        <f t="shared" si="65"/>
        <v>64.490050843636652</v>
      </c>
      <c r="DZ143" s="2">
        <f t="shared" si="65"/>
        <v>64.596274584900868</v>
      </c>
      <c r="EB143" s="2">
        <f t="shared" si="66"/>
        <v>0.94355014182355301</v>
      </c>
      <c r="EC143" s="2">
        <f t="shared" si="66"/>
        <v>0.91221103420763139</v>
      </c>
      <c r="ED143" s="2">
        <f t="shared" si="66"/>
        <v>0.90101367503243179</v>
      </c>
      <c r="EE143" s="2">
        <f t="shared" si="66"/>
        <v>0.89477568870408231</v>
      </c>
      <c r="EF143" s="2">
        <f t="shared" si="66"/>
        <v>0.90402654105738989</v>
      </c>
      <c r="EG143" s="2">
        <f t="shared" si="66"/>
        <v>0.91900353141244495</v>
      </c>
      <c r="EH143" s="2">
        <f t="shared" si="66"/>
        <v>0.93130902187435816</v>
      </c>
      <c r="EI143" s="2">
        <f t="shared" si="66"/>
        <v>0.92535975733263598</v>
      </c>
      <c r="EJ143" s="2">
        <f t="shared" si="66"/>
        <v>0.9247609642533362</v>
      </c>
      <c r="EK143" s="2">
        <f t="shared" si="66"/>
        <v>0.92390964391567587</v>
      </c>
      <c r="EL143" s="2">
        <f t="shared" si="66"/>
        <v>0.92378702200778595</v>
      </c>
      <c r="EM143" s="2">
        <f t="shared" si="66"/>
        <v>0.92506860575186656</v>
      </c>
      <c r="EN143" s="2">
        <f t="shared" si="66"/>
        <v>0.91821958484309685</v>
      </c>
      <c r="EO143" s="2">
        <f t="shared" si="66"/>
        <v>0.90710873109054357</v>
      </c>
      <c r="EP143" s="2">
        <f t="shared" si="66"/>
        <v>0.90215687792509003</v>
      </c>
    </row>
    <row r="144" spans="2:146" x14ac:dyDescent="0.25">
      <c r="B144" s="2">
        <v>122</v>
      </c>
      <c r="C144" s="49">
        <v>40.603400000000001</v>
      </c>
      <c r="D144" s="49">
        <v>46.535699999999999</v>
      </c>
      <c r="E144" s="49">
        <v>53.875</v>
      </c>
      <c r="F144" s="49">
        <v>59.308999999999997</v>
      </c>
      <c r="G144" s="49">
        <v>61.963999999999999</v>
      </c>
      <c r="H144" s="49">
        <v>65.203999999999994</v>
      </c>
      <c r="I144" s="49">
        <v>66.296000000000006</v>
      </c>
      <c r="J144" s="49">
        <v>67.203999999999994</v>
      </c>
      <c r="K144" s="49">
        <v>66.426000000000002</v>
      </c>
      <c r="L144" s="49">
        <v>66.647999999999996</v>
      </c>
      <c r="M144" s="49">
        <v>67.093000000000004</v>
      </c>
      <c r="N144" s="49">
        <v>67.555999999999997</v>
      </c>
      <c r="O144" s="49">
        <v>65.314999999999998</v>
      </c>
      <c r="P144" s="49">
        <v>63.722000000000001</v>
      </c>
      <c r="Q144" s="49">
        <v>64.426000000000002</v>
      </c>
      <c r="T144" s="4">
        <f t="shared" si="59"/>
        <v>40.395951916797735</v>
      </c>
      <c r="U144" s="4">
        <f t="shared" si="59"/>
        <v>47.471144006310084</v>
      </c>
      <c r="V144" s="4">
        <f t="shared" si="59"/>
        <v>54.520650319253917</v>
      </c>
      <c r="W144" s="4">
        <f t="shared" si="59"/>
        <v>61.273093457980984</v>
      </c>
      <c r="X144" s="4">
        <f t="shared" si="59"/>
        <v>64.083403393689935</v>
      </c>
      <c r="Y144" s="4">
        <f t="shared" si="59"/>
        <v>66.706362737199854</v>
      </c>
      <c r="Z144" s="4">
        <f t="shared" si="59"/>
        <v>67.421578622631358</v>
      </c>
      <c r="AA144" s="4">
        <f t="shared" si="59"/>
        <v>68.412527788913806</v>
      </c>
      <c r="AB144" s="4">
        <f t="shared" si="59"/>
        <v>68.18614870010353</v>
      </c>
      <c r="AC144" s="4">
        <f t="shared" si="59"/>
        <v>68.022233970735016</v>
      </c>
      <c r="AD144" s="4">
        <f t="shared" si="59"/>
        <v>68.062843802488359</v>
      </c>
      <c r="AE144" s="4">
        <f t="shared" si="59"/>
        <v>68.623900472196311</v>
      </c>
      <c r="AF144" s="4">
        <f t="shared" si="59"/>
        <v>66.243816340834755</v>
      </c>
      <c r="AG144" s="4">
        <f t="shared" si="59"/>
        <v>64.673790444867493</v>
      </c>
      <c r="AH144" s="4">
        <f t="shared" si="59"/>
        <v>64.634340223108367</v>
      </c>
      <c r="AJ144" s="4">
        <f t="shared" si="60"/>
        <v>0.20744808320226582</v>
      </c>
      <c r="AK144" s="4">
        <f t="shared" si="60"/>
        <v>-0.93544400631008529</v>
      </c>
      <c r="AL144" s="4">
        <f t="shared" si="60"/>
        <v>-0.64565031925391736</v>
      </c>
      <c r="AM144" s="4">
        <f t="shared" si="60"/>
        <v>-1.9640934579809866</v>
      </c>
      <c r="AN144" s="4">
        <f t="shared" si="60"/>
        <v>-2.1194033936899359</v>
      </c>
      <c r="AO144" s="4">
        <f t="shared" si="60"/>
        <v>-1.50236273719986</v>
      </c>
      <c r="AP144" s="4">
        <f t="shared" si="60"/>
        <v>-1.1255786226313518</v>
      </c>
      <c r="AQ144" s="4">
        <f t="shared" si="60"/>
        <v>-1.2085277889138126</v>
      </c>
      <c r="AR144" s="4">
        <f t="shared" si="60"/>
        <v>-1.7601487001035281</v>
      </c>
      <c r="AS144" s="4">
        <f t="shared" si="60"/>
        <v>-1.3742339707350197</v>
      </c>
      <c r="AT144" s="4">
        <f t="shared" si="60"/>
        <v>-0.96984380248835578</v>
      </c>
      <c r="AU144" s="4">
        <f t="shared" si="60"/>
        <v>-1.0679004721963139</v>
      </c>
      <c r="AV144" s="4">
        <f t="shared" si="60"/>
        <v>-0.92881634083475717</v>
      </c>
      <c r="AW144" s="4">
        <f t="shared" si="60"/>
        <v>-0.9517904448674912</v>
      </c>
      <c r="AX144" s="4">
        <f t="shared" si="60"/>
        <v>-0.20834022310836531</v>
      </c>
      <c r="AZ144" s="2">
        <f t="shared" si="61"/>
        <v>40.395951912524701</v>
      </c>
      <c r="BA144" s="2">
        <f t="shared" si="61"/>
        <v>47.383629274942145</v>
      </c>
      <c r="BB144" s="2">
        <f t="shared" si="61"/>
        <v>53.542665186630408</v>
      </c>
      <c r="BC144" s="2">
        <f t="shared" si="61"/>
        <v>58.398231479006292</v>
      </c>
      <c r="BD144" s="2">
        <f t="shared" si="61"/>
        <v>61.941534083368289</v>
      </c>
      <c r="BE144" s="2">
        <f t="shared" si="61"/>
        <v>66.088119043181749</v>
      </c>
      <c r="BF144" s="2">
        <f t="shared" si="61"/>
        <v>67.287029127010015</v>
      </c>
      <c r="BG144" s="2">
        <f t="shared" si="61"/>
        <v>68.148539553619429</v>
      </c>
      <c r="BH144" s="2">
        <f t="shared" si="61"/>
        <v>67.996188505518703</v>
      </c>
      <c r="BI144" s="2">
        <f t="shared" si="61"/>
        <v>67.927571521255217</v>
      </c>
      <c r="BJ144" s="2">
        <f t="shared" si="61"/>
        <v>68.016190637017289</v>
      </c>
      <c r="BK144" s="2">
        <f t="shared" si="61"/>
        <v>68.57713700351259</v>
      </c>
      <c r="BL144" s="2">
        <f t="shared" si="61"/>
        <v>66.202633075618138</v>
      </c>
      <c r="BM144" s="2">
        <f t="shared" si="61"/>
        <v>64.527160584752366</v>
      </c>
      <c r="BN144" s="2">
        <f t="shared" si="61"/>
        <v>64.634340223108367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40.603400000000001</v>
      </c>
      <c r="CG144" s="2">
        <f t="shared" si="63"/>
        <v>46.535699999999999</v>
      </c>
      <c r="CH144" s="2">
        <f t="shared" si="63"/>
        <v>53.875</v>
      </c>
      <c r="CI144" s="2">
        <f t="shared" si="63"/>
        <v>59.308999999999997</v>
      </c>
      <c r="CJ144" s="2">
        <f t="shared" si="63"/>
        <v>61.963999999999999</v>
      </c>
      <c r="CK144" s="2">
        <f t="shared" si="63"/>
        <v>65.203999999999994</v>
      </c>
      <c r="CL144" s="2">
        <f t="shared" si="63"/>
        <v>66.296000000000006</v>
      </c>
      <c r="CM144" s="2">
        <f t="shared" si="63"/>
        <v>67.203999999999994</v>
      </c>
      <c r="CN144" s="2">
        <f t="shared" si="63"/>
        <v>66.426000000000002</v>
      </c>
      <c r="CO144" s="2">
        <f t="shared" si="63"/>
        <v>66.647999999999996</v>
      </c>
      <c r="CP144" s="2">
        <f t="shared" si="63"/>
        <v>67.093000000000004</v>
      </c>
      <c r="CQ144" s="2">
        <f t="shared" si="63"/>
        <v>67.555999999999997</v>
      </c>
      <c r="CR144" s="2">
        <f t="shared" si="63"/>
        <v>65.314999999999998</v>
      </c>
      <c r="CS144" s="2">
        <f t="shared" si="63"/>
        <v>63.722000000000001</v>
      </c>
      <c r="CT144" s="2">
        <f t="shared" si="63"/>
        <v>64.426000000000002</v>
      </c>
      <c r="CV144" s="2">
        <f t="shared" si="64"/>
        <v>43.693643716010556</v>
      </c>
      <c r="CW144" s="2">
        <f t="shared" si="64"/>
        <v>49.542403861654577</v>
      </c>
      <c r="CX144" s="2">
        <f t="shared" si="64"/>
        <v>55.262197311497012</v>
      </c>
      <c r="CY144" s="2">
        <f t="shared" si="64"/>
        <v>59.463301026564885</v>
      </c>
      <c r="CZ144" s="2">
        <f t="shared" si="64"/>
        <v>63.378532505699084</v>
      </c>
      <c r="DA144" s="2">
        <f t="shared" si="64"/>
        <v>67.370675320038771</v>
      </c>
      <c r="DB144" s="2">
        <f t="shared" si="64"/>
        <v>68.623732542601886</v>
      </c>
      <c r="DC144" s="2">
        <f t="shared" si="64"/>
        <v>68.857888478532061</v>
      </c>
      <c r="DD144" s="2">
        <f t="shared" si="64"/>
        <v>69.099582959968075</v>
      </c>
      <c r="DE144" s="2">
        <f t="shared" si="64"/>
        <v>68.701512932212466</v>
      </c>
      <c r="DF144" s="2">
        <f t="shared" si="64"/>
        <v>69.784555962775812</v>
      </c>
      <c r="DG144" s="2">
        <f t="shared" si="64"/>
        <v>70.784550071814721</v>
      </c>
      <c r="DH144" s="2">
        <f t="shared" si="64"/>
        <v>70.253457868955749</v>
      </c>
      <c r="DI144" s="2">
        <f t="shared" si="64"/>
        <v>66.33495549095754</v>
      </c>
      <c r="DJ144" s="2">
        <f t="shared" si="64"/>
        <v>66.394215432290437</v>
      </c>
      <c r="DL144" s="2">
        <f t="shared" si="65"/>
        <v>40.216020107910637</v>
      </c>
      <c r="DM144" s="2">
        <f t="shared" si="65"/>
        <v>47.194154278117821</v>
      </c>
      <c r="DN144" s="2">
        <f t="shared" si="65"/>
        <v>53.370377550612872</v>
      </c>
      <c r="DO144" s="2">
        <f t="shared" si="65"/>
        <v>58.284001556080078</v>
      </c>
      <c r="DP144" s="2">
        <f t="shared" si="65"/>
        <v>61.802402330184101</v>
      </c>
      <c r="DQ144" s="2">
        <f t="shared" si="65"/>
        <v>65.985026955498938</v>
      </c>
      <c r="DR144" s="2">
        <f t="shared" si="65"/>
        <v>67.197112305148792</v>
      </c>
      <c r="DS144" s="2">
        <f t="shared" si="65"/>
        <v>68.096357357959278</v>
      </c>
      <c r="DT144" s="2">
        <f t="shared" si="65"/>
        <v>67.914314784491879</v>
      </c>
      <c r="DU144" s="2">
        <f t="shared" si="65"/>
        <v>67.869440466772133</v>
      </c>
      <c r="DV144" s="2">
        <f t="shared" si="65"/>
        <v>67.883136290660062</v>
      </c>
      <c r="DW144" s="2">
        <f t="shared" si="65"/>
        <v>68.414067225327628</v>
      </c>
      <c r="DX144" s="2">
        <f t="shared" si="65"/>
        <v>65.873594952904313</v>
      </c>
      <c r="DY144" s="2">
        <f t="shared" si="65"/>
        <v>64.358324719956698</v>
      </c>
      <c r="DZ144" s="2">
        <f t="shared" si="65"/>
        <v>64.460267745311569</v>
      </c>
      <c r="EB144" s="2">
        <f t="shared" si="66"/>
        <v>0.94826012677307148</v>
      </c>
      <c r="EC144" s="2">
        <f t="shared" si="66"/>
        <v>0.91931224084837104</v>
      </c>
      <c r="ED144" s="2">
        <f t="shared" si="66"/>
        <v>0.90893020594254681</v>
      </c>
      <c r="EE144" s="2">
        <f t="shared" si="66"/>
        <v>0.90313747628560248</v>
      </c>
      <c r="EF144" s="2">
        <f t="shared" si="66"/>
        <v>0.91172572205926339</v>
      </c>
      <c r="EG144" s="2">
        <f t="shared" si="66"/>
        <v>0.92560010871369136</v>
      </c>
      <c r="EH144" s="2">
        <f t="shared" si="66"/>
        <v>0.93697213911548216</v>
      </c>
      <c r="EI144" s="2">
        <f t="shared" si="66"/>
        <v>0.93147726435540201</v>
      </c>
      <c r="EJ144" s="2">
        <f t="shared" si="66"/>
        <v>0.93092388480443766</v>
      </c>
      <c r="EK144" s="2">
        <f t="shared" si="66"/>
        <v>0.93013702904791651</v>
      </c>
      <c r="EL144" s="2">
        <f t="shared" si="66"/>
        <v>0.93002368266802848</v>
      </c>
      <c r="EM144" s="2">
        <f t="shared" si="66"/>
        <v>0.93120820155833761</v>
      </c>
      <c r="EN144" s="2">
        <f t="shared" si="66"/>
        <v>0.92487478968623493</v>
      </c>
      <c r="EO144" s="2">
        <f t="shared" si="66"/>
        <v>0.91458401474232376</v>
      </c>
      <c r="EP144" s="2">
        <f t="shared" si="66"/>
        <v>0.9099911135296882</v>
      </c>
    </row>
    <row r="145" spans="2:146" x14ac:dyDescent="0.25">
      <c r="B145" s="2">
        <v>123</v>
      </c>
      <c r="C145" s="49">
        <v>40.241399999999999</v>
      </c>
      <c r="D145" s="49">
        <v>46.964300000000001</v>
      </c>
      <c r="E145" s="49">
        <v>53.482100000000003</v>
      </c>
      <c r="F145" s="49">
        <v>58</v>
      </c>
      <c r="G145" s="49">
        <v>60.6</v>
      </c>
      <c r="H145" s="49">
        <v>65.241</v>
      </c>
      <c r="I145" s="49">
        <v>66.573999999999998</v>
      </c>
      <c r="J145" s="49">
        <v>66.480999999999995</v>
      </c>
      <c r="K145" s="49">
        <v>66.852000000000004</v>
      </c>
      <c r="L145" s="49">
        <v>67.906999999999996</v>
      </c>
      <c r="M145" s="49">
        <v>66.778000000000006</v>
      </c>
      <c r="N145" s="49">
        <v>68.388999999999996</v>
      </c>
      <c r="O145" s="49">
        <v>65.759</v>
      </c>
      <c r="P145" s="49">
        <v>64.203999999999994</v>
      </c>
      <c r="Q145" s="49">
        <v>64.296000000000006</v>
      </c>
      <c r="T145" s="4">
        <f t="shared" si="59"/>
        <v>40.359420340409052</v>
      </c>
      <c r="U145" s="4">
        <f t="shared" si="59"/>
        <v>47.355783605486558</v>
      </c>
      <c r="V145" s="4">
        <f t="shared" si="59"/>
        <v>53.949119123889062</v>
      </c>
      <c r="W145" s="4">
        <f t="shared" si="59"/>
        <v>59.801084231255487</v>
      </c>
      <c r="X145" s="4">
        <f t="shared" si="59"/>
        <v>62.890111043252787</v>
      </c>
      <c r="Y145" s="4">
        <f t="shared" si="59"/>
        <v>66.23441363213972</v>
      </c>
      <c r="Z145" s="4">
        <f t="shared" si="59"/>
        <v>67.224009972550661</v>
      </c>
      <c r="AA145" s="4">
        <f t="shared" si="59"/>
        <v>68.152764147346744</v>
      </c>
      <c r="AB145" s="4">
        <f t="shared" si="59"/>
        <v>67.950969537682056</v>
      </c>
      <c r="AC145" s="4">
        <f t="shared" si="59"/>
        <v>67.839761660370002</v>
      </c>
      <c r="AD145" s="4">
        <f t="shared" si="59"/>
        <v>67.891247643711139</v>
      </c>
      <c r="AE145" s="4">
        <f t="shared" si="59"/>
        <v>68.470943131072715</v>
      </c>
      <c r="AF145" s="4">
        <f t="shared" si="59"/>
        <v>66.041245693233563</v>
      </c>
      <c r="AG145" s="4">
        <f t="shared" si="59"/>
        <v>64.454534430206209</v>
      </c>
      <c r="AH145" s="4">
        <f t="shared" si="59"/>
        <v>64.489046385289726</v>
      </c>
      <c r="AJ145" s="4">
        <f t="shared" si="60"/>
        <v>-0.1180203404090534</v>
      </c>
      <c r="AK145" s="4">
        <f t="shared" si="60"/>
        <v>-0.39148360548655603</v>
      </c>
      <c r="AL145" s="4">
        <f t="shared" si="60"/>
        <v>-0.46701912388905953</v>
      </c>
      <c r="AM145" s="4">
        <f t="shared" si="60"/>
        <v>-1.8010842312554871</v>
      </c>
      <c r="AN145" s="4">
        <f t="shared" si="60"/>
        <v>-2.2901110432527858</v>
      </c>
      <c r="AO145" s="4">
        <f t="shared" si="60"/>
        <v>-0.99341363213972045</v>
      </c>
      <c r="AP145" s="4">
        <f t="shared" si="60"/>
        <v>-0.65000997255066295</v>
      </c>
      <c r="AQ145" s="4">
        <f t="shared" si="60"/>
        <v>-1.6717641473467495</v>
      </c>
      <c r="AR145" s="4">
        <f t="shared" si="60"/>
        <v>-1.0989695376820521</v>
      </c>
      <c r="AS145" s="4">
        <f t="shared" si="60"/>
        <v>6.7238339629994925E-2</v>
      </c>
      <c r="AT145" s="4">
        <f t="shared" si="60"/>
        <v>-1.1132476437111336</v>
      </c>
      <c r="AU145" s="4">
        <f t="shared" si="60"/>
        <v>-8.1943131072719666E-2</v>
      </c>
      <c r="AV145" s="4">
        <f t="shared" si="60"/>
        <v>-0.28224569323356263</v>
      </c>
      <c r="AW145" s="4">
        <f t="shared" si="60"/>
        <v>-0.25053443020621557</v>
      </c>
      <c r="AX145" s="4">
        <f t="shared" si="60"/>
        <v>-0.19304638528971907</v>
      </c>
      <c r="AZ145" s="2">
        <f t="shared" si="61"/>
        <v>40.359420339444284</v>
      </c>
      <c r="BA145" s="2">
        <f t="shared" si="61"/>
        <v>47.314895416270453</v>
      </c>
      <c r="BB145" s="2">
        <f t="shared" si="61"/>
        <v>53.452050702285348</v>
      </c>
      <c r="BC145" s="2">
        <f t="shared" si="61"/>
        <v>58.295997601687702</v>
      </c>
      <c r="BD145" s="2">
        <f t="shared" si="61"/>
        <v>61.828195232510026</v>
      </c>
      <c r="BE145" s="2">
        <f t="shared" si="61"/>
        <v>65.96751934148989</v>
      </c>
      <c r="BF145" s="2">
        <f t="shared" si="61"/>
        <v>67.157613154348653</v>
      </c>
      <c r="BG145" s="2">
        <f t="shared" si="61"/>
        <v>68.03996014370307</v>
      </c>
      <c r="BH145" s="2">
        <f t="shared" si="61"/>
        <v>67.861026660777867</v>
      </c>
      <c r="BI145" s="2">
        <f t="shared" si="61"/>
        <v>67.798734721573766</v>
      </c>
      <c r="BJ145" s="2">
        <f t="shared" si="61"/>
        <v>67.874759432067563</v>
      </c>
      <c r="BK145" s="2">
        <f t="shared" si="61"/>
        <v>68.451665496200718</v>
      </c>
      <c r="BL145" s="2">
        <f t="shared" si="61"/>
        <v>66.024888079927933</v>
      </c>
      <c r="BM145" s="2">
        <f t="shared" si="61"/>
        <v>64.385127217387009</v>
      </c>
      <c r="BN145" s="2">
        <f t="shared" si="61"/>
        <v>64.489046385289726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40.241399999999999</v>
      </c>
      <c r="CG145" s="2">
        <f t="shared" si="63"/>
        <v>46.964300000000001</v>
      </c>
      <c r="CH145" s="2">
        <f t="shared" si="63"/>
        <v>53.482100000000003</v>
      </c>
      <c r="CI145" s="2">
        <f t="shared" si="63"/>
        <v>58</v>
      </c>
      <c r="CJ145" s="2">
        <f t="shared" si="63"/>
        <v>60.6</v>
      </c>
      <c r="CK145" s="2">
        <f t="shared" si="63"/>
        <v>65.241</v>
      </c>
      <c r="CL145" s="2">
        <f t="shared" si="63"/>
        <v>66.573999999999998</v>
      </c>
      <c r="CM145" s="2">
        <f t="shared" si="63"/>
        <v>66.480999999999995</v>
      </c>
      <c r="CN145" s="2">
        <f t="shared" si="63"/>
        <v>66.852000000000004</v>
      </c>
      <c r="CO145" s="2">
        <f t="shared" si="63"/>
        <v>67.906999999999996</v>
      </c>
      <c r="CP145" s="2">
        <f t="shared" si="63"/>
        <v>66.778000000000006</v>
      </c>
      <c r="CQ145" s="2">
        <f t="shared" si="63"/>
        <v>68.388999999999996</v>
      </c>
      <c r="CR145" s="2">
        <f t="shared" si="63"/>
        <v>65.759</v>
      </c>
      <c r="CS145" s="2">
        <f t="shared" si="63"/>
        <v>64.203999999999994</v>
      </c>
      <c r="CT145" s="2">
        <f t="shared" si="63"/>
        <v>64.296000000000006</v>
      </c>
      <c r="CV145" s="2">
        <f t="shared" si="64"/>
        <v>43.699434591014501</v>
      </c>
      <c r="CW145" s="2">
        <f t="shared" si="64"/>
        <v>49.530813398549135</v>
      </c>
      <c r="CX145" s="2">
        <f t="shared" si="64"/>
        <v>55.231541915439273</v>
      </c>
      <c r="CY145" s="2">
        <f t="shared" si="64"/>
        <v>59.410002925334872</v>
      </c>
      <c r="CZ145" s="2">
        <f t="shared" si="64"/>
        <v>63.334283032456582</v>
      </c>
      <c r="DA145" s="2">
        <f t="shared" si="64"/>
        <v>67.317946872715538</v>
      </c>
      <c r="DB145" s="2">
        <f t="shared" si="64"/>
        <v>68.581324738555679</v>
      </c>
      <c r="DC145" s="2">
        <f t="shared" si="64"/>
        <v>68.794849902599992</v>
      </c>
      <c r="DD145" s="2">
        <f t="shared" si="64"/>
        <v>69.041610710460802</v>
      </c>
      <c r="DE145" s="2">
        <f t="shared" si="64"/>
        <v>68.63051840948107</v>
      </c>
      <c r="DF145" s="2">
        <f t="shared" si="64"/>
        <v>69.731385744216084</v>
      </c>
      <c r="DG145" s="2">
        <f t="shared" si="64"/>
        <v>70.735387344732274</v>
      </c>
      <c r="DH145" s="2">
        <f t="shared" si="64"/>
        <v>70.199673666488252</v>
      </c>
      <c r="DI145" s="2">
        <f t="shared" si="64"/>
        <v>66.246323317274502</v>
      </c>
      <c r="DJ145" s="2">
        <f t="shared" si="64"/>
        <v>66.31576099658426</v>
      </c>
      <c r="DL145" s="2">
        <f t="shared" si="65"/>
        <v>40.193214533416409</v>
      </c>
      <c r="DM145" s="2">
        <f t="shared" si="65"/>
        <v>47.137518012718516</v>
      </c>
      <c r="DN145" s="2">
        <f t="shared" si="65"/>
        <v>53.289443541807323</v>
      </c>
      <c r="DO145" s="2">
        <f t="shared" si="65"/>
        <v>58.187032059911999</v>
      </c>
      <c r="DP145" s="2">
        <f t="shared" si="65"/>
        <v>61.695204843347398</v>
      </c>
      <c r="DQ145" s="2">
        <f t="shared" si="65"/>
        <v>65.868522762421321</v>
      </c>
      <c r="DR145" s="2">
        <f t="shared" si="65"/>
        <v>67.070270193670282</v>
      </c>
      <c r="DS145" s="2">
        <f t="shared" si="65"/>
        <v>67.989314048429208</v>
      </c>
      <c r="DT145" s="2">
        <f t="shared" si="65"/>
        <v>67.781133308683721</v>
      </c>
      <c r="DU145" s="2">
        <f t="shared" si="65"/>
        <v>67.741756286731444</v>
      </c>
      <c r="DV145" s="2">
        <f t="shared" si="65"/>
        <v>67.747355868365986</v>
      </c>
      <c r="DW145" s="2">
        <f t="shared" si="65"/>
        <v>68.297802892300098</v>
      </c>
      <c r="DX145" s="2">
        <f t="shared" si="65"/>
        <v>65.715618692134129</v>
      </c>
      <c r="DY145" s="2">
        <f t="shared" si="65"/>
        <v>64.226598596276773</v>
      </c>
      <c r="DZ145" s="2">
        <f t="shared" si="65"/>
        <v>64.324260905722298</v>
      </c>
      <c r="EB145" s="2">
        <f t="shared" si="66"/>
        <v>0.95259686976357982</v>
      </c>
      <c r="EC145" s="2">
        <f t="shared" si="66"/>
        <v>0.92588570361933353</v>
      </c>
      <c r="ED145" s="2">
        <f t="shared" si="66"/>
        <v>0.9162724387776866</v>
      </c>
      <c r="EE145" s="2">
        <f t="shared" si="66"/>
        <v>0.91090095041796104</v>
      </c>
      <c r="EF145" s="2">
        <f t="shared" si="66"/>
        <v>0.91886269364922224</v>
      </c>
      <c r="EG145" s="2">
        <f t="shared" si="66"/>
        <v>0.93169937055312047</v>
      </c>
      <c r="EH145" s="2">
        <f t="shared" si="66"/>
        <v>0.94219734755835871</v>
      </c>
      <c r="EI145" s="2">
        <f t="shared" si="66"/>
        <v>0.93712744751007859</v>
      </c>
      <c r="EJ145" s="2">
        <f t="shared" si="66"/>
        <v>0.93661659306109013</v>
      </c>
      <c r="EK145" s="2">
        <f t="shared" si="66"/>
        <v>0.93589011796986887</v>
      </c>
      <c r="EL145" s="2">
        <f t="shared" si="66"/>
        <v>0.93578546106973703</v>
      </c>
      <c r="EM145" s="2">
        <f t="shared" si="66"/>
        <v>0.93687906741155247</v>
      </c>
      <c r="EN145" s="2">
        <f t="shared" si="66"/>
        <v>0.93102908203342172</v>
      </c>
      <c r="EO145" s="2">
        <f t="shared" si="66"/>
        <v>0.92150978820919083</v>
      </c>
      <c r="EP145" s="2">
        <f t="shared" si="66"/>
        <v>0.91725560027662367</v>
      </c>
    </row>
    <row r="146" spans="2:146" x14ac:dyDescent="0.25">
      <c r="B146" s="2">
        <v>124</v>
      </c>
      <c r="C146" s="49">
        <v>39.896599999999999</v>
      </c>
      <c r="D146" s="49">
        <v>47</v>
      </c>
      <c r="E146" s="49">
        <v>53.196399999999997</v>
      </c>
      <c r="F146" s="49">
        <v>57.927</v>
      </c>
      <c r="G146" s="49">
        <v>61.509</v>
      </c>
      <c r="H146" s="49">
        <v>64.241</v>
      </c>
      <c r="I146" s="49">
        <v>66.519000000000005</v>
      </c>
      <c r="J146" s="49">
        <v>66.5</v>
      </c>
      <c r="K146" s="49">
        <v>67.019000000000005</v>
      </c>
      <c r="L146" s="49">
        <v>67.147999999999996</v>
      </c>
      <c r="M146" s="49">
        <v>67.593000000000004</v>
      </c>
      <c r="N146" s="49">
        <v>67.388999999999996</v>
      </c>
      <c r="O146" s="49">
        <v>65.111000000000004</v>
      </c>
      <c r="P146" s="49">
        <v>63.073999999999998</v>
      </c>
      <c r="Q146" s="49">
        <v>63.241</v>
      </c>
      <c r="T146" s="4">
        <f t="shared" si="59"/>
        <v>40.323866809116048</v>
      </c>
      <c r="U146" s="4">
        <f t="shared" si="59"/>
        <v>47.264918754689617</v>
      </c>
      <c r="V146" s="4">
        <f t="shared" si="59"/>
        <v>53.594606050463639</v>
      </c>
      <c r="W146" s="4">
        <f t="shared" si="59"/>
        <v>58.917467378538497</v>
      </c>
      <c r="X146" s="4">
        <f t="shared" si="59"/>
        <v>62.199825530473269</v>
      </c>
      <c r="Y146" s="4">
        <f t="shared" si="59"/>
        <v>65.956901979495228</v>
      </c>
      <c r="Z146" s="4">
        <f t="shared" si="59"/>
        <v>67.098191817739902</v>
      </c>
      <c r="AA146" s="4">
        <f t="shared" si="59"/>
        <v>68.000429176520299</v>
      </c>
      <c r="AB146" s="4">
        <f t="shared" si="59"/>
        <v>67.807384235553727</v>
      </c>
      <c r="AC146" s="4">
        <f t="shared" si="59"/>
        <v>67.707907586090229</v>
      </c>
      <c r="AD146" s="4">
        <f t="shared" si="59"/>
        <v>67.742151406878804</v>
      </c>
      <c r="AE146" s="4">
        <f t="shared" si="59"/>
        <v>68.338096932425728</v>
      </c>
      <c r="AF146" s="4">
        <f t="shared" si="59"/>
        <v>65.854061492009222</v>
      </c>
      <c r="AG146" s="4">
        <f t="shared" si="59"/>
        <v>64.273894537204797</v>
      </c>
      <c r="AH146" s="4">
        <f t="shared" si="59"/>
        <v>64.344017384170058</v>
      </c>
      <c r="AJ146" s="4">
        <f t="shared" si="60"/>
        <v>-0.42726680911604831</v>
      </c>
      <c r="AK146" s="4">
        <f t="shared" si="60"/>
        <v>-0.26491875468961723</v>
      </c>
      <c r="AL146" s="4">
        <f t="shared" si="60"/>
        <v>-0.39820605046364221</v>
      </c>
      <c r="AM146" s="4">
        <f t="shared" si="60"/>
        <v>-0.9904673785384972</v>
      </c>
      <c r="AN146" s="4">
        <f t="shared" si="60"/>
        <v>-0.69082553047326911</v>
      </c>
      <c r="AO146" s="4">
        <f t="shared" si="60"/>
        <v>-1.7159019794952286</v>
      </c>
      <c r="AP146" s="4">
        <f t="shared" si="60"/>
        <v>-0.57919181773989692</v>
      </c>
      <c r="AQ146" s="4">
        <f t="shared" si="60"/>
        <v>-1.5004291765202993</v>
      </c>
      <c r="AR146" s="4">
        <f t="shared" si="60"/>
        <v>-0.78838423555372117</v>
      </c>
      <c r="AS146" s="4">
        <f t="shared" si="60"/>
        <v>-0.55990758609023317</v>
      </c>
      <c r="AT146" s="4">
        <f t="shared" si="60"/>
        <v>-0.14915140687880069</v>
      </c>
      <c r="AU146" s="4">
        <f t="shared" si="60"/>
        <v>-0.94909693242573212</v>
      </c>
      <c r="AV146" s="4">
        <f t="shared" si="60"/>
        <v>-0.74306149200921823</v>
      </c>
      <c r="AW146" s="4">
        <f t="shared" si="60"/>
        <v>-1.1998945372047984</v>
      </c>
      <c r="AX146" s="4">
        <f t="shared" si="60"/>
        <v>-1.1030173841700588</v>
      </c>
      <c r="AZ146" s="2">
        <f t="shared" si="61"/>
        <v>40.323866808915298</v>
      </c>
      <c r="BA146" s="2">
        <f t="shared" si="61"/>
        <v>47.246778499787773</v>
      </c>
      <c r="BB146" s="2">
        <f t="shared" si="61"/>
        <v>53.361777465999637</v>
      </c>
      <c r="BC146" s="2">
        <f t="shared" si="61"/>
        <v>58.193802319711189</v>
      </c>
      <c r="BD146" s="2">
        <f t="shared" si="61"/>
        <v>61.714859691171874</v>
      </c>
      <c r="BE146" s="2">
        <f t="shared" si="61"/>
        <v>65.8468470642661</v>
      </c>
      <c r="BF146" s="2">
        <f t="shared" si="61"/>
        <v>67.027966867373095</v>
      </c>
      <c r="BG146" s="2">
        <f t="shared" si="61"/>
        <v>67.931254762629365</v>
      </c>
      <c r="BH146" s="2">
        <f t="shared" si="61"/>
        <v>67.72559603295133</v>
      </c>
      <c r="BI146" s="2">
        <f t="shared" si="61"/>
        <v>67.669665238647141</v>
      </c>
      <c r="BJ146" s="2">
        <f t="shared" si="61"/>
        <v>67.733294626172381</v>
      </c>
      <c r="BK146" s="2">
        <f t="shared" si="61"/>
        <v>68.326531040386641</v>
      </c>
      <c r="BL146" s="2">
        <f t="shared" si="61"/>
        <v>65.848015563029122</v>
      </c>
      <c r="BM146" s="2">
        <f t="shared" si="61"/>
        <v>64.243564034161878</v>
      </c>
      <c r="BN146" s="2">
        <f t="shared" si="61"/>
        <v>64.344017384170058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39.896599999999999</v>
      </c>
      <c r="CG146" s="2">
        <f t="shared" si="63"/>
        <v>47</v>
      </c>
      <c r="CH146" s="2">
        <f t="shared" si="63"/>
        <v>53.196399999999997</v>
      </c>
      <c r="CI146" s="2">
        <f t="shared" si="63"/>
        <v>57.927</v>
      </c>
      <c r="CJ146" s="2">
        <f t="shared" si="63"/>
        <v>61.509</v>
      </c>
      <c r="CK146" s="2">
        <f t="shared" si="63"/>
        <v>64.241</v>
      </c>
      <c r="CL146" s="2">
        <f t="shared" si="63"/>
        <v>66.519000000000005</v>
      </c>
      <c r="CM146" s="2">
        <f t="shared" si="63"/>
        <v>66.5</v>
      </c>
      <c r="CN146" s="2">
        <f t="shared" si="63"/>
        <v>67.019000000000005</v>
      </c>
      <c r="CO146" s="2">
        <f t="shared" si="63"/>
        <v>67.147999999999996</v>
      </c>
      <c r="CP146" s="2">
        <f t="shared" si="63"/>
        <v>67.593000000000004</v>
      </c>
      <c r="CQ146" s="2">
        <f t="shared" si="63"/>
        <v>67.388999999999996</v>
      </c>
      <c r="CR146" s="2">
        <f t="shared" si="63"/>
        <v>65.111000000000004</v>
      </c>
      <c r="CS146" s="2">
        <f t="shared" si="63"/>
        <v>63.073999999999998</v>
      </c>
      <c r="CT146" s="2">
        <f t="shared" si="63"/>
        <v>63.241</v>
      </c>
      <c r="CV146" s="2">
        <f t="shared" si="64"/>
        <v>43.705225466018454</v>
      </c>
      <c r="CW146" s="2">
        <f t="shared" si="64"/>
        <v>49.519222935443693</v>
      </c>
      <c r="CX146" s="2">
        <f t="shared" si="64"/>
        <v>55.200886519381527</v>
      </c>
      <c r="CY146" s="2">
        <f t="shared" si="64"/>
        <v>59.356704824104867</v>
      </c>
      <c r="CZ146" s="2">
        <f t="shared" si="64"/>
        <v>63.290033559214081</v>
      </c>
      <c r="DA146" s="2">
        <f t="shared" si="64"/>
        <v>67.265218425392291</v>
      </c>
      <c r="DB146" s="2">
        <f t="shared" si="64"/>
        <v>68.538916934509473</v>
      </c>
      <c r="DC146" s="2">
        <f t="shared" si="64"/>
        <v>68.731811326667938</v>
      </c>
      <c r="DD146" s="2">
        <f t="shared" si="64"/>
        <v>68.983638460953514</v>
      </c>
      <c r="DE146" s="2">
        <f t="shared" si="64"/>
        <v>68.559523886749673</v>
      </c>
      <c r="DF146" s="2">
        <f t="shared" si="64"/>
        <v>69.67821552565637</v>
      </c>
      <c r="DG146" s="2">
        <f t="shared" si="64"/>
        <v>70.686224617649827</v>
      </c>
      <c r="DH146" s="2">
        <f t="shared" si="64"/>
        <v>70.145889464020755</v>
      </c>
      <c r="DI146" s="2">
        <f t="shared" si="64"/>
        <v>66.157691143591464</v>
      </c>
      <c r="DJ146" s="2">
        <f t="shared" si="64"/>
        <v>66.237306560878068</v>
      </c>
      <c r="DL146" s="2">
        <f t="shared" si="65"/>
        <v>40.170408958922181</v>
      </c>
      <c r="DM146" s="2">
        <f t="shared" si="65"/>
        <v>47.080881747319211</v>
      </c>
      <c r="DN146" s="2">
        <f t="shared" si="65"/>
        <v>53.208509533001774</v>
      </c>
      <c r="DO146" s="2">
        <f t="shared" si="65"/>
        <v>58.090062563743921</v>
      </c>
      <c r="DP146" s="2">
        <f t="shared" si="65"/>
        <v>61.588007356510701</v>
      </c>
      <c r="DQ146" s="2">
        <f t="shared" si="65"/>
        <v>65.752018569343718</v>
      </c>
      <c r="DR146" s="2">
        <f t="shared" si="65"/>
        <v>66.943428082191772</v>
      </c>
      <c r="DS146" s="2">
        <f t="shared" si="65"/>
        <v>67.882270738899123</v>
      </c>
      <c r="DT146" s="2">
        <f t="shared" si="65"/>
        <v>67.647951832875563</v>
      </c>
      <c r="DU146" s="2">
        <f t="shared" si="65"/>
        <v>67.614072106690756</v>
      </c>
      <c r="DV146" s="2">
        <f t="shared" si="65"/>
        <v>67.611575446071896</v>
      </c>
      <c r="DW146" s="2">
        <f t="shared" si="65"/>
        <v>68.181538559272582</v>
      </c>
      <c r="DX146" s="2">
        <f t="shared" si="65"/>
        <v>65.557642431363945</v>
      </c>
      <c r="DY146" s="2">
        <f t="shared" si="65"/>
        <v>64.094872472596819</v>
      </c>
      <c r="DZ146" s="2">
        <f t="shared" si="65"/>
        <v>64.188254066132998</v>
      </c>
      <c r="EB146" s="2">
        <f t="shared" si="66"/>
        <v>0.95658675643133106</v>
      </c>
      <c r="EC146" s="2">
        <f t="shared" si="66"/>
        <v>0.93196327352524067</v>
      </c>
      <c r="ED146" s="2">
        <f t="shared" si="66"/>
        <v>0.92307282504986432</v>
      </c>
      <c r="EE146" s="2">
        <f t="shared" si="66"/>
        <v>0.91809861457038033</v>
      </c>
      <c r="EF146" s="2">
        <f t="shared" si="66"/>
        <v>0.9254698109466919</v>
      </c>
      <c r="EG146" s="2">
        <f t="shared" si="66"/>
        <v>0.93733247162076039</v>
      </c>
      <c r="EH146" s="2">
        <f t="shared" si="66"/>
        <v>0.94701386659109732</v>
      </c>
      <c r="EI146" s="2">
        <f t="shared" si="66"/>
        <v>0.94234057273367511</v>
      </c>
      <c r="EJ146" s="2">
        <f t="shared" si="66"/>
        <v>0.94186944868385925</v>
      </c>
      <c r="EK146" s="2">
        <f t="shared" si="66"/>
        <v>0.94119939998112168</v>
      </c>
      <c r="EL146" s="2">
        <f t="shared" si="66"/>
        <v>0.94110286483703531</v>
      </c>
      <c r="EM146" s="2">
        <f t="shared" si="66"/>
        <v>0.94211151508225499</v>
      </c>
      <c r="EN146" s="2">
        <f t="shared" si="66"/>
        <v>0.93671371013843663</v>
      </c>
      <c r="EO146" s="2">
        <f t="shared" si="66"/>
        <v>0.92791825880974554</v>
      </c>
      <c r="EP146" s="2">
        <f t="shared" si="66"/>
        <v>0.92398275864746005</v>
      </c>
    </row>
    <row r="147" spans="2:146" x14ac:dyDescent="0.25">
      <c r="B147" s="2">
        <v>125</v>
      </c>
      <c r="C147" s="49">
        <v>39.172400000000003</v>
      </c>
      <c r="D147" s="49">
        <v>46.392899999999997</v>
      </c>
      <c r="E147" s="49">
        <v>52.821399999999997</v>
      </c>
      <c r="F147" s="49">
        <v>56.817999999999998</v>
      </c>
      <c r="G147" s="49">
        <v>60.6</v>
      </c>
      <c r="H147" s="49">
        <v>64.278000000000006</v>
      </c>
      <c r="I147" s="49">
        <v>66.093000000000004</v>
      </c>
      <c r="J147" s="49">
        <v>66.444000000000003</v>
      </c>
      <c r="K147" s="49">
        <v>67.241</v>
      </c>
      <c r="L147" s="49">
        <v>66.259</v>
      </c>
      <c r="M147" s="49">
        <v>65.926000000000002</v>
      </c>
      <c r="N147" s="49">
        <v>69</v>
      </c>
      <c r="O147" s="49">
        <v>64.296000000000006</v>
      </c>
      <c r="P147" s="49">
        <v>63.389000000000003</v>
      </c>
      <c r="Q147" s="49">
        <v>63.167000000000002</v>
      </c>
      <c r="T147" s="4">
        <f t="shared" si="59"/>
        <v>40.289231842058705</v>
      </c>
      <c r="U147" s="4">
        <f t="shared" si="59"/>
        <v>47.187980619249394</v>
      </c>
      <c r="V147" s="4">
        <f t="shared" si="59"/>
        <v>53.372596917455454</v>
      </c>
      <c r="W147" s="4">
        <f t="shared" si="59"/>
        <v>58.411274944430779</v>
      </c>
      <c r="X147" s="4">
        <f t="shared" si="59"/>
        <v>61.806074981489019</v>
      </c>
      <c r="Y147" s="4">
        <f t="shared" si="59"/>
        <v>65.779905172168384</v>
      </c>
      <c r="Z147" s="4">
        <f t="shared" si="59"/>
        <v>67.043176214999605</v>
      </c>
      <c r="AA147" s="4">
        <f t="shared" si="59"/>
        <v>67.921937568686687</v>
      </c>
      <c r="AB147" s="4">
        <f t="shared" si="59"/>
        <v>67.744799447738885</v>
      </c>
      <c r="AC147" s="4">
        <f t="shared" si="59"/>
        <v>67.625435791983008</v>
      </c>
      <c r="AD147" s="4">
        <f t="shared" si="59"/>
        <v>67.608872127416333</v>
      </c>
      <c r="AE147" s="4">
        <f t="shared" si="59"/>
        <v>68.220843480170899</v>
      </c>
      <c r="AF147" s="4">
        <f t="shared" si="59"/>
        <v>65.674315704797081</v>
      </c>
      <c r="AG147" s="4">
        <f t="shared" si="59"/>
        <v>64.114792533435249</v>
      </c>
      <c r="AH147" s="4">
        <f t="shared" si="59"/>
        <v>64.19927853287578</v>
      </c>
      <c r="AJ147" s="4">
        <f t="shared" si="60"/>
        <v>-1.1168318420587013</v>
      </c>
      <c r="AK147" s="4">
        <f t="shared" si="60"/>
        <v>-0.7950806192493971</v>
      </c>
      <c r="AL147" s="4">
        <f t="shared" si="60"/>
        <v>-0.55119691745545651</v>
      </c>
      <c r="AM147" s="4">
        <f t="shared" si="60"/>
        <v>-1.5932749444307817</v>
      </c>
      <c r="AN147" s="4">
        <f t="shared" si="60"/>
        <v>-1.2060749814890173</v>
      </c>
      <c r="AO147" s="4">
        <f t="shared" si="60"/>
        <v>-1.501905172168378</v>
      </c>
      <c r="AP147" s="4">
        <f t="shared" si="60"/>
        <v>-0.95017621499960114</v>
      </c>
      <c r="AQ147" s="4">
        <f t="shared" si="60"/>
        <v>-1.4779375686866842</v>
      </c>
      <c r="AR147" s="4">
        <f t="shared" si="60"/>
        <v>-0.50379944773888496</v>
      </c>
      <c r="AS147" s="4">
        <f t="shared" si="60"/>
        <v>-1.3664357919830081</v>
      </c>
      <c r="AT147" s="4">
        <f t="shared" si="60"/>
        <v>-1.6828721274163314</v>
      </c>
      <c r="AU147" s="4">
        <f t="shared" si="60"/>
        <v>0.77915651982910106</v>
      </c>
      <c r="AV147" s="4">
        <f t="shared" si="60"/>
        <v>-1.3783157047970747</v>
      </c>
      <c r="AW147" s="4">
        <f t="shared" si="60"/>
        <v>-0.72579253343524641</v>
      </c>
      <c r="AX147" s="4">
        <f t="shared" si="60"/>
        <v>-1.0322785328757789</v>
      </c>
      <c r="AZ147" s="2">
        <f t="shared" si="61"/>
        <v>40.289231842020207</v>
      </c>
      <c r="BA147" s="2">
        <f t="shared" si="61"/>
        <v>47.179268263893768</v>
      </c>
      <c r="BB147" s="2">
        <f t="shared" si="61"/>
        <v>53.271861646092795</v>
      </c>
      <c r="BC147" s="2">
        <f t="shared" si="61"/>
        <v>58.09167732315391</v>
      </c>
      <c r="BD147" s="2">
        <f t="shared" si="61"/>
        <v>61.601571232437458</v>
      </c>
      <c r="BE147" s="2">
        <f t="shared" si="61"/>
        <v>65.726143732377338</v>
      </c>
      <c r="BF147" s="2">
        <f t="shared" si="61"/>
        <v>66.898146709455034</v>
      </c>
      <c r="BG147" s="2">
        <f t="shared" si="61"/>
        <v>67.822455028603954</v>
      </c>
      <c r="BH147" s="2">
        <f t="shared" si="61"/>
        <v>67.589954534818773</v>
      </c>
      <c r="BI147" s="2">
        <f t="shared" si="61"/>
        <v>67.540409044924218</v>
      </c>
      <c r="BJ147" s="2">
        <f t="shared" si="61"/>
        <v>67.591843024735937</v>
      </c>
      <c r="BK147" s="2">
        <f t="shared" si="61"/>
        <v>68.201746695549105</v>
      </c>
      <c r="BL147" s="2">
        <f t="shared" si="61"/>
        <v>65.672019952757921</v>
      </c>
      <c r="BM147" s="2">
        <f t="shared" si="61"/>
        <v>64.102471288308308</v>
      </c>
      <c r="BN147" s="2">
        <f t="shared" si="61"/>
        <v>64.19927853287578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39.172400000000003</v>
      </c>
      <c r="CG147" s="2">
        <f t="shared" si="63"/>
        <v>46.392899999999997</v>
      </c>
      <c r="CH147" s="2">
        <f t="shared" si="63"/>
        <v>52.821399999999997</v>
      </c>
      <c r="CI147" s="2">
        <f t="shared" si="63"/>
        <v>56.817999999999998</v>
      </c>
      <c r="CJ147" s="2">
        <f t="shared" si="63"/>
        <v>60.6</v>
      </c>
      <c r="CK147" s="2">
        <f t="shared" si="63"/>
        <v>64.278000000000006</v>
      </c>
      <c r="CL147" s="2">
        <f t="shared" si="63"/>
        <v>66.093000000000004</v>
      </c>
      <c r="CM147" s="2">
        <f t="shared" si="63"/>
        <v>66.444000000000003</v>
      </c>
      <c r="CN147" s="2">
        <f t="shared" si="63"/>
        <v>67.241</v>
      </c>
      <c r="CO147" s="2">
        <f t="shared" si="63"/>
        <v>66.259</v>
      </c>
      <c r="CP147" s="2">
        <f t="shared" si="63"/>
        <v>65.926000000000002</v>
      </c>
      <c r="CQ147" s="2">
        <f t="shared" si="63"/>
        <v>69</v>
      </c>
      <c r="CR147" s="2">
        <f t="shared" si="63"/>
        <v>64.296000000000006</v>
      </c>
      <c r="CS147" s="2">
        <f t="shared" si="63"/>
        <v>63.389000000000003</v>
      </c>
      <c r="CT147" s="2">
        <f t="shared" si="63"/>
        <v>63.167000000000002</v>
      </c>
      <c r="CV147" s="2">
        <f t="shared" si="64"/>
        <v>43.7110163410224</v>
      </c>
      <c r="CW147" s="2">
        <f t="shared" si="64"/>
        <v>49.507632472338244</v>
      </c>
      <c r="CX147" s="2">
        <f t="shared" si="64"/>
        <v>55.170231123323788</v>
      </c>
      <c r="CY147" s="2">
        <f t="shared" si="64"/>
        <v>59.303406722874854</v>
      </c>
      <c r="CZ147" s="2">
        <f t="shared" si="64"/>
        <v>63.245784085971572</v>
      </c>
      <c r="DA147" s="2">
        <f t="shared" si="64"/>
        <v>67.212489978069058</v>
      </c>
      <c r="DB147" s="2">
        <f t="shared" si="64"/>
        <v>68.496509130463252</v>
      </c>
      <c r="DC147" s="2">
        <f t="shared" si="64"/>
        <v>68.668772750735883</v>
      </c>
      <c r="DD147" s="2">
        <f t="shared" si="64"/>
        <v>68.925666211446227</v>
      </c>
      <c r="DE147" s="2">
        <f t="shared" si="64"/>
        <v>68.488529364018262</v>
      </c>
      <c r="DF147" s="2">
        <f t="shared" si="64"/>
        <v>69.625045307096656</v>
      </c>
      <c r="DG147" s="2">
        <f t="shared" si="64"/>
        <v>70.637061890567381</v>
      </c>
      <c r="DH147" s="2">
        <f t="shared" si="64"/>
        <v>70.092105261553257</v>
      </c>
      <c r="DI147" s="2">
        <f t="shared" si="64"/>
        <v>66.069058969908426</v>
      </c>
      <c r="DJ147" s="2">
        <f t="shared" si="64"/>
        <v>66.15885212517189</v>
      </c>
      <c r="DL147" s="2">
        <f t="shared" si="65"/>
        <v>40.147603384427953</v>
      </c>
      <c r="DM147" s="2">
        <f t="shared" si="65"/>
        <v>47.024245481919898</v>
      </c>
      <c r="DN147" s="2">
        <f t="shared" si="65"/>
        <v>53.127575524196232</v>
      </c>
      <c r="DO147" s="2">
        <f t="shared" si="65"/>
        <v>57.993093067575842</v>
      </c>
      <c r="DP147" s="2">
        <f t="shared" si="65"/>
        <v>61.480809869673998</v>
      </c>
      <c r="DQ147" s="2">
        <f t="shared" si="65"/>
        <v>65.635514376266102</v>
      </c>
      <c r="DR147" s="2">
        <f t="shared" si="65"/>
        <v>66.816585970713263</v>
      </c>
      <c r="DS147" s="2">
        <f t="shared" si="65"/>
        <v>67.775227429369053</v>
      </c>
      <c r="DT147" s="2">
        <f t="shared" si="65"/>
        <v>67.514770357067405</v>
      </c>
      <c r="DU147" s="2">
        <f t="shared" si="65"/>
        <v>67.486387926650067</v>
      </c>
      <c r="DV147" s="2">
        <f t="shared" si="65"/>
        <v>67.475795023777806</v>
      </c>
      <c r="DW147" s="2">
        <f t="shared" si="65"/>
        <v>68.065274226245066</v>
      </c>
      <c r="DX147" s="2">
        <f t="shared" si="65"/>
        <v>65.399666170593775</v>
      </c>
      <c r="DY147" s="2">
        <f t="shared" si="65"/>
        <v>63.963146348916894</v>
      </c>
      <c r="DZ147" s="2">
        <f t="shared" si="65"/>
        <v>64.052247226543727</v>
      </c>
      <c r="EB147" s="2">
        <f t="shared" si="66"/>
        <v>0.96025482891895619</v>
      </c>
      <c r="EC147" s="2">
        <f t="shared" si="66"/>
        <v>0.93757606745465405</v>
      </c>
      <c r="ED147" s="2">
        <f t="shared" si="66"/>
        <v>0.9293634609974446</v>
      </c>
      <c r="EE147" s="2">
        <f t="shared" si="66"/>
        <v>0.92476285721408202</v>
      </c>
      <c r="EF147" s="2">
        <f t="shared" si="66"/>
        <v>0.93157896492290582</v>
      </c>
      <c r="EG147" s="2">
        <f t="shared" si="66"/>
        <v>0.94252963964210046</v>
      </c>
      <c r="EH147" s="2">
        <f t="shared" si="66"/>
        <v>0.9514497206206135</v>
      </c>
      <c r="EI147" s="2">
        <f t="shared" si="66"/>
        <v>0.94714582673584735</v>
      </c>
      <c r="EJ147" s="2">
        <f t="shared" si="66"/>
        <v>0.94671174522341561</v>
      </c>
      <c r="EK147" s="2">
        <f t="shared" si="66"/>
        <v>0.94609431736899607</v>
      </c>
      <c r="EL147" s="2">
        <f t="shared" si="66"/>
        <v>0.94600535737562874</v>
      </c>
      <c r="EM147" s="2">
        <f t="shared" si="66"/>
        <v>0.9469347834592744</v>
      </c>
      <c r="EN147" s="2">
        <f t="shared" si="66"/>
        <v>0.94195901600750209</v>
      </c>
      <c r="EO147" s="2">
        <f t="shared" si="66"/>
        <v>0.93384106348828022</v>
      </c>
      <c r="EP147" s="2">
        <f t="shared" si="66"/>
        <v>0.93020461196695758</v>
      </c>
    </row>
    <row r="148" spans="2:146" x14ac:dyDescent="0.25">
      <c r="B148" s="2">
        <v>126</v>
      </c>
      <c r="C148" s="49">
        <v>39.965499999999999</v>
      </c>
      <c r="D148" s="49">
        <v>46.339300000000001</v>
      </c>
      <c r="E148" s="49">
        <v>53.285699999999999</v>
      </c>
      <c r="F148" s="49">
        <v>57.691000000000003</v>
      </c>
      <c r="G148" s="49">
        <v>60.655000000000001</v>
      </c>
      <c r="H148" s="49">
        <v>64.759</v>
      </c>
      <c r="I148" s="49">
        <v>66.480999999999995</v>
      </c>
      <c r="J148" s="49">
        <v>66.926000000000002</v>
      </c>
      <c r="K148" s="49">
        <v>66.555999999999997</v>
      </c>
      <c r="L148" s="49">
        <v>66.888999999999996</v>
      </c>
      <c r="M148" s="49">
        <v>65.944000000000003</v>
      </c>
      <c r="N148" s="49">
        <v>67.444000000000003</v>
      </c>
      <c r="O148" s="49">
        <v>63.295999999999999</v>
      </c>
      <c r="P148" s="49">
        <v>63.295999999999999</v>
      </c>
      <c r="Q148" s="49">
        <v>63.648000000000003</v>
      </c>
      <c r="T148" s="4">
        <f t="shared" si="59"/>
        <v>40.255458000829165</v>
      </c>
      <c r="U148" s="4">
        <f t="shared" si="59"/>
        <v>47.119542768584751</v>
      </c>
      <c r="V148" s="4">
        <f t="shared" si="59"/>
        <v>53.22335387719739</v>
      </c>
      <c r="W148" s="4">
        <f t="shared" si="59"/>
        <v>58.119491182480303</v>
      </c>
      <c r="X148" s="4">
        <f t="shared" si="59"/>
        <v>61.569839259306214</v>
      </c>
      <c r="Y148" s="4">
        <f t="shared" si="59"/>
        <v>65.66204053803574</v>
      </c>
      <c r="Z148" s="4">
        <f t="shared" si="59"/>
        <v>67.101342900659262</v>
      </c>
      <c r="AA148" s="4">
        <f t="shared" si="59"/>
        <v>67.932149078546189</v>
      </c>
      <c r="AB148" s="4">
        <f t="shared" si="59"/>
        <v>67.800587241984545</v>
      </c>
      <c r="AC148" s="4">
        <f t="shared" si="59"/>
        <v>67.629431619643029</v>
      </c>
      <c r="AD148" s="4">
        <f t="shared" si="59"/>
        <v>67.503550939567305</v>
      </c>
      <c r="AE148" s="4">
        <f t="shared" si="59"/>
        <v>68.127560010299931</v>
      </c>
      <c r="AF148" s="4">
        <f t="shared" si="59"/>
        <v>65.4985562539662</v>
      </c>
      <c r="AG148" s="4">
        <f t="shared" si="59"/>
        <v>63.966782203433965</v>
      </c>
      <c r="AH148" s="4">
        <f t="shared" si="59"/>
        <v>64.054849211152145</v>
      </c>
      <c r="AJ148" s="4">
        <f t="shared" si="60"/>
        <v>-0.28995800082916645</v>
      </c>
      <c r="AK148" s="4">
        <f t="shared" si="60"/>
        <v>-0.78024276858474906</v>
      </c>
      <c r="AL148" s="4">
        <f t="shared" si="60"/>
        <v>6.2346122802608761E-2</v>
      </c>
      <c r="AM148" s="4">
        <f t="shared" si="60"/>
        <v>-0.42849118248030038</v>
      </c>
      <c r="AN148" s="4">
        <f t="shared" si="60"/>
        <v>-0.91483925930621268</v>
      </c>
      <c r="AO148" s="4">
        <f t="shared" si="60"/>
        <v>-0.90304053803573936</v>
      </c>
      <c r="AP148" s="4">
        <f t="shared" si="60"/>
        <v>-0.62034290065926712</v>
      </c>
      <c r="AQ148" s="4">
        <f t="shared" si="60"/>
        <v>-1.0061490785461871</v>
      </c>
      <c r="AR148" s="4">
        <f t="shared" si="60"/>
        <v>-1.2445872419845472</v>
      </c>
      <c r="AS148" s="4">
        <f t="shared" si="60"/>
        <v>-0.74043161964303295</v>
      </c>
      <c r="AT148" s="4">
        <f t="shared" si="60"/>
        <v>-1.559550939567302</v>
      </c>
      <c r="AU148" s="4">
        <f t="shared" si="60"/>
        <v>-0.68356001029992797</v>
      </c>
      <c r="AV148" s="4">
        <f t="shared" si="60"/>
        <v>-2.2025562539662005</v>
      </c>
      <c r="AW148" s="4">
        <f t="shared" si="60"/>
        <v>-0.67078220343396566</v>
      </c>
      <c r="AX148" s="4">
        <f t="shared" si="60"/>
        <v>-0.40684921115214223</v>
      </c>
      <c r="AZ148" s="2">
        <f t="shared" si="61"/>
        <v>40.255458000822358</v>
      </c>
      <c r="BA148" s="2">
        <f t="shared" si="61"/>
        <v>47.11235120435434</v>
      </c>
      <c r="BB148" s="2">
        <f t="shared" si="61"/>
        <v>53.182314275675829</v>
      </c>
      <c r="BC148" s="2">
        <f t="shared" si="61"/>
        <v>57.989649229930755</v>
      </c>
      <c r="BD148" s="2">
        <f t="shared" si="61"/>
        <v>61.488366914167258</v>
      </c>
      <c r="BE148" s="2">
        <f t="shared" si="61"/>
        <v>65.605444934769409</v>
      </c>
      <c r="BF148" s="2">
        <f t="shared" si="61"/>
        <v>66.768201916314254</v>
      </c>
      <c r="BG148" s="2">
        <f t="shared" si="61"/>
        <v>67.71358854547185</v>
      </c>
      <c r="BH148" s="2">
        <f t="shared" si="61"/>
        <v>67.454153032531039</v>
      </c>
      <c r="BI148" s="2">
        <f t="shared" si="61"/>
        <v>67.411006679965354</v>
      </c>
      <c r="BJ148" s="2">
        <f t="shared" si="61"/>
        <v>67.450444313577293</v>
      </c>
      <c r="BK148" s="2">
        <f t="shared" si="61"/>
        <v>68.077320822104937</v>
      </c>
      <c r="BL148" s="2">
        <f t="shared" si="61"/>
        <v>65.496898157159123</v>
      </c>
      <c r="BM148" s="2">
        <f t="shared" si="61"/>
        <v>63.961845509269523</v>
      </c>
      <c r="BN148" s="2">
        <f t="shared" si="61"/>
        <v>64.054849211152145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39.965499999999999</v>
      </c>
      <c r="CG148" s="2">
        <f t="shared" si="63"/>
        <v>46.339300000000001</v>
      </c>
      <c r="CH148" s="2">
        <f t="shared" si="63"/>
        <v>53.285699999999999</v>
      </c>
      <c r="CI148" s="2">
        <f t="shared" si="63"/>
        <v>57.691000000000003</v>
      </c>
      <c r="CJ148" s="2">
        <f t="shared" si="63"/>
        <v>60.655000000000001</v>
      </c>
      <c r="CK148" s="2">
        <f t="shared" si="63"/>
        <v>64.759</v>
      </c>
      <c r="CL148" s="2">
        <f t="shared" si="63"/>
        <v>66.480999999999995</v>
      </c>
      <c r="CM148" s="2">
        <f t="shared" si="63"/>
        <v>66.926000000000002</v>
      </c>
      <c r="CN148" s="2">
        <f t="shared" si="63"/>
        <v>66.555999999999997</v>
      </c>
      <c r="CO148" s="2">
        <f t="shared" si="63"/>
        <v>66.888999999999996</v>
      </c>
      <c r="CP148" s="2">
        <f t="shared" si="63"/>
        <v>65.944000000000003</v>
      </c>
      <c r="CQ148" s="2">
        <f t="shared" si="63"/>
        <v>67.444000000000003</v>
      </c>
      <c r="CR148" s="2">
        <f t="shared" si="63"/>
        <v>63.295999999999999</v>
      </c>
      <c r="CS148" s="2">
        <f t="shared" si="63"/>
        <v>63.295999999999999</v>
      </c>
      <c r="CT148" s="2">
        <f t="shared" si="63"/>
        <v>63.648000000000003</v>
      </c>
      <c r="CV148" s="2">
        <f t="shared" si="64"/>
        <v>43.716807216026346</v>
      </c>
      <c r="CW148" s="2">
        <f t="shared" si="64"/>
        <v>49.496042009232802</v>
      </c>
      <c r="CX148" s="2">
        <f t="shared" si="64"/>
        <v>55.139575727266049</v>
      </c>
      <c r="CY148" s="2">
        <f t="shared" si="64"/>
        <v>59.250108621644841</v>
      </c>
      <c r="CZ148" s="2">
        <f t="shared" si="64"/>
        <v>63.20153461272907</v>
      </c>
      <c r="DA148" s="2">
        <f t="shared" si="64"/>
        <v>67.159761530745826</v>
      </c>
      <c r="DB148" s="2">
        <f t="shared" si="64"/>
        <v>68.454101326417046</v>
      </c>
      <c r="DC148" s="2">
        <f t="shared" si="64"/>
        <v>68.605734174803814</v>
      </c>
      <c r="DD148" s="2">
        <f t="shared" si="64"/>
        <v>68.86769396193894</v>
      </c>
      <c r="DE148" s="2">
        <f t="shared" si="64"/>
        <v>68.417534841286866</v>
      </c>
      <c r="DF148" s="2">
        <f t="shared" si="64"/>
        <v>69.571875088536927</v>
      </c>
      <c r="DG148" s="2">
        <f t="shared" si="64"/>
        <v>70.587899163484934</v>
      </c>
      <c r="DH148" s="2">
        <f t="shared" si="64"/>
        <v>70.03832105908576</v>
      </c>
      <c r="DI148" s="2">
        <f t="shared" si="64"/>
        <v>65.980426796225387</v>
      </c>
      <c r="DJ148" s="2">
        <f t="shared" si="64"/>
        <v>66.080397689465698</v>
      </c>
      <c r="DL148" s="2">
        <f t="shared" si="65"/>
        <v>40.124797809933717</v>
      </c>
      <c r="DM148" s="2">
        <f t="shared" si="65"/>
        <v>46.967609216520593</v>
      </c>
      <c r="DN148" s="2">
        <f t="shared" si="65"/>
        <v>53.046641515390689</v>
      </c>
      <c r="DO148" s="2">
        <f t="shared" si="65"/>
        <v>57.896123571407756</v>
      </c>
      <c r="DP148" s="2">
        <f t="shared" si="65"/>
        <v>61.373612382837294</v>
      </c>
      <c r="DQ148" s="2">
        <f t="shared" si="65"/>
        <v>65.519010183188499</v>
      </c>
      <c r="DR148" s="2">
        <f t="shared" si="65"/>
        <v>66.689743859234753</v>
      </c>
      <c r="DS148" s="2">
        <f t="shared" si="65"/>
        <v>67.668184119838969</v>
      </c>
      <c r="DT148" s="2">
        <f t="shared" si="65"/>
        <v>67.381588881259262</v>
      </c>
      <c r="DU148" s="2">
        <f t="shared" si="65"/>
        <v>67.358703746609379</v>
      </c>
      <c r="DV148" s="2">
        <f t="shared" si="65"/>
        <v>67.34001460148373</v>
      </c>
      <c r="DW148" s="2">
        <f t="shared" si="65"/>
        <v>67.94900989321755</v>
      </c>
      <c r="DX148" s="2">
        <f t="shared" si="65"/>
        <v>65.241689909823592</v>
      </c>
      <c r="DY148" s="2">
        <f t="shared" si="65"/>
        <v>63.831420225236954</v>
      </c>
      <c r="DZ148" s="2">
        <f t="shared" si="65"/>
        <v>63.916240386954435</v>
      </c>
      <c r="EB148" s="2">
        <f t="shared" si="66"/>
        <v>0.96362476371386441</v>
      </c>
      <c r="EC148" s="2">
        <f t="shared" si="66"/>
        <v>0.94275426728725287</v>
      </c>
      <c r="ED148" s="2">
        <f t="shared" si="66"/>
        <v>0.93517581225662538</v>
      </c>
      <c r="EE148" s="2">
        <f t="shared" si="66"/>
        <v>0.93092563429217767</v>
      </c>
      <c r="EF148" s="2">
        <f t="shared" si="66"/>
        <v>0.93722132733362618</v>
      </c>
      <c r="EG148" s="2">
        <f t="shared" si="66"/>
        <v>0.94732001792374831</v>
      </c>
      <c r="EH148" s="2">
        <f t="shared" si="66"/>
        <v>0.95553165470215362</v>
      </c>
      <c r="EI148" s="2">
        <f t="shared" si="66"/>
        <v>0.95157119836703086</v>
      </c>
      <c r="EJ148" s="2">
        <f t="shared" si="66"/>
        <v>0.95117158792123169</v>
      </c>
      <c r="EK148" s="2">
        <f t="shared" si="66"/>
        <v>0.95060313810305974</v>
      </c>
      <c r="EL148" s="2">
        <f t="shared" si="66"/>
        <v>0.95052122982858844</v>
      </c>
      <c r="EM148" s="2">
        <f t="shared" si="66"/>
        <v>0.95137691818558312</v>
      </c>
      <c r="EN148" s="2">
        <f t="shared" si="66"/>
        <v>0.9467942730233091</v>
      </c>
      <c r="EO148" s="2">
        <f t="shared" si="66"/>
        <v>0.93930903432622659</v>
      </c>
      <c r="EP148" s="2">
        <f t="shared" si="66"/>
        <v>0.93595251877630603</v>
      </c>
    </row>
    <row r="149" spans="2:146" x14ac:dyDescent="0.25">
      <c r="B149" s="2">
        <v>127</v>
      </c>
      <c r="C149" s="49">
        <v>39.137900000000002</v>
      </c>
      <c r="D149" s="49">
        <v>46.767899999999997</v>
      </c>
      <c r="E149" s="49">
        <v>53.285699999999999</v>
      </c>
      <c r="F149" s="49">
        <v>57.781999999999996</v>
      </c>
      <c r="G149" s="49">
        <v>60.636000000000003</v>
      </c>
      <c r="H149" s="49">
        <v>65.13</v>
      </c>
      <c r="I149" s="49">
        <v>67.147999999999996</v>
      </c>
      <c r="J149" s="49">
        <v>66.852000000000004</v>
      </c>
      <c r="K149" s="49">
        <v>67.073999999999998</v>
      </c>
      <c r="L149" s="49">
        <v>67.667000000000002</v>
      </c>
      <c r="M149" s="49">
        <v>67.944000000000003</v>
      </c>
      <c r="N149" s="49">
        <v>67.462999999999994</v>
      </c>
      <c r="O149" s="49">
        <v>63.704000000000001</v>
      </c>
      <c r="P149" s="49">
        <v>62.704000000000001</v>
      </c>
      <c r="Q149" s="49">
        <v>62.667000000000002</v>
      </c>
      <c r="T149" s="4">
        <f t="shared" si="59"/>
        <v>40.2224900904856</v>
      </c>
      <c r="U149" s="4">
        <f t="shared" si="59"/>
        <v>47.058471966624502</v>
      </c>
      <c r="V149" s="4">
        <f t="shared" si="59"/>
        <v>53.111320116017907</v>
      </c>
      <c r="W149" s="4">
        <f t="shared" si="59"/>
        <v>57.937074913161418</v>
      </c>
      <c r="X149" s="4">
        <f t="shared" si="59"/>
        <v>61.41219114993401</v>
      </c>
      <c r="Y149" s="4">
        <f t="shared" si="59"/>
        <v>65.602330507730514</v>
      </c>
      <c r="Z149" s="4">
        <f t="shared" si="59"/>
        <v>67.359889947550712</v>
      </c>
      <c r="AA149" s="4">
        <f t="shared" si="59"/>
        <v>68.091229379856031</v>
      </c>
      <c r="AB149" s="4">
        <f t="shared" si="59"/>
        <v>68.057903458543194</v>
      </c>
      <c r="AC149" s="4">
        <f t="shared" si="59"/>
        <v>67.801076397270648</v>
      </c>
      <c r="AD149" s="4">
        <f t="shared" si="59"/>
        <v>67.465246106606259</v>
      </c>
      <c r="AE149" s="4">
        <f t="shared" si="59"/>
        <v>68.082893524015589</v>
      </c>
      <c r="AF149" s="4">
        <f t="shared" si="59"/>
        <v>65.326251765959952</v>
      </c>
      <c r="AG149" s="4">
        <f t="shared" si="59"/>
        <v>63.824482509438972</v>
      </c>
      <c r="AH149" s="4">
        <f t="shared" si="59"/>
        <v>63.91074353527673</v>
      </c>
      <c r="AJ149" s="4">
        <f t="shared" si="60"/>
        <v>-1.0845900904855981</v>
      </c>
      <c r="AK149" s="4">
        <f t="shared" si="60"/>
        <v>-0.2905719666245048</v>
      </c>
      <c r="AL149" s="4">
        <f t="shared" si="60"/>
        <v>0.17437988398209114</v>
      </c>
      <c r="AM149" s="4">
        <f t="shared" si="60"/>
        <v>-0.15507491316142108</v>
      </c>
      <c r="AN149" s="4">
        <f t="shared" si="60"/>
        <v>-0.77619114993400729</v>
      </c>
      <c r="AO149" s="4">
        <f t="shared" si="60"/>
        <v>-0.47233050773051843</v>
      </c>
      <c r="AP149" s="4">
        <f t="shared" si="60"/>
        <v>-0.21188994755071633</v>
      </c>
      <c r="AQ149" s="4">
        <f t="shared" si="60"/>
        <v>-1.2392293798560274</v>
      </c>
      <c r="AR149" s="4">
        <f t="shared" si="60"/>
        <v>-0.98390345854319605</v>
      </c>
      <c r="AS149" s="4">
        <f t="shared" si="60"/>
        <v>-0.13407639727064691</v>
      </c>
      <c r="AT149" s="4">
        <f t="shared" si="60"/>
        <v>0.47875389339374408</v>
      </c>
      <c r="AU149" s="4">
        <f t="shared" si="60"/>
        <v>-0.61989352401559472</v>
      </c>
      <c r="AV149" s="4">
        <f t="shared" si="60"/>
        <v>-1.6222517659599518</v>
      </c>
      <c r="AW149" s="4">
        <f t="shared" si="60"/>
        <v>-1.1204825094389719</v>
      </c>
      <c r="AX149" s="4">
        <f t="shared" si="60"/>
        <v>-1.2437435352767281</v>
      </c>
      <c r="AZ149" s="2">
        <f t="shared" si="61"/>
        <v>40.222490090484492</v>
      </c>
      <c r="BA149" s="2">
        <f t="shared" si="61"/>
        <v>47.046011185129508</v>
      </c>
      <c r="BB149" s="2">
        <f t="shared" si="61"/>
        <v>53.093141887871298</v>
      </c>
      <c r="BC149" s="2">
        <f t="shared" si="61"/>
        <v>57.887740045074906</v>
      </c>
      <c r="BD149" s="2">
        <f t="shared" si="61"/>
        <v>61.375277691211068</v>
      </c>
      <c r="BE149" s="2">
        <f t="shared" si="61"/>
        <v>65.484780874045185</v>
      </c>
      <c r="BF149" s="2">
        <f t="shared" si="61"/>
        <v>66.638175156038727</v>
      </c>
      <c r="BG149" s="2">
        <f t="shared" si="61"/>
        <v>67.604679248171266</v>
      </c>
      <c r="BH149" s="2">
        <f t="shared" si="61"/>
        <v>67.318235927552124</v>
      </c>
      <c r="BI149" s="2">
        <f t="shared" si="61"/>
        <v>67.281493684745271</v>
      </c>
      <c r="BJ149" s="2">
        <f t="shared" si="61"/>
        <v>67.309131755092537</v>
      </c>
      <c r="BK149" s="2">
        <f t="shared" si="61"/>
        <v>67.953257711577479</v>
      </c>
      <c r="BL149" s="2">
        <f t="shared" si="61"/>
        <v>65.322640716742697</v>
      </c>
      <c r="BM149" s="2">
        <f t="shared" si="61"/>
        <v>63.821680082814986</v>
      </c>
      <c r="BN149" s="2">
        <f t="shared" si="61"/>
        <v>63.91074353527673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39.137900000000002</v>
      </c>
      <c r="CG149" s="2">
        <f t="shared" si="63"/>
        <v>46.767899999999997</v>
      </c>
      <c r="CH149" s="2">
        <f t="shared" si="63"/>
        <v>53.285699999999999</v>
      </c>
      <c r="CI149" s="2">
        <f t="shared" si="63"/>
        <v>57.781999999999996</v>
      </c>
      <c r="CJ149" s="2">
        <f t="shared" si="63"/>
        <v>60.636000000000003</v>
      </c>
      <c r="CK149" s="2">
        <f t="shared" si="63"/>
        <v>65.13</v>
      </c>
      <c r="CL149" s="2">
        <f t="shared" si="63"/>
        <v>67.147999999999996</v>
      </c>
      <c r="CM149" s="2">
        <f t="shared" si="63"/>
        <v>66.852000000000004</v>
      </c>
      <c r="CN149" s="2">
        <f t="shared" si="63"/>
        <v>67.073999999999998</v>
      </c>
      <c r="CO149" s="2">
        <f t="shared" si="63"/>
        <v>67.667000000000002</v>
      </c>
      <c r="CP149" s="2">
        <f t="shared" si="63"/>
        <v>67.944000000000003</v>
      </c>
      <c r="CQ149" s="2">
        <f t="shared" si="63"/>
        <v>67.462999999999994</v>
      </c>
      <c r="CR149" s="2">
        <f t="shared" si="63"/>
        <v>63.704000000000001</v>
      </c>
      <c r="CS149" s="2">
        <f t="shared" si="63"/>
        <v>62.704000000000001</v>
      </c>
      <c r="CT149" s="2">
        <f t="shared" si="63"/>
        <v>62.667000000000002</v>
      </c>
      <c r="CV149" s="2">
        <f t="shared" si="64"/>
        <v>43.722598091030292</v>
      </c>
      <c r="CW149" s="2">
        <f t="shared" si="64"/>
        <v>49.48445154612736</v>
      </c>
      <c r="CX149" s="2">
        <f t="shared" si="64"/>
        <v>55.108920331208303</v>
      </c>
      <c r="CY149" s="2">
        <f t="shared" si="64"/>
        <v>59.196810520414836</v>
      </c>
      <c r="CZ149" s="2">
        <f t="shared" si="64"/>
        <v>63.157285139486561</v>
      </c>
      <c r="DA149" s="2">
        <f t="shared" si="64"/>
        <v>67.107033083422593</v>
      </c>
      <c r="DB149" s="2">
        <f t="shared" si="64"/>
        <v>68.411693522370825</v>
      </c>
      <c r="DC149" s="2">
        <f t="shared" si="64"/>
        <v>68.542695598871759</v>
      </c>
      <c r="DD149" s="2">
        <f t="shared" si="64"/>
        <v>68.809721712431653</v>
      </c>
      <c r="DE149" s="2">
        <f t="shared" si="64"/>
        <v>68.346540318555469</v>
      </c>
      <c r="DF149" s="2">
        <f t="shared" si="64"/>
        <v>69.518704869977213</v>
      </c>
      <c r="DG149" s="2">
        <f t="shared" si="64"/>
        <v>70.538736436402488</v>
      </c>
      <c r="DH149" s="2">
        <f t="shared" si="64"/>
        <v>69.984536856618263</v>
      </c>
      <c r="DI149" s="2">
        <f t="shared" si="64"/>
        <v>65.891794622542349</v>
      </c>
      <c r="DJ149" s="2">
        <f t="shared" si="64"/>
        <v>66.001943253759521</v>
      </c>
      <c r="DL149" s="2">
        <f t="shared" si="65"/>
        <v>40.101992235439489</v>
      </c>
      <c r="DM149" s="2">
        <f t="shared" si="65"/>
        <v>46.910972951121288</v>
      </c>
      <c r="DN149" s="2">
        <f t="shared" si="65"/>
        <v>52.96570750658514</v>
      </c>
      <c r="DO149" s="2">
        <f t="shared" si="65"/>
        <v>57.799154075239677</v>
      </c>
      <c r="DP149" s="2">
        <f t="shared" si="65"/>
        <v>61.266414896000597</v>
      </c>
      <c r="DQ149" s="2">
        <f t="shared" si="65"/>
        <v>65.402505990110882</v>
      </c>
      <c r="DR149" s="2">
        <f t="shared" si="65"/>
        <v>66.562901747756257</v>
      </c>
      <c r="DS149" s="2">
        <f t="shared" si="65"/>
        <v>67.561140810308899</v>
      </c>
      <c r="DT149" s="2">
        <f t="shared" si="65"/>
        <v>67.248407405451104</v>
      </c>
      <c r="DU149" s="2">
        <f t="shared" si="65"/>
        <v>67.231019566568705</v>
      </c>
      <c r="DV149" s="2">
        <f t="shared" si="65"/>
        <v>67.20423417918964</v>
      </c>
      <c r="DW149" s="2">
        <f t="shared" si="65"/>
        <v>67.83274556019002</v>
      </c>
      <c r="DX149" s="2">
        <f t="shared" si="65"/>
        <v>65.083713649053408</v>
      </c>
      <c r="DY149" s="2">
        <f t="shared" si="65"/>
        <v>63.699694101557014</v>
      </c>
      <c r="DZ149" s="2">
        <f t="shared" si="65"/>
        <v>63.78023354736515</v>
      </c>
      <c r="EB149" s="2">
        <f t="shared" si="66"/>
        <v>0.96671886975519938</v>
      </c>
      <c r="EC149" s="2">
        <f t="shared" si="66"/>
        <v>0.94752696437022121</v>
      </c>
      <c r="ED149" s="2">
        <f t="shared" si="66"/>
        <v>0.94054049144253327</v>
      </c>
      <c r="EE149" s="2">
        <f t="shared" si="66"/>
        <v>0.93661820818625818</v>
      </c>
      <c r="EF149" s="2">
        <f t="shared" si="66"/>
        <v>0.9424271466614369</v>
      </c>
      <c r="EG149" s="2">
        <f t="shared" si="66"/>
        <v>0.95173154814779237</v>
      </c>
      <c r="EH149" s="2">
        <f t="shared" si="66"/>
        <v>0.95928508049633354</v>
      </c>
      <c r="EI149" s="2">
        <f t="shared" si="66"/>
        <v>0.95564339518314956</v>
      </c>
      <c r="EJ149" s="2">
        <f t="shared" si="66"/>
        <v>0.95527580719089344</v>
      </c>
      <c r="EK149" s="2">
        <f t="shared" si="66"/>
        <v>0.95475286489591538</v>
      </c>
      <c r="EL149" s="2">
        <f t="shared" si="66"/>
        <v>0.95467750949691477</v>
      </c>
      <c r="EM149" s="2">
        <f t="shared" si="66"/>
        <v>0.9554646867264609</v>
      </c>
      <c r="EN149" s="2">
        <f t="shared" si="66"/>
        <v>0.9512475644254037</v>
      </c>
      <c r="EO149" s="2">
        <f t="shared" si="66"/>
        <v>0.94435201301665561</v>
      </c>
      <c r="EP149" s="2">
        <f t="shared" si="66"/>
        <v>0.94125695740719306</v>
      </c>
    </row>
    <row r="150" spans="2:146" x14ac:dyDescent="0.25">
      <c r="B150" s="2">
        <v>128</v>
      </c>
      <c r="C150" s="49">
        <v>39.551699999999997</v>
      </c>
      <c r="D150" s="49">
        <v>45.892899999999997</v>
      </c>
      <c r="E150" s="49">
        <v>52.803600000000003</v>
      </c>
      <c r="F150" s="49">
        <v>57</v>
      </c>
      <c r="G150" s="49">
        <v>60.582000000000001</v>
      </c>
      <c r="H150" s="49">
        <v>65.221999999999994</v>
      </c>
      <c r="I150" s="49">
        <v>68.647999999999996</v>
      </c>
      <c r="J150" s="49">
        <v>68.462999999999994</v>
      </c>
      <c r="K150" s="49">
        <v>67.555999999999997</v>
      </c>
      <c r="L150" s="49">
        <v>67.926000000000002</v>
      </c>
      <c r="M150" s="49">
        <v>67.63</v>
      </c>
      <c r="N150" s="49">
        <v>68.703999999999994</v>
      </c>
      <c r="O150" s="49">
        <v>64.593000000000004</v>
      </c>
      <c r="P150" s="49">
        <v>62.13</v>
      </c>
      <c r="Q150" s="49">
        <v>62.944000000000003</v>
      </c>
      <c r="T150" s="4">
        <f t="shared" si="59"/>
        <v>40.190275301402089</v>
      </c>
      <c r="U150" s="4">
        <f t="shared" si="59"/>
        <v>47.007530301797622</v>
      </c>
      <c r="V150" s="4">
        <f t="shared" si="59"/>
        <v>53.019594345657985</v>
      </c>
      <c r="W150" s="4">
        <f t="shared" si="59"/>
        <v>57.80650388826497</v>
      </c>
      <c r="X150" s="4">
        <f t="shared" si="59"/>
        <v>61.298968742378833</v>
      </c>
      <c r="Y150" s="4">
        <f t="shared" si="59"/>
        <v>65.636185383600449</v>
      </c>
      <c r="Z150" s="4">
        <f t="shared" si="59"/>
        <v>67.948506498331753</v>
      </c>
      <c r="AA150" s="4">
        <f t="shared" si="59"/>
        <v>68.504191948517587</v>
      </c>
      <c r="AB150" s="4">
        <f t="shared" si="59"/>
        <v>68.639594724854732</v>
      </c>
      <c r="AC150" s="4">
        <f t="shared" si="59"/>
        <v>68.266067609900631</v>
      </c>
      <c r="AD150" s="4">
        <f t="shared" si="59"/>
        <v>67.57407431655588</v>
      </c>
      <c r="AE150" s="4">
        <f t="shared" si="59"/>
        <v>68.131948469283799</v>
      </c>
      <c r="AF150" s="4">
        <f t="shared" si="59"/>
        <v>65.159625311472823</v>
      </c>
      <c r="AG150" s="4">
        <f t="shared" si="59"/>
        <v>63.686009788988798</v>
      </c>
      <c r="AH150" s="4">
        <f t="shared" si="59"/>
        <v>63.76697099532268</v>
      </c>
      <c r="AJ150" s="4">
        <f t="shared" si="60"/>
        <v>-0.63857530140209207</v>
      </c>
      <c r="AK150" s="4">
        <f t="shared" si="60"/>
        <v>-1.1146303017976251</v>
      </c>
      <c r="AL150" s="4">
        <f t="shared" si="60"/>
        <v>-0.21599434565798248</v>
      </c>
      <c r="AM150" s="4">
        <f t="shared" si="60"/>
        <v>-0.80650388826497021</v>
      </c>
      <c r="AN150" s="4">
        <f t="shared" si="60"/>
        <v>-0.71696874237883179</v>
      </c>
      <c r="AO150" s="4">
        <f t="shared" si="60"/>
        <v>-0.41418538360045432</v>
      </c>
      <c r="AP150" s="4">
        <f t="shared" si="60"/>
        <v>0.69949350166824331</v>
      </c>
      <c r="AQ150" s="4">
        <f t="shared" si="60"/>
        <v>-4.1191948517592891E-2</v>
      </c>
      <c r="AR150" s="4">
        <f t="shared" si="60"/>
        <v>-1.0835947248547342</v>
      </c>
      <c r="AS150" s="4">
        <f t="shared" si="60"/>
        <v>-0.34006760990062901</v>
      </c>
      <c r="AT150" s="4">
        <f t="shared" si="60"/>
        <v>5.5925683444115748E-2</v>
      </c>
      <c r="AU150" s="4">
        <f t="shared" si="60"/>
        <v>0.57205153071619463</v>
      </c>
      <c r="AV150" s="4">
        <f t="shared" si="60"/>
        <v>-0.56662531147281925</v>
      </c>
      <c r="AW150" s="4">
        <f t="shared" si="60"/>
        <v>-1.5560097889887956</v>
      </c>
      <c r="AX150" s="4">
        <f t="shared" si="60"/>
        <v>-0.82297099532267737</v>
      </c>
      <c r="AZ150" s="2">
        <f t="shared" si="61"/>
        <v>40.190275301401925</v>
      </c>
      <c r="BA150" s="2">
        <f t="shared" si="61"/>
        <v>46.980229986472459</v>
      </c>
      <c r="BB150" s="2">
        <f t="shared" si="61"/>
        <v>53.004347113483561</v>
      </c>
      <c r="BC150" s="2">
        <f t="shared" si="61"/>
        <v>57.785967614071488</v>
      </c>
      <c r="BD150" s="2">
        <f t="shared" si="61"/>
        <v>61.262329015359974</v>
      </c>
      <c r="BE150" s="2">
        <f t="shared" si="61"/>
        <v>65.36417689499828</v>
      </c>
      <c r="BF150" s="2">
        <f t="shared" si="61"/>
        <v>66.508103146899501</v>
      </c>
      <c r="BG150" s="2">
        <f t="shared" si="61"/>
        <v>67.495747739256188</v>
      </c>
      <c r="BH150" s="2">
        <f t="shared" si="61"/>
        <v>67.1822417274917</v>
      </c>
      <c r="BI150" s="2">
        <f t="shared" si="61"/>
        <v>67.151901030205536</v>
      </c>
      <c r="BJ150" s="2">
        <f t="shared" si="61"/>
        <v>67.167932854573365</v>
      </c>
      <c r="BK150" s="2">
        <f t="shared" si="61"/>
        <v>67.829558166627578</v>
      </c>
      <c r="BL150" s="2">
        <f t="shared" si="61"/>
        <v>65.149232854586572</v>
      </c>
      <c r="BM150" s="2">
        <f t="shared" si="61"/>
        <v>63.681965781626218</v>
      </c>
      <c r="BN150" s="2">
        <f t="shared" si="61"/>
        <v>63.76697099532268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39.551699999999997</v>
      </c>
      <c r="CG150" s="2">
        <f t="shared" si="63"/>
        <v>45.892899999999997</v>
      </c>
      <c r="CH150" s="2">
        <f t="shared" si="63"/>
        <v>52.803600000000003</v>
      </c>
      <c r="CI150" s="2">
        <f t="shared" si="63"/>
        <v>57</v>
      </c>
      <c r="CJ150" s="2">
        <f t="shared" si="63"/>
        <v>60.582000000000001</v>
      </c>
      <c r="CK150" s="2">
        <f t="shared" si="63"/>
        <v>65.221999999999994</v>
      </c>
      <c r="CL150" s="2">
        <f t="shared" si="63"/>
        <v>68.647999999999996</v>
      </c>
      <c r="CM150" s="2">
        <f t="shared" si="63"/>
        <v>68.462999999999994</v>
      </c>
      <c r="CN150" s="2">
        <f t="shared" si="63"/>
        <v>67.555999999999997</v>
      </c>
      <c r="CO150" s="2">
        <f t="shared" si="63"/>
        <v>67.926000000000002</v>
      </c>
      <c r="CP150" s="2">
        <f t="shared" si="63"/>
        <v>67.63</v>
      </c>
      <c r="CQ150" s="2">
        <f t="shared" si="63"/>
        <v>68.703999999999994</v>
      </c>
      <c r="CR150" s="2">
        <f t="shared" si="63"/>
        <v>64.593000000000004</v>
      </c>
      <c r="CS150" s="2">
        <f t="shared" si="63"/>
        <v>62.13</v>
      </c>
      <c r="CT150" s="2">
        <f t="shared" si="63"/>
        <v>62.944000000000003</v>
      </c>
      <c r="CV150" s="2">
        <f t="shared" si="64"/>
        <v>43.728388966034238</v>
      </c>
      <c r="CW150" s="2">
        <f t="shared" si="64"/>
        <v>49.472861083021911</v>
      </c>
      <c r="CX150" s="2">
        <f t="shared" si="64"/>
        <v>55.078264935150564</v>
      </c>
      <c r="CY150" s="2">
        <f t="shared" si="64"/>
        <v>59.14351241918483</v>
      </c>
      <c r="CZ150" s="2">
        <f t="shared" si="64"/>
        <v>63.113035666244059</v>
      </c>
      <c r="DA150" s="2">
        <f t="shared" si="64"/>
        <v>67.05430463609936</v>
      </c>
      <c r="DB150" s="2">
        <f t="shared" si="64"/>
        <v>68.369285718324619</v>
      </c>
      <c r="DC150" s="2">
        <f t="shared" si="64"/>
        <v>68.479657022939705</v>
      </c>
      <c r="DD150" s="2">
        <f t="shared" si="64"/>
        <v>68.75174946292438</v>
      </c>
      <c r="DE150" s="2">
        <f t="shared" si="64"/>
        <v>68.275545795824058</v>
      </c>
      <c r="DF150" s="2">
        <f t="shared" si="64"/>
        <v>69.465534651417485</v>
      </c>
      <c r="DG150" s="2">
        <f t="shared" si="64"/>
        <v>70.489573709320041</v>
      </c>
      <c r="DH150" s="2">
        <f t="shared" si="64"/>
        <v>69.930752654150766</v>
      </c>
      <c r="DI150" s="2">
        <f t="shared" si="64"/>
        <v>65.803162448859297</v>
      </c>
      <c r="DJ150" s="2">
        <f t="shared" si="64"/>
        <v>65.923488818053343</v>
      </c>
      <c r="DL150" s="2">
        <f t="shared" si="65"/>
        <v>40.079186660945261</v>
      </c>
      <c r="DM150" s="2">
        <f t="shared" si="65"/>
        <v>46.854336685721982</v>
      </c>
      <c r="DN150" s="2">
        <f t="shared" si="65"/>
        <v>52.884773497779591</v>
      </c>
      <c r="DO150" s="2">
        <f t="shared" si="65"/>
        <v>57.702184579071599</v>
      </c>
      <c r="DP150" s="2">
        <f t="shared" si="65"/>
        <v>61.159217409163901</v>
      </c>
      <c r="DQ150" s="2">
        <f t="shared" si="65"/>
        <v>65.286001797033265</v>
      </c>
      <c r="DR150" s="2">
        <f t="shared" si="65"/>
        <v>66.436059636277747</v>
      </c>
      <c r="DS150" s="2">
        <f t="shared" si="65"/>
        <v>67.454097500778815</v>
      </c>
      <c r="DT150" s="2">
        <f t="shared" si="65"/>
        <v>67.115225929642946</v>
      </c>
      <c r="DU150" s="2">
        <f t="shared" si="65"/>
        <v>67.103335386528016</v>
      </c>
      <c r="DV150" s="2">
        <f t="shared" si="65"/>
        <v>67.068453756895565</v>
      </c>
      <c r="DW150" s="2">
        <f t="shared" si="65"/>
        <v>67.716481227162504</v>
      </c>
      <c r="DX150" s="2">
        <f t="shared" si="65"/>
        <v>64.925737388283224</v>
      </c>
      <c r="DY150" s="2">
        <f t="shared" si="65"/>
        <v>63.567967977877075</v>
      </c>
      <c r="DZ150" s="2">
        <f t="shared" si="65"/>
        <v>63.644226707775864</v>
      </c>
      <c r="EB150" s="2">
        <f t="shared" si="66"/>
        <v>0.9695581030676893</v>
      </c>
      <c r="EC150" s="2">
        <f t="shared" si="66"/>
        <v>0.95192204400299241</v>
      </c>
      <c r="ED150" s="2">
        <f t="shared" si="66"/>
        <v>0.9454870834384077</v>
      </c>
      <c r="EE150" s="2">
        <f t="shared" si="66"/>
        <v>0.94187093826391077</v>
      </c>
      <c r="EF150" s="2">
        <f t="shared" si="66"/>
        <v>0.9472255897791817</v>
      </c>
      <c r="EG150" s="2">
        <f t="shared" si="66"/>
        <v>0.95579088816805957</v>
      </c>
      <c r="EH150" s="2">
        <f t="shared" si="66"/>
        <v>0.96273404787428307</v>
      </c>
      <c r="EI150" s="2">
        <f t="shared" si="66"/>
        <v>0.95938779019903808</v>
      </c>
      <c r="EJ150" s="2">
        <f t="shared" si="66"/>
        <v>0.9590499027445204</v>
      </c>
      <c r="EK150" s="2">
        <f t="shared" si="66"/>
        <v>0.95856917555724208</v>
      </c>
      <c r="EL150" s="2">
        <f t="shared" si="66"/>
        <v>0.95849989964662985</v>
      </c>
      <c r="EM150" s="2">
        <f t="shared" si="66"/>
        <v>0.95922352384833198</v>
      </c>
      <c r="EN150" s="2">
        <f t="shared" si="66"/>
        <v>0.95534569737928565</v>
      </c>
      <c r="EO150" s="2">
        <f t="shared" si="66"/>
        <v>0.94899870895839578</v>
      </c>
      <c r="EP150" s="2">
        <f t="shared" si="66"/>
        <v>0.94614735751831924</v>
      </c>
    </row>
    <row r="151" spans="2:146" x14ac:dyDescent="0.25">
      <c r="B151" s="2">
        <v>129</v>
      </c>
      <c r="C151" s="49">
        <v>40.810299999999998</v>
      </c>
      <c r="D151" s="49">
        <v>46.660699999999999</v>
      </c>
      <c r="E151" s="49">
        <v>51.946399999999997</v>
      </c>
      <c r="F151" s="49">
        <v>56.854999999999997</v>
      </c>
      <c r="G151" s="49">
        <v>59.945</v>
      </c>
      <c r="H151" s="49">
        <v>65.721999999999994</v>
      </c>
      <c r="I151" s="49">
        <v>68.888999999999996</v>
      </c>
      <c r="J151" s="49">
        <v>68.962999999999994</v>
      </c>
      <c r="K151" s="49">
        <v>69.888999999999996</v>
      </c>
      <c r="L151" s="49">
        <v>69.055999999999997</v>
      </c>
      <c r="M151" s="49">
        <v>67.944000000000003</v>
      </c>
      <c r="N151" s="49">
        <v>68.167000000000002</v>
      </c>
      <c r="O151" s="49">
        <v>63.259</v>
      </c>
      <c r="P151" s="49">
        <v>62.704000000000001</v>
      </c>
      <c r="Q151" s="49">
        <v>63.241</v>
      </c>
      <c r="T151" s="4">
        <f t="shared" si="59"/>
        <v>40.158763300217487</v>
      </c>
      <c r="U151" s="4">
        <f t="shared" si="59"/>
        <v>46.973504981948132</v>
      </c>
      <c r="V151" s="4">
        <f t="shared" si="59"/>
        <v>52.94493586902599</v>
      </c>
      <c r="W151" s="4">
        <f t="shared" si="59"/>
        <v>57.703195288159968</v>
      </c>
      <c r="X151" s="4">
        <f t="shared" si="59"/>
        <v>61.230144570780936</v>
      </c>
      <c r="Y151" s="4">
        <f t="shared" si="59"/>
        <v>65.83731527569303</v>
      </c>
      <c r="Z151" s="4">
        <f t="shared" si="59"/>
        <v>69.018742718785845</v>
      </c>
      <c r="AA151" s="4">
        <f t="shared" si="59"/>
        <v>69.310780112488374</v>
      </c>
      <c r="AB151" s="4">
        <f t="shared" si="59"/>
        <v>69.684451547148896</v>
      </c>
      <c r="AC151" s="4">
        <f t="shared" si="59"/>
        <v>69.169997900994971</v>
      </c>
      <c r="AD151" s="4">
        <f t="shared" si="59"/>
        <v>67.957340902260654</v>
      </c>
      <c r="AE151" s="4">
        <f t="shared" si="59"/>
        <v>68.338119634771047</v>
      </c>
      <c r="AF151" s="4">
        <f t="shared" si="59"/>
        <v>65.004949568746426</v>
      </c>
      <c r="AG151" s="4">
        <f t="shared" si="59"/>
        <v>63.552143018707035</v>
      </c>
      <c r="AH151" s="4">
        <f t="shared" si="59"/>
        <v>63.623537053387892</v>
      </c>
      <c r="AJ151" s="4">
        <f t="shared" si="60"/>
        <v>0.65153669978251116</v>
      </c>
      <c r="AK151" s="4">
        <f t="shared" si="60"/>
        <v>-0.31280498194813333</v>
      </c>
      <c r="AL151" s="4">
        <f t="shared" si="60"/>
        <v>-0.99853586902599289</v>
      </c>
      <c r="AM151" s="4">
        <f t="shared" si="60"/>
        <v>-0.84819528815997103</v>
      </c>
      <c r="AN151" s="4">
        <f t="shared" si="60"/>
        <v>-1.2851445707809361</v>
      </c>
      <c r="AO151" s="4">
        <f t="shared" si="60"/>
        <v>-0.11531527569303535</v>
      </c>
      <c r="AP151" s="4">
        <f t="shared" si="60"/>
        <v>-0.12974271878584887</v>
      </c>
      <c r="AQ151" s="4">
        <f t="shared" si="60"/>
        <v>-0.3477801124883797</v>
      </c>
      <c r="AR151" s="4">
        <f t="shared" si="60"/>
        <v>0.20454845285109968</v>
      </c>
      <c r="AS151" s="4">
        <f t="shared" si="60"/>
        <v>-0.11399790099497409</v>
      </c>
      <c r="AT151" s="4">
        <f t="shared" si="60"/>
        <v>-1.3340902260651433E-2</v>
      </c>
      <c r="AU151" s="4">
        <f t="shared" si="60"/>
        <v>-0.17111963477104553</v>
      </c>
      <c r="AV151" s="4">
        <f t="shared" si="60"/>
        <v>-1.7459495687464255</v>
      </c>
      <c r="AW151" s="4">
        <f t="shared" si="60"/>
        <v>-0.84814301870703446</v>
      </c>
      <c r="AX151" s="4">
        <f t="shared" si="60"/>
        <v>-0.38253705338789246</v>
      </c>
      <c r="AZ151" s="2">
        <f t="shared" si="61"/>
        <v>40.158763300217466</v>
      </c>
      <c r="BA151" s="2">
        <f t="shared" si="61"/>
        <v>46.914987791636328</v>
      </c>
      <c r="BB151" s="2">
        <f t="shared" si="61"/>
        <v>52.915929236355119</v>
      </c>
      <c r="BC151" s="2">
        <f t="shared" si="61"/>
        <v>57.684346062296484</v>
      </c>
      <c r="BD151" s="2">
        <f t="shared" si="61"/>
        <v>61.149541413707134</v>
      </c>
      <c r="BE151" s="2">
        <f t="shared" si="61"/>
        <v>65.243653989629962</v>
      </c>
      <c r="BF151" s="2">
        <f t="shared" si="61"/>
        <v>66.378017246445651</v>
      </c>
      <c r="BG151" s="2">
        <f t="shared" si="61"/>
        <v>67.386811612182427</v>
      </c>
      <c r="BH151" s="2">
        <f t="shared" si="61"/>
        <v>67.04620359774583</v>
      </c>
      <c r="BI151" s="2">
        <f t="shared" si="61"/>
        <v>67.022255533477988</v>
      </c>
      <c r="BJ151" s="2">
        <f t="shared" si="61"/>
        <v>67.026869990331193</v>
      </c>
      <c r="BK151" s="2">
        <f t="shared" si="61"/>
        <v>67.706220029971675</v>
      </c>
      <c r="BL151" s="2">
        <f t="shared" si="61"/>
        <v>64.976655424030199</v>
      </c>
      <c r="BM151" s="2">
        <f t="shared" si="61"/>
        <v>63.542691245358689</v>
      </c>
      <c r="BN151" s="2">
        <f t="shared" si="61"/>
        <v>63.623537053387892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40.810299999999998</v>
      </c>
      <c r="CG151" s="2">
        <f t="shared" si="63"/>
        <v>46.660699999999999</v>
      </c>
      <c r="CH151" s="2">
        <f t="shared" si="63"/>
        <v>51.946399999999997</v>
      </c>
      <c r="CI151" s="2">
        <f t="shared" si="63"/>
        <v>56.854999999999997</v>
      </c>
      <c r="CJ151" s="2">
        <f t="shared" si="63"/>
        <v>59.945</v>
      </c>
      <c r="CK151" s="2">
        <f t="shared" si="63"/>
        <v>65.721999999999994</v>
      </c>
      <c r="CL151" s="2" t="str">
        <f t="shared" si="63"/>
        <v/>
      </c>
      <c r="CM151" s="2">
        <f t="shared" si="63"/>
        <v>68.962999999999994</v>
      </c>
      <c r="CN151" s="2" t="str">
        <f t="shared" si="63"/>
        <v/>
      </c>
      <c r="CO151" s="2" t="str">
        <f t="shared" si="63"/>
        <v/>
      </c>
      <c r="CP151" s="2">
        <f t="shared" si="63"/>
        <v>67.944000000000003</v>
      </c>
      <c r="CQ151" s="2">
        <f t="shared" si="63"/>
        <v>68.167000000000002</v>
      </c>
      <c r="CR151" s="2">
        <f t="shared" si="63"/>
        <v>63.259</v>
      </c>
      <c r="CS151" s="2">
        <f t="shared" si="63"/>
        <v>62.704000000000001</v>
      </c>
      <c r="CT151" s="2">
        <f t="shared" si="63"/>
        <v>63.241</v>
      </c>
      <c r="CV151" s="2">
        <f t="shared" si="64"/>
        <v>43.734179841038184</v>
      </c>
      <c r="CW151" s="2">
        <f t="shared" si="64"/>
        <v>49.461270619916469</v>
      </c>
      <c r="CX151" s="2">
        <f t="shared" si="64"/>
        <v>55.047609539092818</v>
      </c>
      <c r="CY151" s="2">
        <f t="shared" si="64"/>
        <v>59.090214317954818</v>
      </c>
      <c r="CZ151" s="2">
        <f t="shared" si="64"/>
        <v>63.068786193001557</v>
      </c>
      <c r="DA151" s="2">
        <f t="shared" si="64"/>
        <v>67.001576188776127</v>
      </c>
      <c r="DB151" s="2">
        <f t="shared" si="64"/>
        <v>68.326877914278413</v>
      </c>
      <c r="DC151" s="2">
        <f t="shared" si="64"/>
        <v>68.416618447007636</v>
      </c>
      <c r="DD151" s="2">
        <f t="shared" si="64"/>
        <v>68.693777213417093</v>
      </c>
      <c r="DE151" s="2">
        <f t="shared" si="64"/>
        <v>68.204551273092662</v>
      </c>
      <c r="DF151" s="2">
        <f t="shared" si="64"/>
        <v>69.412364432857771</v>
      </c>
      <c r="DG151" s="2">
        <f t="shared" si="64"/>
        <v>70.440410982237594</v>
      </c>
      <c r="DH151" s="2">
        <f t="shared" si="64"/>
        <v>69.876968451683268</v>
      </c>
      <c r="DI151" s="2">
        <f t="shared" si="64"/>
        <v>65.714530275176259</v>
      </c>
      <c r="DJ151" s="2">
        <f t="shared" si="64"/>
        <v>65.845034382347151</v>
      </c>
      <c r="DL151" s="2">
        <f t="shared" si="65"/>
        <v>40.056381086451026</v>
      </c>
      <c r="DM151" s="2">
        <f t="shared" si="65"/>
        <v>46.797700420322677</v>
      </c>
      <c r="DN151" s="2">
        <f t="shared" si="65"/>
        <v>52.803839488974049</v>
      </c>
      <c r="DO151" s="2">
        <f t="shared" si="65"/>
        <v>57.60521508290352</v>
      </c>
      <c r="DP151" s="2">
        <f t="shared" si="65"/>
        <v>61.052019922327197</v>
      </c>
      <c r="DQ151" s="2">
        <f t="shared" si="65"/>
        <v>65.169497603955662</v>
      </c>
      <c r="DR151" s="2">
        <f t="shared" si="65"/>
        <v>66.309217524799237</v>
      </c>
      <c r="DS151" s="2">
        <f t="shared" si="65"/>
        <v>67.347054191248745</v>
      </c>
      <c r="DT151" s="2">
        <f t="shared" si="65"/>
        <v>66.982044453834789</v>
      </c>
      <c r="DU151" s="2">
        <f t="shared" si="65"/>
        <v>66.975651206487328</v>
      </c>
      <c r="DV151" s="2">
        <f t="shared" si="65"/>
        <v>66.932673334601475</v>
      </c>
      <c r="DW151" s="2">
        <f t="shared" si="65"/>
        <v>67.600216894134988</v>
      </c>
      <c r="DX151" s="2">
        <f t="shared" si="65"/>
        <v>64.76776112751304</v>
      </c>
      <c r="DY151" s="2">
        <f t="shared" si="65"/>
        <v>63.436241854197135</v>
      </c>
      <c r="DZ151" s="2">
        <f t="shared" si="65"/>
        <v>63.508219868186579</v>
      </c>
      <c r="EB151" s="2">
        <f t="shared" si="66"/>
        <v>0.97216209461196246</v>
      </c>
      <c r="EC151" s="2">
        <f t="shared" si="66"/>
        <v>0.95596610469228971</v>
      </c>
      <c r="ED151" s="2">
        <f t="shared" si="66"/>
        <v>0.95004401303282426</v>
      </c>
      <c r="EE151" s="2">
        <f t="shared" si="66"/>
        <v>0.94671311774094791</v>
      </c>
      <c r="EF151" s="2">
        <f t="shared" si="66"/>
        <v>0.95164462397155758</v>
      </c>
      <c r="EG151" s="2">
        <f t="shared" si="66"/>
        <v>0.9595233598117956</v>
      </c>
      <c r="EH151" s="2">
        <f t="shared" si="66"/>
        <v>0.96590123788663618</v>
      </c>
      <c r="EI151" s="2">
        <f t="shared" si="66"/>
        <v>0.96282839416181165</v>
      </c>
      <c r="EJ151" s="2">
        <f t="shared" si="66"/>
        <v>0.9625180136607927</v>
      </c>
      <c r="EK151" s="2">
        <f t="shared" si="66"/>
        <v>0.96207638988953914</v>
      </c>
      <c r="EL151" s="2">
        <f t="shared" si="66"/>
        <v>0.96201274594405906</v>
      </c>
      <c r="EM151" s="2">
        <f t="shared" si="66"/>
        <v>0.96267750282252418</v>
      </c>
      <c r="EN151" s="2">
        <f t="shared" si="66"/>
        <v>0.95911414760388791</v>
      </c>
      <c r="EO151" s="2">
        <f t="shared" si="66"/>
        <v>0.95327659563146794</v>
      </c>
      <c r="EP151" s="2">
        <f t="shared" si="66"/>
        <v>0.95065197323000339</v>
      </c>
    </row>
    <row r="152" spans="2:146" x14ac:dyDescent="0.25">
      <c r="B152" s="2">
        <v>130</v>
      </c>
      <c r="C152" s="49">
        <v>39.241399999999999</v>
      </c>
      <c r="D152" s="49">
        <v>46</v>
      </c>
      <c r="E152" s="49">
        <v>51.928600000000003</v>
      </c>
      <c r="F152" s="49">
        <v>57.545000000000002</v>
      </c>
      <c r="G152" s="49">
        <v>60.2</v>
      </c>
      <c r="H152" s="49">
        <v>66.796000000000006</v>
      </c>
      <c r="I152" s="49">
        <v>70.332999999999998</v>
      </c>
      <c r="J152" s="49">
        <v>70.832999999999998</v>
      </c>
      <c r="K152" s="49">
        <v>71.537000000000006</v>
      </c>
      <c r="L152" s="49">
        <v>69.462999999999994</v>
      </c>
      <c r="M152" s="49">
        <v>70.221999999999994</v>
      </c>
      <c r="N152" s="49">
        <v>68.87</v>
      </c>
      <c r="O152" s="49">
        <v>63.87</v>
      </c>
      <c r="P152" s="49">
        <v>62.704000000000001</v>
      </c>
      <c r="Q152" s="49">
        <v>62.889000000000003</v>
      </c>
      <c r="T152" s="4">
        <f t="shared" si="59"/>
        <v>40.12790627778935</v>
      </c>
      <c r="U152" s="4">
        <f t="shared" si="59"/>
        <v>46.967310776882719</v>
      </c>
      <c r="V152" s="4">
        <f t="shared" si="59"/>
        <v>52.89565391982886</v>
      </c>
      <c r="W152" s="4">
        <f t="shared" si="59"/>
        <v>57.626260992841253</v>
      </c>
      <c r="X152" s="4">
        <f t="shared" si="59"/>
        <v>61.238677793065285</v>
      </c>
      <c r="Y152" s="4">
        <f t="shared" si="59"/>
        <v>66.317070968922394</v>
      </c>
      <c r="Z152" s="4">
        <f t="shared" si="59"/>
        <v>70.69353409022537</v>
      </c>
      <c r="AA152" s="4">
        <f t="shared" si="59"/>
        <v>70.651879897972833</v>
      </c>
      <c r="AB152" s="4">
        <f t="shared" si="59"/>
        <v>71.295966214316849</v>
      </c>
      <c r="AC152" s="4">
        <f t="shared" si="59"/>
        <v>70.61329505503987</v>
      </c>
      <c r="AD152" s="4">
        <f t="shared" si="59"/>
        <v>68.76247558781354</v>
      </c>
      <c r="AE152" s="4">
        <f t="shared" si="59"/>
        <v>68.765039438346292</v>
      </c>
      <c r="AF152" s="4">
        <f t="shared" si="59"/>
        <v>64.875016711550657</v>
      </c>
      <c r="AG152" s="4">
        <f t="shared" si="59"/>
        <v>63.426352594106859</v>
      </c>
      <c r="AH152" s="4">
        <f t="shared" si="59"/>
        <v>63.480443698699105</v>
      </c>
      <c r="AJ152" s="4">
        <f t="shared" si="60"/>
        <v>-0.88650627778935132</v>
      </c>
      <c r="AK152" s="4">
        <f t="shared" si="60"/>
        <v>-0.96731077688271938</v>
      </c>
      <c r="AL152" s="4">
        <f t="shared" si="60"/>
        <v>-0.96705391982885658</v>
      </c>
      <c r="AM152" s="4">
        <f t="shared" si="60"/>
        <v>-8.1260992841251323E-2</v>
      </c>
      <c r="AN152" s="4">
        <f t="shared" si="60"/>
        <v>-1.0386777930652826</v>
      </c>
      <c r="AO152" s="4">
        <f t="shared" si="60"/>
        <v>0.47892903107761242</v>
      </c>
      <c r="AP152" s="4">
        <f t="shared" si="60"/>
        <v>-0.36053409022537153</v>
      </c>
      <c r="AQ152" s="4">
        <f t="shared" si="60"/>
        <v>0.18112010202716533</v>
      </c>
      <c r="AR152" s="4">
        <f t="shared" si="60"/>
        <v>0.24103378568315748</v>
      </c>
      <c r="AS152" s="4">
        <f t="shared" si="60"/>
        <v>-1.1502950550398765</v>
      </c>
      <c r="AT152" s="4">
        <f t="shared" si="60"/>
        <v>1.4595244121864539</v>
      </c>
      <c r="AU152" s="4">
        <f t="shared" si="60"/>
        <v>0.10496056165371215</v>
      </c>
      <c r="AV152" s="4">
        <f t="shared" si="60"/>
        <v>-1.0050167115506596</v>
      </c>
      <c r="AW152" s="4">
        <f t="shared" si="60"/>
        <v>-0.7223525941068587</v>
      </c>
      <c r="AX152" s="4">
        <f t="shared" si="60"/>
        <v>-0.59144369869910207</v>
      </c>
      <c r="AZ152" s="2">
        <f t="shared" si="61"/>
        <v>40.12790627778935</v>
      </c>
      <c r="BA152" s="2">
        <f t="shared" si="61"/>
        <v>46.850263614721314</v>
      </c>
      <c r="BB152" s="2">
        <f t="shared" si="61"/>
        <v>52.827884703687893</v>
      </c>
      <c r="BC152" s="2">
        <f t="shared" si="61"/>
        <v>57.58288621460359</v>
      </c>
      <c r="BD152" s="2">
        <f t="shared" si="61"/>
        <v>61.036931038554151</v>
      </c>
      <c r="BE152" s="2">
        <f t="shared" si="61"/>
        <v>65.12322927407854</v>
      </c>
      <c r="BF152" s="2">
        <f t="shared" si="61"/>
        <v>66.247944007365575</v>
      </c>
      <c r="BG152" s="2">
        <f t="shared" si="61"/>
        <v>67.27788575825366</v>
      </c>
      <c r="BH152" s="2">
        <f t="shared" si="61"/>
        <v>66.910149887992233</v>
      </c>
      <c r="BI152" s="2">
        <f t="shared" si="61"/>
        <v>66.892580256858267</v>
      </c>
      <c r="BJ152" s="2">
        <f t="shared" si="61"/>
        <v>66.885961003433749</v>
      </c>
      <c r="BK152" s="2">
        <f t="shared" si="61"/>
        <v>67.583238662579859</v>
      </c>
      <c r="BL152" s="2">
        <f t="shared" si="61"/>
        <v>64.804885756158555</v>
      </c>
      <c r="BM152" s="2">
        <f t="shared" si="61"/>
        <v>63.403843410626635</v>
      </c>
      <c r="BN152" s="2">
        <f t="shared" si="61"/>
        <v>63.480443698699105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39.241399999999999</v>
      </c>
      <c r="CG152" s="2">
        <f t="shared" si="63"/>
        <v>46</v>
      </c>
      <c r="CH152" s="2">
        <f t="shared" si="63"/>
        <v>51.928600000000003</v>
      </c>
      <c r="CI152" s="2">
        <f t="shared" si="63"/>
        <v>57.545000000000002</v>
      </c>
      <c r="CJ152" s="2">
        <f t="shared" si="63"/>
        <v>60.2</v>
      </c>
      <c r="CK152" s="2">
        <f t="shared" si="63"/>
        <v>66.796000000000006</v>
      </c>
      <c r="CL152" s="2" t="str">
        <f t="shared" si="63"/>
        <v/>
      </c>
      <c r="CM152" s="2" t="str">
        <f t="shared" si="63"/>
        <v/>
      </c>
      <c r="CN152" s="2" t="str">
        <f t="shared" si="63"/>
        <v/>
      </c>
      <c r="CO152" s="2" t="str">
        <f t="shared" si="63"/>
        <v/>
      </c>
      <c r="CP152" s="2" t="str">
        <f t="shared" si="63"/>
        <v/>
      </c>
      <c r="CQ152" s="2" t="str">
        <f t="shared" si="63"/>
        <v/>
      </c>
      <c r="CR152" s="2">
        <f t="shared" si="63"/>
        <v>63.87</v>
      </c>
      <c r="CS152" s="2">
        <f t="shared" si="63"/>
        <v>62.704000000000001</v>
      </c>
      <c r="CT152" s="2">
        <f t="shared" si="63"/>
        <v>62.889000000000003</v>
      </c>
      <c r="CV152" s="2">
        <f t="shared" si="64"/>
        <v>43.739970716042137</v>
      </c>
      <c r="CW152" s="2">
        <f t="shared" si="64"/>
        <v>49.449680156811027</v>
      </c>
      <c r="CX152" s="2">
        <f t="shared" si="64"/>
        <v>55.016954143035079</v>
      </c>
      <c r="CY152" s="2">
        <f t="shared" si="64"/>
        <v>59.036916216724805</v>
      </c>
      <c r="CZ152" s="2">
        <f t="shared" si="64"/>
        <v>63.024536719759048</v>
      </c>
      <c r="DA152" s="2">
        <f t="shared" si="64"/>
        <v>66.94884774145288</v>
      </c>
      <c r="DB152" s="2">
        <f t="shared" si="64"/>
        <v>68.284470110232192</v>
      </c>
      <c r="DC152" s="2">
        <f t="shared" si="64"/>
        <v>68.353579871075581</v>
      </c>
      <c r="DD152" s="2">
        <f t="shared" si="64"/>
        <v>68.635804963909806</v>
      </c>
      <c r="DE152" s="2">
        <f t="shared" si="64"/>
        <v>68.133556750361265</v>
      </c>
      <c r="DF152" s="2">
        <f t="shared" si="64"/>
        <v>69.359194214298043</v>
      </c>
      <c r="DG152" s="2">
        <f t="shared" si="64"/>
        <v>70.391248255155148</v>
      </c>
      <c r="DH152" s="2">
        <f t="shared" si="64"/>
        <v>69.823184249215771</v>
      </c>
      <c r="DI152" s="2">
        <f t="shared" si="64"/>
        <v>65.62589810149322</v>
      </c>
      <c r="DJ152" s="2">
        <f t="shared" si="64"/>
        <v>65.766579946640974</v>
      </c>
      <c r="DL152" s="2">
        <f t="shared" si="65"/>
        <v>40.033575511956798</v>
      </c>
      <c r="DM152" s="2">
        <f t="shared" si="65"/>
        <v>46.741064154923365</v>
      </c>
      <c r="DN152" s="2">
        <f t="shared" si="65"/>
        <v>52.722905480168507</v>
      </c>
      <c r="DO152" s="2">
        <f t="shared" si="65"/>
        <v>57.508245586735441</v>
      </c>
      <c r="DP152" s="2">
        <f t="shared" si="65"/>
        <v>60.944822435490494</v>
      </c>
      <c r="DQ152" s="2">
        <f t="shared" si="65"/>
        <v>65.052993410878059</v>
      </c>
      <c r="DR152" s="2">
        <f t="shared" si="65"/>
        <v>66.182375413320727</v>
      </c>
      <c r="DS152" s="2">
        <f t="shared" si="65"/>
        <v>67.240010881718661</v>
      </c>
      <c r="DT152" s="2">
        <f t="shared" si="65"/>
        <v>66.848862978026631</v>
      </c>
      <c r="DU152" s="2">
        <f t="shared" si="65"/>
        <v>66.847967026446639</v>
      </c>
      <c r="DV152" s="2">
        <f t="shared" si="65"/>
        <v>66.796892912307385</v>
      </c>
      <c r="DW152" s="2">
        <f t="shared" si="65"/>
        <v>67.483952561107458</v>
      </c>
      <c r="DX152" s="2">
        <f t="shared" si="65"/>
        <v>64.609784866742871</v>
      </c>
      <c r="DY152" s="2">
        <f t="shared" si="65"/>
        <v>63.304515730517195</v>
      </c>
      <c r="DZ152" s="2">
        <f t="shared" si="65"/>
        <v>63.372213028597294</v>
      </c>
      <c r="EB152" s="2">
        <f t="shared" si="66"/>
        <v>0.97454918845983374</v>
      </c>
      <c r="EC152" s="2">
        <f t="shared" si="66"/>
        <v>0.95968440719472825</v>
      </c>
      <c r="ED152" s="2">
        <f t="shared" si="66"/>
        <v>0.95423844959408877</v>
      </c>
      <c r="EE152" s="2">
        <f t="shared" si="66"/>
        <v>0.95117285149341335</v>
      </c>
      <c r="EF152" s="2">
        <f t="shared" si="66"/>
        <v>0.95571093406417051</v>
      </c>
      <c r="EG152" s="2">
        <f t="shared" si="66"/>
        <v>0.9629529220321561</v>
      </c>
      <c r="EH152" s="2">
        <f t="shared" si="66"/>
        <v>0.96880797323679746</v>
      </c>
      <c r="EI152" s="2">
        <f t="shared" si="66"/>
        <v>0.96598784907177049</v>
      </c>
      <c r="EJ152" s="2">
        <f t="shared" si="66"/>
        <v>0.9657029100833906</v>
      </c>
      <c r="EK152" s="2">
        <f t="shared" si="66"/>
        <v>0.96529745876018325</v>
      </c>
      <c r="EL152" s="2">
        <f t="shared" si="66"/>
        <v>0.9652390251461983</v>
      </c>
      <c r="EM152" s="2">
        <f t="shared" si="66"/>
        <v>0.96584932806261325</v>
      </c>
      <c r="EN152" s="2">
        <f t="shared" si="66"/>
        <v>0.96257702986047888</v>
      </c>
      <c r="EO152" s="2">
        <f t="shared" si="66"/>
        <v>0.95721184008661386</v>
      </c>
      <c r="EP152" s="2">
        <f t="shared" si="66"/>
        <v>0.95479779256629538</v>
      </c>
    </row>
    <row r="153" spans="2:146" x14ac:dyDescent="0.25">
      <c r="B153" s="2">
        <v>131</v>
      </c>
      <c r="C153" s="49">
        <v>39.241399999999999</v>
      </c>
      <c r="D153" s="49">
        <v>46.464300000000001</v>
      </c>
      <c r="E153" s="49">
        <v>51.482100000000003</v>
      </c>
      <c r="F153" s="49">
        <v>56.927</v>
      </c>
      <c r="G153" s="49">
        <v>61</v>
      </c>
      <c r="H153" s="49">
        <v>67.573999999999998</v>
      </c>
      <c r="I153" s="49">
        <v>73.093000000000004</v>
      </c>
      <c r="J153" s="49">
        <v>72.778000000000006</v>
      </c>
      <c r="K153" s="49">
        <v>72.759</v>
      </c>
      <c r="L153" s="49">
        <v>71.555999999999997</v>
      </c>
      <c r="M153" s="49">
        <v>71.796000000000006</v>
      </c>
      <c r="N153" s="49">
        <v>70.019000000000005</v>
      </c>
      <c r="O153" s="49">
        <v>63.610999999999997</v>
      </c>
      <c r="P153" s="49">
        <v>61.759</v>
      </c>
      <c r="Q153" s="49">
        <v>61.926000000000002</v>
      </c>
      <c r="T153" s="4">
        <f t="shared" si="59"/>
        <v>40.097658961364928</v>
      </c>
      <c r="U153" s="4">
        <f t="shared" si="59"/>
        <v>47.003036183524948</v>
      </c>
      <c r="V153" s="4">
        <f t="shared" si="59"/>
        <v>52.892177273383517</v>
      </c>
      <c r="W153" s="4">
        <f t="shared" si="59"/>
        <v>57.597995413920835</v>
      </c>
      <c r="X153" s="4">
        <f t="shared" si="59"/>
        <v>61.396837095694615</v>
      </c>
      <c r="Y153" s="4">
        <f t="shared" si="59"/>
        <v>67.208732609411243</v>
      </c>
      <c r="Z153" s="4">
        <f t="shared" si="59"/>
        <v>72.98991699481536</v>
      </c>
      <c r="AA153" s="4">
        <f t="shared" si="59"/>
        <v>72.60665956375972</v>
      </c>
      <c r="AB153" s="4">
        <f t="shared" si="59"/>
        <v>73.468928581068596</v>
      </c>
      <c r="AC153" s="4">
        <f t="shared" si="59"/>
        <v>72.555443279008713</v>
      </c>
      <c r="AD153" s="4">
        <f t="shared" si="59"/>
        <v>70.07650110326594</v>
      </c>
      <c r="AE153" s="4">
        <f t="shared" si="59"/>
        <v>69.438533063197156</v>
      </c>
      <c r="AF153" s="4">
        <f t="shared" si="59"/>
        <v>64.791609749418029</v>
      </c>
      <c r="AG153" s="4">
        <f t="shared" si="59"/>
        <v>63.31539980669482</v>
      </c>
      <c r="AH153" s="4">
        <f t="shared" si="59"/>
        <v>63.337689957394815</v>
      </c>
      <c r="AJ153" s="4">
        <f t="shared" si="60"/>
        <v>-0.85625896136492941</v>
      </c>
      <c r="AK153" s="4">
        <f t="shared" si="60"/>
        <v>-0.53873618352494645</v>
      </c>
      <c r="AL153" s="4">
        <f t="shared" si="60"/>
        <v>-1.4100772733835143</v>
      </c>
      <c r="AM153" s="4">
        <f t="shared" si="60"/>
        <v>-0.67099541392083495</v>
      </c>
      <c r="AN153" s="4">
        <f t="shared" si="60"/>
        <v>-0.39683709569461456</v>
      </c>
      <c r="AO153" s="4">
        <f t="shared" si="60"/>
        <v>0.36526739058875535</v>
      </c>
      <c r="AP153" s="4">
        <f t="shared" si="60"/>
        <v>0.10308300518464364</v>
      </c>
      <c r="AQ153" s="4">
        <f t="shared" si="60"/>
        <v>0.1713404362402855</v>
      </c>
      <c r="AR153" s="4">
        <f t="shared" si="60"/>
        <v>-0.70992858106859558</v>
      </c>
      <c r="AS153" s="4">
        <f t="shared" si="60"/>
        <v>-0.99944327900871599</v>
      </c>
      <c r="AT153" s="4">
        <f t="shared" si="60"/>
        <v>1.7194988967340663</v>
      </c>
      <c r="AU153" s="4">
        <f t="shared" si="60"/>
        <v>0.58046693680284989</v>
      </c>
      <c r="AV153" s="4">
        <f t="shared" si="60"/>
        <v>-1.1806097494180321</v>
      </c>
      <c r="AW153" s="4">
        <f t="shared" si="60"/>
        <v>-1.5563998066948201</v>
      </c>
      <c r="AX153" s="4">
        <f t="shared" si="60"/>
        <v>-1.4116899573948132</v>
      </c>
      <c r="AZ153" s="2">
        <f t="shared" si="61"/>
        <v>40.097658961364928</v>
      </c>
      <c r="BA153" s="2">
        <f t="shared" si="61"/>
        <v>46.786035673039834</v>
      </c>
      <c r="BB153" s="2">
        <f t="shared" si="61"/>
        <v>52.740207590268753</v>
      </c>
      <c r="BC153" s="2">
        <f t="shared" si="61"/>
        <v>57.481595990828083</v>
      </c>
      <c r="BD153" s="2">
        <f t="shared" si="61"/>
        <v>60.924510184112343</v>
      </c>
      <c r="BE153" s="2">
        <f t="shared" si="61"/>
        <v>65.002916434485499</v>
      </c>
      <c r="BF153" s="2">
        <f t="shared" si="61"/>
        <v>66.117905697262785</v>
      </c>
      <c r="BG153" s="2">
        <f t="shared" si="61"/>
        <v>67.168982655136091</v>
      </c>
      <c r="BH153" s="2">
        <f t="shared" si="61"/>
        <v>66.774104629392198</v>
      </c>
      <c r="BI153" s="2">
        <f t="shared" si="61"/>
        <v>66.762894886024483</v>
      </c>
      <c r="BJ153" s="2">
        <f t="shared" si="61"/>
        <v>66.745219744639357</v>
      </c>
      <c r="BK153" s="2">
        <f t="shared" si="61"/>
        <v>67.460607372587845</v>
      </c>
      <c r="BL153" s="2">
        <f t="shared" si="61"/>
        <v>64.633898411100589</v>
      </c>
      <c r="BM153" s="2">
        <f t="shared" si="61"/>
        <v>63.265407892456622</v>
      </c>
      <c r="BN153" s="2">
        <f t="shared" si="61"/>
        <v>63.337689957394815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39.241399999999999</v>
      </c>
      <c r="CG153" s="2">
        <f t="shared" si="63"/>
        <v>46.464300000000001</v>
      </c>
      <c r="CH153" s="2">
        <f t="shared" si="63"/>
        <v>51.482100000000003</v>
      </c>
      <c r="CI153" s="2">
        <f t="shared" si="63"/>
        <v>56.927</v>
      </c>
      <c r="CJ153" s="2">
        <f t="shared" si="63"/>
        <v>61</v>
      </c>
      <c r="CK153" s="2" t="str">
        <f t="shared" si="63"/>
        <v/>
      </c>
      <c r="CL153" s="2" t="str">
        <f t="shared" si="63"/>
        <v/>
      </c>
      <c r="CM153" s="2" t="str">
        <f t="shared" si="63"/>
        <v/>
      </c>
      <c r="CN153" s="2" t="str">
        <f t="shared" si="63"/>
        <v/>
      </c>
      <c r="CO153" s="2" t="str">
        <f t="shared" si="63"/>
        <v/>
      </c>
      <c r="CP153" s="2" t="str">
        <f t="shared" si="63"/>
        <v/>
      </c>
      <c r="CQ153" s="2" t="str">
        <f t="shared" si="63"/>
        <v/>
      </c>
      <c r="CR153" s="2">
        <f t="shared" si="63"/>
        <v>63.610999999999997</v>
      </c>
      <c r="CS153" s="2">
        <f t="shared" si="63"/>
        <v>61.759</v>
      </c>
      <c r="CT153" s="2">
        <f t="shared" si="63"/>
        <v>61.926000000000002</v>
      </c>
      <c r="CV153" s="2">
        <f t="shared" si="64"/>
        <v>43.745761591046083</v>
      </c>
      <c r="CW153" s="2">
        <f t="shared" si="64"/>
        <v>49.438089693705578</v>
      </c>
      <c r="CX153" s="2">
        <f t="shared" si="64"/>
        <v>54.98629874697734</v>
      </c>
      <c r="CY153" s="2">
        <f t="shared" si="64"/>
        <v>58.983618115494799</v>
      </c>
      <c r="CZ153" s="2">
        <f t="shared" si="64"/>
        <v>62.980287246516546</v>
      </c>
      <c r="DA153" s="2">
        <f t="shared" si="64"/>
        <v>66.896119294129647</v>
      </c>
      <c r="DB153" s="2">
        <f t="shared" si="64"/>
        <v>68.242062306185986</v>
      </c>
      <c r="DC153" s="2">
        <f t="shared" si="64"/>
        <v>68.290541295143512</v>
      </c>
      <c r="DD153" s="2">
        <f t="shared" si="64"/>
        <v>68.577832714402518</v>
      </c>
      <c r="DE153" s="2">
        <f t="shared" si="64"/>
        <v>68.062562227629854</v>
      </c>
      <c r="DF153" s="2">
        <f t="shared" si="64"/>
        <v>69.306023995738329</v>
      </c>
      <c r="DG153" s="2">
        <f t="shared" si="64"/>
        <v>70.342085528072701</v>
      </c>
      <c r="DH153" s="2">
        <f t="shared" si="64"/>
        <v>69.769400046748274</v>
      </c>
      <c r="DI153" s="2">
        <f t="shared" si="64"/>
        <v>65.537265927810182</v>
      </c>
      <c r="DJ153" s="2">
        <f t="shared" si="64"/>
        <v>65.688125510934782</v>
      </c>
      <c r="DL153" s="2">
        <f t="shared" si="65"/>
        <v>40.01076993746257</v>
      </c>
      <c r="DM153" s="2">
        <f t="shared" si="65"/>
        <v>46.684427889524059</v>
      </c>
      <c r="DN153" s="2">
        <f t="shared" si="65"/>
        <v>52.641971471362957</v>
      </c>
      <c r="DO153" s="2">
        <f t="shared" si="65"/>
        <v>57.411276090567355</v>
      </c>
      <c r="DP153" s="2">
        <f t="shared" si="65"/>
        <v>60.837624948653797</v>
      </c>
      <c r="DQ153" s="2">
        <f t="shared" si="65"/>
        <v>64.936489217800442</v>
      </c>
      <c r="DR153" s="2">
        <f t="shared" si="65"/>
        <v>66.055533301842217</v>
      </c>
      <c r="DS153" s="2">
        <f t="shared" si="65"/>
        <v>67.132967572188591</v>
      </c>
      <c r="DT153" s="2">
        <f t="shared" si="65"/>
        <v>66.715681502218473</v>
      </c>
      <c r="DU153" s="2">
        <f t="shared" si="65"/>
        <v>66.720282846405951</v>
      </c>
      <c r="DV153" s="2">
        <f t="shared" si="65"/>
        <v>66.661112490013309</v>
      </c>
      <c r="DW153" s="2">
        <f t="shared" si="65"/>
        <v>67.367688228079942</v>
      </c>
      <c r="DX153" s="2">
        <f t="shared" si="65"/>
        <v>64.451808605972687</v>
      </c>
      <c r="DY153" s="2">
        <f t="shared" si="65"/>
        <v>63.172789606837256</v>
      </c>
      <c r="DZ153" s="2">
        <f t="shared" si="65"/>
        <v>63.236206189008008</v>
      </c>
      <c r="EB153" s="2">
        <f t="shared" si="66"/>
        <v>0.97673648779937772</v>
      </c>
      <c r="EC153" s="2">
        <f t="shared" si="66"/>
        <v>0.96310084870934998</v>
      </c>
      <c r="ED153" s="2">
        <f t="shared" si="66"/>
        <v>0.95809624367397517</v>
      </c>
      <c r="EE153" s="2">
        <f t="shared" si="66"/>
        <v>0.95527696954867558</v>
      </c>
      <c r="EF153" s="2">
        <f t="shared" si="66"/>
        <v>0.95944986965738344</v>
      </c>
      <c r="EG153" s="2">
        <f t="shared" si="66"/>
        <v>0.96610216515481684</v>
      </c>
      <c r="EH153" s="2">
        <f t="shared" si="66"/>
        <v>0.97147424283114781</v>
      </c>
      <c r="EI153" s="2">
        <f t="shared" si="66"/>
        <v>0.96888743910361408</v>
      </c>
      <c r="EJ153" s="2">
        <f t="shared" si="66"/>
        <v>0.96862600266215282</v>
      </c>
      <c r="EK153" s="2">
        <f t="shared" si="66"/>
        <v>0.96825397140520875</v>
      </c>
      <c r="EL153" s="2">
        <f t="shared" si="66"/>
        <v>0.96820035209344602</v>
      </c>
      <c r="EM153" s="2">
        <f t="shared" si="66"/>
        <v>0.9687603453284036</v>
      </c>
      <c r="EN153" s="2">
        <f t="shared" si="66"/>
        <v>0.96575708999912491</v>
      </c>
      <c r="EO153" s="2">
        <f t="shared" si="66"/>
        <v>0.96082926067059871</v>
      </c>
      <c r="EP153" s="2">
        <f t="shared" si="66"/>
        <v>0.95861047813471534</v>
      </c>
    </row>
    <row r="154" spans="2:146" x14ac:dyDescent="0.25">
      <c r="B154" s="2">
        <v>132</v>
      </c>
      <c r="C154" s="49">
        <v>39.655200000000001</v>
      </c>
      <c r="D154" s="49">
        <v>47.553600000000003</v>
      </c>
      <c r="E154" s="49">
        <v>53.107100000000003</v>
      </c>
      <c r="F154" s="49">
        <v>56.691000000000003</v>
      </c>
      <c r="G154" s="49">
        <v>60.527000000000001</v>
      </c>
      <c r="H154" s="49">
        <v>69.741</v>
      </c>
      <c r="I154" s="49">
        <v>75.852000000000004</v>
      </c>
      <c r="J154" s="49">
        <v>75.073999999999998</v>
      </c>
      <c r="K154" s="49">
        <v>75.055999999999997</v>
      </c>
      <c r="L154" s="49">
        <v>74.019000000000005</v>
      </c>
      <c r="M154" s="49">
        <v>73.259</v>
      </c>
      <c r="N154" s="49">
        <v>70.814999999999998</v>
      </c>
      <c r="O154" s="49">
        <v>64.944000000000003</v>
      </c>
      <c r="P154" s="49">
        <v>62.944000000000003</v>
      </c>
      <c r="Q154" s="49">
        <v>62.741</v>
      </c>
      <c r="T154" s="4">
        <f t="shared" si="59"/>
        <v>40.067978597402067</v>
      </c>
      <c r="U154" s="4">
        <f t="shared" si="59"/>
        <v>47.094826646957472</v>
      </c>
      <c r="V154" s="4">
        <f t="shared" si="59"/>
        <v>52.968107762660154</v>
      </c>
      <c r="W154" s="4">
        <f t="shared" si="59"/>
        <v>57.670979108368925</v>
      </c>
      <c r="X154" s="4">
        <f t="shared" si="59"/>
        <v>61.821183096815297</v>
      </c>
      <c r="Y154" s="4">
        <f t="shared" si="59"/>
        <v>68.626054268423417</v>
      </c>
      <c r="Z154" s="4">
        <f t="shared" si="59"/>
        <v>75.741955793314531</v>
      </c>
      <c r="AA154" s="4">
        <f t="shared" si="59"/>
        <v>75.113813339055838</v>
      </c>
      <c r="AB154" s="4">
        <f t="shared" si="59"/>
        <v>76.021871399835817</v>
      </c>
      <c r="AC154" s="4">
        <f t="shared" si="59"/>
        <v>74.737425595518587</v>
      </c>
      <c r="AD154" s="4">
        <f t="shared" si="59"/>
        <v>71.810364456757043</v>
      </c>
      <c r="AE154" s="4">
        <f t="shared" si="59"/>
        <v>70.300691879815417</v>
      </c>
      <c r="AF154" s="4">
        <f t="shared" si="59"/>
        <v>64.785345381447186</v>
      </c>
      <c r="AG154" s="4">
        <f t="shared" si="59"/>
        <v>63.229816507904864</v>
      </c>
      <c r="AH154" s="4">
        <f t="shared" si="59"/>
        <v>63.195272356316067</v>
      </c>
      <c r="AJ154" s="4">
        <f t="shared" si="60"/>
        <v>-0.41277859740206679</v>
      </c>
      <c r="AK154" s="4">
        <f t="shared" si="60"/>
        <v>0.45877335304253108</v>
      </c>
      <c r="AL154" s="4">
        <f t="shared" si="60"/>
        <v>0.13899223733984911</v>
      </c>
      <c r="AM154" s="4">
        <f t="shared" si="60"/>
        <v>-0.97997910836892288</v>
      </c>
      <c r="AN154" s="4">
        <f t="shared" si="60"/>
        <v>-1.2941830968152956</v>
      </c>
      <c r="AO154" s="4">
        <f t="shared" si="60"/>
        <v>1.1149457315765829</v>
      </c>
      <c r="AP154" s="4">
        <f t="shared" si="60"/>
        <v>0.11004420668547255</v>
      </c>
      <c r="AQ154" s="4">
        <f t="shared" si="60"/>
        <v>-3.9813339055839947E-2</v>
      </c>
      <c r="AR154" s="4">
        <f t="shared" si="60"/>
        <v>-0.96587139983581949</v>
      </c>
      <c r="AS154" s="4">
        <f t="shared" si="60"/>
        <v>-0.71842559551858187</v>
      </c>
      <c r="AT154" s="4">
        <f t="shared" si="60"/>
        <v>1.4486355432429576</v>
      </c>
      <c r="AU154" s="4">
        <f t="shared" si="60"/>
        <v>0.51430812018458028</v>
      </c>
      <c r="AV154" s="4">
        <f t="shared" si="60"/>
        <v>0.15865461855281637</v>
      </c>
      <c r="AW154" s="4">
        <f t="shared" si="60"/>
        <v>-0.28581650790486179</v>
      </c>
      <c r="AX154" s="4">
        <f t="shared" si="60"/>
        <v>-0.45427235631606777</v>
      </c>
      <c r="AZ154" s="2">
        <f t="shared" si="61"/>
        <v>40.067978597402067</v>
      </c>
      <c r="BA154" s="2">
        <f t="shared" si="61"/>
        <v>46.722281707930144</v>
      </c>
      <c r="BB154" s="2">
        <f t="shared" si="61"/>
        <v>52.652890016849263</v>
      </c>
      <c r="BC154" s="2">
        <f t="shared" si="61"/>
        <v>57.380480774437913</v>
      </c>
      <c r="BD154" s="2">
        <f t="shared" si="61"/>
        <v>60.812287767016969</v>
      </c>
      <c r="BE154" s="2">
        <f t="shared" si="61"/>
        <v>64.882726140132604</v>
      </c>
      <c r="BF154" s="2">
        <f t="shared" si="61"/>
        <v>65.987920780847816</v>
      </c>
      <c r="BG154" s="2">
        <f t="shared" si="61"/>
        <v>67.060112635684973</v>
      </c>
      <c r="BH154" s="2">
        <f t="shared" si="61"/>
        <v>66.638087999852374</v>
      </c>
      <c r="BI154" s="2">
        <f t="shared" si="61"/>
        <v>66.633216085179598</v>
      </c>
      <c r="BJ154" s="2">
        <f t="shared" si="61"/>
        <v>66.604656577547402</v>
      </c>
      <c r="BK154" s="2">
        <f t="shared" si="61"/>
        <v>67.338317797118563</v>
      </c>
      <c r="BL154" s="2">
        <f t="shared" si="61"/>
        <v>64.463665838456365</v>
      </c>
      <c r="BM154" s="2">
        <f t="shared" si="61"/>
        <v>63.127369319554965</v>
      </c>
      <c r="BN154" s="2">
        <f t="shared" si="61"/>
        <v>63.195272356316067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39.655200000000001</v>
      </c>
      <c r="CG154" s="2" t="str">
        <f t="shared" si="63"/>
        <v/>
      </c>
      <c r="CH154" s="2">
        <f t="shared" si="63"/>
        <v>53.107100000000003</v>
      </c>
      <c r="CI154" s="2">
        <f t="shared" si="63"/>
        <v>56.691000000000003</v>
      </c>
      <c r="CJ154" s="2">
        <f t="shared" si="63"/>
        <v>60.527000000000001</v>
      </c>
      <c r="CK154" s="2" t="str">
        <f t="shared" si="63"/>
        <v/>
      </c>
      <c r="CL154" s="2" t="str">
        <f t="shared" si="63"/>
        <v/>
      </c>
      <c r="CM154" s="2" t="str">
        <f t="shared" si="63"/>
        <v/>
      </c>
      <c r="CN154" s="2" t="str">
        <f t="shared" si="63"/>
        <v/>
      </c>
      <c r="CO154" s="2" t="str">
        <f t="shared" si="63"/>
        <v/>
      </c>
      <c r="CP154" s="2" t="str">
        <f t="shared" si="63"/>
        <v/>
      </c>
      <c r="CQ154" s="2" t="str">
        <f t="shared" si="63"/>
        <v/>
      </c>
      <c r="CR154" s="2">
        <f t="shared" si="63"/>
        <v>64.944000000000003</v>
      </c>
      <c r="CS154" s="2">
        <f t="shared" si="63"/>
        <v>62.944000000000003</v>
      </c>
      <c r="CT154" s="2">
        <f t="shared" si="63"/>
        <v>62.741</v>
      </c>
      <c r="CV154" s="2">
        <f t="shared" si="64"/>
        <v>43.751552466050029</v>
      </c>
      <c r="CW154" s="2">
        <f t="shared" si="64"/>
        <v>49.426499230600136</v>
      </c>
      <c r="CX154" s="2">
        <f t="shared" si="64"/>
        <v>54.955643350919594</v>
      </c>
      <c r="CY154" s="2">
        <f t="shared" si="64"/>
        <v>58.930320014264787</v>
      </c>
      <c r="CZ154" s="2">
        <f t="shared" si="64"/>
        <v>62.936037773274037</v>
      </c>
      <c r="DA154" s="2">
        <f t="shared" si="64"/>
        <v>66.843390846806415</v>
      </c>
      <c r="DB154" s="2">
        <f t="shared" si="64"/>
        <v>68.199654502139765</v>
      </c>
      <c r="DC154" s="2">
        <f t="shared" si="64"/>
        <v>68.227502719211458</v>
      </c>
      <c r="DD154" s="2">
        <f t="shared" si="64"/>
        <v>68.519860464895231</v>
      </c>
      <c r="DE154" s="2">
        <f t="shared" si="64"/>
        <v>67.991567704898458</v>
      </c>
      <c r="DF154" s="2">
        <f t="shared" si="64"/>
        <v>69.252853777178615</v>
      </c>
      <c r="DG154" s="2">
        <f t="shared" si="64"/>
        <v>70.292922800990254</v>
      </c>
      <c r="DH154" s="2">
        <f t="shared" si="64"/>
        <v>69.715615844280791</v>
      </c>
      <c r="DI154" s="2">
        <f t="shared" si="64"/>
        <v>65.448633754127144</v>
      </c>
      <c r="DJ154" s="2">
        <f t="shared" si="64"/>
        <v>65.609671075228604</v>
      </c>
      <c r="DL154" s="2">
        <f t="shared" si="65"/>
        <v>39.987964362968341</v>
      </c>
      <c r="DM154" s="2">
        <f t="shared" si="65"/>
        <v>46.627791624124754</v>
      </c>
      <c r="DN154" s="2">
        <f t="shared" si="65"/>
        <v>52.561037462557408</v>
      </c>
      <c r="DO154" s="2">
        <f t="shared" si="65"/>
        <v>57.314306594399277</v>
      </c>
      <c r="DP154" s="2">
        <f t="shared" si="65"/>
        <v>60.730427461817094</v>
      </c>
      <c r="DQ154" s="2">
        <f t="shared" si="65"/>
        <v>64.819985024722826</v>
      </c>
      <c r="DR154" s="2">
        <f t="shared" si="65"/>
        <v>65.928691190363708</v>
      </c>
      <c r="DS154" s="2">
        <f t="shared" si="65"/>
        <v>67.025924262658506</v>
      </c>
      <c r="DT154" s="2">
        <f t="shared" si="65"/>
        <v>66.582500026410315</v>
      </c>
      <c r="DU154" s="2">
        <f t="shared" si="65"/>
        <v>66.592598666365262</v>
      </c>
      <c r="DV154" s="2">
        <f t="shared" si="65"/>
        <v>66.525332067719219</v>
      </c>
      <c r="DW154" s="2">
        <f t="shared" si="65"/>
        <v>67.251423895052426</v>
      </c>
      <c r="DX154" s="2">
        <f t="shared" si="65"/>
        <v>64.293832345202503</v>
      </c>
      <c r="DY154" s="2">
        <f t="shared" si="65"/>
        <v>63.041063483157316</v>
      </c>
      <c r="DZ154" s="2">
        <f t="shared" si="65"/>
        <v>63.100199349418723</v>
      </c>
      <c r="EB154" s="2">
        <f t="shared" si="66"/>
        <v>0.97873990664169286</v>
      </c>
      <c r="EC154" s="2">
        <f t="shared" si="66"/>
        <v>0.96623795798218826</v>
      </c>
      <c r="ED154" s="2">
        <f t="shared" si="66"/>
        <v>0.96164189074358308</v>
      </c>
      <c r="EE154" s="2">
        <f t="shared" si="66"/>
        <v>0.95905097122018679</v>
      </c>
      <c r="EF154" s="2">
        <f t="shared" si="66"/>
        <v>0.96288541780265902</v>
      </c>
      <c r="EG154" s="2">
        <f t="shared" si="66"/>
        <v>0.96899232238782163</v>
      </c>
      <c r="EH154" s="2">
        <f t="shared" si="66"/>
        <v>0.97391873740233081</v>
      </c>
      <c r="EI154" s="2">
        <f t="shared" si="66"/>
        <v>0.9715471155129165</v>
      </c>
      <c r="EJ154" s="2">
        <f t="shared" si="66"/>
        <v>0.97130736628155334</v>
      </c>
      <c r="EK154" s="2">
        <f t="shared" si="66"/>
        <v>0.97096617745242342</v>
      </c>
      <c r="EL154" s="2">
        <f t="shared" si="66"/>
        <v>0.97091700148414062</v>
      </c>
      <c r="EM154" s="2">
        <f t="shared" si="66"/>
        <v>0.9714305660618513</v>
      </c>
      <c r="EN154" s="2">
        <f t="shared" si="66"/>
        <v>0.96867571468268143</v>
      </c>
      <c r="EO154" s="2">
        <f t="shared" si="66"/>
        <v>0.96415230847535027</v>
      </c>
      <c r="EP154" s="2">
        <f t="shared" si="66"/>
        <v>0.96211433429613158</v>
      </c>
    </row>
    <row r="155" spans="2:146" x14ac:dyDescent="0.25">
      <c r="B155" s="2">
        <v>133</v>
      </c>
      <c r="C155" s="49">
        <v>40</v>
      </c>
      <c r="D155" s="49">
        <v>47.214300000000001</v>
      </c>
      <c r="E155" s="49">
        <v>52.178600000000003</v>
      </c>
      <c r="F155" s="49">
        <v>57.709000000000003</v>
      </c>
      <c r="G155" s="49">
        <v>62.472999999999999</v>
      </c>
      <c r="H155" s="49">
        <v>70.203999999999994</v>
      </c>
      <c r="I155" s="49">
        <v>77.87</v>
      </c>
      <c r="J155" s="49">
        <v>76.814999999999998</v>
      </c>
      <c r="K155" s="49">
        <v>77.962999999999994</v>
      </c>
      <c r="L155" s="49">
        <v>76.37</v>
      </c>
      <c r="M155" s="49">
        <v>73.926000000000002</v>
      </c>
      <c r="N155" s="49">
        <v>70.480999999999995</v>
      </c>
      <c r="O155" s="49">
        <v>66.093000000000004</v>
      </c>
      <c r="P155" s="49">
        <v>63.444000000000003</v>
      </c>
      <c r="Q155" s="49">
        <v>62.759</v>
      </c>
      <c r="T155" s="4">
        <f t="shared" si="59"/>
        <v>40.038824910699958</v>
      </c>
      <c r="U155" s="4">
        <f t="shared" si="59"/>
        <v>47.251166741299976</v>
      </c>
      <c r="V155" s="4">
        <f t="shared" si="59"/>
        <v>53.168001807794383</v>
      </c>
      <c r="W155" s="4">
        <f t="shared" si="59"/>
        <v>57.936594673710076</v>
      </c>
      <c r="X155" s="4">
        <f t="shared" si="59"/>
        <v>62.661059703766554</v>
      </c>
      <c r="Y155" s="4">
        <f t="shared" si="59"/>
        <v>70.597045347664093</v>
      </c>
      <c r="Z155" s="4">
        <f t="shared" si="59"/>
        <v>78.570489825665788</v>
      </c>
      <c r="AA155" s="4">
        <f t="shared" si="59"/>
        <v>77.913273295022719</v>
      </c>
      <c r="AB155" s="4">
        <f t="shared" si="59"/>
        <v>78.579320693342012</v>
      </c>
      <c r="AC155" s="4">
        <f t="shared" si="59"/>
        <v>76.6929715880554</v>
      </c>
      <c r="AD155" s="4">
        <f t="shared" si="59"/>
        <v>73.625008620533421</v>
      </c>
      <c r="AE155" s="4">
        <f t="shared" si="59"/>
        <v>71.186752662951179</v>
      </c>
      <c r="AF155" s="4">
        <f t="shared" si="59"/>
        <v>64.889244510681166</v>
      </c>
      <c r="AG155" s="4">
        <f t="shared" si="59"/>
        <v>63.183193314183441</v>
      </c>
      <c r="AH155" s="4">
        <f t="shared" si="59"/>
        <v>63.053185341327392</v>
      </c>
      <c r="AJ155" s="4">
        <f t="shared" si="60"/>
        <v>-3.8824910699958082E-2</v>
      </c>
      <c r="AK155" s="4">
        <f t="shared" si="60"/>
        <v>-3.6866741299974137E-2</v>
      </c>
      <c r="AL155" s="4">
        <f t="shared" si="60"/>
        <v>-0.98940180779437981</v>
      </c>
      <c r="AM155" s="4">
        <f t="shared" si="60"/>
        <v>-0.22759467371007247</v>
      </c>
      <c r="AN155" s="4">
        <f t="shared" si="60"/>
        <v>-0.18805970376655523</v>
      </c>
      <c r="AO155" s="4">
        <f t="shared" si="60"/>
        <v>-0.39304534766409915</v>
      </c>
      <c r="AP155" s="4">
        <f t="shared" si="60"/>
        <v>-0.70048982566578388</v>
      </c>
      <c r="AQ155" s="4">
        <f t="shared" si="60"/>
        <v>-1.0982732950227216</v>
      </c>
      <c r="AR155" s="4">
        <f t="shared" si="60"/>
        <v>-0.61632069334201844</v>
      </c>
      <c r="AS155" s="4">
        <f t="shared" si="60"/>
        <v>-0.32297158805539539</v>
      </c>
      <c r="AT155" s="4">
        <f t="shared" si="60"/>
        <v>0.30099137946658061</v>
      </c>
      <c r="AU155" s="4">
        <f t="shared" si="60"/>
        <v>-0.70575266295118411</v>
      </c>
      <c r="AV155" s="4">
        <f t="shared" si="60"/>
        <v>1.2037554893188371</v>
      </c>
      <c r="AW155" s="4">
        <f t="shared" si="60"/>
        <v>0.26080668581656141</v>
      </c>
      <c r="AX155" s="4">
        <f t="shared" si="60"/>
        <v>-0.29418534132739182</v>
      </c>
      <c r="AZ155" s="2">
        <f t="shared" si="61"/>
        <v>40.038824910699958</v>
      </c>
      <c r="BA155" s="2">
        <f t="shared" si="61"/>
        <v>46.658979258263024</v>
      </c>
      <c r="BB155" s="2">
        <f t="shared" si="61"/>
        <v>52.565922523930617</v>
      </c>
      <c r="BC155" s="2">
        <f t="shared" si="61"/>
        <v>57.279543752770358</v>
      </c>
      <c r="BD155" s="2">
        <f t="shared" si="61"/>
        <v>60.700269769119437</v>
      </c>
      <c r="BE155" s="2">
        <f t="shared" si="61"/>
        <v>64.762666423237008</v>
      </c>
      <c r="BF155" s="2">
        <f t="shared" si="61"/>
        <v>65.858004364127183</v>
      </c>
      <c r="BG155" s="2">
        <f t="shared" si="61"/>
        <v>66.951284136502508</v>
      </c>
      <c r="BH155" s="2">
        <f t="shared" si="61"/>
        <v>66.502116755924661</v>
      </c>
      <c r="BI155" s="2">
        <f t="shared" si="61"/>
        <v>66.503557827768958</v>
      </c>
      <c r="BJ155" s="2">
        <f t="shared" si="61"/>
        <v>66.464278838112008</v>
      </c>
      <c r="BK155" s="2">
        <f t="shared" si="61"/>
        <v>67.216360239735181</v>
      </c>
      <c r="BL155" s="2">
        <f t="shared" si="61"/>
        <v>64.294158953011546</v>
      </c>
      <c r="BM155" s="2">
        <f t="shared" si="61"/>
        <v>62.989711626282038</v>
      </c>
      <c r="BN155" s="2">
        <f t="shared" si="61"/>
        <v>63.053185341327392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40</v>
      </c>
      <c r="CG155" s="2" t="str">
        <f t="shared" si="63"/>
        <v/>
      </c>
      <c r="CH155" s="2">
        <f t="shared" si="63"/>
        <v>52.178600000000003</v>
      </c>
      <c r="CI155" s="2">
        <f t="shared" si="63"/>
        <v>57.709000000000003</v>
      </c>
      <c r="CJ155" s="2">
        <f t="shared" si="63"/>
        <v>62.472999999999999</v>
      </c>
      <c r="CK155" s="2" t="str">
        <f t="shared" si="63"/>
        <v/>
      </c>
      <c r="CL155" s="2" t="str">
        <f t="shared" si="63"/>
        <v/>
      </c>
      <c r="CM155" s="2" t="str">
        <f t="shared" si="63"/>
        <v/>
      </c>
      <c r="CN155" s="2" t="str">
        <f t="shared" si="63"/>
        <v/>
      </c>
      <c r="CO155" s="2" t="str">
        <f t="shared" si="63"/>
        <v/>
      </c>
      <c r="CP155" s="2" t="str">
        <f t="shared" si="63"/>
        <v/>
      </c>
      <c r="CQ155" s="2" t="str">
        <f t="shared" si="63"/>
        <v/>
      </c>
      <c r="CR155" s="2" t="str">
        <f t="shared" si="63"/>
        <v/>
      </c>
      <c r="CS155" s="2">
        <f t="shared" si="63"/>
        <v>63.444000000000003</v>
      </c>
      <c r="CT155" s="2" t="str">
        <f t="shared" si="63"/>
        <v/>
      </c>
      <c r="CV155" s="2">
        <f t="shared" si="64"/>
        <v>43.757343341053975</v>
      </c>
      <c r="CW155" s="2">
        <f t="shared" si="64"/>
        <v>49.414908767494694</v>
      </c>
      <c r="CX155" s="2">
        <f t="shared" si="64"/>
        <v>54.924987954861855</v>
      </c>
      <c r="CY155" s="2">
        <f t="shared" si="64"/>
        <v>58.877021913034781</v>
      </c>
      <c r="CZ155" s="2">
        <f t="shared" si="64"/>
        <v>62.891788300031536</v>
      </c>
      <c r="DA155" s="2">
        <f t="shared" si="64"/>
        <v>66.790662399483182</v>
      </c>
      <c r="DB155" s="2">
        <f t="shared" si="64"/>
        <v>68.157246698093559</v>
      </c>
      <c r="DC155" s="2">
        <f t="shared" si="64"/>
        <v>68.164464143279403</v>
      </c>
      <c r="DD155" s="2">
        <f t="shared" si="64"/>
        <v>68.461888215387944</v>
      </c>
      <c r="DE155" s="2">
        <f t="shared" si="64"/>
        <v>67.920573182167061</v>
      </c>
      <c r="DF155" s="2">
        <f t="shared" si="64"/>
        <v>69.199683558618887</v>
      </c>
      <c r="DG155" s="2">
        <f t="shared" si="64"/>
        <v>70.243760073907808</v>
      </c>
      <c r="DH155" s="2">
        <f t="shared" si="64"/>
        <v>69.661831641813293</v>
      </c>
      <c r="DI155" s="2">
        <f t="shared" si="64"/>
        <v>65.360001580444106</v>
      </c>
      <c r="DJ155" s="2">
        <f t="shared" si="64"/>
        <v>65.531216639522427</v>
      </c>
      <c r="DL155" s="2">
        <f t="shared" si="65"/>
        <v>39.965158788474106</v>
      </c>
      <c r="DM155" s="2">
        <f t="shared" si="65"/>
        <v>46.571155358725449</v>
      </c>
      <c r="DN155" s="2">
        <f t="shared" si="65"/>
        <v>52.480103453751866</v>
      </c>
      <c r="DO155" s="2">
        <f t="shared" si="65"/>
        <v>57.217337098231198</v>
      </c>
      <c r="DP155" s="2">
        <f t="shared" si="65"/>
        <v>60.623229974980397</v>
      </c>
      <c r="DQ155" s="2">
        <f t="shared" si="65"/>
        <v>64.703480831645223</v>
      </c>
      <c r="DR155" s="2">
        <f t="shared" si="65"/>
        <v>65.801849078885212</v>
      </c>
      <c r="DS155" s="2">
        <f t="shared" si="65"/>
        <v>66.918880953128436</v>
      </c>
      <c r="DT155" s="2">
        <f t="shared" si="65"/>
        <v>66.449318550602158</v>
      </c>
      <c r="DU155" s="2">
        <f t="shared" si="65"/>
        <v>66.464914486324574</v>
      </c>
      <c r="DV155" s="2">
        <f t="shared" si="65"/>
        <v>66.389551645425144</v>
      </c>
      <c r="DW155" s="2">
        <f t="shared" si="65"/>
        <v>67.13515956202491</v>
      </c>
      <c r="DX155" s="2">
        <f t="shared" si="65"/>
        <v>64.135856084432334</v>
      </c>
      <c r="DY155" s="2">
        <f t="shared" si="65"/>
        <v>62.909337359477377</v>
      </c>
      <c r="DZ155" s="2">
        <f t="shared" si="65"/>
        <v>62.964192509829438</v>
      </c>
      <c r="EB155" s="2">
        <f t="shared" si="66"/>
        <v>0.98057422543538131</v>
      </c>
      <c r="EC155" s="2">
        <f t="shared" si="66"/>
        <v>0.96911690751147628</v>
      </c>
      <c r="ED155" s="2">
        <f t="shared" si="66"/>
        <v>0.96489851764376056</v>
      </c>
      <c r="EE155" s="2">
        <f t="shared" si="66"/>
        <v>0.96251899518251605</v>
      </c>
      <c r="EF155" s="2">
        <f t="shared" si="66"/>
        <v>0.96604019685616915</v>
      </c>
      <c r="EG155" s="2">
        <f t="shared" si="66"/>
        <v>0.971643295195878</v>
      </c>
      <c r="EH155" s="2">
        <f t="shared" si="66"/>
        <v>0.9761588936050436</v>
      </c>
      <c r="EI155" s="2">
        <f t="shared" si="66"/>
        <v>0.97398553253586262</v>
      </c>
      <c r="EJ155" s="2">
        <f t="shared" si="66"/>
        <v>0.97376577504554496</v>
      </c>
      <c r="EK155" s="2">
        <f t="shared" si="66"/>
        <v>0.97345302057772387</v>
      </c>
      <c r="EL155" s="2">
        <f t="shared" si="66"/>
        <v>0.97340794133683894</v>
      </c>
      <c r="EM155" s="2">
        <f t="shared" si="66"/>
        <v>0.97387870284397315</v>
      </c>
      <c r="EN155" s="2">
        <f t="shared" si="66"/>
        <v>0.97135295534056876</v>
      </c>
      <c r="EO155" s="2">
        <f t="shared" si="66"/>
        <v>0.96720306841018167</v>
      </c>
      <c r="EP155" s="2">
        <f t="shared" si="66"/>
        <v>0.96533229646399954</v>
      </c>
    </row>
    <row r="156" spans="2:146" x14ac:dyDescent="0.25">
      <c r="B156" s="2">
        <v>134</v>
      </c>
      <c r="C156" s="49">
        <v>39.862099999999998</v>
      </c>
      <c r="D156" s="49">
        <v>48.071399999999997</v>
      </c>
      <c r="E156" s="49">
        <v>53.642899999999997</v>
      </c>
      <c r="F156" s="49">
        <v>57.963999999999999</v>
      </c>
      <c r="G156" s="49">
        <v>63.381999999999998</v>
      </c>
      <c r="H156" s="49">
        <v>73.37</v>
      </c>
      <c r="I156" s="49">
        <v>80.87</v>
      </c>
      <c r="J156" s="49">
        <v>79.63</v>
      </c>
      <c r="K156" s="49">
        <v>81.741</v>
      </c>
      <c r="L156" s="49">
        <v>77.962999999999994</v>
      </c>
      <c r="M156" s="49">
        <v>74.203999999999994</v>
      </c>
      <c r="N156" s="49">
        <v>71.87</v>
      </c>
      <c r="O156" s="49">
        <v>65.167000000000002</v>
      </c>
      <c r="P156" s="49">
        <v>62.981000000000002</v>
      </c>
      <c r="Q156" s="49">
        <v>62.704000000000001</v>
      </c>
      <c r="T156" s="4">
        <f t="shared" si="59"/>
        <v>40.010160044766636</v>
      </c>
      <c r="U156" s="4">
        <f t="shared" si="59"/>
        <v>47.467660947766866</v>
      </c>
      <c r="V156" s="4">
        <f t="shared" si="59"/>
        <v>53.537715049465326</v>
      </c>
      <c r="W156" s="4">
        <f t="shared" si="59"/>
        <v>58.522253259107629</v>
      </c>
      <c r="X156" s="4">
        <f t="shared" si="59"/>
        <v>64.05477787697528</v>
      </c>
      <c r="Y156" s="4">
        <f t="shared" si="59"/>
        <v>72.994490755411533</v>
      </c>
      <c r="Z156" s="4">
        <f t="shared" si="59"/>
        <v>80.941429291880254</v>
      </c>
      <c r="AA156" s="4">
        <f t="shared" si="59"/>
        <v>80.55431728794963</v>
      </c>
      <c r="AB156" s="4">
        <f t="shared" si="59"/>
        <v>80.63884674772207</v>
      </c>
      <c r="AC156" s="4">
        <f t="shared" si="59"/>
        <v>77.886845903994654</v>
      </c>
      <c r="AD156" s="4">
        <f t="shared" si="59"/>
        <v>74.994584032367413</v>
      </c>
      <c r="AE156" s="4">
        <f t="shared" si="59"/>
        <v>71.856736100417208</v>
      </c>
      <c r="AF156" s="4">
        <f t="shared" si="59"/>
        <v>65.123805469219349</v>
      </c>
      <c r="AG156" s="4">
        <f t="shared" si="59"/>
        <v>63.189132280263983</v>
      </c>
      <c r="AH156" s="4">
        <f t="shared" si="59"/>
        <v>62.911421651592761</v>
      </c>
      <c r="AJ156" s="4">
        <f t="shared" si="60"/>
        <v>-0.14806004476663759</v>
      </c>
      <c r="AK156" s="4">
        <f t="shared" si="60"/>
        <v>0.60373905223313074</v>
      </c>
      <c r="AL156" s="4">
        <f t="shared" si="60"/>
        <v>0.10518495053467092</v>
      </c>
      <c r="AM156" s="4">
        <f t="shared" si="60"/>
        <v>-0.55825325910763013</v>
      </c>
      <c r="AN156" s="4">
        <f t="shared" si="60"/>
        <v>-0.67277787697528169</v>
      </c>
      <c r="AO156" s="4">
        <f t="shared" si="60"/>
        <v>0.37550924458847135</v>
      </c>
      <c r="AP156" s="4">
        <f t="shared" si="60"/>
        <v>-7.1429291880249934E-2</v>
      </c>
      <c r="AQ156" s="4">
        <f t="shared" si="60"/>
        <v>-0.92431728794963419</v>
      </c>
      <c r="AR156" s="4">
        <f t="shared" si="60"/>
        <v>1.1021532522779296</v>
      </c>
      <c r="AS156" s="4">
        <f t="shared" si="60"/>
        <v>7.6154096005339511E-2</v>
      </c>
      <c r="AT156" s="4">
        <f t="shared" si="60"/>
        <v>-0.79058403236741981</v>
      </c>
      <c r="AU156" s="4">
        <f t="shared" si="60"/>
        <v>1.3263899582796057E-2</v>
      </c>
      <c r="AV156" s="4">
        <f t="shared" si="60"/>
        <v>4.319453078065294E-2</v>
      </c>
      <c r="AW156" s="4">
        <f t="shared" si="60"/>
        <v>-0.20813228026398178</v>
      </c>
      <c r="AX156" s="4">
        <f t="shared" si="60"/>
        <v>-0.20742165159276027</v>
      </c>
      <c r="AZ156" s="2">
        <f t="shared" si="61"/>
        <v>40.010160044766636</v>
      </c>
      <c r="BA156" s="2">
        <f t="shared" si="61"/>
        <v>46.596105891011923</v>
      </c>
      <c r="BB156" s="2">
        <f t="shared" si="61"/>
        <v>52.479294402939772</v>
      </c>
      <c r="BC156" s="2">
        <f t="shared" si="61"/>
        <v>57.178786228267661</v>
      </c>
      <c r="BD156" s="2">
        <f t="shared" si="61"/>
        <v>60.588459642178314</v>
      </c>
      <c r="BE156" s="2">
        <f t="shared" si="61"/>
        <v>64.642743025617051</v>
      </c>
      <c r="BF156" s="2">
        <f t="shared" si="61"/>
        <v>65.728168601010267</v>
      </c>
      <c r="BG156" s="2">
        <f t="shared" si="61"/>
        <v>66.842503926179162</v>
      </c>
      <c r="BH156" s="2">
        <f t="shared" si="61"/>
        <v>66.366204630901066</v>
      </c>
      <c r="BI156" s="2">
        <f t="shared" si="61"/>
        <v>66.373931702207003</v>
      </c>
      <c r="BJ156" s="2">
        <f t="shared" si="61"/>
        <v>66.324091251528941</v>
      </c>
      <c r="BK156" s="2">
        <f t="shared" si="61"/>
        <v>67.09472396658164</v>
      </c>
      <c r="BL156" s="2">
        <f t="shared" si="61"/>
        <v>64.125347632384333</v>
      </c>
      <c r="BM156" s="2">
        <f t="shared" si="61"/>
        <v>62.852418304567465</v>
      </c>
      <c r="BN156" s="2">
        <f t="shared" si="61"/>
        <v>62.911421651592761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39.862099999999998</v>
      </c>
      <c r="CG156" s="2" t="str">
        <f t="shared" si="63"/>
        <v/>
      </c>
      <c r="CH156" s="2" t="str">
        <f t="shared" si="63"/>
        <v/>
      </c>
      <c r="CI156" s="2">
        <f t="shared" si="63"/>
        <v>57.963999999999999</v>
      </c>
      <c r="CJ156" s="2" t="str">
        <f t="shared" si="63"/>
        <v/>
      </c>
      <c r="CK156" s="2" t="str">
        <f t="shared" si="63"/>
        <v/>
      </c>
      <c r="CL156" s="2" t="str">
        <f t="shared" si="63"/>
        <v/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 t="str">
        <f t="shared" si="63"/>
        <v/>
      </c>
      <c r="CQ156" s="2" t="str">
        <f t="shared" si="63"/>
        <v/>
      </c>
      <c r="CR156" s="2" t="str">
        <f t="shared" si="63"/>
        <v/>
      </c>
      <c r="CS156" s="2" t="str">
        <f t="shared" si="63"/>
        <v/>
      </c>
      <c r="CT156" s="2" t="str">
        <f t="shared" si="63"/>
        <v/>
      </c>
      <c r="CV156" s="2">
        <f t="shared" si="64"/>
        <v>43.763134216057921</v>
      </c>
      <c r="CW156" s="2">
        <f t="shared" si="64"/>
        <v>49.403318304389245</v>
      </c>
      <c r="CX156" s="2">
        <f t="shared" si="64"/>
        <v>54.894332558804109</v>
      </c>
      <c r="CY156" s="2">
        <f t="shared" si="64"/>
        <v>58.823723811804769</v>
      </c>
      <c r="CZ156" s="2">
        <f t="shared" si="64"/>
        <v>62.847538826789027</v>
      </c>
      <c r="DA156" s="2">
        <f t="shared" si="64"/>
        <v>66.737933952159949</v>
      </c>
      <c r="DB156" s="2">
        <f t="shared" si="64"/>
        <v>68.114838894047352</v>
      </c>
      <c r="DC156" s="2">
        <f t="shared" si="64"/>
        <v>68.101425567347334</v>
      </c>
      <c r="DD156" s="2">
        <f t="shared" si="64"/>
        <v>68.403915965880671</v>
      </c>
      <c r="DE156" s="2">
        <f t="shared" si="64"/>
        <v>67.849578659435664</v>
      </c>
      <c r="DF156" s="2">
        <f t="shared" si="64"/>
        <v>69.146513340059172</v>
      </c>
      <c r="DG156" s="2">
        <f t="shared" si="64"/>
        <v>70.194597346825361</v>
      </c>
      <c r="DH156" s="2">
        <f t="shared" si="64"/>
        <v>69.608047439345796</v>
      </c>
      <c r="DI156" s="2">
        <f t="shared" si="64"/>
        <v>65.271369406761067</v>
      </c>
      <c r="DJ156" s="2">
        <f t="shared" si="64"/>
        <v>65.452762203816235</v>
      </c>
      <c r="DL156" s="2">
        <f t="shared" si="65"/>
        <v>39.942353213979878</v>
      </c>
      <c r="DM156" s="2">
        <f t="shared" si="65"/>
        <v>46.514519093326143</v>
      </c>
      <c r="DN156" s="2">
        <f t="shared" si="65"/>
        <v>52.399169444946324</v>
      </c>
      <c r="DO156" s="2">
        <f t="shared" si="65"/>
        <v>57.120367602063119</v>
      </c>
      <c r="DP156" s="2">
        <f t="shared" si="65"/>
        <v>60.516032488143694</v>
      </c>
      <c r="DQ156" s="2">
        <f t="shared" si="65"/>
        <v>64.586976638567606</v>
      </c>
      <c r="DR156" s="2">
        <f t="shared" si="65"/>
        <v>65.675006967406702</v>
      </c>
      <c r="DS156" s="2">
        <f t="shared" si="65"/>
        <v>66.811837643598352</v>
      </c>
      <c r="DT156" s="2">
        <f t="shared" si="65"/>
        <v>66.316137074794014</v>
      </c>
      <c r="DU156" s="2">
        <f t="shared" si="65"/>
        <v>66.337230306283885</v>
      </c>
      <c r="DV156" s="2">
        <f t="shared" si="65"/>
        <v>66.253771223131054</v>
      </c>
      <c r="DW156" s="2">
        <f t="shared" si="65"/>
        <v>67.01889522899738</v>
      </c>
      <c r="DX156" s="2">
        <f t="shared" si="65"/>
        <v>63.97787982366215</v>
      </c>
      <c r="DY156" s="2">
        <f t="shared" si="65"/>
        <v>62.777611235797437</v>
      </c>
      <c r="DZ156" s="2">
        <f t="shared" si="65"/>
        <v>62.828185670240153</v>
      </c>
      <c r="EB156" s="2">
        <f t="shared" si="66"/>
        <v>0.9822531490944183</v>
      </c>
      <c r="EC156" s="2">
        <f t="shared" si="66"/>
        <v>0.97175753947407262</v>
      </c>
      <c r="ED156" s="2">
        <f t="shared" si="66"/>
        <v>0.96788788775032764</v>
      </c>
      <c r="EE156" s="2">
        <f t="shared" si="66"/>
        <v>0.96570381117558213</v>
      </c>
      <c r="EF156" s="2">
        <f t="shared" si="66"/>
        <v>0.96893546766992589</v>
      </c>
      <c r="EG156" s="2">
        <f t="shared" si="66"/>
        <v>0.97407368956276175</v>
      </c>
      <c r="EH156" s="2">
        <f t="shared" si="66"/>
        <v>0.97821094435928646</v>
      </c>
      <c r="EI156" s="2">
        <f t="shared" si="66"/>
        <v>0.97622009169281099</v>
      </c>
      <c r="EJ156" s="2">
        <f t="shared" si="66"/>
        <v>0.97601874589268067</v>
      </c>
      <c r="EK156" s="2">
        <f t="shared" si="66"/>
        <v>0.97573218111645299</v>
      </c>
      <c r="EL156" s="2">
        <f t="shared" si="66"/>
        <v>0.97569087545468569</v>
      </c>
      <c r="EM156" s="2">
        <f t="shared" si="66"/>
        <v>0.97612221336548688</v>
      </c>
      <c r="EN156" s="2">
        <f t="shared" si="66"/>
        <v>0.97380756332877449</v>
      </c>
      <c r="EO156" s="2">
        <f t="shared" si="66"/>
        <v>0.97000227622667956</v>
      </c>
      <c r="EP156" s="2">
        <f t="shared" si="66"/>
        <v>0.96828593859322809</v>
      </c>
    </row>
    <row r="157" spans="2:146" x14ac:dyDescent="0.25">
      <c r="B157" s="2">
        <v>135</v>
      </c>
      <c r="C157" s="49">
        <v>40.482799999999997</v>
      </c>
      <c r="D157" s="49">
        <v>47.732100000000003</v>
      </c>
      <c r="E157" s="49">
        <v>54.839300000000001</v>
      </c>
      <c r="F157" s="49">
        <v>59.963999999999999</v>
      </c>
      <c r="G157" s="49">
        <v>66.290999999999997</v>
      </c>
      <c r="H157" s="49">
        <v>75.647999999999996</v>
      </c>
      <c r="I157" s="49">
        <v>82.111000000000004</v>
      </c>
      <c r="J157" s="49">
        <v>82.519000000000005</v>
      </c>
      <c r="K157" s="49">
        <v>82.63</v>
      </c>
      <c r="L157" s="49">
        <v>78.259</v>
      </c>
      <c r="M157" s="49">
        <v>74.721999999999994</v>
      </c>
      <c r="N157" s="49">
        <v>71.332999999999998</v>
      </c>
      <c r="O157" s="49">
        <v>67.388999999999996</v>
      </c>
      <c r="P157" s="49">
        <v>62.222000000000001</v>
      </c>
      <c r="Q157" s="49">
        <v>63</v>
      </c>
      <c r="T157" s="4">
        <f t="shared" si="59"/>
        <v>39.981948487671318</v>
      </c>
      <c r="U157" s="4">
        <f t="shared" si="59"/>
        <v>47.72127835219397</v>
      </c>
      <c r="V157" s="4">
        <f t="shared" si="59"/>
        <v>54.10536491366824</v>
      </c>
      <c r="W157" s="4">
        <f t="shared" si="59"/>
        <v>59.560895051609585</v>
      </c>
      <c r="X157" s="4">
        <f t="shared" si="59"/>
        <v>66.050563860702397</v>
      </c>
      <c r="Y157" s="4">
        <f t="shared" si="59"/>
        <v>75.503048335078645</v>
      </c>
      <c r="Z157" s="4">
        <f t="shared" si="59"/>
        <v>82.315479937632333</v>
      </c>
      <c r="AA157" s="4">
        <f t="shared" si="59"/>
        <v>82.495803396026915</v>
      </c>
      <c r="AB157" s="4">
        <f t="shared" si="59"/>
        <v>81.718239860938027</v>
      </c>
      <c r="AC157" s="4">
        <f t="shared" si="59"/>
        <v>77.934464485387636</v>
      </c>
      <c r="AD157" s="4">
        <f t="shared" si="59"/>
        <v>75.425528462256025</v>
      </c>
      <c r="AE157" s="4">
        <f t="shared" si="59"/>
        <v>72.08445868258147</v>
      </c>
      <c r="AF157" s="4">
        <f t="shared" si="59"/>
        <v>65.476608767470694</v>
      </c>
      <c r="AG157" s="4">
        <f t="shared" si="59"/>
        <v>63.255427395383883</v>
      </c>
      <c r="AH157" s="4">
        <f t="shared" si="59"/>
        <v>62.769972651886185</v>
      </c>
      <c r="AJ157" s="4">
        <f t="shared" si="60"/>
        <v>0.50085151232867986</v>
      </c>
      <c r="AK157" s="4">
        <f t="shared" si="60"/>
        <v>1.0821647806032786E-2</v>
      </c>
      <c r="AL157" s="4">
        <f t="shared" si="60"/>
        <v>0.73393508633176197</v>
      </c>
      <c r="AM157" s="4">
        <f t="shared" si="60"/>
        <v>0.40310494839041411</v>
      </c>
      <c r="AN157" s="4">
        <f t="shared" si="60"/>
        <v>0.24043613929759999</v>
      </c>
      <c r="AO157" s="4">
        <f t="shared" si="60"/>
        <v>0.1449516649213507</v>
      </c>
      <c r="AP157" s="4">
        <f t="shared" si="60"/>
        <v>-0.2044799376323283</v>
      </c>
      <c r="AQ157" s="4">
        <f t="shared" si="60"/>
        <v>2.3196603973090646E-2</v>
      </c>
      <c r="AR157" s="4">
        <f t="shared" si="60"/>
        <v>0.91176013906196829</v>
      </c>
      <c r="AS157" s="4">
        <f t="shared" si="60"/>
        <v>0.3245355146123643</v>
      </c>
      <c r="AT157" s="4">
        <f t="shared" si="60"/>
        <v>-0.70352846225603116</v>
      </c>
      <c r="AU157" s="4">
        <f t="shared" si="60"/>
        <v>-0.75145868258147175</v>
      </c>
      <c r="AV157" s="4">
        <f t="shared" si="60"/>
        <v>1.912391232529302</v>
      </c>
      <c r="AW157" s="4">
        <f t="shared" si="60"/>
        <v>-1.0334273953838817</v>
      </c>
      <c r="AX157" s="4">
        <f t="shared" si="60"/>
        <v>0.23002734811381487</v>
      </c>
      <c r="AZ157" s="2">
        <f t="shared" si="61"/>
        <v>39.981948487671318</v>
      </c>
      <c r="BA157" s="2">
        <f t="shared" si="61"/>
        <v>46.533639393237337</v>
      </c>
      <c r="BB157" s="2">
        <f t="shared" si="61"/>
        <v>52.392993987291831</v>
      </c>
      <c r="BC157" s="2">
        <f t="shared" si="61"/>
        <v>57.078207900891307</v>
      </c>
      <c r="BD157" s="2">
        <f t="shared" si="61"/>
        <v>60.476858674969165</v>
      </c>
      <c r="BE157" s="2">
        <f t="shared" si="61"/>
        <v>64.522959713070065</v>
      </c>
      <c r="BF157" s="2">
        <f t="shared" si="61"/>
        <v>65.598423063391778</v>
      </c>
      <c r="BG157" s="2">
        <f t="shared" si="61"/>
        <v>66.733777313584525</v>
      </c>
      <c r="BH157" s="2">
        <f t="shared" si="61"/>
        <v>66.230362699423239</v>
      </c>
      <c r="BI157" s="2">
        <f t="shared" si="61"/>
        <v>66.244347192662843</v>
      </c>
      <c r="BJ157" s="2">
        <f t="shared" si="61"/>
        <v>66.18409630814439</v>
      </c>
      <c r="BK157" s="2">
        <f t="shared" si="61"/>
        <v>66.97339746444743</v>
      </c>
      <c r="BL157" s="2">
        <f t="shared" si="61"/>
        <v>63.957201143450405</v>
      </c>
      <c r="BM157" s="2">
        <f t="shared" si="61"/>
        <v>62.715472619173745</v>
      </c>
      <c r="BN157" s="2">
        <f t="shared" si="61"/>
        <v>62.769972651886185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40.482799999999997</v>
      </c>
      <c r="CG157" s="2" t="str">
        <f t="shared" si="63"/>
        <v/>
      </c>
      <c r="CH157" s="2" t="str">
        <f t="shared" si="63"/>
        <v/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 t="str">
        <f t="shared" si="63"/>
        <v/>
      </c>
      <c r="CR157" s="2" t="str">
        <f t="shared" si="63"/>
        <v/>
      </c>
      <c r="CS157" s="2" t="str">
        <f t="shared" si="63"/>
        <v/>
      </c>
      <c r="CT157" s="2" t="str">
        <f t="shared" si="63"/>
        <v/>
      </c>
      <c r="CV157" s="2">
        <f t="shared" si="64"/>
        <v>43.768925091061874</v>
      </c>
      <c r="CW157" s="2">
        <f t="shared" si="64"/>
        <v>49.391727841283803</v>
      </c>
      <c r="CX157" s="2">
        <f t="shared" si="64"/>
        <v>54.86367716274637</v>
      </c>
      <c r="CY157" s="2">
        <f t="shared" si="64"/>
        <v>58.770425710574763</v>
      </c>
      <c r="CZ157" s="2">
        <f t="shared" si="64"/>
        <v>62.803289353546525</v>
      </c>
      <c r="DA157" s="2">
        <f t="shared" si="64"/>
        <v>66.685205504836716</v>
      </c>
      <c r="DB157" s="2">
        <f t="shared" si="64"/>
        <v>68.072431090001132</v>
      </c>
      <c r="DC157" s="2">
        <f t="shared" si="64"/>
        <v>68.03838699141528</v>
      </c>
      <c r="DD157" s="2">
        <f t="shared" si="64"/>
        <v>68.345943716373384</v>
      </c>
      <c r="DE157" s="2">
        <f t="shared" si="64"/>
        <v>67.778584136704254</v>
      </c>
      <c r="DF157" s="2">
        <f t="shared" si="64"/>
        <v>69.093343121499444</v>
      </c>
      <c r="DG157" s="2">
        <f t="shared" si="64"/>
        <v>70.145434619742929</v>
      </c>
      <c r="DH157" s="2">
        <f t="shared" si="64"/>
        <v>69.554263236878299</v>
      </c>
      <c r="DI157" s="2">
        <f t="shared" si="64"/>
        <v>65.182737233078029</v>
      </c>
      <c r="DJ157" s="2">
        <f t="shared" si="64"/>
        <v>65.374307768110057</v>
      </c>
      <c r="DL157" s="2">
        <f t="shared" si="65"/>
        <v>39.91954763948565</v>
      </c>
      <c r="DM157" s="2">
        <f t="shared" si="65"/>
        <v>46.457882827926838</v>
      </c>
      <c r="DN157" s="2">
        <f t="shared" si="65"/>
        <v>52.318235436140775</v>
      </c>
      <c r="DO157" s="2">
        <f t="shared" si="65"/>
        <v>57.023398105895041</v>
      </c>
      <c r="DP157" s="2">
        <f t="shared" si="65"/>
        <v>60.408835001306997</v>
      </c>
      <c r="DQ157" s="2">
        <f t="shared" si="65"/>
        <v>64.470472445490003</v>
      </c>
      <c r="DR157" s="2">
        <f t="shared" si="65"/>
        <v>65.548164855928192</v>
      </c>
      <c r="DS157" s="2">
        <f t="shared" si="65"/>
        <v>66.704794334068282</v>
      </c>
      <c r="DT157" s="2">
        <f t="shared" si="65"/>
        <v>66.182955598985856</v>
      </c>
      <c r="DU157" s="2">
        <f t="shared" si="65"/>
        <v>66.209546126243197</v>
      </c>
      <c r="DV157" s="2">
        <f t="shared" si="65"/>
        <v>66.117990800836964</v>
      </c>
      <c r="DW157" s="2">
        <f t="shared" si="65"/>
        <v>66.902630895969864</v>
      </c>
      <c r="DX157" s="2">
        <f t="shared" si="65"/>
        <v>63.819903562891966</v>
      </c>
      <c r="DY157" s="2">
        <f t="shared" si="65"/>
        <v>62.645885112117497</v>
      </c>
      <c r="DZ157" s="2">
        <f t="shared" si="65"/>
        <v>62.692178830650867</v>
      </c>
      <c r="EB157" s="2">
        <f t="shared" si="66"/>
        <v>0.98378936621034196</v>
      </c>
      <c r="EC157" s="2">
        <f t="shared" si="66"/>
        <v>0.97417840241539666</v>
      </c>
      <c r="ED157" s="2">
        <f t="shared" si="66"/>
        <v>0.97063042128615207</v>
      </c>
      <c r="EE157" s="2">
        <f t="shared" si="66"/>
        <v>0.9686268294505217</v>
      </c>
      <c r="EF157" s="2">
        <f t="shared" si="66"/>
        <v>0.97159115871282264</v>
      </c>
      <c r="EG157" s="2">
        <f t="shared" si="66"/>
        <v>0.97630086056712062</v>
      </c>
      <c r="EH157" s="2">
        <f t="shared" si="66"/>
        <v>0.98008997355937166</v>
      </c>
      <c r="EI157" s="2">
        <f t="shared" si="66"/>
        <v>0.97826699228091962</v>
      </c>
      <c r="EJ157" s="2">
        <f t="shared" si="66"/>
        <v>0.97808258859293296</v>
      </c>
      <c r="EK157" s="2">
        <f t="shared" si="66"/>
        <v>0.97782012533308793</v>
      </c>
      <c r="EL157" s="2">
        <f t="shared" si="66"/>
        <v>0.97778229258822158</v>
      </c>
      <c r="EM157" s="2">
        <f t="shared" si="66"/>
        <v>0.97817735067997558</v>
      </c>
      <c r="EN157" s="2">
        <f t="shared" si="66"/>
        <v>0.97605703367696206</v>
      </c>
      <c r="EO157" s="2">
        <f t="shared" si="66"/>
        <v>0.97256934825594166</v>
      </c>
      <c r="EP157" s="2">
        <f t="shared" si="66"/>
        <v>0.97099549535116103</v>
      </c>
    </row>
    <row r="158" spans="2:146" x14ac:dyDescent="0.25">
      <c r="B158" s="2">
        <v>136</v>
      </c>
      <c r="C158" s="49">
        <v>39.844799999999999</v>
      </c>
      <c r="D158" s="49">
        <v>48.107100000000003</v>
      </c>
      <c r="E158" s="49">
        <v>54.589300000000001</v>
      </c>
      <c r="F158" s="49">
        <v>61.145000000000003</v>
      </c>
      <c r="G158" s="49">
        <v>69.454999999999998</v>
      </c>
      <c r="H158" s="49">
        <v>78.37</v>
      </c>
      <c r="I158" s="49">
        <v>82.796000000000006</v>
      </c>
      <c r="J158" s="49">
        <v>83.647999999999996</v>
      </c>
      <c r="K158" s="49">
        <v>82.093000000000004</v>
      </c>
      <c r="L158" s="49">
        <v>77.221999999999994</v>
      </c>
      <c r="M158" s="49">
        <v>74.13</v>
      </c>
      <c r="N158" s="49">
        <v>72.073999999999998</v>
      </c>
      <c r="O158" s="49">
        <v>67.332999999999998</v>
      </c>
      <c r="P158" s="49">
        <v>63.981000000000002</v>
      </c>
      <c r="Q158" s="49">
        <v>62.926000000000002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39.954156987010464</v>
      </c>
      <c r="U158" s="4">
        <f t="shared" si="67"/>
        <v>47.969958418545318</v>
      </c>
      <c r="V158" s="4">
        <f t="shared" si="67"/>
        <v>54.856592093596646</v>
      </c>
      <c r="W158" s="4">
        <f t="shared" si="67"/>
        <v>61.124230087817566</v>
      </c>
      <c r="X158" s="4">
        <f t="shared" si="67"/>
        <v>68.517316178932447</v>
      </c>
      <c r="Y158" s="4">
        <f t="shared" si="67"/>
        <v>77.661380181991916</v>
      </c>
      <c r="Z158" s="4">
        <f t="shared" si="67"/>
        <v>82.335975554147325</v>
      </c>
      <c r="AA158" s="4">
        <f t="shared" si="67"/>
        <v>83.276127153478058</v>
      </c>
      <c r="AB158" s="4">
        <f t="shared" si="67"/>
        <v>81.526839293610109</v>
      </c>
      <c r="AC158" s="4">
        <f t="shared" si="67"/>
        <v>76.782001164566452</v>
      </c>
      <c r="AD158" s="4">
        <f t="shared" si="67"/>
        <v>74.714787381116437</v>
      </c>
      <c r="AE158" s="4">
        <f t="shared" si="67"/>
        <v>71.761393027603447</v>
      </c>
      <c r="AF158" s="4">
        <f t="shared" si="67"/>
        <v>65.886759407086274</v>
      </c>
      <c r="AG158" s="4">
        <f t="shared" si="67"/>
        <v>63.376719965356962</v>
      </c>
      <c r="AH158" s="4">
        <f t="shared" si="67"/>
        <v>62.628828625464209</v>
      </c>
      <c r="AJ158" s="4">
        <f t="shared" ref="AJ158:AX174" si="68">C158-T158</f>
        <v>-0.10935698701046448</v>
      </c>
      <c r="AK158" s="4">
        <f t="shared" si="68"/>
        <v>0.13714158145468502</v>
      </c>
      <c r="AL158" s="4">
        <f t="shared" si="68"/>
        <v>-0.26729209359664452</v>
      </c>
      <c r="AM158" s="4">
        <f t="shared" si="68"/>
        <v>2.0769912182437622E-2</v>
      </c>
      <c r="AN158" s="4">
        <f t="shared" si="68"/>
        <v>0.93768382106755155</v>
      </c>
      <c r="AO158" s="4">
        <f t="shared" si="68"/>
        <v>0.70861981800808849</v>
      </c>
      <c r="AP158" s="4">
        <f t="shared" si="68"/>
        <v>0.46002444585268165</v>
      </c>
      <c r="AQ158" s="4">
        <f t="shared" si="68"/>
        <v>0.37187284652193853</v>
      </c>
      <c r="AR158" s="4">
        <f t="shared" si="68"/>
        <v>0.56616070638989413</v>
      </c>
      <c r="AS158" s="4">
        <f t="shared" si="68"/>
        <v>0.43999883543354201</v>
      </c>
      <c r="AT158" s="4">
        <f t="shared" si="68"/>
        <v>-0.58478738111644191</v>
      </c>
      <c r="AU158" s="4">
        <f t="shared" si="68"/>
        <v>0.31260697239655144</v>
      </c>
      <c r="AV158" s="4">
        <f t="shared" si="68"/>
        <v>1.4462405929137248</v>
      </c>
      <c r="AW158" s="4">
        <f t="shared" si="68"/>
        <v>0.6042800346430397</v>
      </c>
      <c r="AX158" s="4">
        <f t="shared" si="68"/>
        <v>0.29717137453579312</v>
      </c>
      <c r="AZ158" s="2">
        <f t="shared" ref="AZ158:BN174" si="69">((1-EB158)*CV158) + (EB158*DL158)</f>
        <v>39.954156987010464</v>
      </c>
      <c r="BA158" s="2">
        <f t="shared" si="69"/>
        <v>46.471557929709157</v>
      </c>
      <c r="BB158" s="2">
        <f t="shared" si="69"/>
        <v>52.307008906158934</v>
      </c>
      <c r="BC158" s="2">
        <f t="shared" si="69"/>
        <v>56.977807122478531</v>
      </c>
      <c r="BD158" s="2">
        <f t="shared" si="69"/>
        <v>60.365466324009823</v>
      </c>
      <c r="BE158" s="2">
        <f t="shared" si="69"/>
        <v>64.40331855876633</v>
      </c>
      <c r="BF158" s="2">
        <f t="shared" si="69"/>
        <v>65.468775076231751</v>
      </c>
      <c r="BG158" s="2">
        <f t="shared" si="69"/>
        <v>66.625108336879407</v>
      </c>
      <c r="BH158" s="2">
        <f t="shared" si="69"/>
        <v>66.094599709506838</v>
      </c>
      <c r="BI158" s="2">
        <f t="shared" si="69"/>
        <v>66.114811935427866</v>
      </c>
      <c r="BJ158" s="2">
        <f t="shared" si="69"/>
        <v>66.044294600484676</v>
      </c>
      <c r="BK158" s="2">
        <f t="shared" si="69"/>
        <v>66.852368664051795</v>
      </c>
      <c r="BL158" s="2">
        <f t="shared" si="69"/>
        <v>63.789688504374027</v>
      </c>
      <c r="BM158" s="2">
        <f t="shared" si="69"/>
        <v>62.578857789760903</v>
      </c>
      <c r="BN158" s="2">
        <f t="shared" si="69"/>
        <v>62.628828625464209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39.844799999999999</v>
      </c>
      <c r="CG158" s="2" t="str">
        <f t="shared" si="71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 t="str">
        <f t="shared" si="71"/>
        <v/>
      </c>
      <c r="CR158" s="2" t="str">
        <f t="shared" si="71"/>
        <v/>
      </c>
      <c r="CS158" s="2" t="str">
        <f t="shared" si="71"/>
        <v/>
      </c>
      <c r="CT158" s="2" t="str">
        <f t="shared" si="71"/>
        <v/>
      </c>
      <c r="CV158" s="2">
        <f t="shared" ref="CV158:DJ174" si="72">BP$223*$B158+BP$224</f>
        <v>43.77471596606582</v>
      </c>
      <c r="CW158" s="2">
        <f t="shared" si="72"/>
        <v>49.380137378178361</v>
      </c>
      <c r="CX158" s="2">
        <f t="shared" si="72"/>
        <v>54.833021766688631</v>
      </c>
      <c r="CY158" s="2">
        <f t="shared" si="72"/>
        <v>58.71712760934475</v>
      </c>
      <c r="CZ158" s="2">
        <f t="shared" si="72"/>
        <v>62.759039880304016</v>
      </c>
      <c r="DA158" s="2">
        <f t="shared" si="72"/>
        <v>66.632477057513483</v>
      </c>
      <c r="DB158" s="2">
        <f t="shared" si="72"/>
        <v>68.030023285954925</v>
      </c>
      <c r="DC158" s="2">
        <f t="shared" si="72"/>
        <v>67.975348415483225</v>
      </c>
      <c r="DD158" s="2">
        <f t="shared" si="72"/>
        <v>68.287971466866097</v>
      </c>
      <c r="DE158" s="2">
        <f t="shared" si="72"/>
        <v>67.707589613972857</v>
      </c>
      <c r="DF158" s="2">
        <f t="shared" si="72"/>
        <v>69.04017290293973</v>
      </c>
      <c r="DG158" s="2">
        <f t="shared" si="72"/>
        <v>70.096271892660468</v>
      </c>
      <c r="DH158" s="2">
        <f t="shared" si="72"/>
        <v>69.500479034410802</v>
      </c>
      <c r="DI158" s="2">
        <f t="shared" si="72"/>
        <v>65.094105059394991</v>
      </c>
      <c r="DJ158" s="2">
        <f t="shared" si="72"/>
        <v>65.29585333240388</v>
      </c>
      <c r="DL158" s="2">
        <f t="shared" ref="DL158:DZ174" si="73">CF$223*$B158+CF$224</f>
        <v>39.896742064991415</v>
      </c>
      <c r="DM158" s="2">
        <f t="shared" si="73"/>
        <v>46.401246562527533</v>
      </c>
      <c r="DN158" s="2">
        <f t="shared" si="73"/>
        <v>52.237301427335225</v>
      </c>
      <c r="DO158" s="2">
        <f t="shared" si="73"/>
        <v>56.926428609726955</v>
      </c>
      <c r="DP158" s="2">
        <f t="shared" si="73"/>
        <v>60.301637514470293</v>
      </c>
      <c r="DQ158" s="2">
        <f t="shared" si="73"/>
        <v>64.353968252412386</v>
      </c>
      <c r="DR158" s="2">
        <f t="shared" si="73"/>
        <v>65.421322744449682</v>
      </c>
      <c r="DS158" s="2">
        <f t="shared" si="73"/>
        <v>66.597751024538198</v>
      </c>
      <c r="DT158" s="2">
        <f t="shared" si="73"/>
        <v>66.049774123177698</v>
      </c>
      <c r="DU158" s="2">
        <f t="shared" si="73"/>
        <v>66.081861946202508</v>
      </c>
      <c r="DV158" s="2">
        <f t="shared" si="73"/>
        <v>65.982210378542888</v>
      </c>
      <c r="DW158" s="2">
        <f t="shared" si="73"/>
        <v>66.786366562942348</v>
      </c>
      <c r="DX158" s="2">
        <f t="shared" si="73"/>
        <v>63.661927302121789</v>
      </c>
      <c r="DY158" s="2">
        <f t="shared" si="73"/>
        <v>62.514158988437558</v>
      </c>
      <c r="DZ158" s="2">
        <f t="shared" si="73"/>
        <v>62.556171991061582</v>
      </c>
      <c r="EB158" s="2">
        <f t="shared" ref="EB158:EP174" si="74">POWER(10,($B158-C$224)/C$225)/(1+POWER(10,($B158-C$224)/C$225))</f>
        <v>0.98519460845181595</v>
      </c>
      <c r="EC158" s="2">
        <f t="shared" si="74"/>
        <v>0.97639679614566011</v>
      </c>
      <c r="ED158" s="2">
        <f t="shared" si="74"/>
        <v>0.97314522763993971</v>
      </c>
      <c r="EE158" s="2">
        <f t="shared" si="74"/>
        <v>0.97130812450191784</v>
      </c>
      <c r="EF158" s="2">
        <f t="shared" si="74"/>
        <v>0.97402590213675644</v>
      </c>
      <c r="EG158" s="2">
        <f t="shared" si="74"/>
        <v>0.9783409630704708</v>
      </c>
      <c r="EH158" s="2">
        <f t="shared" si="74"/>
        <v>0.98180997357608679</v>
      </c>
      <c r="EI158" s="2">
        <f t="shared" si="74"/>
        <v>0.98014128618344754</v>
      </c>
      <c r="EJ158" s="2">
        <f t="shared" si="74"/>
        <v>0.97997246022315621</v>
      </c>
      <c r="EK158" s="2">
        <f t="shared" si="74"/>
        <v>0.97973215940247327</v>
      </c>
      <c r="EL158" s="2">
        <f t="shared" si="74"/>
        <v>0.97969752034353641</v>
      </c>
      <c r="EM158" s="2">
        <f t="shared" si="74"/>
        <v>0.98005921785229055</v>
      </c>
      <c r="EN158" s="2">
        <f t="shared" si="74"/>
        <v>0.9781176551805334</v>
      </c>
      <c r="EO158" s="2">
        <f t="shared" si="74"/>
        <v>0.97492242103365478</v>
      </c>
      <c r="EP158" s="2">
        <f t="shared" si="74"/>
        <v>0.97347989588926831</v>
      </c>
    </row>
    <row r="159" spans="2:146" x14ac:dyDescent="0.25">
      <c r="B159" s="2">
        <v>137</v>
      </c>
      <c r="C159" s="49">
        <v>39.620699999999999</v>
      </c>
      <c r="D159" s="49">
        <v>48.053600000000003</v>
      </c>
      <c r="E159" s="49">
        <v>55.375</v>
      </c>
      <c r="F159" s="49">
        <v>63.436</v>
      </c>
      <c r="G159" s="49">
        <v>70.691000000000003</v>
      </c>
      <c r="H159" s="49">
        <v>79.13</v>
      </c>
      <c r="I159" s="49">
        <v>81.703999999999994</v>
      </c>
      <c r="J159" s="49">
        <v>83.555999999999997</v>
      </c>
      <c r="K159" s="49">
        <v>80.5</v>
      </c>
      <c r="L159" s="49">
        <v>75.259</v>
      </c>
      <c r="M159" s="49">
        <v>72.906999999999996</v>
      </c>
      <c r="N159" s="49">
        <v>71.555999999999997</v>
      </c>
      <c r="O159" s="49">
        <v>66.480999999999995</v>
      </c>
      <c r="P159" s="49">
        <v>63.851999999999997</v>
      </c>
      <c r="Q159" s="49">
        <v>63.222000000000001</v>
      </c>
      <c r="T159" s="4">
        <f t="shared" si="67"/>
        <v>39.926754457059822</v>
      </c>
      <c r="U159" s="4">
        <f t="shared" si="67"/>
        <v>48.160191458465967</v>
      </c>
      <c r="V159" s="4">
        <f t="shared" si="67"/>
        <v>55.71491649631492</v>
      </c>
      <c r="W159" s="4">
        <f t="shared" si="67"/>
        <v>63.136232939052434</v>
      </c>
      <c r="X159" s="4">
        <f t="shared" si="67"/>
        <v>71.098662046851942</v>
      </c>
      <c r="Y159" s="4">
        <f t="shared" si="67"/>
        <v>78.986616063897657</v>
      </c>
      <c r="Z159" s="4">
        <f t="shared" si="67"/>
        <v>80.966095286623229</v>
      </c>
      <c r="AA159" s="4">
        <f t="shared" si="67"/>
        <v>82.68170440166034</v>
      </c>
      <c r="AB159" s="4">
        <f t="shared" si="67"/>
        <v>80.078300239331767</v>
      </c>
      <c r="AC159" s="4">
        <f t="shared" si="67"/>
        <v>74.732725376880126</v>
      </c>
      <c r="AD159" s="4">
        <f t="shared" si="67"/>
        <v>73.065414904502816</v>
      </c>
      <c r="AE159" s="4">
        <f t="shared" si="67"/>
        <v>70.950948507732008</v>
      </c>
      <c r="AF159" s="4">
        <f t="shared" si="67"/>
        <v>66.247880702034422</v>
      </c>
      <c r="AG159" s="4">
        <f t="shared" si="67"/>
        <v>63.528914052896035</v>
      </c>
      <c r="AH159" s="4">
        <f t="shared" si="67"/>
        <v>62.487979030305432</v>
      </c>
      <c r="AJ159" s="4">
        <f t="shared" si="68"/>
        <v>-0.30605445705982248</v>
      </c>
      <c r="AK159" s="4">
        <f t="shared" si="68"/>
        <v>-0.10659145846596374</v>
      </c>
      <c r="AL159" s="4">
        <f t="shared" si="68"/>
        <v>-0.33991649631492038</v>
      </c>
      <c r="AM159" s="4">
        <f t="shared" si="68"/>
        <v>0.29976706094756622</v>
      </c>
      <c r="AN159" s="4">
        <f t="shared" si="68"/>
        <v>-0.40766204685193941</v>
      </c>
      <c r="AO159" s="4">
        <f t="shared" si="68"/>
        <v>0.14338393610233879</v>
      </c>
      <c r="AP159" s="4">
        <f t="shared" si="68"/>
        <v>0.73790471337676422</v>
      </c>
      <c r="AQ159" s="4">
        <f t="shared" si="68"/>
        <v>0.87429559833965698</v>
      </c>
      <c r="AR159" s="4">
        <f t="shared" si="68"/>
        <v>0.42169976066823267</v>
      </c>
      <c r="AS159" s="4">
        <f t="shared" si="68"/>
        <v>0.52627462311987472</v>
      </c>
      <c r="AT159" s="4">
        <f t="shared" si="68"/>
        <v>-0.15841490450281981</v>
      </c>
      <c r="AU159" s="4">
        <f t="shared" si="68"/>
        <v>0.60505149226798949</v>
      </c>
      <c r="AV159" s="4">
        <f t="shared" si="68"/>
        <v>0.23311929796557251</v>
      </c>
      <c r="AW159" s="4">
        <f t="shared" si="68"/>
        <v>0.32308594710396221</v>
      </c>
      <c r="AX159" s="4">
        <f t="shared" si="68"/>
        <v>0.7340209696945692</v>
      </c>
      <c r="AZ159" s="2">
        <f t="shared" si="69"/>
        <v>39.926754457059822</v>
      </c>
      <c r="BA159" s="2">
        <f t="shared" si="69"/>
        <v>46.409840170187003</v>
      </c>
      <c r="BB159" s="2">
        <f t="shared" si="69"/>
        <v>52.221326303941233</v>
      </c>
      <c r="BC159" s="2">
        <f t="shared" si="69"/>
        <v>56.877581124233657</v>
      </c>
      <c r="BD159" s="2">
        <f t="shared" si="69"/>
        <v>60.254280509588</v>
      </c>
      <c r="BE159" s="2">
        <f t="shared" si="69"/>
        <v>64.283820197287497</v>
      </c>
      <c r="BF159" s="2">
        <f t="shared" si="69"/>
        <v>65.339230019478109</v>
      </c>
      <c r="BG159" s="2">
        <f t="shared" si="69"/>
        <v>66.516499934144491</v>
      </c>
      <c r="BH159" s="2">
        <f t="shared" si="69"/>
        <v>65.958922383304696</v>
      </c>
      <c r="BI159" s="2">
        <f t="shared" si="69"/>
        <v>65.985331951739155</v>
      </c>
      <c r="BJ159" s="2">
        <f t="shared" si="69"/>
        <v>65.904685123801997</v>
      </c>
      <c r="BK159" s="2">
        <f t="shared" si="69"/>
        <v>66.731625131811086</v>
      </c>
      <c r="BL159" s="2">
        <f t="shared" si="69"/>
        <v>63.622778788892056</v>
      </c>
      <c r="BM159" s="2">
        <f t="shared" si="69"/>
        <v>62.442557143150253</v>
      </c>
      <c r="BN159" s="2">
        <f t="shared" si="69"/>
        <v>62.487979030305432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39.620699999999999</v>
      </c>
      <c r="CG159" s="2" t="str">
        <f t="shared" si="71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 t="str">
        <f t="shared" si="71"/>
        <v/>
      </c>
      <c r="CS159" s="2" t="str">
        <f t="shared" si="71"/>
        <v/>
      </c>
      <c r="CT159" s="2" t="str">
        <f t="shared" si="71"/>
        <v/>
      </c>
      <c r="CV159" s="2">
        <f t="shared" si="72"/>
        <v>43.780506841069766</v>
      </c>
      <c r="CW159" s="2">
        <f t="shared" si="72"/>
        <v>49.368546915072912</v>
      </c>
      <c r="CX159" s="2">
        <f t="shared" si="72"/>
        <v>54.802366370630885</v>
      </c>
      <c r="CY159" s="2">
        <f t="shared" si="72"/>
        <v>58.663829508114745</v>
      </c>
      <c r="CZ159" s="2">
        <f t="shared" si="72"/>
        <v>62.714790407061514</v>
      </c>
      <c r="DA159" s="2">
        <f t="shared" si="72"/>
        <v>66.579748610190236</v>
      </c>
      <c r="DB159" s="2">
        <f t="shared" si="72"/>
        <v>67.987615481908705</v>
      </c>
      <c r="DC159" s="2">
        <f t="shared" si="72"/>
        <v>67.912309839551156</v>
      </c>
      <c r="DD159" s="2">
        <f t="shared" si="72"/>
        <v>68.229999217358809</v>
      </c>
      <c r="DE159" s="2">
        <f t="shared" si="72"/>
        <v>67.63659509124146</v>
      </c>
      <c r="DF159" s="2">
        <f t="shared" si="72"/>
        <v>68.987002684380002</v>
      </c>
      <c r="DG159" s="2">
        <f t="shared" si="72"/>
        <v>70.047109165578036</v>
      </c>
      <c r="DH159" s="2">
        <f t="shared" si="72"/>
        <v>69.446694831943304</v>
      </c>
      <c r="DI159" s="2">
        <f t="shared" si="72"/>
        <v>65.005472885711939</v>
      </c>
      <c r="DJ159" s="2">
        <f t="shared" si="72"/>
        <v>65.217398896697688</v>
      </c>
      <c r="DL159" s="2">
        <f t="shared" si="73"/>
        <v>39.873936490497186</v>
      </c>
      <c r="DM159" s="2">
        <f t="shared" si="73"/>
        <v>46.34461029712822</v>
      </c>
      <c r="DN159" s="2">
        <f t="shared" si="73"/>
        <v>52.156367418529683</v>
      </c>
      <c r="DO159" s="2">
        <f t="shared" si="73"/>
        <v>56.829459113558883</v>
      </c>
      <c r="DP159" s="2">
        <f t="shared" si="73"/>
        <v>60.19444002763359</v>
      </c>
      <c r="DQ159" s="2">
        <f t="shared" si="73"/>
        <v>64.237464059334783</v>
      </c>
      <c r="DR159" s="2">
        <f t="shared" si="73"/>
        <v>65.294480632971172</v>
      </c>
      <c r="DS159" s="2">
        <f t="shared" si="73"/>
        <v>66.490707715008128</v>
      </c>
      <c r="DT159" s="2">
        <f t="shared" si="73"/>
        <v>65.916592647369541</v>
      </c>
      <c r="DU159" s="2">
        <f t="shared" si="73"/>
        <v>65.95417776616182</v>
      </c>
      <c r="DV159" s="2">
        <f t="shared" si="73"/>
        <v>65.846429956248798</v>
      </c>
      <c r="DW159" s="2">
        <f t="shared" si="73"/>
        <v>66.670102229914818</v>
      </c>
      <c r="DX159" s="2">
        <f t="shared" si="73"/>
        <v>63.503951041351613</v>
      </c>
      <c r="DY159" s="2">
        <f t="shared" si="73"/>
        <v>62.382432864757618</v>
      </c>
      <c r="DZ159" s="2">
        <f t="shared" si="73"/>
        <v>62.420165151472297</v>
      </c>
      <c r="EB159" s="2">
        <f t="shared" si="74"/>
        <v>0.98647970935557472</v>
      </c>
      <c r="EC159" s="2">
        <f t="shared" si="74"/>
        <v>0.97842882265729558</v>
      </c>
      <c r="ED159" s="2">
        <f t="shared" si="74"/>
        <v>0.97545014696246579</v>
      </c>
      <c r="EE159" s="2">
        <f t="shared" si="74"/>
        <v>0.97376647005556105</v>
      </c>
      <c r="EF159" s="2">
        <f t="shared" si="74"/>
        <v>0.97625707820513719</v>
      </c>
      <c r="EG159" s="2">
        <f t="shared" si="74"/>
        <v>0.98020900665729105</v>
      </c>
      <c r="EH159" s="2">
        <f t="shared" si="74"/>
        <v>0.98338390425396582</v>
      </c>
      <c r="EI159" s="2">
        <f t="shared" si="74"/>
        <v>0.98185693543145669</v>
      </c>
      <c r="EJ159" s="2">
        <f t="shared" si="74"/>
        <v>0.98170242252949425</v>
      </c>
      <c r="EK159" s="2">
        <f t="shared" si="74"/>
        <v>0.98148248647174074</v>
      </c>
      <c r="EL159" s="2">
        <f t="shared" si="74"/>
        <v>0.98145078219925108</v>
      </c>
      <c r="EM159" s="2">
        <f t="shared" si="74"/>
        <v>0.98178182542459613</v>
      </c>
      <c r="EN159" s="2">
        <f t="shared" si="74"/>
        <v>0.9800045649404292</v>
      </c>
      <c r="EO159" s="2">
        <f t="shared" si="74"/>
        <v>0.97707839838037991</v>
      </c>
      <c r="EP159" s="2">
        <f t="shared" si="74"/>
        <v>0.97575680654185959</v>
      </c>
    </row>
    <row r="160" spans="2:146" x14ac:dyDescent="0.25">
      <c r="B160" s="2">
        <v>138</v>
      </c>
      <c r="C160" s="49">
        <v>39.827599999999997</v>
      </c>
      <c r="D160" s="49">
        <v>48.357100000000003</v>
      </c>
      <c r="E160" s="49">
        <v>56.196399999999997</v>
      </c>
      <c r="F160" s="49">
        <v>65.018000000000001</v>
      </c>
      <c r="G160" s="49">
        <v>72.236000000000004</v>
      </c>
      <c r="H160" s="49">
        <v>79.278000000000006</v>
      </c>
      <c r="I160" s="49">
        <v>79.944000000000003</v>
      </c>
      <c r="J160" s="49">
        <v>82.13</v>
      </c>
      <c r="K160" s="49">
        <v>78.37</v>
      </c>
      <c r="L160" s="49">
        <v>72.962999999999994</v>
      </c>
      <c r="M160" s="49">
        <v>70.703999999999994</v>
      </c>
      <c r="N160" s="49">
        <v>70.111000000000004</v>
      </c>
      <c r="O160" s="49">
        <v>66.703999999999994</v>
      </c>
      <c r="P160" s="49">
        <v>63.463000000000001</v>
      </c>
      <c r="Q160" s="49">
        <v>62.981000000000002</v>
      </c>
      <c r="T160" s="4">
        <f t="shared" si="67"/>
        <v>39.899711880688606</v>
      </c>
      <c r="U160" s="4">
        <f t="shared" si="67"/>
        <v>48.241577660365763</v>
      </c>
      <c r="V160" s="4">
        <f t="shared" si="67"/>
        <v>56.541543763443599</v>
      </c>
      <c r="W160" s="4">
        <f t="shared" si="67"/>
        <v>65.315276767174112</v>
      </c>
      <c r="X160" s="4">
        <f t="shared" si="67"/>
        <v>73.264989408330635</v>
      </c>
      <c r="Y160" s="4">
        <f t="shared" si="67"/>
        <v>79.139419109412941</v>
      </c>
      <c r="Z160" s="4">
        <f t="shared" si="67"/>
        <v>78.503507788338524</v>
      </c>
      <c r="AA160" s="4">
        <f t="shared" si="67"/>
        <v>80.830210544044022</v>
      </c>
      <c r="AB160" s="4">
        <f t="shared" si="67"/>
        <v>77.685165987740703</v>
      </c>
      <c r="AC160" s="4">
        <f t="shared" si="67"/>
        <v>72.302127811181577</v>
      </c>
      <c r="AD160" s="4">
        <f t="shared" si="67"/>
        <v>70.970973408996102</v>
      </c>
      <c r="AE160" s="4">
        <f t="shared" si="67"/>
        <v>69.856447549474652</v>
      </c>
      <c r="AF160" s="4">
        <f t="shared" si="67"/>
        <v>66.436833890802646</v>
      </c>
      <c r="AG160" s="4">
        <f t="shared" si="67"/>
        <v>63.669540068058645</v>
      </c>
      <c r="AH160" s="4">
        <f t="shared" si="67"/>
        <v>62.347412721665776</v>
      </c>
      <c r="AJ160" s="4">
        <f t="shared" si="68"/>
        <v>-7.2111880688609631E-2</v>
      </c>
      <c r="AK160" s="4">
        <f t="shared" si="68"/>
        <v>0.1155223396342393</v>
      </c>
      <c r="AL160" s="4">
        <f t="shared" si="68"/>
        <v>-0.34514376344360187</v>
      </c>
      <c r="AM160" s="4">
        <f t="shared" si="68"/>
        <v>-0.297276767174111</v>
      </c>
      <c r="AN160" s="4">
        <f t="shared" si="68"/>
        <v>-1.0289894083306308</v>
      </c>
      <c r="AO160" s="4">
        <f t="shared" si="68"/>
        <v>0.13858089058706469</v>
      </c>
      <c r="AP160" s="4">
        <f t="shared" si="68"/>
        <v>1.4404922116614784</v>
      </c>
      <c r="AQ160" s="4">
        <f t="shared" si="68"/>
        <v>1.2997894559559739</v>
      </c>
      <c r="AR160" s="4">
        <f t="shared" si="68"/>
        <v>0.68483401225930152</v>
      </c>
      <c r="AS160" s="4">
        <f t="shared" si="68"/>
        <v>0.66087218881841636</v>
      </c>
      <c r="AT160" s="4">
        <f t="shared" si="68"/>
        <v>-0.26697340899610822</v>
      </c>
      <c r="AU160" s="4">
        <f t="shared" si="68"/>
        <v>0.25455245052535247</v>
      </c>
      <c r="AV160" s="4">
        <f t="shared" si="68"/>
        <v>0.26716610919734762</v>
      </c>
      <c r="AW160" s="4">
        <f t="shared" si="68"/>
        <v>-0.20654006805864356</v>
      </c>
      <c r="AX160" s="4">
        <f t="shared" si="68"/>
        <v>0.63358727833422535</v>
      </c>
      <c r="AZ160" s="2">
        <f t="shared" si="69"/>
        <v>39.899711880688606</v>
      </c>
      <c r="BA160" s="2">
        <f t="shared" si="69"/>
        <v>46.348465390123742</v>
      </c>
      <c r="BB160" s="2">
        <f t="shared" si="69"/>
        <v>52.135933028495216</v>
      </c>
      <c r="BC160" s="2">
        <f t="shared" si="69"/>
        <v>56.777526218844784</v>
      </c>
      <c r="BD160" s="2">
        <f t="shared" si="69"/>
        <v>60.14329787911138</v>
      </c>
      <c r="BE160" s="2">
        <f t="shared" si="69"/>
        <v>64.164464051148357</v>
      </c>
      <c r="BF160" s="2">
        <f t="shared" si="69"/>
        <v>65.209791598884181</v>
      </c>
      <c r="BG160" s="2">
        <f t="shared" si="69"/>
        <v>66.407954096668291</v>
      </c>
      <c r="BH160" s="2">
        <f t="shared" si="69"/>
        <v>65.823335688229918</v>
      </c>
      <c r="BI160" s="2">
        <f t="shared" si="69"/>
        <v>65.855911858183376</v>
      </c>
      <c r="BJ160" s="2">
        <f t="shared" si="69"/>
        <v>65.765265542704967</v>
      </c>
      <c r="BK160" s="2">
        <f t="shared" si="69"/>
        <v>66.611154233251099</v>
      </c>
      <c r="BL160" s="2">
        <f t="shared" si="69"/>
        <v>63.456441379200527</v>
      </c>
      <c r="BM160" s="2">
        <f t="shared" si="69"/>
        <v>62.306554239059231</v>
      </c>
      <c r="BN160" s="2">
        <f t="shared" si="69"/>
        <v>62.347412721665776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39.827599999999997</v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 t="str">
        <f t="shared" si="71"/>
        <v/>
      </c>
      <c r="CS160" s="2" t="str">
        <f t="shared" si="71"/>
        <v/>
      </c>
      <c r="CT160" s="2" t="str">
        <f t="shared" si="71"/>
        <v/>
      </c>
      <c r="CV160" s="2">
        <f t="shared" si="72"/>
        <v>43.786297716073712</v>
      </c>
      <c r="CW160" s="2">
        <f t="shared" si="72"/>
        <v>49.35695645196747</v>
      </c>
      <c r="CX160" s="2">
        <f t="shared" si="72"/>
        <v>54.771710974573146</v>
      </c>
      <c r="CY160" s="2">
        <f t="shared" si="72"/>
        <v>58.610531406884732</v>
      </c>
      <c r="CZ160" s="2">
        <f t="shared" si="72"/>
        <v>62.670540933819012</v>
      </c>
      <c r="DA160" s="2">
        <f t="shared" si="72"/>
        <v>66.527020162867004</v>
      </c>
      <c r="DB160" s="2">
        <f t="shared" si="72"/>
        <v>67.945207677862498</v>
      </c>
      <c r="DC160" s="2">
        <f t="shared" si="72"/>
        <v>67.849271263619102</v>
      </c>
      <c r="DD160" s="2">
        <f t="shared" si="72"/>
        <v>68.172026967851522</v>
      </c>
      <c r="DE160" s="2">
        <f t="shared" si="72"/>
        <v>67.56560056851005</v>
      </c>
      <c r="DF160" s="2">
        <f t="shared" si="72"/>
        <v>68.933832465820288</v>
      </c>
      <c r="DG160" s="2">
        <f t="shared" si="72"/>
        <v>69.997946438495589</v>
      </c>
      <c r="DH160" s="2">
        <f t="shared" si="72"/>
        <v>69.392910629475807</v>
      </c>
      <c r="DI160" s="2">
        <f t="shared" si="72"/>
        <v>64.9168407120289</v>
      </c>
      <c r="DJ160" s="2">
        <f t="shared" si="72"/>
        <v>65.13894446099151</v>
      </c>
      <c r="DL160" s="2">
        <f t="shared" si="73"/>
        <v>39.851130916002958</v>
      </c>
      <c r="DM160" s="2">
        <f t="shared" si="73"/>
        <v>46.287974031728915</v>
      </c>
      <c r="DN160" s="2">
        <f t="shared" si="73"/>
        <v>52.075433409724141</v>
      </c>
      <c r="DO160" s="2">
        <f t="shared" si="73"/>
        <v>56.732489617390797</v>
      </c>
      <c r="DP160" s="2">
        <f t="shared" si="73"/>
        <v>60.087242540796893</v>
      </c>
      <c r="DQ160" s="2">
        <f t="shared" si="73"/>
        <v>64.120959866257166</v>
      </c>
      <c r="DR160" s="2">
        <f t="shared" si="73"/>
        <v>65.167638521492677</v>
      </c>
      <c r="DS160" s="2">
        <f t="shared" si="73"/>
        <v>66.383664405478044</v>
      </c>
      <c r="DT160" s="2">
        <f t="shared" si="73"/>
        <v>65.783411171561383</v>
      </c>
      <c r="DU160" s="2">
        <f t="shared" si="73"/>
        <v>65.826493586121131</v>
      </c>
      <c r="DV160" s="2">
        <f t="shared" si="73"/>
        <v>65.710649533954722</v>
      </c>
      <c r="DW160" s="2">
        <f t="shared" si="73"/>
        <v>66.553837896887302</v>
      </c>
      <c r="DX160" s="2">
        <f t="shared" si="73"/>
        <v>63.345974780581429</v>
      </c>
      <c r="DY160" s="2">
        <f t="shared" si="73"/>
        <v>62.250706741077678</v>
      </c>
      <c r="DZ160" s="2">
        <f t="shared" si="73"/>
        <v>62.284158311883012</v>
      </c>
      <c r="EB160" s="2">
        <f t="shared" si="74"/>
        <v>0.9876546618850377</v>
      </c>
      <c r="EC160" s="2">
        <f t="shared" si="74"/>
        <v>0.98028944121806905</v>
      </c>
      <c r="ED160" s="2">
        <f t="shared" si="74"/>
        <v>0.97756179869617232</v>
      </c>
      <c r="EE160" s="2">
        <f t="shared" si="74"/>
        <v>0.97601938268577082</v>
      </c>
      <c r="EF160" s="2">
        <f t="shared" si="74"/>
        <v>0.97830086587523124</v>
      </c>
      <c r="EG160" s="2">
        <f t="shared" si="74"/>
        <v>0.98191891327391467</v>
      </c>
      <c r="EH160" s="2">
        <f t="shared" si="74"/>
        <v>0.98482375234660291</v>
      </c>
      <c r="EI160" s="2">
        <f t="shared" si="74"/>
        <v>0.98342687122721384</v>
      </c>
      <c r="EJ160" s="2">
        <f t="shared" si="74"/>
        <v>0.9832855008618252</v>
      </c>
      <c r="EK160" s="2">
        <f t="shared" si="74"/>
        <v>0.9830842654533879</v>
      </c>
      <c r="EL160" s="2">
        <f t="shared" si="74"/>
        <v>0.98305525627779466</v>
      </c>
      <c r="EM160" s="2">
        <f t="shared" si="74"/>
        <v>0.98335815039759833</v>
      </c>
      <c r="EN160" s="2">
        <f t="shared" si="74"/>
        <v>0.98173180576418762</v>
      </c>
      <c r="EO160" s="2">
        <f t="shared" si="74"/>
        <v>0.97905300386625838</v>
      </c>
      <c r="EP160" s="2">
        <f t="shared" si="74"/>
        <v>0.97784268015924314</v>
      </c>
    </row>
    <row r="161" spans="2:148" x14ac:dyDescent="0.25">
      <c r="B161" s="2">
        <v>139</v>
      </c>
      <c r="C161" s="49">
        <v>40.017200000000003</v>
      </c>
      <c r="D161" s="49">
        <v>48.017899999999997</v>
      </c>
      <c r="E161" s="49">
        <v>56.428600000000003</v>
      </c>
      <c r="F161" s="49">
        <v>67.308999999999997</v>
      </c>
      <c r="G161" s="49">
        <v>74.727000000000004</v>
      </c>
      <c r="H161" s="49">
        <v>78.093000000000004</v>
      </c>
      <c r="I161" s="49">
        <v>75.278000000000006</v>
      </c>
      <c r="J161" s="49">
        <v>78.852000000000004</v>
      </c>
      <c r="K161" s="49">
        <v>73.778000000000006</v>
      </c>
      <c r="L161" s="49">
        <v>71</v>
      </c>
      <c r="M161" s="49">
        <v>69.352000000000004</v>
      </c>
      <c r="N161" s="49">
        <v>68.537000000000006</v>
      </c>
      <c r="O161" s="49">
        <v>66.796000000000006</v>
      </c>
      <c r="P161" s="49">
        <v>64.296000000000006</v>
      </c>
      <c r="Q161" s="49">
        <v>64.388999999999996</v>
      </c>
      <c r="T161" s="4">
        <f t="shared" si="67"/>
        <v>39.873002208174995</v>
      </c>
      <c r="U161" s="4">
        <f t="shared" si="67"/>
        <v>48.183164842674287</v>
      </c>
      <c r="V161" s="4">
        <f t="shared" si="67"/>
        <v>57.163767225032004</v>
      </c>
      <c r="W161" s="4">
        <f t="shared" si="67"/>
        <v>67.203595220499281</v>
      </c>
      <c r="X161" s="4">
        <f t="shared" si="67"/>
        <v>74.473979793137502</v>
      </c>
      <c r="Y161" s="4">
        <f t="shared" si="67"/>
        <v>78.0532711296553</v>
      </c>
      <c r="Z161" s="4">
        <f t="shared" si="67"/>
        <v>75.464508287748345</v>
      </c>
      <c r="AA161" s="4">
        <f t="shared" si="67"/>
        <v>78.124354829942035</v>
      </c>
      <c r="AB161" s="4">
        <f t="shared" si="67"/>
        <v>74.838186512512095</v>
      </c>
      <c r="AC161" s="4">
        <f t="shared" si="67"/>
        <v>69.995578810057822</v>
      </c>
      <c r="AD161" s="4">
        <f t="shared" si="67"/>
        <v>68.957313696689937</v>
      </c>
      <c r="AE161" s="4">
        <f t="shared" si="67"/>
        <v>68.724662682849285</v>
      </c>
      <c r="AF161" s="4">
        <f t="shared" si="67"/>
        <v>66.359632825122702</v>
      </c>
      <c r="AG161" s="4">
        <f t="shared" si="67"/>
        <v>63.746572045654879</v>
      </c>
      <c r="AH161" s="4">
        <f t="shared" si="67"/>
        <v>62.207118143935155</v>
      </c>
      <c r="AJ161" s="4">
        <f t="shared" si="68"/>
        <v>0.14419779182500747</v>
      </c>
      <c r="AK161" s="4">
        <f t="shared" si="68"/>
        <v>-0.16526484267428998</v>
      </c>
      <c r="AL161" s="4">
        <f t="shared" si="68"/>
        <v>-0.73516722503200072</v>
      </c>
      <c r="AM161" s="4">
        <f t="shared" si="68"/>
        <v>0.10540477950071647</v>
      </c>
      <c r="AN161" s="4">
        <f t="shared" si="68"/>
        <v>0.2530202068625016</v>
      </c>
      <c r="AO161" s="4">
        <f t="shared" si="68"/>
        <v>3.9728870344703182E-2</v>
      </c>
      <c r="AP161" s="4">
        <f t="shared" si="68"/>
        <v>-0.18650828774833883</v>
      </c>
      <c r="AQ161" s="4">
        <f t="shared" si="68"/>
        <v>0.72764517005796847</v>
      </c>
      <c r="AR161" s="4">
        <f t="shared" si="68"/>
        <v>-1.0601865125120895</v>
      </c>
      <c r="AS161" s="4">
        <f t="shared" si="68"/>
        <v>1.0044211899421782</v>
      </c>
      <c r="AT161" s="4">
        <f t="shared" si="68"/>
        <v>0.39468630331006693</v>
      </c>
      <c r="AU161" s="4">
        <f t="shared" si="68"/>
        <v>-0.18766268284927889</v>
      </c>
      <c r="AV161" s="4">
        <f t="shared" si="68"/>
        <v>0.43636717487730436</v>
      </c>
      <c r="AW161" s="4">
        <f t="shared" si="68"/>
        <v>0.54942795434512703</v>
      </c>
      <c r="AX161" s="4">
        <f t="shared" si="68"/>
        <v>2.181881856064841</v>
      </c>
      <c r="AZ161" s="2">
        <f t="shared" si="69"/>
        <v>39.873002208174995</v>
      </c>
      <c r="BA161" s="2">
        <f t="shared" si="69"/>
        <v>46.287413548271971</v>
      </c>
      <c r="BB161" s="2">
        <f t="shared" si="69"/>
        <v>52.050815791144593</v>
      </c>
      <c r="BC161" s="2">
        <f t="shared" si="69"/>
        <v>56.677637978909068</v>
      </c>
      <c r="BD161" s="2">
        <f t="shared" si="69"/>
        <v>60.032514040008827</v>
      </c>
      <c r="BE161" s="2">
        <f t="shared" si="69"/>
        <v>64.045248531761331</v>
      </c>
      <c r="BF161" s="2">
        <f t="shared" si="69"/>
        <v>65.080462087888719</v>
      </c>
      <c r="BG161" s="2">
        <f t="shared" si="69"/>
        <v>66.299472006031124</v>
      </c>
      <c r="BH161" s="2">
        <f t="shared" si="69"/>
        <v>65.687843080252009</v>
      </c>
      <c r="BI161" s="2">
        <f t="shared" si="69"/>
        <v>65.726555055973108</v>
      </c>
      <c r="BJ161" s="2">
        <f t="shared" si="69"/>
        <v>65.626032426516574</v>
      </c>
      <c r="BK161" s="2">
        <f t="shared" si="69"/>
        <v>66.490943271077995</v>
      </c>
      <c r="BL161" s="2">
        <f t="shared" si="69"/>
        <v>63.290646173416683</v>
      </c>
      <c r="BM161" s="2">
        <f t="shared" si="69"/>
        <v>62.17083297240346</v>
      </c>
      <c r="BN161" s="2">
        <f t="shared" si="69"/>
        <v>62.207118143935155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>
        <f t="shared" si="71"/>
        <v>40.017200000000003</v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 t="str">
        <f t="shared" si="71"/>
        <v/>
      </c>
      <c r="CT161" s="2" t="str">
        <f t="shared" si="71"/>
        <v/>
      </c>
      <c r="CV161" s="2">
        <f t="shared" si="72"/>
        <v>43.792088591077658</v>
      </c>
      <c r="CW161" s="2">
        <f t="shared" si="72"/>
        <v>49.345365988862028</v>
      </c>
      <c r="CX161" s="2">
        <f t="shared" si="72"/>
        <v>54.741055578515407</v>
      </c>
      <c r="CY161" s="2">
        <f t="shared" si="72"/>
        <v>58.557233305654727</v>
      </c>
      <c r="CZ161" s="2">
        <f t="shared" si="72"/>
        <v>62.626291460576503</v>
      </c>
      <c r="DA161" s="2">
        <f t="shared" si="72"/>
        <v>66.474291715543771</v>
      </c>
      <c r="DB161" s="2">
        <f t="shared" si="72"/>
        <v>67.902799873816292</v>
      </c>
      <c r="DC161" s="2">
        <f t="shared" si="72"/>
        <v>67.786232687687047</v>
      </c>
      <c r="DD161" s="2">
        <f t="shared" si="72"/>
        <v>68.114054718344249</v>
      </c>
      <c r="DE161" s="2">
        <f t="shared" si="72"/>
        <v>67.494606045778653</v>
      </c>
      <c r="DF161" s="2">
        <f t="shared" si="72"/>
        <v>68.880662247260574</v>
      </c>
      <c r="DG161" s="2">
        <f t="shared" si="72"/>
        <v>69.948783711413142</v>
      </c>
      <c r="DH161" s="2">
        <f t="shared" si="72"/>
        <v>69.33912642700831</v>
      </c>
      <c r="DI161" s="2">
        <f t="shared" si="72"/>
        <v>64.828208538345862</v>
      </c>
      <c r="DJ161" s="2">
        <f t="shared" si="72"/>
        <v>65.060490025285318</v>
      </c>
      <c r="DL161" s="2">
        <f t="shared" si="73"/>
        <v>39.82832534150873</v>
      </c>
      <c r="DM161" s="2">
        <f t="shared" si="73"/>
        <v>46.231337766329609</v>
      </c>
      <c r="DN161" s="2">
        <f t="shared" si="73"/>
        <v>51.994499400918592</v>
      </c>
      <c r="DO161" s="2">
        <f t="shared" si="73"/>
        <v>56.635520121222719</v>
      </c>
      <c r="DP161" s="2">
        <f t="shared" si="73"/>
        <v>59.980045053960197</v>
      </c>
      <c r="DQ161" s="2">
        <f t="shared" si="73"/>
        <v>64.004455673179564</v>
      </c>
      <c r="DR161" s="2">
        <f t="shared" si="73"/>
        <v>65.040796410014167</v>
      </c>
      <c r="DS161" s="2">
        <f t="shared" si="73"/>
        <v>66.276621095947974</v>
      </c>
      <c r="DT161" s="2">
        <f t="shared" si="73"/>
        <v>65.650229695753239</v>
      </c>
      <c r="DU161" s="2">
        <f t="shared" si="73"/>
        <v>65.698809406080443</v>
      </c>
      <c r="DV161" s="2">
        <f t="shared" si="73"/>
        <v>65.574869111660632</v>
      </c>
      <c r="DW161" s="2">
        <f t="shared" si="73"/>
        <v>66.437573563859786</v>
      </c>
      <c r="DX161" s="2">
        <f t="shared" si="73"/>
        <v>63.187998519811245</v>
      </c>
      <c r="DY161" s="2">
        <f t="shared" si="73"/>
        <v>62.118980617397739</v>
      </c>
      <c r="DZ161" s="2">
        <f t="shared" si="73"/>
        <v>62.148151472293726</v>
      </c>
      <c r="EB161" s="2">
        <f t="shared" si="74"/>
        <v>0.98872867427914057</v>
      </c>
      <c r="EC161" s="2">
        <f t="shared" si="74"/>
        <v>0.98199252609960086</v>
      </c>
      <c r="ED161" s="2">
        <f t="shared" si="74"/>
        <v>0.97949563504822301</v>
      </c>
      <c r="EE161" s="2">
        <f t="shared" si="74"/>
        <v>0.97808317181380178</v>
      </c>
      <c r="EF161" s="2">
        <f t="shared" si="74"/>
        <v>0.98017229766757852</v>
      </c>
      <c r="EG161" s="2">
        <f t="shared" si="74"/>
        <v>0.98348357628520167</v>
      </c>
      <c r="EH161" s="2">
        <f t="shared" si="74"/>
        <v>0.9861405905421724</v>
      </c>
      <c r="EI161" s="2">
        <f t="shared" si="74"/>
        <v>0.98486305337863844</v>
      </c>
      <c r="EJ161" s="2">
        <f t="shared" si="74"/>
        <v>0.98473374360845611</v>
      </c>
      <c r="EK161" s="2">
        <f t="shared" si="74"/>
        <v>0.98454967044747155</v>
      </c>
      <c r="EL161" s="2">
        <f t="shared" si="74"/>
        <v>0.984523134764555</v>
      </c>
      <c r="EM161" s="2">
        <f t="shared" si="74"/>
        <v>0.98480019566604626</v>
      </c>
      <c r="EN161" s="2">
        <f t="shared" si="74"/>
        <v>0.98331238511796593</v>
      </c>
      <c r="EO161" s="2">
        <f t="shared" si="74"/>
        <v>0.98086083691785808</v>
      </c>
      <c r="EP161" s="2">
        <f t="shared" si="74"/>
        <v>0.97975281013230719</v>
      </c>
    </row>
    <row r="162" spans="2:148" x14ac:dyDescent="0.25">
      <c r="B162" s="2">
        <v>140</v>
      </c>
      <c r="C162" s="49">
        <v>39.7241</v>
      </c>
      <c r="D162" s="49">
        <v>47.767899999999997</v>
      </c>
      <c r="E162" s="49">
        <v>58.214300000000001</v>
      </c>
      <c r="F162" s="49">
        <v>68.326999999999998</v>
      </c>
      <c r="G162" s="49">
        <v>75.400000000000006</v>
      </c>
      <c r="H162" s="49">
        <v>76</v>
      </c>
      <c r="I162" s="49">
        <v>70.888999999999996</v>
      </c>
      <c r="J162" s="49">
        <v>74.537000000000006</v>
      </c>
      <c r="K162" s="49">
        <v>70.962999999999994</v>
      </c>
      <c r="L162" s="49">
        <v>67.332999999999998</v>
      </c>
      <c r="M162" s="49">
        <v>68.741</v>
      </c>
      <c r="N162" s="49">
        <v>67.352000000000004</v>
      </c>
      <c r="O162" s="49">
        <v>65.537000000000006</v>
      </c>
      <c r="P162" s="49">
        <v>64.093000000000004</v>
      </c>
      <c r="Q162" s="49">
        <v>63.944000000000003</v>
      </c>
      <c r="T162" s="4">
        <f t="shared" si="67"/>
        <v>39.84660025468024</v>
      </c>
      <c r="U162" s="4">
        <f t="shared" si="67"/>
        <v>47.984346881668806</v>
      </c>
      <c r="V162" s="4">
        <f t="shared" si="67"/>
        <v>57.426916286320065</v>
      </c>
      <c r="W162" s="4">
        <f t="shared" si="67"/>
        <v>68.306215264797359</v>
      </c>
      <c r="X162" s="4">
        <f t="shared" si="67"/>
        <v>74.378622835288141</v>
      </c>
      <c r="Y162" s="4">
        <f t="shared" si="67"/>
        <v>75.960831779335621</v>
      </c>
      <c r="Z162" s="4">
        <f t="shared" si="67"/>
        <v>72.399119525372001</v>
      </c>
      <c r="AA162" s="4">
        <f t="shared" si="67"/>
        <v>75.100939162518728</v>
      </c>
      <c r="AB162" s="4">
        <f t="shared" si="67"/>
        <v>72.033903425548473</v>
      </c>
      <c r="AC162" s="4">
        <f t="shared" si="67"/>
        <v>68.137943042112283</v>
      </c>
      <c r="AD162" s="4">
        <f t="shared" si="67"/>
        <v>67.363495488007658</v>
      </c>
      <c r="AE162" s="4">
        <f t="shared" si="67"/>
        <v>67.746816018618219</v>
      </c>
      <c r="AF162" s="4">
        <f t="shared" si="67"/>
        <v>65.991592031118458</v>
      </c>
      <c r="AG162" s="4">
        <f t="shared" si="67"/>
        <v>63.713993901889246</v>
      </c>
      <c r="AH162" s="4">
        <f t="shared" si="67"/>
        <v>62.067083494739244</v>
      </c>
      <c r="AJ162" s="4">
        <f t="shared" si="68"/>
        <v>-0.12250025468024006</v>
      </c>
      <c r="AK162" s="4">
        <f t="shared" si="68"/>
        <v>-0.21644688166880854</v>
      </c>
      <c r="AL162" s="4">
        <f t="shared" si="68"/>
        <v>0.78738371367993665</v>
      </c>
      <c r="AM162" s="4">
        <f t="shared" si="68"/>
        <v>2.0784735202639126E-2</v>
      </c>
      <c r="AN162" s="4">
        <f t="shared" si="68"/>
        <v>1.0213771647118648</v>
      </c>
      <c r="AO162" s="4">
        <f t="shared" si="68"/>
        <v>3.9168220664379305E-2</v>
      </c>
      <c r="AP162" s="4">
        <f t="shared" si="68"/>
        <v>-1.510119525372005</v>
      </c>
      <c r="AQ162" s="4">
        <f t="shared" si="68"/>
        <v>-0.56393916251872156</v>
      </c>
      <c r="AR162" s="4">
        <f t="shared" si="68"/>
        <v>-1.0709034255484795</v>
      </c>
      <c r="AS162" s="4">
        <f t="shared" si="68"/>
        <v>-0.80494304211228496</v>
      </c>
      <c r="AT162" s="4">
        <f t="shared" si="68"/>
        <v>1.3775045119923419</v>
      </c>
      <c r="AU162" s="4">
        <f t="shared" si="68"/>
        <v>-0.39481601861821503</v>
      </c>
      <c r="AV162" s="4">
        <f t="shared" si="68"/>
        <v>-0.4545920311184517</v>
      </c>
      <c r="AW162" s="4">
        <f t="shared" si="68"/>
        <v>0.37900609811075725</v>
      </c>
      <c r="AX162" s="4">
        <f t="shared" si="68"/>
        <v>1.876916505260759</v>
      </c>
      <c r="AZ162" s="2">
        <f t="shared" si="69"/>
        <v>39.84660025468024</v>
      </c>
      <c r="BA162" s="2">
        <f t="shared" si="69"/>
        <v>46.226665344373096</v>
      </c>
      <c r="BB162" s="2">
        <f t="shared" si="69"/>
        <v>51.965961301403276</v>
      </c>
      <c r="BC162" s="2">
        <f t="shared" si="69"/>
        <v>56.577911393455615</v>
      </c>
      <c r="BD162" s="2">
        <f t="shared" si="69"/>
        <v>59.921923764517807</v>
      </c>
      <c r="BE162" s="2">
        <f t="shared" si="69"/>
        <v>63.926171216850818</v>
      </c>
      <c r="BF162" s="2">
        <f t="shared" si="69"/>
        <v>64.951242542768966</v>
      </c>
      <c r="BG162" s="2">
        <f t="shared" si="69"/>
        <v>66.191054156166359</v>
      </c>
      <c r="BH162" s="2">
        <f t="shared" si="69"/>
        <v>65.552446721287652</v>
      </c>
      <c r="BI162" s="2">
        <f t="shared" si="69"/>
        <v>65.597263900488613</v>
      </c>
      <c r="BJ162" s="2">
        <f t="shared" si="69"/>
        <v>65.486981456002596</v>
      </c>
      <c r="BK162" s="2">
        <f t="shared" si="69"/>
        <v>66.370979600740114</v>
      </c>
      <c r="BL162" s="2">
        <f t="shared" si="69"/>
        <v>63.125363753164343</v>
      </c>
      <c r="BM162" s="2">
        <f t="shared" si="69"/>
        <v>62.035377655053495</v>
      </c>
      <c r="BN162" s="2">
        <f t="shared" si="69"/>
        <v>62.067083494739244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>
        <f t="shared" si="71"/>
        <v>39.7241</v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 t="str">
        <f t="shared" si="71"/>
        <v/>
      </c>
      <c r="CV162" s="2">
        <f t="shared" si="72"/>
        <v>43.797879466081611</v>
      </c>
      <c r="CW162" s="2">
        <f t="shared" si="72"/>
        <v>49.333775525756579</v>
      </c>
      <c r="CX162" s="2">
        <f t="shared" si="72"/>
        <v>54.710400182457661</v>
      </c>
      <c r="CY162" s="2">
        <f t="shared" si="72"/>
        <v>58.503935204424714</v>
      </c>
      <c r="CZ162" s="2">
        <f t="shared" si="72"/>
        <v>62.582041987334001</v>
      </c>
      <c r="DA162" s="2">
        <f t="shared" si="72"/>
        <v>66.421563268220538</v>
      </c>
      <c r="DB162" s="2">
        <f t="shared" si="72"/>
        <v>67.860392069770072</v>
      </c>
      <c r="DC162" s="2">
        <f t="shared" si="72"/>
        <v>67.723194111754978</v>
      </c>
      <c r="DD162" s="2">
        <f t="shared" si="72"/>
        <v>68.056082468836962</v>
      </c>
      <c r="DE162" s="2">
        <f t="shared" si="72"/>
        <v>67.423611523047256</v>
      </c>
      <c r="DF162" s="2">
        <f t="shared" si="72"/>
        <v>68.827492028700846</v>
      </c>
      <c r="DG162" s="2">
        <f t="shared" si="72"/>
        <v>69.899620984330696</v>
      </c>
      <c r="DH162" s="2">
        <f t="shared" si="72"/>
        <v>69.285342224540813</v>
      </c>
      <c r="DI162" s="2">
        <f t="shared" si="72"/>
        <v>64.739576364662824</v>
      </c>
      <c r="DJ162" s="2">
        <f t="shared" si="72"/>
        <v>64.982035589579141</v>
      </c>
      <c r="DL162" s="2">
        <f t="shared" si="73"/>
        <v>39.805519767014495</v>
      </c>
      <c r="DM162" s="2">
        <f t="shared" si="73"/>
        <v>46.174701500930304</v>
      </c>
      <c r="DN162" s="2">
        <f t="shared" si="73"/>
        <v>51.913565392113043</v>
      </c>
      <c r="DO162" s="2">
        <f t="shared" si="73"/>
        <v>56.53855062505464</v>
      </c>
      <c r="DP162" s="2">
        <f t="shared" si="73"/>
        <v>59.872847567123493</v>
      </c>
      <c r="DQ162" s="2">
        <f t="shared" si="73"/>
        <v>63.887951480101947</v>
      </c>
      <c r="DR162" s="2">
        <f t="shared" si="73"/>
        <v>64.913954298535657</v>
      </c>
      <c r="DS162" s="2">
        <f t="shared" si="73"/>
        <v>66.169577786417904</v>
      </c>
      <c r="DT162" s="2">
        <f t="shared" si="73"/>
        <v>65.517048219945082</v>
      </c>
      <c r="DU162" s="2">
        <f t="shared" si="73"/>
        <v>65.571125226039754</v>
      </c>
      <c r="DV162" s="2">
        <f t="shared" si="73"/>
        <v>65.439088689366542</v>
      </c>
      <c r="DW162" s="2">
        <f t="shared" si="73"/>
        <v>66.32130923083227</v>
      </c>
      <c r="DX162" s="2">
        <f t="shared" si="73"/>
        <v>63.030022259041068</v>
      </c>
      <c r="DY162" s="2">
        <f t="shared" si="73"/>
        <v>61.987254493717799</v>
      </c>
      <c r="DZ162" s="2">
        <f t="shared" si="73"/>
        <v>62.012144632704441</v>
      </c>
      <c r="EB162" s="2">
        <f t="shared" si="74"/>
        <v>0.98971022383695917</v>
      </c>
      <c r="EC162" s="2">
        <f t="shared" si="74"/>
        <v>0.98355092567175717</v>
      </c>
      <c r="ED162" s="2">
        <f t="shared" si="74"/>
        <v>0.98126599773747181</v>
      </c>
      <c r="EE162" s="2">
        <f t="shared" si="74"/>
        <v>0.97997299418437978</v>
      </c>
      <c r="EF162" s="2">
        <f t="shared" si="74"/>
        <v>0.98188531726323891</v>
      </c>
      <c r="EG162" s="2">
        <f t="shared" si="74"/>
        <v>0.98491491990678748</v>
      </c>
      <c r="EH162" s="2">
        <f t="shared" si="74"/>
        <v>0.98734463541115636</v>
      </c>
      <c r="EI162" s="2">
        <f t="shared" si="74"/>
        <v>0.98617652930249877</v>
      </c>
      <c r="EJ162" s="2">
        <f t="shared" si="74"/>
        <v>0.98605828127051642</v>
      </c>
      <c r="EK162" s="2">
        <f t="shared" si="74"/>
        <v>0.98588994990619827</v>
      </c>
      <c r="EL162" s="2">
        <f t="shared" si="74"/>
        <v>0.98586568308439326</v>
      </c>
      <c r="EM162" s="2">
        <f t="shared" si="74"/>
        <v>0.98611904905734626</v>
      </c>
      <c r="EN162" s="2">
        <f t="shared" si="74"/>
        <v>0.98475833456176265</v>
      </c>
      <c r="EO162" s="2">
        <f t="shared" si="74"/>
        <v>0.98251543111882733</v>
      </c>
      <c r="EP162" s="2">
        <f t="shared" si="74"/>
        <v>0.98150138748103621</v>
      </c>
    </row>
    <row r="163" spans="2:148" x14ac:dyDescent="0.25">
      <c r="B163" s="2">
        <v>141</v>
      </c>
      <c r="C163" s="49">
        <v>39.017200000000003</v>
      </c>
      <c r="D163" s="49">
        <v>47.535699999999999</v>
      </c>
      <c r="E163" s="49">
        <v>57.464300000000001</v>
      </c>
      <c r="F163" s="49">
        <v>68.036000000000001</v>
      </c>
      <c r="G163" s="49">
        <v>74.072999999999993</v>
      </c>
      <c r="H163" s="49">
        <v>73.406999999999996</v>
      </c>
      <c r="I163" s="49">
        <v>68.462999999999994</v>
      </c>
      <c r="J163" s="49">
        <v>71.13</v>
      </c>
      <c r="K163" s="49">
        <v>67.647999999999996</v>
      </c>
      <c r="L163" s="49">
        <v>66.703999999999994</v>
      </c>
      <c r="M163" s="49">
        <v>65.426000000000002</v>
      </c>
      <c r="N163" s="49">
        <v>66.888999999999996</v>
      </c>
      <c r="O163" s="49">
        <v>63.777999999999999</v>
      </c>
      <c r="P163" s="49">
        <v>63.167000000000002</v>
      </c>
      <c r="Q163" s="49">
        <v>62.741</v>
      </c>
      <c r="T163" s="4">
        <f t="shared" si="67"/>
        <v>39.820482597807597</v>
      </c>
      <c r="U163" s="4">
        <f t="shared" si="67"/>
        <v>47.675075858351398</v>
      </c>
      <c r="V163" s="4">
        <f t="shared" si="67"/>
        <v>57.249163583823638</v>
      </c>
      <c r="W163" s="4">
        <f t="shared" si="67"/>
        <v>68.288732283961195</v>
      </c>
      <c r="X163" s="4">
        <f t="shared" si="67"/>
        <v>72.974780046073832</v>
      </c>
      <c r="Y163" s="4">
        <f t="shared" si="67"/>
        <v>73.303138423484199</v>
      </c>
      <c r="Z163" s="4">
        <f t="shared" si="67"/>
        <v>69.72718991777684</v>
      </c>
      <c r="AA163" s="4">
        <f t="shared" si="67"/>
        <v>72.252328375282929</v>
      </c>
      <c r="AB163" s="4">
        <f t="shared" si="67"/>
        <v>69.632728263816716</v>
      </c>
      <c r="AC163" s="4">
        <f t="shared" si="67"/>
        <v>66.826880729643932</v>
      </c>
      <c r="AD163" s="4">
        <f t="shared" si="67"/>
        <v>66.278575369881949</v>
      </c>
      <c r="AE163" s="4">
        <f t="shared" si="67"/>
        <v>67.009598651144799</v>
      </c>
      <c r="AF163" s="4">
        <f t="shared" si="67"/>
        <v>65.38840960750214</v>
      </c>
      <c r="AG163" s="4">
        <f t="shared" si="67"/>
        <v>63.547928292885757</v>
      </c>
      <c r="AH163" s="4">
        <f t="shared" si="67"/>
        <v>61.927296864128387</v>
      </c>
      <c r="AJ163" s="4">
        <f t="shared" si="68"/>
        <v>-0.80328259780759481</v>
      </c>
      <c r="AK163" s="4">
        <f t="shared" si="68"/>
        <v>-0.13937585835139998</v>
      </c>
      <c r="AL163" s="4">
        <f t="shared" si="68"/>
        <v>0.21513641617636381</v>
      </c>
      <c r="AM163" s="4">
        <f t="shared" si="68"/>
        <v>-0.25273228396119407</v>
      </c>
      <c r="AN163" s="4">
        <f t="shared" si="68"/>
        <v>1.0982199539261615</v>
      </c>
      <c r="AO163" s="4">
        <f t="shared" si="68"/>
        <v>0.10386157651579708</v>
      </c>
      <c r="AP163" s="4">
        <f t="shared" si="68"/>
        <v>-1.2641899177768465</v>
      </c>
      <c r="AQ163" s="4">
        <f t="shared" si="68"/>
        <v>-1.1223283752829332</v>
      </c>
      <c r="AR163" s="4">
        <f t="shared" si="68"/>
        <v>-1.9847282638167201</v>
      </c>
      <c r="AS163" s="4">
        <f t="shared" si="68"/>
        <v>-0.12288072964393848</v>
      </c>
      <c r="AT163" s="4">
        <f t="shared" si="68"/>
        <v>-0.85257536988194715</v>
      </c>
      <c r="AU163" s="4">
        <f t="shared" si="68"/>
        <v>-0.12059865114480317</v>
      </c>
      <c r="AV163" s="4">
        <f t="shared" si="68"/>
        <v>-1.6104096075021417</v>
      </c>
      <c r="AW163" s="4">
        <f t="shared" si="68"/>
        <v>-0.38092829288575558</v>
      </c>
      <c r="AX163" s="4">
        <f t="shared" si="68"/>
        <v>0.81370313587161291</v>
      </c>
      <c r="AZ163" s="2">
        <f t="shared" si="69"/>
        <v>39.820482597807597</v>
      </c>
      <c r="BA163" s="2">
        <f t="shared" si="69"/>
        <v>46.166202259805502</v>
      </c>
      <c r="BB163" s="2">
        <f t="shared" si="69"/>
        <v>51.881356379197932</v>
      </c>
      <c r="BC163" s="2">
        <f t="shared" si="69"/>
        <v>56.478341004394878</v>
      </c>
      <c r="BD163" s="2">
        <f t="shared" si="69"/>
        <v>59.811521168721868</v>
      </c>
      <c r="BE163" s="2">
        <f t="shared" si="69"/>
        <v>63.807229006319183</v>
      </c>
      <c r="BF163" s="2">
        <f t="shared" si="69"/>
        <v>64.822132993264319</v>
      </c>
      <c r="BG163" s="2">
        <f t="shared" si="69"/>
        <v>66.082700461592083</v>
      </c>
      <c r="BH163" s="2">
        <f t="shared" si="69"/>
        <v>65.417147672650387</v>
      </c>
      <c r="BI163" s="2">
        <f t="shared" si="69"/>
        <v>65.468039852526303</v>
      </c>
      <c r="BJ163" s="2">
        <f t="shared" si="69"/>
        <v>65.348107604056139</v>
      </c>
      <c r="BK163" s="2">
        <f t="shared" si="69"/>
        <v>66.251250726112531</v>
      </c>
      <c r="BL163" s="2">
        <f t="shared" si="69"/>
        <v>62.960565516380889</v>
      </c>
      <c r="BM163" s="2">
        <f t="shared" si="69"/>
        <v>61.900173079707329</v>
      </c>
      <c r="BN163" s="2">
        <f t="shared" si="69"/>
        <v>61.927296864128387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>
        <f t="shared" si="71"/>
        <v>39.017200000000003</v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 t="str">
        <f t="shared" si="71"/>
        <v/>
      </c>
      <c r="CV163" s="2">
        <f t="shared" si="72"/>
        <v>43.803670341085557</v>
      </c>
      <c r="CW163" s="2">
        <f t="shared" si="72"/>
        <v>49.322185062651137</v>
      </c>
      <c r="CX163" s="2">
        <f t="shared" si="72"/>
        <v>54.679744786399922</v>
      </c>
      <c r="CY163" s="2">
        <f t="shared" si="72"/>
        <v>58.450637103194708</v>
      </c>
      <c r="CZ163" s="2">
        <f t="shared" si="72"/>
        <v>62.537792514091493</v>
      </c>
      <c r="DA163" s="2">
        <f t="shared" si="72"/>
        <v>66.368834820897305</v>
      </c>
      <c r="DB163" s="2">
        <f t="shared" si="72"/>
        <v>67.817984265723865</v>
      </c>
      <c r="DC163" s="2">
        <f t="shared" si="72"/>
        <v>67.660155535822923</v>
      </c>
      <c r="DD163" s="2">
        <f t="shared" si="72"/>
        <v>67.998110219329675</v>
      </c>
      <c r="DE163" s="2">
        <f t="shared" si="72"/>
        <v>67.352617000315846</v>
      </c>
      <c r="DF163" s="2">
        <f t="shared" si="72"/>
        <v>68.774321810141132</v>
      </c>
      <c r="DG163" s="2">
        <f t="shared" si="72"/>
        <v>69.850458257248249</v>
      </c>
      <c r="DH163" s="2">
        <f t="shared" si="72"/>
        <v>69.231558022073315</v>
      </c>
      <c r="DI163" s="2">
        <f t="shared" si="72"/>
        <v>64.650944190979786</v>
      </c>
      <c r="DJ163" s="2">
        <f t="shared" si="72"/>
        <v>64.903581153872949</v>
      </c>
      <c r="DL163" s="2">
        <f t="shared" si="73"/>
        <v>39.782714192520267</v>
      </c>
      <c r="DM163" s="2">
        <f t="shared" si="73"/>
        <v>46.118065235530999</v>
      </c>
      <c r="DN163" s="2">
        <f t="shared" si="73"/>
        <v>51.832631383307501</v>
      </c>
      <c r="DO163" s="2">
        <f t="shared" si="73"/>
        <v>56.441581128886561</v>
      </c>
      <c r="DP163" s="2">
        <f t="shared" si="73"/>
        <v>59.76565008028679</v>
      </c>
      <c r="DQ163" s="2">
        <f t="shared" si="73"/>
        <v>63.771447287024344</v>
      </c>
      <c r="DR163" s="2">
        <f t="shared" si="73"/>
        <v>64.787112187057147</v>
      </c>
      <c r="DS163" s="2">
        <f t="shared" si="73"/>
        <v>66.062534476887819</v>
      </c>
      <c r="DT163" s="2">
        <f t="shared" si="73"/>
        <v>65.383866744136924</v>
      </c>
      <c r="DU163" s="2">
        <f t="shared" si="73"/>
        <v>65.44344104599908</v>
      </c>
      <c r="DV163" s="2">
        <f t="shared" si="73"/>
        <v>65.303308267072467</v>
      </c>
      <c r="DW163" s="2">
        <f t="shared" si="73"/>
        <v>66.20504489780474</v>
      </c>
      <c r="DX163" s="2">
        <f t="shared" si="73"/>
        <v>62.872045998270892</v>
      </c>
      <c r="DY163" s="2">
        <f t="shared" si="73"/>
        <v>61.85552837003786</v>
      </c>
      <c r="DZ163" s="2">
        <f t="shared" si="73"/>
        <v>61.876137793115156</v>
      </c>
      <c r="EB163" s="2">
        <f t="shared" si="74"/>
        <v>0.99060710838619637</v>
      </c>
      <c r="EC163" s="2">
        <f t="shared" si="74"/>
        <v>0.9849765218307196</v>
      </c>
      <c r="ED163" s="2">
        <f t="shared" si="74"/>
        <v>0.98288617663156452</v>
      </c>
      <c r="EE163" s="2">
        <f t="shared" si="74"/>
        <v>0.98170291122875541</v>
      </c>
      <c r="EF163" s="2">
        <f t="shared" si="74"/>
        <v>0.98345283854260079</v>
      </c>
      <c r="EG163" s="2">
        <f t="shared" si="74"/>
        <v>0.98622395817789954</v>
      </c>
      <c r="EH163" s="2">
        <f t="shared" si="74"/>
        <v>0.98844530376136275</v>
      </c>
      <c r="EI163" s="2">
        <f t="shared" si="74"/>
        <v>0.98737749193309099</v>
      </c>
      <c r="EJ163" s="2">
        <f t="shared" si="74"/>
        <v>0.9872693844971685</v>
      </c>
      <c r="EK163" s="2">
        <f t="shared" si="74"/>
        <v>0.98711548483962286</v>
      </c>
      <c r="EL163" s="2">
        <f t="shared" si="74"/>
        <v>0.98709329813099012</v>
      </c>
      <c r="EM163" s="2">
        <f t="shared" si="74"/>
        <v>0.98732494130244686</v>
      </c>
      <c r="EN163" s="2">
        <f t="shared" si="74"/>
        <v>0.98608076881077</v>
      </c>
      <c r="EO163" s="2">
        <f t="shared" si="74"/>
        <v>0.98402931351571699</v>
      </c>
      <c r="EP163" s="2">
        <f t="shared" si="74"/>
        <v>0.98310155966041635</v>
      </c>
    </row>
    <row r="164" spans="2:148" x14ac:dyDescent="0.25">
      <c r="B164" s="2">
        <v>142</v>
      </c>
      <c r="C164" s="49">
        <v>40.2759</v>
      </c>
      <c r="D164" s="49">
        <v>46.928600000000003</v>
      </c>
      <c r="E164" s="49">
        <v>57.142899999999997</v>
      </c>
      <c r="F164" s="49">
        <v>67.055000000000007</v>
      </c>
      <c r="G164" s="49">
        <v>70.599999999999994</v>
      </c>
      <c r="H164" s="49">
        <v>68.888999999999996</v>
      </c>
      <c r="I164" s="49">
        <v>66.796000000000006</v>
      </c>
      <c r="J164" s="49">
        <v>68.480999999999995</v>
      </c>
      <c r="K164" s="49">
        <v>66.167000000000002</v>
      </c>
      <c r="L164" s="49">
        <v>65.778000000000006</v>
      </c>
      <c r="M164" s="49">
        <v>65.111000000000004</v>
      </c>
      <c r="N164" s="49">
        <v>66.573999999999998</v>
      </c>
      <c r="O164" s="49">
        <v>63.555999999999997</v>
      </c>
      <c r="P164" s="49">
        <v>62.667000000000002</v>
      </c>
      <c r="Q164" s="49">
        <v>63.314999999999998</v>
      </c>
      <c r="T164" s="4">
        <f t="shared" si="67"/>
        <v>39.794627476387419</v>
      </c>
      <c r="U164" s="4">
        <f t="shared" si="67"/>
        <v>47.305283203623127</v>
      </c>
      <c r="V164" s="4">
        <f t="shared" si="67"/>
        <v>56.652741239396775</v>
      </c>
      <c r="W164" s="4">
        <f t="shared" si="67"/>
        <v>67.127445028707029</v>
      </c>
      <c r="X164" s="4">
        <f t="shared" si="67"/>
        <v>70.602997179234379</v>
      </c>
      <c r="Y164" s="4">
        <f t="shared" si="67"/>
        <v>70.569947927953066</v>
      </c>
      <c r="Z164" s="4">
        <f t="shared" si="67"/>
        <v>67.659338432949923</v>
      </c>
      <c r="AA164" s="4">
        <f t="shared" si="67"/>
        <v>69.900475189928073</v>
      </c>
      <c r="AB164" s="4">
        <f t="shared" si="67"/>
        <v>67.799574938579042</v>
      </c>
      <c r="AC164" s="4">
        <f t="shared" si="67"/>
        <v>65.991991477905103</v>
      </c>
      <c r="AD164" s="4">
        <f t="shared" si="67"/>
        <v>65.615530411824793</v>
      </c>
      <c r="AE164" s="4">
        <f t="shared" si="67"/>
        <v>66.50579787891904</v>
      </c>
      <c r="AF164" s="4">
        <f t="shared" si="67"/>
        <v>64.661422260286884</v>
      </c>
      <c r="AG164" s="4">
        <f t="shared" si="67"/>
        <v>63.25562268390798</v>
      </c>
      <c r="AH164" s="4">
        <f t="shared" si="67"/>
        <v>61.787746351553622</v>
      </c>
      <c r="AJ164" s="4">
        <f t="shared" si="68"/>
        <v>0.48127252361258144</v>
      </c>
      <c r="AK164" s="4">
        <f t="shared" si="68"/>
        <v>-0.37668320362312357</v>
      </c>
      <c r="AL164" s="4">
        <f t="shared" si="68"/>
        <v>0.49015876060322228</v>
      </c>
      <c r="AM164" s="4">
        <f t="shared" si="68"/>
        <v>-7.244502870702263E-2</v>
      </c>
      <c r="AN164" s="4">
        <f t="shared" si="68"/>
        <v>-2.9971792343843617E-3</v>
      </c>
      <c r="AO164" s="4">
        <f t="shared" si="68"/>
        <v>-1.6809479279530706</v>
      </c>
      <c r="AP164" s="4">
        <f t="shared" si="68"/>
        <v>-0.86333843294991652</v>
      </c>
      <c r="AQ164" s="4">
        <f t="shared" si="68"/>
        <v>-1.4194751899280789</v>
      </c>
      <c r="AR164" s="4">
        <f t="shared" si="68"/>
        <v>-1.6325749385790402</v>
      </c>
      <c r="AS164" s="4">
        <f t="shared" si="68"/>
        <v>-0.21399147790509687</v>
      </c>
      <c r="AT164" s="4">
        <f t="shared" si="68"/>
        <v>-0.50453041182478842</v>
      </c>
      <c r="AU164" s="4">
        <f t="shared" si="68"/>
        <v>6.8202121080958023E-2</v>
      </c>
      <c r="AV164" s="4">
        <f t="shared" si="68"/>
        <v>-1.1054222602868862</v>
      </c>
      <c r="AW164" s="4">
        <f t="shared" si="68"/>
        <v>-0.58862268390797823</v>
      </c>
      <c r="AX164" s="4">
        <f t="shared" si="68"/>
        <v>1.5272536484463757</v>
      </c>
      <c r="AZ164" s="2">
        <f t="shared" si="69"/>
        <v>39.794627476387419</v>
      </c>
      <c r="BA164" s="2">
        <f t="shared" si="69"/>
        <v>46.106006583771652</v>
      </c>
      <c r="BB164" s="2">
        <f t="shared" si="69"/>
        <v>51.796988047204863</v>
      </c>
      <c r="BC164" s="2">
        <f t="shared" si="69"/>
        <v>56.378921024711026</v>
      </c>
      <c r="BD164" s="2">
        <f t="shared" si="69"/>
        <v>59.70129986817048</v>
      </c>
      <c r="BE164" s="2">
        <f t="shared" si="69"/>
        <v>63.688418258517267</v>
      </c>
      <c r="BF164" s="2">
        <f t="shared" si="69"/>
        <v>64.693132610813905</v>
      </c>
      <c r="BG164" s="2">
        <f t="shared" si="69"/>
        <v>65.974410352988571</v>
      </c>
      <c r="BH164" s="2">
        <f t="shared" si="69"/>
        <v>65.281946066516156</v>
      </c>
      <c r="BI164" s="2">
        <f t="shared" si="69"/>
        <v>65.338883612701821</v>
      </c>
      <c r="BJ164" s="2">
        <f t="shared" si="69"/>
        <v>65.209405292825934</v>
      </c>
      <c r="BK164" s="2">
        <f t="shared" si="69"/>
        <v>66.13174437772669</v>
      </c>
      <c r="BL164" s="2">
        <f t="shared" si="69"/>
        <v>62.796223779987315</v>
      </c>
      <c r="BM164" s="2">
        <f t="shared" si="69"/>
        <v>61.7652045683054</v>
      </c>
      <c r="BN164" s="2">
        <f t="shared" si="69"/>
        <v>61.787746351553622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>
        <f t="shared" si="71"/>
        <v>40.2759</v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 t="str">
        <f t="shared" si="71"/>
        <v/>
      </c>
      <c r="CV164" s="2">
        <f t="shared" si="72"/>
        <v>43.809461216089502</v>
      </c>
      <c r="CW164" s="2">
        <f t="shared" si="72"/>
        <v>49.310594599545695</v>
      </c>
      <c r="CX164" s="2">
        <f t="shared" si="72"/>
        <v>54.649089390342183</v>
      </c>
      <c r="CY164" s="2">
        <f t="shared" si="72"/>
        <v>58.397339001964696</v>
      </c>
      <c r="CZ164" s="2">
        <f t="shared" si="72"/>
        <v>62.493543040848991</v>
      </c>
      <c r="DA164" s="2">
        <f t="shared" si="72"/>
        <v>66.316106373574073</v>
      </c>
      <c r="DB164" s="2">
        <f t="shared" si="72"/>
        <v>67.775576461677659</v>
      </c>
      <c r="DC164" s="2">
        <f t="shared" si="72"/>
        <v>67.597116959890855</v>
      </c>
      <c r="DD164" s="2">
        <f t="shared" si="72"/>
        <v>67.940137969822388</v>
      </c>
      <c r="DE164" s="2">
        <f t="shared" si="72"/>
        <v>67.281622477584449</v>
      </c>
      <c r="DF164" s="2">
        <f t="shared" si="72"/>
        <v>68.721151591581403</v>
      </c>
      <c r="DG164" s="2">
        <f t="shared" si="72"/>
        <v>69.801295530165802</v>
      </c>
      <c r="DH164" s="2">
        <f t="shared" si="72"/>
        <v>69.177773819605818</v>
      </c>
      <c r="DI164" s="2">
        <f t="shared" si="72"/>
        <v>64.562312017296748</v>
      </c>
      <c r="DJ164" s="2">
        <f t="shared" si="72"/>
        <v>64.825126718166771</v>
      </c>
      <c r="DL164" s="2">
        <f t="shared" si="73"/>
        <v>39.759908618026039</v>
      </c>
      <c r="DM164" s="2">
        <f t="shared" si="73"/>
        <v>46.061428970131686</v>
      </c>
      <c r="DN164" s="2">
        <f t="shared" si="73"/>
        <v>51.751697374501958</v>
      </c>
      <c r="DO164" s="2">
        <f t="shared" si="73"/>
        <v>56.344611632718482</v>
      </c>
      <c r="DP164" s="2">
        <f t="shared" si="73"/>
        <v>59.658452593450093</v>
      </c>
      <c r="DQ164" s="2">
        <f t="shared" si="73"/>
        <v>63.654943093946727</v>
      </c>
      <c r="DR164" s="2">
        <f t="shared" si="73"/>
        <v>64.660270075578637</v>
      </c>
      <c r="DS164" s="2">
        <f t="shared" si="73"/>
        <v>65.955491167357735</v>
      </c>
      <c r="DT164" s="2">
        <f t="shared" si="73"/>
        <v>65.250685268328766</v>
      </c>
      <c r="DU164" s="2">
        <f t="shared" si="73"/>
        <v>65.315756865958392</v>
      </c>
      <c r="DV164" s="2">
        <f t="shared" si="73"/>
        <v>65.167527844778377</v>
      </c>
      <c r="DW164" s="2">
        <f t="shared" si="73"/>
        <v>66.088780564777224</v>
      </c>
      <c r="DX164" s="2">
        <f t="shared" si="73"/>
        <v>62.714069737500708</v>
      </c>
      <c r="DY164" s="2">
        <f t="shared" si="73"/>
        <v>61.72380224635792</v>
      </c>
      <c r="DZ164" s="2">
        <f t="shared" si="73"/>
        <v>61.74013095352587</v>
      </c>
      <c r="EB164" s="2">
        <f t="shared" si="74"/>
        <v>0.99142649526814797</v>
      </c>
      <c r="EC164" s="2">
        <f t="shared" si="74"/>
        <v>0.98628028893436126</v>
      </c>
      <c r="ED164" s="2">
        <f t="shared" si="74"/>
        <v>0.98436846914214648</v>
      </c>
      <c r="EE164" s="2">
        <f t="shared" si="74"/>
        <v>0.98328594799944313</v>
      </c>
      <c r="EF164" s="2">
        <f t="shared" si="74"/>
        <v>0.98488680501897197</v>
      </c>
      <c r="EG164" s="2">
        <f t="shared" si="74"/>
        <v>0.98742085281771041</v>
      </c>
      <c r="EH164" s="2">
        <f t="shared" si="74"/>
        <v>0.98945126701440789</v>
      </c>
      <c r="EI164" s="2">
        <f t="shared" si="74"/>
        <v>0.98847533602549353</v>
      </c>
      <c r="EJ164" s="2">
        <f t="shared" si="74"/>
        <v>0.98837652055750091</v>
      </c>
      <c r="EK164" s="2">
        <f t="shared" si="74"/>
        <v>0.98823584551931598</v>
      </c>
      <c r="EL164" s="2">
        <f t="shared" si="74"/>
        <v>0.98821556500312469</v>
      </c>
      <c r="EM164" s="2">
        <f t="shared" si="74"/>
        <v>0.98842730242166965</v>
      </c>
      <c r="EN164" s="2">
        <f t="shared" si="74"/>
        <v>0.987289943746953</v>
      </c>
      <c r="EO164" s="2">
        <f t="shared" si="74"/>
        <v>0.98541406396717035</v>
      </c>
      <c r="EP164" s="2">
        <f t="shared" si="74"/>
        <v>0.98456548998429494</v>
      </c>
    </row>
    <row r="165" spans="2:148" x14ac:dyDescent="0.25">
      <c r="B165" s="2">
        <v>143</v>
      </c>
      <c r="C165" s="49">
        <v>39.258600000000001</v>
      </c>
      <c r="D165" s="49">
        <v>47.785699999999999</v>
      </c>
      <c r="E165" s="49">
        <v>56.714300000000001</v>
      </c>
      <c r="F165" s="49">
        <v>65.472999999999999</v>
      </c>
      <c r="G165" s="49">
        <v>66.727000000000004</v>
      </c>
      <c r="H165" s="49">
        <v>66.759</v>
      </c>
      <c r="I165" s="49">
        <v>64.537000000000006</v>
      </c>
      <c r="J165" s="49">
        <v>66.888999999999996</v>
      </c>
      <c r="K165" s="49">
        <v>66.185000000000002</v>
      </c>
      <c r="L165" s="49">
        <v>65.185000000000002</v>
      </c>
      <c r="M165" s="49">
        <v>64.611000000000004</v>
      </c>
      <c r="N165" s="49">
        <v>65.796000000000006</v>
      </c>
      <c r="O165" s="49">
        <v>62.851999999999997</v>
      </c>
      <c r="P165" s="49">
        <v>62.406999999999996</v>
      </c>
      <c r="Q165" s="49">
        <v>63.593000000000004</v>
      </c>
      <c r="T165" s="4">
        <f t="shared" si="67"/>
        <v>39.7690146913869</v>
      </c>
      <c r="U165" s="4">
        <f t="shared" si="67"/>
        <v>46.928612228545191</v>
      </c>
      <c r="V165" s="4">
        <f t="shared" si="67"/>
        <v>55.755321772345823</v>
      </c>
      <c r="W165" s="4">
        <f t="shared" si="67"/>
        <v>65.120390020807136</v>
      </c>
      <c r="X165" s="4">
        <f t="shared" si="67"/>
        <v>67.803485529693361</v>
      </c>
      <c r="Y165" s="4">
        <f t="shared" si="67"/>
        <v>68.149878734970656</v>
      </c>
      <c r="Z165" s="4">
        <f t="shared" si="67"/>
        <v>66.211280014426862</v>
      </c>
      <c r="AA165" s="4">
        <f t="shared" si="67"/>
        <v>68.162160124333084</v>
      </c>
      <c r="AB165" s="4">
        <f t="shared" si="67"/>
        <v>66.527465727534036</v>
      </c>
      <c r="AC165" s="4">
        <f t="shared" si="67"/>
        <v>65.491892426993232</v>
      </c>
      <c r="AD165" s="4">
        <f t="shared" si="67"/>
        <v>65.226905451252065</v>
      </c>
      <c r="AE165" s="4">
        <f t="shared" si="67"/>
        <v>66.177554427109513</v>
      </c>
      <c r="AF165" s="4">
        <f t="shared" si="67"/>
        <v>63.931953302283205</v>
      </c>
      <c r="AG165" s="4">
        <f t="shared" si="67"/>
        <v>62.872675672961378</v>
      </c>
      <c r="AH165" s="4">
        <f t="shared" si="67"/>
        <v>61.648420163160282</v>
      </c>
      <c r="AJ165" s="4">
        <f t="shared" si="68"/>
        <v>-0.51041469138689877</v>
      </c>
      <c r="AK165" s="4">
        <f t="shared" si="68"/>
        <v>0.85708777145480752</v>
      </c>
      <c r="AL165" s="4">
        <f t="shared" si="68"/>
        <v>0.95897822765417828</v>
      </c>
      <c r="AM165" s="4">
        <f t="shared" si="68"/>
        <v>0.35260997919286297</v>
      </c>
      <c r="AN165" s="4">
        <f t="shared" si="68"/>
        <v>-1.0764855296933575</v>
      </c>
      <c r="AO165" s="4">
        <f t="shared" si="68"/>
        <v>-1.3908787349706557</v>
      </c>
      <c r="AP165" s="4">
        <f t="shared" si="68"/>
        <v>-1.6742800144268557</v>
      </c>
      <c r="AQ165" s="4">
        <f t="shared" si="68"/>
        <v>-1.2731601243330886</v>
      </c>
      <c r="AR165" s="4">
        <f t="shared" si="68"/>
        <v>-0.3424657275340337</v>
      </c>
      <c r="AS165" s="4">
        <f t="shared" si="68"/>
        <v>-0.30689242699322961</v>
      </c>
      <c r="AT165" s="4">
        <f t="shared" si="68"/>
        <v>-0.6159054512520612</v>
      </c>
      <c r="AU165" s="4">
        <f t="shared" si="68"/>
        <v>-0.38155442710950638</v>
      </c>
      <c r="AV165" s="4">
        <f t="shared" si="68"/>
        <v>-1.079953302283208</v>
      </c>
      <c r="AW165" s="4">
        <f t="shared" si="68"/>
        <v>-0.46567567296138179</v>
      </c>
      <c r="AX165" s="4">
        <f t="shared" si="68"/>
        <v>1.944579836839722</v>
      </c>
      <c r="AZ165" s="2">
        <f t="shared" si="69"/>
        <v>39.7690146913869</v>
      </c>
      <c r="BA165" s="2">
        <f t="shared" si="69"/>
        <v>46.046061427319621</v>
      </c>
      <c r="BB165" s="2">
        <f t="shared" si="69"/>
        <v>51.712843605724714</v>
      </c>
      <c r="BC165" s="2">
        <f t="shared" si="69"/>
        <v>56.279645440163655</v>
      </c>
      <c r="BD165" s="2">
        <f t="shared" si="69"/>
        <v>59.591253112338926</v>
      </c>
      <c r="BE165" s="2">
        <f t="shared" si="69"/>
        <v>63.569734908796363</v>
      </c>
      <c r="BF165" s="2">
        <f t="shared" si="69"/>
        <v>64.564239856467211</v>
      </c>
      <c r="BG165" s="2">
        <f t="shared" si="69"/>
        <v>65.866182861260853</v>
      </c>
      <c r="BH165" s="2">
        <f t="shared" si="69"/>
        <v>65.146841257315685</v>
      </c>
      <c r="BI165" s="2">
        <f t="shared" si="69"/>
        <v>65.209795240432541</v>
      </c>
      <c r="BJ165" s="2">
        <f t="shared" si="69"/>
        <v>65.07086852964936</v>
      </c>
      <c r="BK165" s="2">
        <f t="shared" si="69"/>
        <v>66.012448575755073</v>
      </c>
      <c r="BL165" s="2">
        <f t="shared" si="69"/>
        <v>62.632311856612951</v>
      </c>
      <c r="BM165" s="2">
        <f t="shared" si="69"/>
        <v>61.630458007181666</v>
      </c>
      <c r="BN165" s="2">
        <f t="shared" si="69"/>
        <v>61.648420163160282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>
        <f t="shared" si="71"/>
        <v>39.258600000000001</v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43.815252091093448</v>
      </c>
      <c r="CW165" s="2">
        <f t="shared" si="72"/>
        <v>49.299004136440246</v>
      </c>
      <c r="CX165" s="2">
        <f t="shared" si="72"/>
        <v>54.618433994284437</v>
      </c>
      <c r="CY165" s="2">
        <f t="shared" si="72"/>
        <v>58.34404090073469</v>
      </c>
      <c r="CZ165" s="2">
        <f t="shared" si="72"/>
        <v>62.449293567606489</v>
      </c>
      <c r="DA165" s="2">
        <f t="shared" si="72"/>
        <v>66.26337792625084</v>
      </c>
      <c r="DB165" s="2">
        <f t="shared" si="72"/>
        <v>67.733168657631438</v>
      </c>
      <c r="DC165" s="2">
        <f t="shared" si="72"/>
        <v>67.5340783839588</v>
      </c>
      <c r="DD165" s="2">
        <f t="shared" si="72"/>
        <v>67.882165720315101</v>
      </c>
      <c r="DE165" s="2">
        <f t="shared" si="72"/>
        <v>67.210627954853052</v>
      </c>
      <c r="DF165" s="2">
        <f t="shared" si="72"/>
        <v>68.667981373021689</v>
      </c>
      <c r="DG165" s="2">
        <f t="shared" si="72"/>
        <v>69.752132803083356</v>
      </c>
      <c r="DH165" s="2">
        <f t="shared" si="72"/>
        <v>69.123989617138321</v>
      </c>
      <c r="DI165" s="2">
        <f t="shared" si="72"/>
        <v>64.473679843613709</v>
      </c>
      <c r="DJ165" s="2">
        <f t="shared" si="72"/>
        <v>64.746672282460594</v>
      </c>
      <c r="DL165" s="2">
        <f t="shared" si="73"/>
        <v>39.737103043531803</v>
      </c>
      <c r="DM165" s="2">
        <f t="shared" si="73"/>
        <v>46.004792704732381</v>
      </c>
      <c r="DN165" s="2">
        <f t="shared" si="73"/>
        <v>51.670763365696409</v>
      </c>
      <c r="DO165" s="2">
        <f t="shared" si="73"/>
        <v>56.247642136550397</v>
      </c>
      <c r="DP165" s="2">
        <f t="shared" si="73"/>
        <v>59.55125510661339</v>
      </c>
      <c r="DQ165" s="2">
        <f t="shared" si="73"/>
        <v>63.538438900869124</v>
      </c>
      <c r="DR165" s="2">
        <f t="shared" si="73"/>
        <v>64.533427964100127</v>
      </c>
      <c r="DS165" s="2">
        <f t="shared" si="73"/>
        <v>65.848447857827665</v>
      </c>
      <c r="DT165" s="2">
        <f t="shared" si="73"/>
        <v>65.117503792520608</v>
      </c>
      <c r="DU165" s="2">
        <f t="shared" si="73"/>
        <v>65.188072685917703</v>
      </c>
      <c r="DV165" s="2">
        <f t="shared" si="73"/>
        <v>65.031747422484301</v>
      </c>
      <c r="DW165" s="2">
        <f t="shared" si="73"/>
        <v>65.972516231749708</v>
      </c>
      <c r="DX165" s="2">
        <f t="shared" si="73"/>
        <v>62.556093476730524</v>
      </c>
      <c r="DY165" s="2">
        <f t="shared" si="73"/>
        <v>61.59207612267798</v>
      </c>
      <c r="DZ165" s="2">
        <f t="shared" si="73"/>
        <v>61.604124113936585</v>
      </c>
      <c r="EB165" s="2">
        <f t="shared" si="74"/>
        <v>0.99217496774077496</v>
      </c>
      <c r="EC165" s="2">
        <f t="shared" si="74"/>
        <v>0.98747235159528113</v>
      </c>
      <c r="ED165" s="2">
        <f t="shared" si="74"/>
        <v>0.98572423946549936</v>
      </c>
      <c r="EE165" s="2">
        <f t="shared" si="74"/>
        <v>0.98473415260492758</v>
      </c>
      <c r="EF165" s="2">
        <f t="shared" si="74"/>
        <v>0.98619824882799301</v>
      </c>
      <c r="EG165" s="2">
        <f t="shared" si="74"/>
        <v>0.98851496945959938</v>
      </c>
      <c r="EH165" s="2">
        <f t="shared" si="74"/>
        <v>0.99037050332566967</v>
      </c>
      <c r="EI165" s="2">
        <f t="shared" si="74"/>
        <v>0.98947871247093921</v>
      </c>
      <c r="EJ165" s="2">
        <f t="shared" si="74"/>
        <v>0.98938840785553905</v>
      </c>
      <c r="EK165" s="2">
        <f t="shared" si="74"/>
        <v>0.98925984627046815</v>
      </c>
      <c r="EL165" s="2">
        <f t="shared" si="74"/>
        <v>0.98924131183603692</v>
      </c>
      <c r="EM165" s="2">
        <f t="shared" si="74"/>
        <v>0.98943481613764017</v>
      </c>
      <c r="EN165" s="2">
        <f t="shared" si="74"/>
        <v>0.98839531285924243</v>
      </c>
      <c r="EO165" s="2">
        <f t="shared" si="74"/>
        <v>0.98668037377074691</v>
      </c>
      <c r="EP165" s="2">
        <f t="shared" si="74"/>
        <v>0.98590441678273255</v>
      </c>
    </row>
    <row r="166" spans="2:148" x14ac:dyDescent="0.25">
      <c r="B166" s="2">
        <v>144</v>
      </c>
      <c r="C166" s="49">
        <v>39.896599999999999</v>
      </c>
      <c r="D166" s="49">
        <v>47.464300000000001</v>
      </c>
      <c r="E166" s="49">
        <v>54.821399999999997</v>
      </c>
      <c r="F166" s="49">
        <v>62.963999999999999</v>
      </c>
      <c r="G166" s="49">
        <v>63.963999999999999</v>
      </c>
      <c r="H166" s="49">
        <v>65.852000000000004</v>
      </c>
      <c r="I166" s="49">
        <v>64.667000000000002</v>
      </c>
      <c r="J166" s="49">
        <v>65.426000000000002</v>
      </c>
      <c r="K166" s="49">
        <v>65.093000000000004</v>
      </c>
      <c r="L166" s="49">
        <v>66.093000000000004</v>
      </c>
      <c r="M166" s="49">
        <v>64.980999999999995</v>
      </c>
      <c r="N166" s="49">
        <v>66.147999999999996</v>
      </c>
      <c r="O166" s="49">
        <v>62.37</v>
      </c>
      <c r="P166" s="49">
        <v>63.259</v>
      </c>
      <c r="Q166" s="49">
        <v>62.426000000000002</v>
      </c>
      <c r="T166" s="4">
        <f t="shared" si="67"/>
        <v>39.743625509636615</v>
      </c>
      <c r="U166" s="4">
        <f t="shared" si="67"/>
        <v>46.587682150391416</v>
      </c>
      <c r="V166" s="4">
        <f t="shared" si="67"/>
        <v>54.726117069134027</v>
      </c>
      <c r="W166" s="4">
        <f t="shared" si="67"/>
        <v>62.752307890882058</v>
      </c>
      <c r="X166" s="4">
        <f t="shared" si="67"/>
        <v>65.108216410596654</v>
      </c>
      <c r="Y166" s="4">
        <f t="shared" si="67"/>
        <v>66.250922624038878</v>
      </c>
      <c r="Z166" s="4">
        <f t="shared" si="67"/>
        <v>65.275207937439305</v>
      </c>
      <c r="AA166" s="4">
        <f t="shared" si="67"/>
        <v>66.991943270558068</v>
      </c>
      <c r="AB166" s="4">
        <f t="shared" si="67"/>
        <v>65.707030676468946</v>
      </c>
      <c r="AC166" s="4">
        <f t="shared" si="67"/>
        <v>65.190273252024795</v>
      </c>
      <c r="AD166" s="4">
        <f t="shared" si="67"/>
        <v>64.985263065919952</v>
      </c>
      <c r="AE166" s="4">
        <f t="shared" si="67"/>
        <v>65.958567764922847</v>
      </c>
      <c r="AF166" s="4">
        <f t="shared" si="67"/>
        <v>63.290131474594318</v>
      </c>
      <c r="AG166" s="4">
        <f t="shared" si="67"/>
        <v>62.449948562177987</v>
      </c>
      <c r="AH166" s="4">
        <f t="shared" si="67"/>
        <v>61.509306691744584</v>
      </c>
      <c r="AJ166" s="4">
        <f t="shared" si="68"/>
        <v>0.15297449036338406</v>
      </c>
      <c r="AK166" s="4">
        <f t="shared" si="68"/>
        <v>0.87661784960858569</v>
      </c>
      <c r="AL166" s="4">
        <f t="shared" si="68"/>
        <v>9.5282930865970172E-2</v>
      </c>
      <c r="AM166" s="4">
        <f t="shared" si="68"/>
        <v>0.21169210911794067</v>
      </c>
      <c r="AN166" s="4">
        <f t="shared" si="68"/>
        <v>-1.1442164105966555</v>
      </c>
      <c r="AO166" s="4">
        <f t="shared" si="68"/>
        <v>-0.39892262403887457</v>
      </c>
      <c r="AP166" s="4">
        <f t="shared" si="68"/>
        <v>-0.60820793743930324</v>
      </c>
      <c r="AQ166" s="4">
        <f t="shared" si="68"/>
        <v>-1.5659432705580656</v>
      </c>
      <c r="AR166" s="4">
        <f t="shared" si="68"/>
        <v>-0.61403067646894272</v>
      </c>
      <c r="AS166" s="4">
        <f t="shared" si="68"/>
        <v>0.90272674797520835</v>
      </c>
      <c r="AT166" s="4">
        <f t="shared" si="68"/>
        <v>-4.2630659199573984E-3</v>
      </c>
      <c r="AU166" s="4">
        <f t="shared" si="68"/>
        <v>0.1894322350771489</v>
      </c>
      <c r="AV166" s="4">
        <f t="shared" si="68"/>
        <v>-0.92013147459432076</v>
      </c>
      <c r="AW166" s="4">
        <f t="shared" si="68"/>
        <v>0.8090514378220135</v>
      </c>
      <c r="AX166" s="4">
        <f t="shared" si="68"/>
        <v>0.91669330825541806</v>
      </c>
      <c r="AZ166" s="2">
        <f t="shared" si="69"/>
        <v>39.743625509636615</v>
      </c>
      <c r="BA166" s="2">
        <f t="shared" si="69"/>
        <v>45.98635072722665</v>
      </c>
      <c r="BB166" s="2">
        <f t="shared" si="69"/>
        <v>51.628910692318463</v>
      </c>
      <c r="BC166" s="2">
        <f t="shared" si="69"/>
        <v>56.18050809618741</v>
      </c>
      <c r="BD166" s="2">
        <f t="shared" si="69"/>
        <v>59.48137390007912</v>
      </c>
      <c r="BE166" s="2">
        <f t="shared" si="69"/>
        <v>63.451174572119371</v>
      </c>
      <c r="BF166" s="2">
        <f t="shared" si="69"/>
        <v>64.435452610421066</v>
      </c>
      <c r="BG166" s="2">
        <f t="shared" si="69"/>
        <v>65.75801669117503</v>
      </c>
      <c r="BH166" s="2">
        <f t="shared" si="69"/>
        <v>65.011831954891761</v>
      </c>
      <c r="BI166" s="2">
        <f t="shared" si="69"/>
        <v>65.08077425887663</v>
      </c>
      <c r="BJ166" s="2">
        <f t="shared" si="69"/>
        <v>64.93249102400614</v>
      </c>
      <c r="BK166" s="2">
        <f t="shared" si="69"/>
        <v>65.893351679753948</v>
      </c>
      <c r="BL166" s="2">
        <f t="shared" si="69"/>
        <v>62.468804109132556</v>
      </c>
      <c r="BM166" s="2">
        <f t="shared" si="69"/>
        <v>61.495919870917433</v>
      </c>
      <c r="BN166" s="2">
        <f t="shared" si="69"/>
        <v>61.509306691744584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>
        <f t="shared" si="71"/>
        <v>39.896599999999999</v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>
        <f t="shared" si="71"/>
        <v>66.093000000000004</v>
      </c>
      <c r="CP166" s="2">
        <f t="shared" si="71"/>
        <v>64.980999999999995</v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43.821042966097394</v>
      </c>
      <c r="CW166" s="2">
        <f t="shared" si="72"/>
        <v>49.287413673334804</v>
      </c>
      <c r="CX166" s="2">
        <f t="shared" si="72"/>
        <v>54.587778598226699</v>
      </c>
      <c r="CY166" s="2">
        <f t="shared" si="72"/>
        <v>58.290742799504677</v>
      </c>
      <c r="CZ166" s="2">
        <f t="shared" si="72"/>
        <v>62.40504409436398</v>
      </c>
      <c r="DA166" s="2">
        <f t="shared" si="72"/>
        <v>66.210649478927593</v>
      </c>
      <c r="DB166" s="2">
        <f t="shared" si="72"/>
        <v>67.690760853585232</v>
      </c>
      <c r="DC166" s="2">
        <f t="shared" si="72"/>
        <v>67.471039808026745</v>
      </c>
      <c r="DD166" s="2">
        <f t="shared" si="72"/>
        <v>67.824193470807813</v>
      </c>
      <c r="DE166" s="2">
        <f t="shared" si="72"/>
        <v>67.139633432121656</v>
      </c>
      <c r="DF166" s="2">
        <f t="shared" si="72"/>
        <v>68.614811154461961</v>
      </c>
      <c r="DG166" s="2">
        <f t="shared" si="72"/>
        <v>69.702970076000909</v>
      </c>
      <c r="DH166" s="2">
        <f t="shared" si="72"/>
        <v>69.070205414670824</v>
      </c>
      <c r="DI166" s="2">
        <f t="shared" si="72"/>
        <v>64.385047669930657</v>
      </c>
      <c r="DJ166" s="2">
        <f t="shared" si="72"/>
        <v>64.668217846754402</v>
      </c>
      <c r="DL166" s="2">
        <f t="shared" si="73"/>
        <v>39.714297469037575</v>
      </c>
      <c r="DM166" s="2">
        <f t="shared" si="73"/>
        <v>45.948156439333076</v>
      </c>
      <c r="DN166" s="2">
        <f t="shared" si="73"/>
        <v>51.58982935689086</v>
      </c>
      <c r="DO166" s="2">
        <f t="shared" si="73"/>
        <v>56.150672640382318</v>
      </c>
      <c r="DP166" s="2">
        <f t="shared" si="73"/>
        <v>59.444057619776693</v>
      </c>
      <c r="DQ166" s="2">
        <f t="shared" si="73"/>
        <v>63.421934707791507</v>
      </c>
      <c r="DR166" s="2">
        <f t="shared" si="73"/>
        <v>64.406585852621618</v>
      </c>
      <c r="DS166" s="2">
        <f t="shared" si="73"/>
        <v>65.741404548297595</v>
      </c>
      <c r="DT166" s="2">
        <f t="shared" si="73"/>
        <v>64.984322316712451</v>
      </c>
      <c r="DU166" s="2">
        <f t="shared" si="73"/>
        <v>65.060388505877015</v>
      </c>
      <c r="DV166" s="2">
        <f t="shared" si="73"/>
        <v>64.895967000190211</v>
      </c>
      <c r="DW166" s="2">
        <f t="shared" si="73"/>
        <v>65.856251898722178</v>
      </c>
      <c r="DX166" s="2">
        <f t="shared" si="73"/>
        <v>62.398117215960347</v>
      </c>
      <c r="DY166" s="2">
        <f t="shared" si="73"/>
        <v>61.460349998998041</v>
      </c>
      <c r="DZ166" s="2">
        <f t="shared" si="73"/>
        <v>61.4681172743473</v>
      </c>
      <c r="EB166" s="2">
        <f t="shared" si="74"/>
        <v>0.99285856875717426</v>
      </c>
      <c r="EC166" s="2">
        <f t="shared" si="74"/>
        <v>0.98856204083211463</v>
      </c>
      <c r="ED166" s="2">
        <f t="shared" si="74"/>
        <v>0.98696397694505689</v>
      </c>
      <c r="EE166" s="2">
        <f t="shared" si="74"/>
        <v>0.9860586552838414</v>
      </c>
      <c r="EF166" s="2">
        <f t="shared" si="74"/>
        <v>0.98739734861246631</v>
      </c>
      <c r="EG166" s="2">
        <f t="shared" si="74"/>
        <v>0.98951493188528927</v>
      </c>
      <c r="EH166" s="2">
        <f t="shared" si="74"/>
        <v>0.99121034725890966</v>
      </c>
      <c r="EI166" s="2">
        <f t="shared" si="74"/>
        <v>0.99039558034910136</v>
      </c>
      <c r="EJ166" s="2">
        <f t="shared" si="74"/>
        <v>0.99031306820394305</v>
      </c>
      <c r="EK166" s="2">
        <f t="shared" si="74"/>
        <v>0.99019559805470836</v>
      </c>
      <c r="EL166" s="2">
        <f t="shared" si="74"/>
        <v>0.9901786624282235</v>
      </c>
      <c r="EM166" s="2">
        <f t="shared" si="74"/>
        <v>0.99035547203564267</v>
      </c>
      <c r="EN166" s="2">
        <f t="shared" si="74"/>
        <v>0.98940558172089665</v>
      </c>
      <c r="EO166" s="2">
        <f t="shared" si="74"/>
        <v>0.98783810296944363</v>
      </c>
      <c r="EP166" s="2">
        <f t="shared" si="74"/>
        <v>0.98712871159349236</v>
      </c>
    </row>
    <row r="167" spans="2:148" x14ac:dyDescent="0.25">
      <c r="B167" s="2">
        <v>145</v>
      </c>
      <c r="C167" s="49">
        <v>39.517200000000003</v>
      </c>
      <c r="D167" s="49">
        <v>45.75</v>
      </c>
      <c r="E167" s="49">
        <v>52.303600000000003</v>
      </c>
      <c r="F167" s="49">
        <v>60.908999999999999</v>
      </c>
      <c r="G167" s="49">
        <v>62.491</v>
      </c>
      <c r="H167" s="49">
        <v>62.777999999999999</v>
      </c>
      <c r="I167" s="49">
        <v>64.759</v>
      </c>
      <c r="J167" s="49">
        <v>65.759</v>
      </c>
      <c r="K167" s="49">
        <v>64.593000000000004</v>
      </c>
      <c r="L167" s="49">
        <v>64.796000000000006</v>
      </c>
      <c r="M167" s="49">
        <v>65.314999999999998</v>
      </c>
      <c r="N167" s="49">
        <v>65.87</v>
      </c>
      <c r="O167" s="49">
        <v>62.463000000000001</v>
      </c>
      <c r="P167" s="49">
        <v>61.981000000000002</v>
      </c>
      <c r="Q167" s="49">
        <v>63.759</v>
      </c>
      <c r="T167" s="4">
        <f t="shared" si="67"/>
        <v>39.718442570892549</v>
      </c>
      <c r="U167" s="4">
        <f t="shared" si="67"/>
        <v>46.306210844198169</v>
      </c>
      <c r="V167" s="4">
        <f t="shared" si="67"/>
        <v>53.729033285165933</v>
      </c>
      <c r="W167" s="4">
        <f t="shared" si="67"/>
        <v>60.496549187147515</v>
      </c>
      <c r="X167" s="4">
        <f t="shared" si="67"/>
        <v>62.87840425047002</v>
      </c>
      <c r="Y167" s="4">
        <f t="shared" si="67"/>
        <v>64.904558717677489</v>
      </c>
      <c r="Z167" s="4">
        <f t="shared" si="67"/>
        <v>64.699908092631844</v>
      </c>
      <c r="AA167" s="4">
        <f t="shared" si="67"/>
        <v>66.259338667930336</v>
      </c>
      <c r="AB167" s="4">
        <f t="shared" si="67"/>
        <v>65.198350409505224</v>
      </c>
      <c r="AC167" s="4">
        <f t="shared" si="67"/>
        <v>64.990015847599537</v>
      </c>
      <c r="AD167" s="4">
        <f t="shared" si="67"/>
        <v>64.809976766557867</v>
      </c>
      <c r="AE167" s="4">
        <f t="shared" si="67"/>
        <v>65.797494527493114</v>
      </c>
      <c r="AF167" s="4">
        <f t="shared" si="67"/>
        <v>62.776440019217254</v>
      </c>
      <c r="AG167" s="4">
        <f t="shared" si="67"/>
        <v>62.036725763861895</v>
      </c>
      <c r="AH167" s="4">
        <f t="shared" si="67"/>
        <v>61.370394581526291</v>
      </c>
      <c r="AJ167" s="4">
        <f t="shared" si="68"/>
        <v>-0.20124257089254627</v>
      </c>
      <c r="AK167" s="4">
        <f t="shared" si="68"/>
        <v>-0.55621084419816924</v>
      </c>
      <c r="AL167" s="4">
        <f t="shared" si="68"/>
        <v>-1.4254332851659299</v>
      </c>
      <c r="AM167" s="4">
        <f t="shared" si="68"/>
        <v>0.41245081285248375</v>
      </c>
      <c r="AN167" s="4">
        <f t="shared" si="68"/>
        <v>-0.38740425047001992</v>
      </c>
      <c r="AO167" s="4">
        <f t="shared" si="68"/>
        <v>-2.1265587176774901</v>
      </c>
      <c r="AP167" s="4">
        <f t="shared" si="68"/>
        <v>5.9091907368156171E-2</v>
      </c>
      <c r="AQ167" s="4">
        <f t="shared" si="68"/>
        <v>-0.5003386679303361</v>
      </c>
      <c r="AR167" s="4">
        <f t="shared" si="68"/>
        <v>-0.60535040950522045</v>
      </c>
      <c r="AS167" s="4">
        <f t="shared" si="68"/>
        <v>-0.19401584759953039</v>
      </c>
      <c r="AT167" s="4">
        <f t="shared" si="68"/>
        <v>0.50502323344213096</v>
      </c>
      <c r="AU167" s="4">
        <f t="shared" si="68"/>
        <v>7.2505472506890101E-2</v>
      </c>
      <c r="AV167" s="4">
        <f t="shared" si="68"/>
        <v>-0.31344001921725351</v>
      </c>
      <c r="AW167" s="4">
        <f t="shared" si="68"/>
        <v>-5.572576386189354E-2</v>
      </c>
      <c r="AX167" s="4">
        <f t="shared" si="68"/>
        <v>2.3886054184737091</v>
      </c>
      <c r="AZ167" s="2">
        <f t="shared" si="69"/>
        <v>39.718442570892549</v>
      </c>
      <c r="BA167" s="2">
        <f t="shared" si="69"/>
        <v>45.926859241524262</v>
      </c>
      <c r="BB167" s="2">
        <f t="shared" si="69"/>
        <v>51.545177328227069</v>
      </c>
      <c r="BC167" s="2">
        <f t="shared" si="69"/>
        <v>56.081502771582237</v>
      </c>
      <c r="BD167" s="2">
        <f t="shared" si="69"/>
        <v>59.371655078085922</v>
      </c>
      <c r="BE167" s="2">
        <f t="shared" si="69"/>
        <v>63.332732631399097</v>
      </c>
      <c r="BF167" s="2">
        <f t="shared" si="69"/>
        <v>64.306768285018777</v>
      </c>
      <c r="BG167" s="2">
        <f t="shared" si="69"/>
        <v>65.649910285595723</v>
      </c>
      <c r="BH167" s="2">
        <f t="shared" si="69"/>
        <v>64.876916341167075</v>
      </c>
      <c r="BI167" s="2">
        <f t="shared" si="69"/>
        <v>64.951819747143631</v>
      </c>
      <c r="BJ167" s="2">
        <f t="shared" si="69"/>
        <v>64.794266287553185</v>
      </c>
      <c r="BK167" s="2">
        <f t="shared" si="69"/>
        <v>65.774442426966374</v>
      </c>
      <c r="BL167" s="2">
        <f t="shared" si="69"/>
        <v>62.305675986362971</v>
      </c>
      <c r="BM167" s="2">
        <f t="shared" si="69"/>
        <v>61.361577236648429</v>
      </c>
      <c r="BN167" s="2">
        <f t="shared" si="69"/>
        <v>61.370394581526291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>
        <f t="shared" si="71"/>
        <v>39.517200000000003</v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>
        <f t="shared" si="71"/>
        <v>64.796000000000006</v>
      </c>
      <c r="CP167" s="2">
        <f t="shared" si="71"/>
        <v>65.314999999999998</v>
      </c>
      <c r="CQ167" s="2">
        <f t="shared" si="71"/>
        <v>65.87</v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43.826833841101347</v>
      </c>
      <c r="CW167" s="2">
        <f t="shared" si="72"/>
        <v>49.275823210229362</v>
      </c>
      <c r="CX167" s="2">
        <f t="shared" si="72"/>
        <v>54.557123202168953</v>
      </c>
      <c r="CY167" s="2">
        <f t="shared" si="72"/>
        <v>58.237444698274672</v>
      </c>
      <c r="CZ167" s="2">
        <f t="shared" si="72"/>
        <v>62.360794621121478</v>
      </c>
      <c r="DA167" s="2">
        <f t="shared" si="72"/>
        <v>66.15792103160436</v>
      </c>
      <c r="DB167" s="2">
        <f t="shared" si="72"/>
        <v>67.648353049539011</v>
      </c>
      <c r="DC167" s="2">
        <f t="shared" si="72"/>
        <v>67.408001232094676</v>
      </c>
      <c r="DD167" s="2">
        <f t="shared" si="72"/>
        <v>67.76622122130054</v>
      </c>
      <c r="DE167" s="2">
        <f t="shared" si="72"/>
        <v>67.068638909390245</v>
      </c>
      <c r="DF167" s="2">
        <f t="shared" si="72"/>
        <v>68.561640935902247</v>
      </c>
      <c r="DG167" s="2">
        <f t="shared" si="72"/>
        <v>69.653807348918463</v>
      </c>
      <c r="DH167" s="2">
        <f t="shared" si="72"/>
        <v>69.016421212203326</v>
      </c>
      <c r="DI167" s="2">
        <f t="shared" si="72"/>
        <v>64.296415496247619</v>
      </c>
      <c r="DJ167" s="2">
        <f t="shared" si="72"/>
        <v>64.589763411048224</v>
      </c>
      <c r="DL167" s="2">
        <f t="shared" si="73"/>
        <v>39.691491894543347</v>
      </c>
      <c r="DM167" s="2">
        <f t="shared" si="73"/>
        <v>45.89152017393377</v>
      </c>
      <c r="DN167" s="2">
        <f t="shared" si="73"/>
        <v>51.508895348085318</v>
      </c>
      <c r="DO167" s="2">
        <f t="shared" si="73"/>
        <v>56.053703144214239</v>
      </c>
      <c r="DP167" s="2">
        <f t="shared" si="73"/>
        <v>59.336860132939989</v>
      </c>
      <c r="DQ167" s="2">
        <f t="shared" si="73"/>
        <v>63.305430514713905</v>
      </c>
      <c r="DR167" s="2">
        <f t="shared" si="73"/>
        <v>64.279743741143122</v>
      </c>
      <c r="DS167" s="2">
        <f t="shared" si="73"/>
        <v>65.634361238767511</v>
      </c>
      <c r="DT167" s="2">
        <f t="shared" si="73"/>
        <v>64.851140840904293</v>
      </c>
      <c r="DU167" s="2">
        <f t="shared" si="73"/>
        <v>64.932704325836326</v>
      </c>
      <c r="DV167" s="2">
        <f t="shared" si="73"/>
        <v>64.760186577896121</v>
      </c>
      <c r="DW167" s="2">
        <f t="shared" si="73"/>
        <v>65.739987565694662</v>
      </c>
      <c r="DX167" s="2">
        <f t="shared" si="73"/>
        <v>62.240140955190171</v>
      </c>
      <c r="DY167" s="2">
        <f t="shared" si="73"/>
        <v>61.328623875318108</v>
      </c>
      <c r="DZ167" s="2">
        <f t="shared" si="73"/>
        <v>61.332110434758015</v>
      </c>
      <c r="EB167" s="2">
        <f t="shared" si="74"/>
        <v>0.9934828421210411</v>
      </c>
      <c r="EC167" s="2">
        <f t="shared" si="74"/>
        <v>0.98955794820632503</v>
      </c>
      <c r="ED167" s="2">
        <f t="shared" si="74"/>
        <v>0.988097352993758</v>
      </c>
      <c r="EE167" s="2">
        <f t="shared" si="74"/>
        <v>0.98726972643978494</v>
      </c>
      <c r="EF167" s="2">
        <f t="shared" si="74"/>
        <v>0.988493485794113</v>
      </c>
      <c r="EG167" s="2">
        <f t="shared" si="74"/>
        <v>0.99042867398733647</v>
      </c>
      <c r="EH167" s="2">
        <f t="shared" si="74"/>
        <v>0.99197753689978418</v>
      </c>
      <c r="EI167" s="2">
        <f t="shared" si="74"/>
        <v>0.99123325653079963</v>
      </c>
      <c r="EJ167" s="2">
        <f t="shared" si="74"/>
        <v>0.99115787666229649</v>
      </c>
      <c r="EK167" s="2">
        <f t="shared" si="74"/>
        <v>0.9910505586385937</v>
      </c>
      <c r="EL167" s="2">
        <f t="shared" si="74"/>
        <v>0.99103508645702976</v>
      </c>
      <c r="EM167" s="2">
        <f t="shared" si="74"/>
        <v>0.99119661528121594</v>
      </c>
      <c r="EN167" s="2">
        <f t="shared" si="74"/>
        <v>0.99032876022136496</v>
      </c>
      <c r="EO167" s="2">
        <f t="shared" si="74"/>
        <v>0.98889633588223602</v>
      </c>
      <c r="EP167" s="2">
        <f t="shared" si="74"/>
        <v>0.98824793584617121</v>
      </c>
    </row>
    <row r="168" spans="2:148" x14ac:dyDescent="0.25">
      <c r="B168" s="2">
        <v>146</v>
      </c>
      <c r="C168" s="49">
        <v>40.2759</v>
      </c>
      <c r="D168" s="49">
        <v>45.75</v>
      </c>
      <c r="E168" s="49">
        <v>51.964300000000001</v>
      </c>
      <c r="F168" s="49">
        <v>58.273000000000003</v>
      </c>
      <c r="G168" s="49">
        <v>60.618000000000002</v>
      </c>
      <c r="H168" s="49">
        <v>63.241</v>
      </c>
      <c r="I168" s="49">
        <v>63.926000000000002</v>
      </c>
      <c r="J168" s="49">
        <v>65.259</v>
      </c>
      <c r="K168" s="49">
        <v>65.906999999999996</v>
      </c>
      <c r="L168" s="49">
        <v>65.055999999999997</v>
      </c>
      <c r="M168" s="49">
        <v>64.814999999999998</v>
      </c>
      <c r="N168" s="49">
        <v>65.426000000000002</v>
      </c>
      <c r="O168" s="49">
        <v>63.444000000000003</v>
      </c>
      <c r="P168" s="49">
        <v>61.926000000000002</v>
      </c>
      <c r="Q168" s="49">
        <v>61.481000000000002</v>
      </c>
      <c r="T168" s="4">
        <f t="shared" si="67"/>
        <v>39.69344979860773</v>
      </c>
      <c r="U168" s="4">
        <f t="shared" si="67"/>
        <v>46.089149083300832</v>
      </c>
      <c r="V168" s="4">
        <f t="shared" si="67"/>
        <v>52.878760406425741</v>
      </c>
      <c r="W168" s="4">
        <f t="shared" si="67"/>
        <v>58.663282975826903</v>
      </c>
      <c r="X168" s="4">
        <f t="shared" si="67"/>
        <v>61.249927760465589</v>
      </c>
      <c r="Y168" s="4">
        <f t="shared" si="67"/>
        <v>64.024872064569877</v>
      </c>
      <c r="Z168" s="4">
        <f t="shared" si="67"/>
        <v>64.347184017697359</v>
      </c>
      <c r="AA168" s="4">
        <f t="shared" si="67"/>
        <v>65.818471739631136</v>
      </c>
      <c r="AB168" s="4">
        <f t="shared" si="67"/>
        <v>64.878558148562135</v>
      </c>
      <c r="AC168" s="4">
        <f t="shared" si="67"/>
        <v>64.834904040656113</v>
      </c>
      <c r="AD168" s="4">
        <f t="shared" si="67"/>
        <v>64.660304748438691</v>
      </c>
      <c r="AE168" s="4">
        <f t="shared" si="67"/>
        <v>65.663001677782106</v>
      </c>
      <c r="AF168" s="4">
        <f t="shared" si="67"/>
        <v>62.387632513982638</v>
      </c>
      <c r="AG168" s="4">
        <f t="shared" si="67"/>
        <v>61.667679958120502</v>
      </c>
      <c r="AH168" s="4">
        <f t="shared" si="67"/>
        <v>61.231672779697888</v>
      </c>
      <c r="AJ168" s="4">
        <f t="shared" si="68"/>
        <v>0.58245020139226966</v>
      </c>
      <c r="AK168" s="4">
        <f t="shared" si="68"/>
        <v>-0.33914908330083193</v>
      </c>
      <c r="AL168" s="4">
        <f t="shared" si="68"/>
        <v>-0.91446040642573934</v>
      </c>
      <c r="AM168" s="4">
        <f t="shared" si="68"/>
        <v>-0.3902829758268993</v>
      </c>
      <c r="AN168" s="4">
        <f t="shared" si="68"/>
        <v>-0.63192776046558663</v>
      </c>
      <c r="AO168" s="4">
        <f t="shared" si="68"/>
        <v>-0.78387206456987712</v>
      </c>
      <c r="AP168" s="4">
        <f t="shared" si="68"/>
        <v>-0.42118401769735669</v>
      </c>
      <c r="AQ168" s="4">
        <f t="shared" si="68"/>
        <v>-0.55947173963113528</v>
      </c>
      <c r="AR168" s="4">
        <f t="shared" si="68"/>
        <v>1.0284418514378615</v>
      </c>
      <c r="AS168" s="4">
        <f t="shared" si="68"/>
        <v>0.22109595934388437</v>
      </c>
      <c r="AT168" s="4">
        <f t="shared" si="68"/>
        <v>0.15469525156130715</v>
      </c>
      <c r="AU168" s="4">
        <f t="shared" si="68"/>
        <v>-0.23700167778210357</v>
      </c>
      <c r="AV168" s="4">
        <f t="shared" si="68"/>
        <v>1.0563674860173649</v>
      </c>
      <c r="AW168" s="4">
        <f t="shared" si="68"/>
        <v>0.2583200418795002</v>
      </c>
      <c r="AX168" s="4">
        <f t="shared" si="68"/>
        <v>0.24932722030211352</v>
      </c>
      <c r="AZ168" s="2">
        <f t="shared" si="69"/>
        <v>39.69344979860773</v>
      </c>
      <c r="BA168" s="2">
        <f t="shared" si="69"/>
        <v>45.867572538216201</v>
      </c>
      <c r="BB168" s="2">
        <f t="shared" si="69"/>
        <v>51.461631953399795</v>
      </c>
      <c r="BC168" s="2">
        <f t="shared" si="69"/>
        <v>55.98262324047932</v>
      </c>
      <c r="BD168" s="2">
        <f t="shared" si="69"/>
        <v>59.262089424263976</v>
      </c>
      <c r="BE168" s="2">
        <f t="shared" si="69"/>
        <v>63.21440431311246</v>
      </c>
      <c r="BF168" s="2">
        <f t="shared" si="69"/>
        <v>64.178183922920496</v>
      </c>
      <c r="BG168" s="2">
        <f t="shared" si="69"/>
        <v>65.541861881286792</v>
      </c>
      <c r="BH168" s="2">
        <f t="shared" si="69"/>
        <v>64.742092171964003</v>
      </c>
      <c r="BI168" s="2">
        <f t="shared" si="69"/>
        <v>64.82293042101756</v>
      </c>
      <c r="BJ168" s="2">
        <f t="shared" si="69"/>
        <v>64.656187719140746</v>
      </c>
      <c r="BK168" s="2">
        <f t="shared" si="69"/>
        <v>65.655709960798063</v>
      </c>
      <c r="BL168" s="2">
        <f t="shared" si="69"/>
        <v>62.142904042882456</v>
      </c>
      <c r="BM168" s="2">
        <f t="shared" si="69"/>
        <v>61.227417790373373</v>
      </c>
      <c r="BN168" s="2">
        <f t="shared" si="69"/>
        <v>61.231672779697888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>
        <f t="shared" si="71"/>
        <v>40.2759</v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>
        <f t="shared" si="71"/>
        <v>63.926000000000002</v>
      </c>
      <c r="CM168" s="2" t="str">
        <f t="shared" si="71"/>
        <v/>
      </c>
      <c r="CN168" s="2">
        <f t="shared" si="71"/>
        <v>65.906999999999996</v>
      </c>
      <c r="CO168" s="2">
        <f t="shared" si="71"/>
        <v>65.055999999999997</v>
      </c>
      <c r="CP168" s="2">
        <f t="shared" si="71"/>
        <v>64.814999999999998</v>
      </c>
      <c r="CQ168" s="2">
        <f t="shared" si="71"/>
        <v>65.426000000000002</v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43.832624716105293</v>
      </c>
      <c r="CW168" s="2">
        <f t="shared" si="72"/>
        <v>49.264232747123913</v>
      </c>
      <c r="CX168" s="2">
        <f t="shared" si="72"/>
        <v>54.526467806111214</v>
      </c>
      <c r="CY168" s="2">
        <f t="shared" si="72"/>
        <v>58.184146597044659</v>
      </c>
      <c r="CZ168" s="2">
        <f t="shared" si="72"/>
        <v>62.316545147878969</v>
      </c>
      <c r="DA168" s="2">
        <f t="shared" si="72"/>
        <v>66.105192584281127</v>
      </c>
      <c r="DB168" s="2">
        <f t="shared" si="72"/>
        <v>67.605945245492805</v>
      </c>
      <c r="DC168" s="2">
        <f t="shared" si="72"/>
        <v>67.344962656162622</v>
      </c>
      <c r="DD168" s="2">
        <f t="shared" si="72"/>
        <v>67.708248971793253</v>
      </c>
      <c r="DE168" s="2">
        <f t="shared" si="72"/>
        <v>66.997644386658848</v>
      </c>
      <c r="DF168" s="2">
        <f t="shared" si="72"/>
        <v>68.508470717342533</v>
      </c>
      <c r="DG168" s="2">
        <f t="shared" si="72"/>
        <v>69.604644621836016</v>
      </c>
      <c r="DH168" s="2">
        <f t="shared" si="72"/>
        <v>68.962637009735829</v>
      </c>
      <c r="DI168" s="2">
        <f t="shared" si="72"/>
        <v>64.20778332256458</v>
      </c>
      <c r="DJ168" s="2">
        <f t="shared" si="72"/>
        <v>64.511308975342047</v>
      </c>
      <c r="DL168" s="2">
        <f t="shared" si="73"/>
        <v>39.668686320049119</v>
      </c>
      <c r="DM168" s="2">
        <f t="shared" si="73"/>
        <v>45.834883908534465</v>
      </c>
      <c r="DN168" s="2">
        <f t="shared" si="73"/>
        <v>51.427961339279776</v>
      </c>
      <c r="DO168" s="2">
        <f t="shared" si="73"/>
        <v>55.956733648046161</v>
      </c>
      <c r="DP168" s="2">
        <f t="shared" si="73"/>
        <v>59.229662646103293</v>
      </c>
      <c r="DQ168" s="2">
        <f t="shared" si="73"/>
        <v>63.188926321636288</v>
      </c>
      <c r="DR168" s="2">
        <f t="shared" si="73"/>
        <v>64.152901629664612</v>
      </c>
      <c r="DS168" s="2">
        <f t="shared" si="73"/>
        <v>65.527317929237441</v>
      </c>
      <c r="DT168" s="2">
        <f t="shared" si="73"/>
        <v>64.717959365096149</v>
      </c>
      <c r="DU168" s="2">
        <f t="shared" si="73"/>
        <v>64.805020145795638</v>
      </c>
      <c r="DV168" s="2">
        <f t="shared" si="73"/>
        <v>64.624406155602045</v>
      </c>
      <c r="DW168" s="2">
        <f t="shared" si="73"/>
        <v>65.623723232667146</v>
      </c>
      <c r="DX168" s="2">
        <f t="shared" si="73"/>
        <v>62.082164694419987</v>
      </c>
      <c r="DY168" s="2">
        <f t="shared" si="73"/>
        <v>61.196897751638168</v>
      </c>
      <c r="DZ168" s="2">
        <f t="shared" si="73"/>
        <v>61.196103595168729</v>
      </c>
      <c r="EB168" s="2">
        <f t="shared" si="74"/>
        <v>0.99405287105542484</v>
      </c>
      <c r="EC168" s="2">
        <f t="shared" si="74"/>
        <v>0.99046797767730599</v>
      </c>
      <c r="ED168" s="2">
        <f t="shared" si="74"/>
        <v>0.98913327615080049</v>
      </c>
      <c r="EE168" s="2">
        <f t="shared" si="74"/>
        <v>0.98837683311269331</v>
      </c>
      <c r="EF168" s="2">
        <f t="shared" si="74"/>
        <v>0.98949529885182508</v>
      </c>
      <c r="EG168" s="2">
        <f t="shared" si="74"/>
        <v>0.99126348927650187</v>
      </c>
      <c r="EH168" s="2">
        <f t="shared" si="74"/>
        <v>0.99267825835156287</v>
      </c>
      <c r="EI168" s="2">
        <f t="shared" si="74"/>
        <v>0.99199846271721448</v>
      </c>
      <c r="EJ168" s="2">
        <f t="shared" si="74"/>
        <v>0.99192960881989289</v>
      </c>
      <c r="EK168" s="2">
        <f t="shared" si="74"/>
        <v>0.99183158021874596</v>
      </c>
      <c r="EL168" s="2">
        <f t="shared" si="74"/>
        <v>0.99181744715271536</v>
      </c>
      <c r="EM168" s="2">
        <f t="shared" si="74"/>
        <v>0.99196499377808633</v>
      </c>
      <c r="EN168" s="2">
        <f t="shared" si="74"/>
        <v>0.99117221236000552</v>
      </c>
      <c r="EO168" s="2">
        <f t="shared" si="74"/>
        <v>0.98986343452241754</v>
      </c>
      <c r="EP168" s="2">
        <f t="shared" si="74"/>
        <v>0.98927089563081527</v>
      </c>
    </row>
    <row r="169" spans="2:148" x14ac:dyDescent="0.25">
      <c r="B169" s="2">
        <v>147</v>
      </c>
      <c r="C169" s="49">
        <v>40.086199999999998</v>
      </c>
      <c r="D169" s="49">
        <v>45.857100000000003</v>
      </c>
      <c r="E169" s="49">
        <v>51.625</v>
      </c>
      <c r="F169" s="49">
        <v>56.344999999999999</v>
      </c>
      <c r="G169" s="49">
        <v>59.182000000000002</v>
      </c>
      <c r="H169" s="49">
        <v>63.314999999999998</v>
      </c>
      <c r="I169" s="49">
        <v>63.37</v>
      </c>
      <c r="J169" s="49">
        <v>66.167000000000002</v>
      </c>
      <c r="K169" s="49">
        <v>63.759</v>
      </c>
      <c r="L169" s="49">
        <v>64.462999999999994</v>
      </c>
      <c r="M169" s="49">
        <v>64.221999999999994</v>
      </c>
      <c r="N169" s="49">
        <v>65.314999999999998</v>
      </c>
      <c r="O169" s="49">
        <v>63.667000000000002</v>
      </c>
      <c r="P169" s="49">
        <v>61.277999999999999</v>
      </c>
      <c r="Q169" s="49">
        <v>61.37</v>
      </c>
      <c r="T169" s="4">
        <f t="shared" si="67"/>
        <v>39.668632314667157</v>
      </c>
      <c r="U169" s="4">
        <f t="shared" si="67"/>
        <v>45.92830530348715</v>
      </c>
      <c r="V169" s="4">
        <f t="shared" si="67"/>
        <v>52.224566351990845</v>
      </c>
      <c r="W169" s="4">
        <f t="shared" si="67"/>
        <v>57.354832515152459</v>
      </c>
      <c r="X169" s="4">
        <f t="shared" si="67"/>
        <v>60.177598846340764</v>
      </c>
      <c r="Y169" s="4">
        <f t="shared" si="67"/>
        <v>63.479991575137348</v>
      </c>
      <c r="Z169" s="4">
        <f t="shared" si="67"/>
        <v>64.116403457118309</v>
      </c>
      <c r="AA169" s="4">
        <f t="shared" si="67"/>
        <v>65.549247888319726</v>
      </c>
      <c r="AB169" s="4">
        <f t="shared" si="67"/>
        <v>64.660556226034487</v>
      </c>
      <c r="AC169" s="4">
        <f t="shared" si="67"/>
        <v>64.697477804925626</v>
      </c>
      <c r="AD169" s="4">
        <f t="shared" si="67"/>
        <v>64.519198378854711</v>
      </c>
      <c r="AE169" s="4">
        <f t="shared" si="67"/>
        <v>65.539207864824263</v>
      </c>
      <c r="AF169" s="4">
        <f t="shared" si="67"/>
        <v>62.095853763445824</v>
      </c>
      <c r="AG169" s="4">
        <f t="shared" si="67"/>
        <v>61.357973612729303</v>
      </c>
      <c r="AH169" s="4">
        <f t="shared" si="67"/>
        <v>61.093130576522164</v>
      </c>
      <c r="AJ169" s="4">
        <f t="shared" si="68"/>
        <v>0.41756768533284117</v>
      </c>
      <c r="AK169" s="4">
        <f t="shared" si="68"/>
        <v>-7.1205303487147376E-2</v>
      </c>
      <c r="AL169" s="4">
        <f t="shared" si="68"/>
        <v>-0.59956635199084474</v>
      </c>
      <c r="AM169" s="4">
        <f t="shared" si="68"/>
        <v>-1.0098325151524605</v>
      </c>
      <c r="AN169" s="4">
        <f t="shared" si="68"/>
        <v>-0.99559884634076212</v>
      </c>
      <c r="AO169" s="4">
        <f t="shared" si="68"/>
        <v>-0.16499157513734986</v>
      </c>
      <c r="AP169" s="4">
        <f t="shared" si="68"/>
        <v>-0.74640345711831202</v>
      </c>
      <c r="AQ169" s="4">
        <f t="shared" si="68"/>
        <v>0.61775211168027511</v>
      </c>
      <c r="AR169" s="4">
        <f t="shared" si="68"/>
        <v>-0.90155622603448649</v>
      </c>
      <c r="AS169" s="4">
        <f t="shared" si="68"/>
        <v>-0.23447780492563197</v>
      </c>
      <c r="AT169" s="4">
        <f t="shared" si="68"/>
        <v>-0.29719837885471634</v>
      </c>
      <c r="AU169" s="4">
        <f t="shared" si="68"/>
        <v>-0.22420786482426536</v>
      </c>
      <c r="AV169" s="4">
        <f t="shared" si="68"/>
        <v>1.5711462365541777</v>
      </c>
      <c r="AW169" s="4">
        <f t="shared" si="68"/>
        <v>-7.9973612729304477E-2</v>
      </c>
      <c r="AX169" s="4">
        <f t="shared" si="68"/>
        <v>0.27686942347783372</v>
      </c>
      <c r="AZ169" s="2">
        <f t="shared" si="69"/>
        <v>39.668632314667157</v>
      </c>
      <c r="BA169" s="2">
        <f t="shared" si="69"/>
        <v>45.808476978533854</v>
      </c>
      <c r="BB169" s="2">
        <f t="shared" si="69"/>
        <v>51.378263451767033</v>
      </c>
      <c r="BC169" s="2">
        <f t="shared" si="69"/>
        <v>55.883863323954337</v>
      </c>
      <c r="BD169" s="2">
        <f t="shared" si="69"/>
        <v>59.152669717734973</v>
      </c>
      <c r="BE169" s="2">
        <f t="shared" si="69"/>
        <v>63.096184751619177</v>
      </c>
      <c r="BF169" s="2">
        <f t="shared" si="69"/>
        <v>64.049696282025778</v>
      </c>
      <c r="BG169" s="2">
        <f t="shared" si="69"/>
        <v>65.433869557167085</v>
      </c>
      <c r="BH169" s="2">
        <f t="shared" si="69"/>
        <v>64.607356865506006</v>
      </c>
      <c r="BI169" s="2">
        <f t="shared" si="69"/>
        <v>64.694104703352906</v>
      </c>
      <c r="BJ169" s="2">
        <f t="shared" si="69"/>
        <v>64.518248676551138</v>
      </c>
      <c r="BK169" s="2">
        <f t="shared" si="69"/>
        <v>65.537143850901927</v>
      </c>
      <c r="BL169" s="2">
        <f t="shared" si="69"/>
        <v>61.98046594558155</v>
      </c>
      <c r="BM169" s="2">
        <f t="shared" si="69"/>
        <v>61.093429826624487</v>
      </c>
      <c r="BN169" s="2">
        <f t="shared" si="69"/>
        <v>61.093130576522164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>
        <f t="shared" si="71"/>
        <v>40.086199999999998</v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>
        <f t="shared" si="71"/>
        <v>63.37</v>
      </c>
      <c r="CM169" s="2">
        <f t="shared" si="71"/>
        <v>66.167000000000002</v>
      </c>
      <c r="CN169" s="2">
        <f t="shared" si="71"/>
        <v>63.759</v>
      </c>
      <c r="CO169" s="2">
        <f t="shared" si="71"/>
        <v>64.462999999999994</v>
      </c>
      <c r="CP169" s="2">
        <f t="shared" si="71"/>
        <v>64.221999999999994</v>
      </c>
      <c r="CQ169" s="2">
        <f t="shared" si="71"/>
        <v>65.314999999999998</v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43.838415591109239</v>
      </c>
      <c r="CW169" s="2">
        <f t="shared" si="72"/>
        <v>49.252642284018471</v>
      </c>
      <c r="CX169" s="2">
        <f t="shared" si="72"/>
        <v>54.495812410053475</v>
      </c>
      <c r="CY169" s="2">
        <f t="shared" si="72"/>
        <v>58.130848495814654</v>
      </c>
      <c r="CZ169" s="2">
        <f t="shared" si="72"/>
        <v>62.272295674636467</v>
      </c>
      <c r="DA169" s="2">
        <f t="shared" si="72"/>
        <v>66.052464136957894</v>
      </c>
      <c r="DB169" s="2">
        <f t="shared" si="72"/>
        <v>67.563537441446599</v>
      </c>
      <c r="DC169" s="2">
        <f t="shared" si="72"/>
        <v>67.281924080230567</v>
      </c>
      <c r="DD169" s="2">
        <f t="shared" si="72"/>
        <v>67.650276722285966</v>
      </c>
      <c r="DE169" s="2">
        <f t="shared" si="72"/>
        <v>66.926649863927452</v>
      </c>
      <c r="DF169" s="2">
        <f t="shared" si="72"/>
        <v>68.455300498782805</v>
      </c>
      <c r="DG169" s="2">
        <f t="shared" si="72"/>
        <v>69.555481894753569</v>
      </c>
      <c r="DH169" s="2">
        <f t="shared" si="72"/>
        <v>68.908852807268332</v>
      </c>
      <c r="DI169" s="2">
        <f t="shared" si="72"/>
        <v>64.119151148881542</v>
      </c>
      <c r="DJ169" s="2">
        <f t="shared" si="72"/>
        <v>64.432854539635855</v>
      </c>
      <c r="DL169" s="2">
        <f t="shared" si="73"/>
        <v>39.645880745554884</v>
      </c>
      <c r="DM169" s="2">
        <f t="shared" si="73"/>
        <v>45.77824764313516</v>
      </c>
      <c r="DN169" s="2">
        <f t="shared" si="73"/>
        <v>51.347027330474226</v>
      </c>
      <c r="DO169" s="2">
        <f t="shared" si="73"/>
        <v>55.859764151878082</v>
      </c>
      <c r="DP169" s="2">
        <f t="shared" si="73"/>
        <v>59.122465159266589</v>
      </c>
      <c r="DQ169" s="2">
        <f t="shared" si="73"/>
        <v>63.072422128558685</v>
      </c>
      <c r="DR169" s="2">
        <f t="shared" si="73"/>
        <v>64.026059518186102</v>
      </c>
      <c r="DS169" s="2">
        <f t="shared" si="73"/>
        <v>65.420274619707357</v>
      </c>
      <c r="DT169" s="2">
        <f t="shared" si="73"/>
        <v>64.584777889287992</v>
      </c>
      <c r="DU169" s="2">
        <f t="shared" si="73"/>
        <v>64.677335965754949</v>
      </c>
      <c r="DV169" s="2">
        <f t="shared" si="73"/>
        <v>64.488625733307956</v>
      </c>
      <c r="DW169" s="2">
        <f t="shared" si="73"/>
        <v>65.50745889963963</v>
      </c>
      <c r="DX169" s="2">
        <f t="shared" si="73"/>
        <v>61.924188433649803</v>
      </c>
      <c r="DY169" s="2">
        <f t="shared" si="73"/>
        <v>61.065171627958229</v>
      </c>
      <c r="DZ169" s="2">
        <f t="shared" si="73"/>
        <v>61.060096755579444</v>
      </c>
      <c r="EB169" s="2">
        <f t="shared" si="74"/>
        <v>0.99457331424772877</v>
      </c>
      <c r="EC169" s="2">
        <f t="shared" si="74"/>
        <v>0.99129939499589703</v>
      </c>
      <c r="ED169" s="2">
        <f t="shared" si="74"/>
        <v>0.99007994496182605</v>
      </c>
      <c r="EE169" s="2">
        <f t="shared" si="74"/>
        <v>0.98938869349322212</v>
      </c>
      <c r="EF169" s="2">
        <f t="shared" si="74"/>
        <v>0.9904107353329028</v>
      </c>
      <c r="EG169" s="2">
        <f t="shared" si="74"/>
        <v>0.99202607782255448</v>
      </c>
      <c r="EH169" s="2">
        <f t="shared" si="74"/>
        <v>0.99331818760358848</v>
      </c>
      <c r="EI169" s="2">
        <f t="shared" si="74"/>
        <v>0.99269736986043278</v>
      </c>
      <c r="EJ169" s="2">
        <f t="shared" si="74"/>
        <v>0.99263448546286626</v>
      </c>
      <c r="EK169" s="2">
        <f t="shared" si="74"/>
        <v>0.99254495443629442</v>
      </c>
      <c r="EL169" s="2">
        <f t="shared" si="74"/>
        <v>0.99253204636260728</v>
      </c>
      <c r="EM169" s="2">
        <f t="shared" si="74"/>
        <v>0.99266680270884633</v>
      </c>
      <c r="EN169" s="2">
        <f t="shared" si="74"/>
        <v>0.99194270348274638</v>
      </c>
      <c r="EO169" s="2">
        <f t="shared" si="74"/>
        <v>0.99074708966688918</v>
      </c>
      <c r="EP169" s="2">
        <f t="shared" si="74"/>
        <v>0.99020569425445304</v>
      </c>
    </row>
    <row r="170" spans="2:148" x14ac:dyDescent="0.25">
      <c r="B170" s="2">
        <v>148</v>
      </c>
      <c r="C170" s="49">
        <v>40.051699999999997</v>
      </c>
      <c r="D170" s="49">
        <v>45.660699999999999</v>
      </c>
      <c r="E170" s="49">
        <v>50.892899999999997</v>
      </c>
      <c r="F170" s="49">
        <v>55.963999999999999</v>
      </c>
      <c r="G170" s="49">
        <v>59.235999999999997</v>
      </c>
      <c r="H170" s="49">
        <v>62.185000000000002</v>
      </c>
      <c r="I170" s="49">
        <v>63.555999999999997</v>
      </c>
      <c r="J170" s="49">
        <v>64.852000000000004</v>
      </c>
      <c r="K170" s="49">
        <v>65.055999999999997</v>
      </c>
      <c r="L170" s="49">
        <v>64.926000000000002</v>
      </c>
      <c r="M170" s="49">
        <v>65.296000000000006</v>
      </c>
      <c r="N170" s="49">
        <v>66.055999999999997</v>
      </c>
      <c r="O170" s="49">
        <v>61.332999999999998</v>
      </c>
      <c r="P170" s="49">
        <v>60.222000000000001</v>
      </c>
      <c r="Q170" s="49">
        <v>62.148000000000003</v>
      </c>
      <c r="T170" s="4">
        <f t="shared" si="67"/>
        <v>39.643976358241311</v>
      </c>
      <c r="U170" s="4">
        <f t="shared" si="67"/>
        <v>45.809559389059054</v>
      </c>
      <c r="V170" s="4">
        <f t="shared" si="67"/>
        <v>51.760190602810674</v>
      </c>
      <c r="W170" s="4">
        <f t="shared" si="67"/>
        <v>56.514709599361396</v>
      </c>
      <c r="X170" s="4">
        <f t="shared" si="67"/>
        <v>59.524054378986307</v>
      </c>
      <c r="Y170" s="4">
        <f t="shared" si="67"/>
        <v>63.144999411212162</v>
      </c>
      <c r="Z170" s="4">
        <f t="shared" si="67"/>
        <v>63.945478987349446</v>
      </c>
      <c r="AA170" s="4">
        <f t="shared" si="67"/>
        <v>65.370158784127142</v>
      </c>
      <c r="AB170" s="4">
        <f t="shared" si="67"/>
        <v>64.491750693509331</v>
      </c>
      <c r="AC170" s="4">
        <f t="shared" si="67"/>
        <v>64.566194732207904</v>
      </c>
      <c r="AD170" s="4">
        <f t="shared" si="67"/>
        <v>64.380635377835404</v>
      </c>
      <c r="AE170" s="4">
        <f t="shared" si="67"/>
        <v>65.419256934289251</v>
      </c>
      <c r="AF170" s="4">
        <f t="shared" si="67"/>
        <v>61.867683936650984</v>
      </c>
      <c r="AG170" s="4">
        <f t="shared" si="67"/>
        <v>61.106075357179087</v>
      </c>
      <c r="AH170" s="4">
        <f t="shared" si="67"/>
        <v>60.954757635569493</v>
      </c>
      <c r="AJ170" s="4">
        <f t="shared" si="68"/>
        <v>0.40772364175868603</v>
      </c>
      <c r="AK170" s="4">
        <f t="shared" si="68"/>
        <v>-0.14885938905905505</v>
      </c>
      <c r="AL170" s="4">
        <f t="shared" si="68"/>
        <v>-0.8672906028106766</v>
      </c>
      <c r="AM170" s="4">
        <f t="shared" si="68"/>
        <v>-0.5507095993613973</v>
      </c>
      <c r="AN170" s="4">
        <f t="shared" si="68"/>
        <v>-0.2880543789863097</v>
      </c>
      <c r="AO170" s="4">
        <f t="shared" si="68"/>
        <v>-0.95999941121215926</v>
      </c>
      <c r="AP170" s="4">
        <f t="shared" si="68"/>
        <v>-0.38947898734944886</v>
      </c>
      <c r="AQ170" s="4">
        <f t="shared" si="68"/>
        <v>-0.51815878412713801</v>
      </c>
      <c r="AR170" s="4">
        <f t="shared" si="68"/>
        <v>0.56424930649066596</v>
      </c>
      <c r="AS170" s="4">
        <f t="shared" si="68"/>
        <v>0.35980526779209754</v>
      </c>
      <c r="AT170" s="4">
        <f t="shared" si="68"/>
        <v>0.91536462216460279</v>
      </c>
      <c r="AU170" s="4">
        <f t="shared" si="68"/>
        <v>0.63674306571074624</v>
      </c>
      <c r="AV170" s="4">
        <f t="shared" si="68"/>
        <v>-0.53468393665098546</v>
      </c>
      <c r="AW170" s="4">
        <f t="shared" si="68"/>
        <v>-0.88407535717908559</v>
      </c>
      <c r="AX170" s="4">
        <f t="shared" si="68"/>
        <v>1.1932423644305103</v>
      </c>
      <c r="AZ170" s="2">
        <f t="shared" si="69"/>
        <v>39.643976358241311</v>
      </c>
      <c r="BA170" s="2">
        <f t="shared" si="69"/>
        <v>45.749559695887157</v>
      </c>
      <c r="BB170" s="2">
        <f t="shared" si="69"/>
        <v>51.295061168214659</v>
      </c>
      <c r="BC170" s="2">
        <f t="shared" si="69"/>
        <v>55.785216932544721</v>
      </c>
      <c r="BD170" s="2">
        <f t="shared" si="69"/>
        <v>59.043388797079096</v>
      </c>
      <c r="BE170" s="2">
        <f t="shared" si="69"/>
        <v>62.978069043492191</v>
      </c>
      <c r="BF170" s="2">
        <f t="shared" si="69"/>
        <v>63.921301908600618</v>
      </c>
      <c r="BG170" s="2">
        <f t="shared" si="69"/>
        <v>65.325931275844255</v>
      </c>
      <c r="BH170" s="2">
        <f t="shared" si="69"/>
        <v>64.472707579016259</v>
      </c>
      <c r="BI170" s="2">
        <f t="shared" si="69"/>
        <v>64.56534078522138</v>
      </c>
      <c r="BJ170" s="2">
        <f t="shared" si="69"/>
        <v>64.380442536545317</v>
      </c>
      <c r="BK170" s="2">
        <f t="shared" si="69"/>
        <v>65.418734106142125</v>
      </c>
      <c r="BL170" s="2">
        <f t="shared" si="69"/>
        <v>61.818340469230108</v>
      </c>
      <c r="BM170" s="2">
        <f t="shared" si="69"/>
        <v>60.959602242688526</v>
      </c>
      <c r="BN170" s="2">
        <f t="shared" si="69"/>
        <v>60.954757635569493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>
        <f t="shared" si="71"/>
        <v>40.051699999999997</v>
      </c>
      <c r="CG170" s="2" t="str">
        <f t="shared" si="71"/>
        <v/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 t="str">
        <f t="shared" si="71"/>
        <v/>
      </c>
      <c r="CL170" s="2">
        <f t="shared" si="71"/>
        <v>63.555999999999997</v>
      </c>
      <c r="CM170" s="2">
        <f t="shared" si="71"/>
        <v>64.852000000000004</v>
      </c>
      <c r="CN170" s="2">
        <f t="shared" si="71"/>
        <v>65.055999999999997</v>
      </c>
      <c r="CO170" s="2">
        <f t="shared" si="71"/>
        <v>64.926000000000002</v>
      </c>
      <c r="CP170" s="2">
        <f t="shared" si="71"/>
        <v>65.296000000000006</v>
      </c>
      <c r="CQ170" s="2">
        <f t="shared" si="71"/>
        <v>66.055999999999997</v>
      </c>
      <c r="CR170" s="2" t="str">
        <f t="shared" si="71"/>
        <v/>
      </c>
      <c r="CS170" s="2" t="str">
        <f t="shared" si="71"/>
        <v/>
      </c>
      <c r="CT170" s="2" t="str">
        <f t="shared" si="71"/>
        <v/>
      </c>
      <c r="CV170" s="2">
        <f t="shared" si="72"/>
        <v>43.844206466113185</v>
      </c>
      <c r="CW170" s="2">
        <f t="shared" si="72"/>
        <v>49.241051820913029</v>
      </c>
      <c r="CX170" s="2">
        <f t="shared" si="72"/>
        <v>54.465157013995729</v>
      </c>
      <c r="CY170" s="2">
        <f t="shared" si="72"/>
        <v>58.077550394584641</v>
      </c>
      <c r="CZ170" s="2">
        <f t="shared" si="72"/>
        <v>62.228046201393958</v>
      </c>
      <c r="DA170" s="2">
        <f t="shared" si="72"/>
        <v>65.999735689634662</v>
      </c>
      <c r="DB170" s="2">
        <f t="shared" si="72"/>
        <v>67.521129637400378</v>
      </c>
      <c r="DC170" s="2">
        <f t="shared" si="72"/>
        <v>67.218885504298498</v>
      </c>
      <c r="DD170" s="2">
        <f t="shared" si="72"/>
        <v>67.592304472778679</v>
      </c>
      <c r="DE170" s="2">
        <f t="shared" si="72"/>
        <v>66.855655341196041</v>
      </c>
      <c r="DF170" s="2">
        <f t="shared" si="72"/>
        <v>68.402130280223091</v>
      </c>
      <c r="DG170" s="2">
        <f t="shared" si="72"/>
        <v>69.506319167671123</v>
      </c>
      <c r="DH170" s="2">
        <f t="shared" si="72"/>
        <v>68.855068604800834</v>
      </c>
      <c r="DI170" s="2">
        <f t="shared" si="72"/>
        <v>64.030518975198504</v>
      </c>
      <c r="DJ170" s="2">
        <f t="shared" si="72"/>
        <v>64.354400103929677</v>
      </c>
      <c r="DL170" s="2">
        <f t="shared" si="73"/>
        <v>39.623075171060655</v>
      </c>
      <c r="DM170" s="2">
        <f t="shared" si="73"/>
        <v>45.721611377735854</v>
      </c>
      <c r="DN170" s="2">
        <f t="shared" si="73"/>
        <v>51.266093321668677</v>
      </c>
      <c r="DO170" s="2">
        <f t="shared" si="73"/>
        <v>55.762794655709996</v>
      </c>
      <c r="DP170" s="2">
        <f t="shared" si="73"/>
        <v>59.015267672429886</v>
      </c>
      <c r="DQ170" s="2">
        <f t="shared" si="73"/>
        <v>62.955917935481068</v>
      </c>
      <c r="DR170" s="2">
        <f t="shared" si="73"/>
        <v>63.899217406707592</v>
      </c>
      <c r="DS170" s="2">
        <f t="shared" si="73"/>
        <v>65.313231310177287</v>
      </c>
      <c r="DT170" s="2">
        <f t="shared" si="73"/>
        <v>64.451596413479834</v>
      </c>
      <c r="DU170" s="2">
        <f t="shared" si="73"/>
        <v>64.549651785714261</v>
      </c>
      <c r="DV170" s="2">
        <f t="shared" si="73"/>
        <v>64.35284531101388</v>
      </c>
      <c r="DW170" s="2">
        <f t="shared" si="73"/>
        <v>65.3911945666121</v>
      </c>
      <c r="DX170" s="2">
        <f t="shared" si="73"/>
        <v>61.766212172879627</v>
      </c>
      <c r="DY170" s="2">
        <f t="shared" si="73"/>
        <v>60.933445504278289</v>
      </c>
      <c r="DZ170" s="2">
        <f t="shared" si="73"/>
        <v>60.924089915990159</v>
      </c>
      <c r="EB170" s="2">
        <f t="shared" si="74"/>
        <v>0.99504843945386001</v>
      </c>
      <c r="EC170" s="2">
        <f t="shared" si="74"/>
        <v>0.99205887452777319</v>
      </c>
      <c r="ED170" s="2">
        <f t="shared" si="74"/>
        <v>0.99094489846655442</v>
      </c>
      <c r="EE170" s="2">
        <f t="shared" si="74"/>
        <v>0.99031332919575066</v>
      </c>
      <c r="EF170" s="2">
        <f t="shared" si="74"/>
        <v>0.99124710141216132</v>
      </c>
      <c r="EG170" s="2">
        <f t="shared" si="74"/>
        <v>0.99272259057530787</v>
      </c>
      <c r="EH170" s="2">
        <f t="shared" si="74"/>
        <v>0.99390252980017557</v>
      </c>
      <c r="EI170" s="2">
        <f t="shared" si="74"/>
        <v>0.99333563995705731</v>
      </c>
      <c r="EJ170" s="2">
        <f t="shared" si="74"/>
        <v>0.99327821461344834</v>
      </c>
      <c r="EK170" s="2">
        <f t="shared" si="74"/>
        <v>0.99319645476269147</v>
      </c>
      <c r="EL170" s="2">
        <f t="shared" si="74"/>
        <v>0.99318466698657148</v>
      </c>
      <c r="EM170" s="2">
        <f t="shared" si="74"/>
        <v>0.99330772644820142</v>
      </c>
      <c r="EN170" s="2">
        <f t="shared" si="74"/>
        <v>0.99264644490248832</v>
      </c>
      <c r="EO170" s="2">
        <f t="shared" si="74"/>
        <v>0.99155436942137842</v>
      </c>
      <c r="EP170" s="2">
        <f t="shared" si="74"/>
        <v>0.99105978238144288</v>
      </c>
    </row>
    <row r="171" spans="2:148" x14ac:dyDescent="0.25">
      <c r="B171" s="2">
        <v>149</v>
      </c>
      <c r="C171" s="49">
        <v>39.137900000000002</v>
      </c>
      <c r="D171" s="49">
        <v>45.714300000000001</v>
      </c>
      <c r="E171" s="49">
        <v>51.428600000000003</v>
      </c>
      <c r="F171" s="49">
        <v>56.091000000000001</v>
      </c>
      <c r="G171" s="49">
        <v>57.981999999999999</v>
      </c>
      <c r="H171" s="49">
        <v>62.981000000000002</v>
      </c>
      <c r="I171" s="49">
        <v>63.648000000000003</v>
      </c>
      <c r="J171" s="49">
        <v>63.889000000000003</v>
      </c>
      <c r="K171" s="49">
        <v>64.352000000000004</v>
      </c>
      <c r="L171" s="49">
        <v>64.185000000000002</v>
      </c>
      <c r="M171" s="49">
        <v>64.278000000000006</v>
      </c>
      <c r="N171" s="49">
        <v>64.980999999999995</v>
      </c>
      <c r="O171" s="49">
        <v>61.073999999999998</v>
      </c>
      <c r="P171" s="49">
        <v>61.167000000000002</v>
      </c>
      <c r="Q171" s="49">
        <v>60.610999999999997</v>
      </c>
      <c r="T171" s="4">
        <f t="shared" si="67"/>
        <v>39.619469208833287</v>
      </c>
      <c r="U171" s="4">
        <f t="shared" si="67"/>
        <v>45.718624426222839</v>
      </c>
      <c r="V171" s="4">
        <f t="shared" si="67"/>
        <v>51.447277685946112</v>
      </c>
      <c r="W171" s="4">
        <f t="shared" si="67"/>
        <v>56.013637444209365</v>
      </c>
      <c r="X171" s="4">
        <f t="shared" si="67"/>
        <v>59.139274904725575</v>
      </c>
      <c r="Y171" s="4">
        <f t="shared" si="67"/>
        <v>62.92673354027157</v>
      </c>
      <c r="Z171" s="4">
        <f t="shared" si="67"/>
        <v>63.801043213763975</v>
      </c>
      <c r="AA171" s="4">
        <f t="shared" si="67"/>
        <v>65.233625093511662</v>
      </c>
      <c r="AB171" s="4">
        <f t="shared" si="67"/>
        <v>64.344400478438487</v>
      </c>
      <c r="AC171" s="4">
        <f t="shared" si="67"/>
        <v>64.436830959624046</v>
      </c>
      <c r="AD171" s="4">
        <f t="shared" si="67"/>
        <v>64.242797213087854</v>
      </c>
      <c r="AE171" s="4">
        <f t="shared" si="67"/>
        <v>65.300589695329819</v>
      </c>
      <c r="AF171" s="4">
        <f t="shared" si="67"/>
        <v>61.675645353472859</v>
      </c>
      <c r="AG171" s="4">
        <f t="shared" si="67"/>
        <v>60.900654087810338</v>
      </c>
      <c r="AH171" s="4">
        <f t="shared" si="67"/>
        <v>60.816544015515603</v>
      </c>
      <c r="AJ171" s="4">
        <f t="shared" si="68"/>
        <v>-0.48156920883328524</v>
      </c>
      <c r="AK171" s="4">
        <f t="shared" si="68"/>
        <v>-4.3244262228370189E-3</v>
      </c>
      <c r="AL171" s="4">
        <f t="shared" si="68"/>
        <v>-1.8677685946109079E-2</v>
      </c>
      <c r="AM171" s="4">
        <f t="shared" si="68"/>
        <v>7.7362555790635668E-2</v>
      </c>
      <c r="AN171" s="4">
        <f t="shared" si="68"/>
        <v>-1.1572749047255755</v>
      </c>
      <c r="AO171" s="4">
        <f t="shared" si="68"/>
        <v>5.4266459728431471E-2</v>
      </c>
      <c r="AP171" s="4">
        <f t="shared" si="68"/>
        <v>-0.15304321376397212</v>
      </c>
      <c r="AQ171" s="4">
        <f t="shared" si="68"/>
        <v>-1.3446250935116595</v>
      </c>
      <c r="AR171" s="4">
        <f t="shared" si="68"/>
        <v>7.5995215615165534E-3</v>
      </c>
      <c r="AS171" s="4">
        <f t="shared" si="68"/>
        <v>-0.25183095962404423</v>
      </c>
      <c r="AT171" s="4">
        <f t="shared" si="68"/>
        <v>3.5202786912151396E-2</v>
      </c>
      <c r="AU171" s="4">
        <f t="shared" si="68"/>
        <v>-0.31958969532982451</v>
      </c>
      <c r="AV171" s="4">
        <f t="shared" si="68"/>
        <v>-0.60164535347286119</v>
      </c>
      <c r="AW171" s="4">
        <f t="shared" si="68"/>
        <v>0.26634591218966364</v>
      </c>
      <c r="AX171" s="4">
        <f t="shared" si="68"/>
        <v>-0.2055440155156063</v>
      </c>
      <c r="AZ171" s="2">
        <f t="shared" si="69"/>
        <v>39.619469208833287</v>
      </c>
      <c r="BA171" s="2">
        <f t="shared" si="69"/>
        <v>45.690808571502842</v>
      </c>
      <c r="BB171" s="2">
        <f t="shared" si="69"/>
        <v>51.21201491855004</v>
      </c>
      <c r="BC171" s="2">
        <f t="shared" si="69"/>
        <v>55.686678100813729</v>
      </c>
      <c r="BD171" s="2">
        <f t="shared" si="69"/>
        <v>58.934239608260498</v>
      </c>
      <c r="BE171" s="2">
        <f t="shared" si="69"/>
        <v>62.860052293050671</v>
      </c>
      <c r="BF171" s="2">
        <f t="shared" si="69"/>
        <v>63.792997199936543</v>
      </c>
      <c r="BG171" s="2">
        <f t="shared" si="69"/>
        <v>65.218044919179448</v>
      </c>
      <c r="BH171" s="2">
        <f t="shared" si="69"/>
        <v>64.338141274714559</v>
      </c>
      <c r="BI171" s="2">
        <f t="shared" si="69"/>
        <v>64.436636678802387</v>
      </c>
      <c r="BJ171" s="2">
        <f t="shared" si="69"/>
        <v>64.242762744652637</v>
      </c>
      <c r="BK171" s="2">
        <f t="shared" si="69"/>
        <v>65.300471181558677</v>
      </c>
      <c r="BL171" s="2">
        <f t="shared" si="69"/>
        <v>61.656507483051129</v>
      </c>
      <c r="BM171" s="2">
        <f t="shared" si="69"/>
        <v>60.825924528411321</v>
      </c>
      <c r="BN171" s="2">
        <f t="shared" si="69"/>
        <v>60.816544015515603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>
        <f t="shared" si="71"/>
        <v>39.137900000000002</v>
      </c>
      <c r="CG171" s="2" t="str">
        <f t="shared" si="71"/>
        <v/>
      </c>
      <c r="CH171" s="2" t="str">
        <f t="shared" si="71"/>
        <v/>
      </c>
      <c r="CI171" s="2" t="str">
        <f t="shared" si="71"/>
        <v/>
      </c>
      <c r="CJ171" s="2" t="str">
        <f t="shared" si="71"/>
        <v/>
      </c>
      <c r="CK171" s="2">
        <f t="shared" si="71"/>
        <v>62.981000000000002</v>
      </c>
      <c r="CL171" s="2">
        <f t="shared" si="71"/>
        <v>63.648000000000003</v>
      </c>
      <c r="CM171" s="2">
        <f t="shared" si="71"/>
        <v>63.889000000000003</v>
      </c>
      <c r="CN171" s="2">
        <f t="shared" si="71"/>
        <v>64.352000000000004</v>
      </c>
      <c r="CO171" s="2">
        <f t="shared" si="71"/>
        <v>64.185000000000002</v>
      </c>
      <c r="CP171" s="2">
        <f t="shared" si="71"/>
        <v>64.278000000000006</v>
      </c>
      <c r="CQ171" s="2">
        <f t="shared" si="71"/>
        <v>64.980999999999995</v>
      </c>
      <c r="CR171" s="2">
        <f t="shared" si="71"/>
        <v>61.073999999999998</v>
      </c>
      <c r="CS171" s="2" t="str">
        <f t="shared" si="71"/>
        <v/>
      </c>
      <c r="CT171" s="2" t="str">
        <f t="shared" si="71"/>
        <v/>
      </c>
      <c r="CV171" s="2">
        <f t="shared" si="72"/>
        <v>43.849997341117131</v>
      </c>
      <c r="CW171" s="2">
        <f t="shared" si="72"/>
        <v>49.22946135780758</v>
      </c>
      <c r="CX171" s="2">
        <f t="shared" si="72"/>
        <v>54.43450161793799</v>
      </c>
      <c r="CY171" s="2">
        <f t="shared" si="72"/>
        <v>58.024252293354635</v>
      </c>
      <c r="CZ171" s="2">
        <f t="shared" si="72"/>
        <v>62.183796728151457</v>
      </c>
      <c r="DA171" s="2">
        <f t="shared" si="72"/>
        <v>65.947007242311429</v>
      </c>
      <c r="DB171" s="2">
        <f t="shared" si="72"/>
        <v>67.478721833354172</v>
      </c>
      <c r="DC171" s="2">
        <f t="shared" si="72"/>
        <v>67.155846928366444</v>
      </c>
      <c r="DD171" s="2">
        <f t="shared" si="72"/>
        <v>67.534332223271392</v>
      </c>
      <c r="DE171" s="2">
        <f t="shared" si="72"/>
        <v>66.784660818464644</v>
      </c>
      <c r="DF171" s="2">
        <f t="shared" si="72"/>
        <v>68.348960061663362</v>
      </c>
      <c r="DG171" s="2">
        <f t="shared" si="72"/>
        <v>69.457156440588676</v>
      </c>
      <c r="DH171" s="2">
        <f t="shared" si="72"/>
        <v>68.801284402333351</v>
      </c>
      <c r="DI171" s="2">
        <f t="shared" si="72"/>
        <v>63.941886801515466</v>
      </c>
      <c r="DJ171" s="2">
        <f t="shared" si="72"/>
        <v>64.275945668223486</v>
      </c>
      <c r="DL171" s="2">
        <f t="shared" si="73"/>
        <v>39.600269596566427</v>
      </c>
      <c r="DM171" s="2">
        <f t="shared" si="73"/>
        <v>45.664975112336549</v>
      </c>
      <c r="DN171" s="2">
        <f t="shared" si="73"/>
        <v>51.185159312863135</v>
      </c>
      <c r="DO171" s="2">
        <f t="shared" si="73"/>
        <v>55.665825159541924</v>
      </c>
      <c r="DP171" s="2">
        <f t="shared" si="73"/>
        <v>58.908070185593189</v>
      </c>
      <c r="DQ171" s="2">
        <f t="shared" si="73"/>
        <v>62.839413742403458</v>
      </c>
      <c r="DR171" s="2">
        <f t="shared" si="73"/>
        <v>63.772375295229089</v>
      </c>
      <c r="DS171" s="2">
        <f t="shared" si="73"/>
        <v>65.206188000647202</v>
      </c>
      <c r="DT171" s="2">
        <f t="shared" si="73"/>
        <v>64.318414937671676</v>
      </c>
      <c r="DU171" s="2">
        <f t="shared" si="73"/>
        <v>64.421967605673586</v>
      </c>
      <c r="DV171" s="2">
        <f t="shared" si="73"/>
        <v>64.21706488871979</v>
      </c>
      <c r="DW171" s="2">
        <f t="shared" si="73"/>
        <v>65.274930233584584</v>
      </c>
      <c r="DX171" s="2">
        <f t="shared" si="73"/>
        <v>61.60823591210945</v>
      </c>
      <c r="DY171" s="2">
        <f t="shared" si="73"/>
        <v>60.80171938059835</v>
      </c>
      <c r="DZ171" s="2">
        <f t="shared" si="73"/>
        <v>60.788083076400873</v>
      </c>
      <c r="EB171" s="2">
        <f t="shared" si="74"/>
        <v>0.99548215475885982</v>
      </c>
      <c r="EC171" s="2">
        <f t="shared" si="74"/>
        <v>0.99275254345584496</v>
      </c>
      <c r="ED171" s="2">
        <f t="shared" si="74"/>
        <v>0.99173506415592017</v>
      </c>
      <c r="EE171" s="2">
        <f t="shared" si="74"/>
        <v>0.99115811509593077</v>
      </c>
      <c r="EF171" s="2">
        <f t="shared" si="74"/>
        <v>0.99201110888613053</v>
      </c>
      <c r="EG171" s="2">
        <f t="shared" si="74"/>
        <v>0.99335867105918929</v>
      </c>
      <c r="EH171" s="2">
        <f t="shared" si="74"/>
        <v>0.99443605596634765</v>
      </c>
      <c r="EI171" s="2">
        <f t="shared" si="74"/>
        <v>0.99391846524350369</v>
      </c>
      <c r="EJ171" s="2">
        <f t="shared" si="74"/>
        <v>0.99386603096690074</v>
      </c>
      <c r="EK171" s="2">
        <f t="shared" si="74"/>
        <v>0.99379137627798064</v>
      </c>
      <c r="EL171" s="2">
        <f t="shared" si="74"/>
        <v>0.99378061280423369</v>
      </c>
      <c r="EM171" s="2">
        <f t="shared" si="74"/>
        <v>0.99389297787591535</v>
      </c>
      <c r="EN171" s="2">
        <f t="shared" si="74"/>
        <v>0.99328913589178713</v>
      </c>
      <c r="EO171" s="2">
        <f t="shared" si="74"/>
        <v>0.99229176519323725</v>
      </c>
      <c r="EP171" s="2">
        <f t="shared" si="74"/>
        <v>0.99184000562939068</v>
      </c>
    </row>
    <row r="172" spans="2:148" x14ac:dyDescent="0.25">
      <c r="B172" s="2">
        <v>150</v>
      </c>
      <c r="C172" s="49">
        <v>39.327599999999997</v>
      </c>
      <c r="D172" s="49">
        <v>45.571399999999997</v>
      </c>
      <c r="E172" s="49">
        <v>51.071399999999997</v>
      </c>
      <c r="F172" s="49">
        <v>54.564</v>
      </c>
      <c r="G172" s="49">
        <v>57.872999999999998</v>
      </c>
      <c r="H172" s="49">
        <v>62.426000000000002</v>
      </c>
      <c r="I172" s="49">
        <v>64.093000000000004</v>
      </c>
      <c r="J172" s="49">
        <v>64.37</v>
      </c>
      <c r="K172" s="49">
        <v>64.741</v>
      </c>
      <c r="L172" s="49">
        <v>64.388999999999996</v>
      </c>
      <c r="M172" s="49">
        <v>63.963000000000001</v>
      </c>
      <c r="N172" s="49">
        <v>65.667000000000002</v>
      </c>
      <c r="O172" s="49">
        <v>62.018999999999998</v>
      </c>
      <c r="P172" s="49">
        <v>61.277999999999999</v>
      </c>
      <c r="Q172" s="49">
        <v>59.018999999999998</v>
      </c>
      <c r="T172" s="4">
        <f t="shared" si="67"/>
        <v>39.595099113529763</v>
      </c>
      <c r="U172" s="4">
        <f t="shared" si="67"/>
        <v>45.644151803494857</v>
      </c>
      <c r="V172" s="4">
        <f t="shared" si="67"/>
        <v>51.238627561379992</v>
      </c>
      <c r="W172" s="4">
        <f t="shared" si="67"/>
        <v>55.720681890425823</v>
      </c>
      <c r="X172" s="4">
        <f t="shared" si="67"/>
        <v>58.904767160804496</v>
      </c>
      <c r="Y172" s="4">
        <f t="shared" si="67"/>
        <v>62.766593104700355</v>
      </c>
      <c r="Z172" s="4">
        <f t="shared" si="67"/>
        <v>63.667237145616177</v>
      </c>
      <c r="AA172" s="4">
        <f t="shared" si="67"/>
        <v>65.115252187285165</v>
      </c>
      <c r="AB172" s="4">
        <f t="shared" si="67"/>
        <v>64.205543853739456</v>
      </c>
      <c r="AC172" s="4">
        <f t="shared" si="67"/>
        <v>64.308029984504785</v>
      </c>
      <c r="AD172" s="4">
        <f t="shared" si="67"/>
        <v>64.105208279154496</v>
      </c>
      <c r="AE172" s="4">
        <f t="shared" si="67"/>
        <v>65.182370020743775</v>
      </c>
      <c r="AF172" s="4">
        <f t="shared" si="67"/>
        <v>61.501680049207863</v>
      </c>
      <c r="AG172" s="4">
        <f t="shared" si="67"/>
        <v>60.727518607460333</v>
      </c>
      <c r="AH172" s="4">
        <f t="shared" si="67"/>
        <v>60.678480184761419</v>
      </c>
      <c r="AJ172" s="4">
        <f t="shared" si="68"/>
        <v>-0.26749911352976596</v>
      </c>
      <c r="AK172" s="4">
        <f t="shared" si="68"/>
        <v>-7.2751803494860212E-2</v>
      </c>
      <c r="AL172" s="4">
        <f t="shared" si="68"/>
        <v>-0.16722756137999539</v>
      </c>
      <c r="AM172" s="4">
        <f t="shared" si="68"/>
        <v>-1.1566818904258227</v>
      </c>
      <c r="AN172" s="4">
        <f t="shared" si="68"/>
        <v>-1.0317671608044989</v>
      </c>
      <c r="AO172" s="4">
        <f t="shared" si="68"/>
        <v>-0.34059310470035342</v>
      </c>
      <c r="AP172" s="4">
        <f t="shared" si="68"/>
        <v>0.42576285438382655</v>
      </c>
      <c r="AQ172" s="4">
        <f t="shared" si="68"/>
        <v>-0.74525218728516052</v>
      </c>
      <c r="AR172" s="4">
        <f t="shared" si="68"/>
        <v>0.53545614626054316</v>
      </c>
      <c r="AS172" s="4">
        <f t="shared" si="68"/>
        <v>8.0970015495211101E-2</v>
      </c>
      <c r="AT172" s="4">
        <f t="shared" si="68"/>
        <v>-0.14220827915449519</v>
      </c>
      <c r="AU172" s="4">
        <f t="shared" si="68"/>
        <v>0.48462997925622631</v>
      </c>
      <c r="AV172" s="4">
        <f t="shared" si="68"/>
        <v>0.51731995079213533</v>
      </c>
      <c r="AW172" s="4">
        <f t="shared" si="68"/>
        <v>0.5504813925396661</v>
      </c>
      <c r="AX172" s="4">
        <f t="shared" si="68"/>
        <v>-1.6594801847614207</v>
      </c>
      <c r="AZ172" s="2">
        <f t="shared" si="69"/>
        <v>39.595099113529763</v>
      </c>
      <c r="BA172" s="2">
        <f t="shared" si="69"/>
        <v>45.632212207593973</v>
      </c>
      <c r="BB172" s="2">
        <f t="shared" si="69"/>
        <v>51.129114993596417</v>
      </c>
      <c r="BC172" s="2">
        <f t="shared" si="69"/>
        <v>55.588241014994217</v>
      </c>
      <c r="BD172" s="2">
        <f t="shared" si="69"/>
        <v>58.8252152435482</v>
      </c>
      <c r="BE172" s="2">
        <f t="shared" si="69"/>
        <v>62.742129650173091</v>
      </c>
      <c r="BF172" s="2">
        <f t="shared" si="69"/>
        <v>63.664778457748781</v>
      </c>
      <c r="BG172" s="2">
        <f t="shared" si="69"/>
        <v>65.110208318569789</v>
      </c>
      <c r="BH172" s="2">
        <f t="shared" si="69"/>
        <v>64.203654776402558</v>
      </c>
      <c r="BI172" s="2">
        <f t="shared" si="69"/>
        <v>64.307990262927731</v>
      </c>
      <c r="BJ172" s="2">
        <f t="shared" si="69"/>
        <v>64.105202855998328</v>
      </c>
      <c r="BK172" s="2">
        <f t="shared" si="69"/>
        <v>65.182345980315816</v>
      </c>
      <c r="BL172" s="2">
        <f t="shared" si="69"/>
        <v>61.494947930027088</v>
      </c>
      <c r="BM172" s="2">
        <f t="shared" si="69"/>
        <v>60.692386752478171</v>
      </c>
      <c r="BN172" s="2">
        <f t="shared" si="69"/>
        <v>60.678480184761419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>
        <f t="shared" si="71"/>
        <v>39.327599999999997</v>
      </c>
      <c r="CG172" s="2">
        <f t="shared" si="71"/>
        <v>45.571399999999997</v>
      </c>
      <c r="CH172" s="2" t="str">
        <f t="shared" si="71"/>
        <v/>
      </c>
      <c r="CI172" s="2" t="str">
        <f t="shared" si="71"/>
        <v/>
      </c>
      <c r="CJ172" s="2">
        <f t="shared" si="71"/>
        <v>57.872999999999998</v>
      </c>
      <c r="CK172" s="2">
        <f t="shared" si="71"/>
        <v>62.426000000000002</v>
      </c>
      <c r="CL172" s="2">
        <f t="shared" si="71"/>
        <v>64.093000000000004</v>
      </c>
      <c r="CM172" s="2">
        <f t="shared" si="71"/>
        <v>64.37</v>
      </c>
      <c r="CN172" s="2">
        <f t="shared" si="71"/>
        <v>64.741</v>
      </c>
      <c r="CO172" s="2">
        <f t="shared" si="71"/>
        <v>64.388999999999996</v>
      </c>
      <c r="CP172" s="2">
        <f t="shared" si="71"/>
        <v>63.963000000000001</v>
      </c>
      <c r="CQ172" s="2">
        <f t="shared" si="71"/>
        <v>65.667000000000002</v>
      </c>
      <c r="CR172" s="2">
        <f t="shared" si="71"/>
        <v>62.018999999999998</v>
      </c>
      <c r="CS172" s="2" t="str">
        <f t="shared" si="71"/>
        <v/>
      </c>
      <c r="CT172" s="2" t="str">
        <f t="shared" si="71"/>
        <v/>
      </c>
      <c r="CV172" s="2">
        <f t="shared" si="72"/>
        <v>43.855788216121077</v>
      </c>
      <c r="CW172" s="2">
        <f t="shared" si="72"/>
        <v>49.217870894702138</v>
      </c>
      <c r="CX172" s="2">
        <f t="shared" si="72"/>
        <v>54.403846221880244</v>
      </c>
      <c r="CY172" s="2">
        <f t="shared" si="72"/>
        <v>57.970954192124623</v>
      </c>
      <c r="CZ172" s="2">
        <f t="shared" si="72"/>
        <v>62.139547254908955</v>
      </c>
      <c r="DA172" s="2">
        <f t="shared" si="72"/>
        <v>65.894278794988196</v>
      </c>
      <c r="DB172" s="2">
        <f t="shared" si="72"/>
        <v>67.436314029307965</v>
      </c>
      <c r="DC172" s="2">
        <f t="shared" si="72"/>
        <v>67.092808352434389</v>
      </c>
      <c r="DD172" s="2">
        <f t="shared" si="72"/>
        <v>67.476359973764119</v>
      </c>
      <c r="DE172" s="2">
        <f t="shared" si="72"/>
        <v>66.713666295733248</v>
      </c>
      <c r="DF172" s="2">
        <f t="shared" si="72"/>
        <v>68.295789843103648</v>
      </c>
      <c r="DG172" s="2">
        <f t="shared" si="72"/>
        <v>69.407993713506229</v>
      </c>
      <c r="DH172" s="2">
        <f t="shared" si="72"/>
        <v>68.747500199865854</v>
      </c>
      <c r="DI172" s="2">
        <f t="shared" si="72"/>
        <v>63.85325462783242</v>
      </c>
      <c r="DJ172" s="2">
        <f t="shared" si="72"/>
        <v>64.197491232517308</v>
      </c>
      <c r="DL172" s="2">
        <f t="shared" si="73"/>
        <v>39.577464022072192</v>
      </c>
      <c r="DM172" s="2">
        <f t="shared" si="73"/>
        <v>45.608338846937237</v>
      </c>
      <c r="DN172" s="2">
        <f t="shared" si="73"/>
        <v>51.104225304057593</v>
      </c>
      <c r="DO172" s="2">
        <f t="shared" si="73"/>
        <v>55.568855663373839</v>
      </c>
      <c r="DP172" s="2">
        <f t="shared" si="73"/>
        <v>58.800872698756493</v>
      </c>
      <c r="DQ172" s="2">
        <f t="shared" si="73"/>
        <v>62.722909549325848</v>
      </c>
      <c r="DR172" s="2">
        <f t="shared" si="73"/>
        <v>63.645533183750587</v>
      </c>
      <c r="DS172" s="2">
        <f t="shared" si="73"/>
        <v>65.099144691117132</v>
      </c>
      <c r="DT172" s="2">
        <f t="shared" si="73"/>
        <v>64.185233461863518</v>
      </c>
      <c r="DU172" s="2">
        <f t="shared" si="73"/>
        <v>64.294283425632898</v>
      </c>
      <c r="DV172" s="2">
        <f t="shared" si="73"/>
        <v>64.0812844664257</v>
      </c>
      <c r="DW172" s="2">
        <f t="shared" si="73"/>
        <v>65.158665900557068</v>
      </c>
      <c r="DX172" s="2">
        <f t="shared" si="73"/>
        <v>61.450259651339266</v>
      </c>
      <c r="DY172" s="2">
        <f t="shared" si="73"/>
        <v>60.66999325691841</v>
      </c>
      <c r="DZ172" s="2">
        <f t="shared" si="73"/>
        <v>60.652076236811588</v>
      </c>
      <c r="EB172" s="2">
        <f t="shared" si="74"/>
        <v>0.99587803760124016</v>
      </c>
      <c r="EC172" s="2">
        <f t="shared" si="74"/>
        <v>0.99338602335681792</v>
      </c>
      <c r="ED172" s="2">
        <f t="shared" si="74"/>
        <v>0.99245680332416775</v>
      </c>
      <c r="EE172" s="2">
        <f t="shared" si="74"/>
        <v>0.9919298266127059</v>
      </c>
      <c r="EF172" s="2">
        <f t="shared" si="74"/>
        <v>0.99270891954807461</v>
      </c>
      <c r="EG172" s="2">
        <f t="shared" si="74"/>
        <v>0.99393949447118735</v>
      </c>
      <c r="EH172" s="2">
        <f t="shared" si="74"/>
        <v>0.99492313726847359</v>
      </c>
      <c r="EI172" s="2">
        <f t="shared" si="74"/>
        <v>0.99445060485009695</v>
      </c>
      <c r="EJ172" s="2">
        <f t="shared" si="74"/>
        <v>0.99440273278087887</v>
      </c>
      <c r="EK172" s="2">
        <f t="shared" si="74"/>
        <v>0.99433457289285332</v>
      </c>
      <c r="EL172" s="2">
        <f t="shared" si="74"/>
        <v>0.99432474574478114</v>
      </c>
      <c r="EM172" s="2">
        <f t="shared" si="74"/>
        <v>0.99442733514543258</v>
      </c>
      <c r="EN172" s="2">
        <f t="shared" si="74"/>
        <v>0.99387600307395074</v>
      </c>
      <c r="EO172" s="2">
        <f t="shared" si="74"/>
        <v>0.99296523503712997</v>
      </c>
      <c r="EP172" s="2">
        <f t="shared" si="74"/>
        <v>0.99255264955391331</v>
      </c>
    </row>
    <row r="173" spans="2:148" x14ac:dyDescent="0.25">
      <c r="B173" s="2">
        <v>151</v>
      </c>
      <c r="C173" s="49">
        <v>39.103400000000001</v>
      </c>
      <c r="D173" s="49">
        <v>45.732100000000003</v>
      </c>
      <c r="E173" s="49">
        <v>50.678600000000003</v>
      </c>
      <c r="F173" s="49">
        <v>55.8</v>
      </c>
      <c r="G173" s="49">
        <v>58.945</v>
      </c>
      <c r="H173" s="49">
        <v>61.685000000000002</v>
      </c>
      <c r="I173" s="49">
        <v>62.648000000000003</v>
      </c>
      <c r="J173" s="49">
        <v>64.63</v>
      </c>
      <c r="K173" s="49">
        <v>64.647999999999996</v>
      </c>
      <c r="L173" s="49">
        <v>65.406999999999996</v>
      </c>
      <c r="M173" s="49">
        <v>65.167000000000002</v>
      </c>
      <c r="N173" s="49">
        <v>64.741</v>
      </c>
      <c r="O173" s="49">
        <v>61.351999999999997</v>
      </c>
      <c r="P173" s="49">
        <v>61.167000000000002</v>
      </c>
      <c r="Q173" s="49">
        <v>60.851999999999997</v>
      </c>
      <c r="T173" s="4">
        <f t="shared" si="67"/>
        <v>39.570855218415076</v>
      </c>
      <c r="U173" s="4">
        <f t="shared" si="67"/>
        <v>45.578504947603911</v>
      </c>
      <c r="V173" s="4">
        <f t="shared" si="67"/>
        <v>51.09326655190452</v>
      </c>
      <c r="W173" s="4">
        <f t="shared" si="67"/>
        <v>55.538384856154451</v>
      </c>
      <c r="X173" s="4">
        <f t="shared" si="67"/>
        <v>58.744383282326098</v>
      </c>
      <c r="Y173" s="4">
        <f t="shared" si="67"/>
        <v>62.632539194468791</v>
      </c>
      <c r="Z173" s="4">
        <f t="shared" si="67"/>
        <v>63.537331810454077</v>
      </c>
      <c r="AA173" s="4">
        <f t="shared" si="67"/>
        <v>65.003919887183812</v>
      </c>
      <c r="AB173" s="4">
        <f t="shared" si="67"/>
        <v>64.069768333685147</v>
      </c>
      <c r="AC173" s="4">
        <f t="shared" si="67"/>
        <v>64.179406620392143</v>
      </c>
      <c r="AD173" s="4">
        <f t="shared" si="67"/>
        <v>63.967757319418851</v>
      </c>
      <c r="AE173" s="4">
        <f t="shared" si="67"/>
        <v>65.064354215437064</v>
      </c>
      <c r="AF173" s="4">
        <f t="shared" si="67"/>
        <v>61.335791651786174</v>
      </c>
      <c r="AG173" s="4">
        <f t="shared" si="67"/>
        <v>60.574198468080027</v>
      </c>
      <c r="AH173" s="4">
        <f t="shared" si="67"/>
        <v>60.540557029989671</v>
      </c>
      <c r="AJ173" s="4">
        <f t="shared" si="68"/>
        <v>-0.46745521841507554</v>
      </c>
      <c r="AK173" s="4">
        <f t="shared" si="68"/>
        <v>0.15359505239609206</v>
      </c>
      <c r="AL173" s="4">
        <f t="shared" si="68"/>
        <v>-0.41466655190451718</v>
      </c>
      <c r="AM173" s="4">
        <f t="shared" si="68"/>
        <v>0.26161514384554607</v>
      </c>
      <c r="AN173" s="4">
        <f t="shared" si="68"/>
        <v>0.20061671767390266</v>
      </c>
      <c r="AO173" s="4">
        <f t="shared" si="68"/>
        <v>-0.94753919446878854</v>
      </c>
      <c r="AP173" s="4">
        <f t="shared" si="68"/>
        <v>-0.88933181045407395</v>
      </c>
      <c r="AQ173" s="4">
        <f t="shared" si="68"/>
        <v>-0.37391988718381697</v>
      </c>
      <c r="AR173" s="4">
        <f t="shared" si="68"/>
        <v>0.57823166631484924</v>
      </c>
      <c r="AS173" s="4">
        <f t="shared" si="68"/>
        <v>1.2275933796078533</v>
      </c>
      <c r="AT173" s="4">
        <f t="shared" si="68"/>
        <v>1.1992426805811505</v>
      </c>
      <c r="AU173" s="4">
        <f t="shared" si="68"/>
        <v>-0.32335421543706389</v>
      </c>
      <c r="AV173" s="4">
        <f t="shared" si="68"/>
        <v>1.6208348213822887E-2</v>
      </c>
      <c r="AW173" s="4">
        <f t="shared" si="68"/>
        <v>0.59280153191997442</v>
      </c>
      <c r="AX173" s="4">
        <f t="shared" si="68"/>
        <v>0.31144297001032584</v>
      </c>
      <c r="AZ173" s="2">
        <f t="shared" si="69"/>
        <v>39.570855218415076</v>
      </c>
      <c r="BA173" s="2">
        <f t="shared" si="69"/>
        <v>45.573759898774362</v>
      </c>
      <c r="BB173" s="2">
        <f t="shared" si="69"/>
        <v>51.046352158411857</v>
      </c>
      <c r="BC173" s="2">
        <f t="shared" si="69"/>
        <v>55.489900034640677</v>
      </c>
      <c r="BD173" s="2">
        <f t="shared" si="69"/>
        <v>58.716308972612204</v>
      </c>
      <c r="BE173" s="2">
        <f t="shared" si="69"/>
        <v>62.62429634136204</v>
      </c>
      <c r="BF173" s="2">
        <f t="shared" si="69"/>
        <v>63.536641933406941</v>
      </c>
      <c r="BG173" s="2">
        <f t="shared" si="69"/>
        <v>65.002419280571004</v>
      </c>
      <c r="BH173" s="2">
        <f t="shared" si="69"/>
        <v>64.069244817719792</v>
      </c>
      <c r="BI173" s="2">
        <f t="shared" si="69"/>
        <v>64.179399322111422</v>
      </c>
      <c r="BJ173" s="2">
        <f t="shared" si="69"/>
        <v>63.967756568329413</v>
      </c>
      <c r="BK173" s="2">
        <f t="shared" si="69"/>
        <v>65.064349851493844</v>
      </c>
      <c r="BL173" s="2">
        <f t="shared" si="69"/>
        <v>61.333643800427744</v>
      </c>
      <c r="BM173" s="2">
        <f t="shared" si="69"/>
        <v>60.558979545937049</v>
      </c>
      <c r="BN173" s="2">
        <f t="shared" si="69"/>
        <v>60.540557029989671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>
        <f t="shared" si="71"/>
        <v>39.103400000000001</v>
      </c>
      <c r="CG173" s="2">
        <f t="shared" si="71"/>
        <v>45.732100000000003</v>
      </c>
      <c r="CH173" s="2">
        <f t="shared" si="71"/>
        <v>50.678600000000003</v>
      </c>
      <c r="CI173" s="2">
        <f t="shared" si="71"/>
        <v>55.8</v>
      </c>
      <c r="CJ173" s="2">
        <f t="shared" si="71"/>
        <v>58.945</v>
      </c>
      <c r="CK173" s="2">
        <f t="shared" si="71"/>
        <v>61.685000000000002</v>
      </c>
      <c r="CL173" s="2">
        <f t="shared" si="71"/>
        <v>62.648000000000003</v>
      </c>
      <c r="CM173" s="2">
        <f t="shared" si="71"/>
        <v>64.63</v>
      </c>
      <c r="CN173" s="2">
        <f t="shared" si="71"/>
        <v>64.647999999999996</v>
      </c>
      <c r="CO173" s="2">
        <f t="shared" si="71"/>
        <v>65.406999999999996</v>
      </c>
      <c r="CP173" s="2">
        <f t="shared" si="71"/>
        <v>65.167000000000002</v>
      </c>
      <c r="CQ173" s="2">
        <f t="shared" si="71"/>
        <v>64.741</v>
      </c>
      <c r="CR173" s="2">
        <f t="shared" si="71"/>
        <v>61.351999999999997</v>
      </c>
      <c r="CS173" s="2">
        <f t="shared" si="71"/>
        <v>61.167000000000002</v>
      </c>
      <c r="CT173" s="2">
        <f t="shared" si="71"/>
        <v>60.851999999999997</v>
      </c>
      <c r="CV173" s="2">
        <f t="shared" si="72"/>
        <v>43.86157909112503</v>
      </c>
      <c r="CW173" s="2">
        <f t="shared" si="72"/>
        <v>49.206280431596696</v>
      </c>
      <c r="CX173" s="2">
        <f t="shared" si="72"/>
        <v>54.373190825822505</v>
      </c>
      <c r="CY173" s="2">
        <f t="shared" si="72"/>
        <v>57.91765609089461</v>
      </c>
      <c r="CZ173" s="2">
        <f t="shared" si="72"/>
        <v>62.095297781666446</v>
      </c>
      <c r="DA173" s="2">
        <f t="shared" si="72"/>
        <v>65.841550347664949</v>
      </c>
      <c r="DB173" s="2">
        <f t="shared" si="72"/>
        <v>67.393906225261745</v>
      </c>
      <c r="DC173" s="2">
        <f t="shared" si="72"/>
        <v>67.02976977650232</v>
      </c>
      <c r="DD173" s="2">
        <f t="shared" si="72"/>
        <v>67.418387724256831</v>
      </c>
      <c r="DE173" s="2">
        <f t="shared" si="72"/>
        <v>66.642671773001837</v>
      </c>
      <c r="DF173" s="2">
        <f t="shared" si="72"/>
        <v>68.242619624543934</v>
      </c>
      <c r="DG173" s="2">
        <f t="shared" si="72"/>
        <v>69.358830986423783</v>
      </c>
      <c r="DH173" s="2">
        <f t="shared" si="72"/>
        <v>68.693715997398357</v>
      </c>
      <c r="DI173" s="2">
        <f t="shared" si="72"/>
        <v>63.764622454149382</v>
      </c>
      <c r="DJ173" s="2">
        <f t="shared" si="72"/>
        <v>64.11903679681113</v>
      </c>
      <c r="DK173" s="5"/>
      <c r="DL173" s="2">
        <f t="shared" si="73"/>
        <v>39.554658447577964</v>
      </c>
      <c r="DM173" s="2">
        <f t="shared" si="73"/>
        <v>45.551702581537931</v>
      </c>
      <c r="DN173" s="2">
        <f t="shared" si="73"/>
        <v>51.023291295252044</v>
      </c>
      <c r="DO173" s="2">
        <f t="shared" si="73"/>
        <v>55.47188616720576</v>
      </c>
      <c r="DP173" s="2">
        <f t="shared" si="73"/>
        <v>58.693675211919789</v>
      </c>
      <c r="DQ173" s="2">
        <f t="shared" si="73"/>
        <v>62.606405356248239</v>
      </c>
      <c r="DR173" s="2">
        <f t="shared" si="73"/>
        <v>63.518691072272077</v>
      </c>
      <c r="DS173" s="2">
        <f t="shared" si="73"/>
        <v>64.992101381587048</v>
      </c>
      <c r="DT173" s="2">
        <f t="shared" si="73"/>
        <v>64.052051986055375</v>
      </c>
      <c r="DU173" s="2">
        <f t="shared" si="73"/>
        <v>64.166599245592209</v>
      </c>
      <c r="DV173" s="2">
        <f t="shared" si="73"/>
        <v>63.945504044131624</v>
      </c>
      <c r="DW173" s="2">
        <f t="shared" si="73"/>
        <v>65.042401567529538</v>
      </c>
      <c r="DX173" s="2">
        <f t="shared" si="73"/>
        <v>61.292283390569089</v>
      </c>
      <c r="DY173" s="2">
        <f t="shared" si="73"/>
        <v>60.53826713323847</v>
      </c>
      <c r="DZ173" s="2">
        <f t="shared" si="73"/>
        <v>60.516069397222303</v>
      </c>
      <c r="EB173" s="2">
        <f t="shared" si="74"/>
        <v>0.99623936167447658</v>
      </c>
      <c r="EC173" s="2">
        <f t="shared" si="74"/>
        <v>0.99396446918319892</v>
      </c>
      <c r="ED173" s="2">
        <f t="shared" si="74"/>
        <v>0.99311595379223705</v>
      </c>
      <c r="EE173" s="2">
        <f t="shared" si="74"/>
        <v>0.99263468437466562</v>
      </c>
      <c r="EF173" s="2">
        <f t="shared" si="74"/>
        <v>0.99334618693628329</v>
      </c>
      <c r="EG173" s="2">
        <f t="shared" si="74"/>
        <v>0.99446980424022191</v>
      </c>
      <c r="EH173" s="2">
        <f t="shared" si="74"/>
        <v>0.99536777690368616</v>
      </c>
      <c r="EI173" s="2">
        <f t="shared" si="74"/>
        <v>0.99493641899255736</v>
      </c>
      <c r="EJ173" s="2">
        <f t="shared" si="74"/>
        <v>0.99489271629406628</v>
      </c>
      <c r="EK173" s="2">
        <f t="shared" si="74"/>
        <v>0.99483049208877672</v>
      </c>
      <c r="EL173" s="2">
        <f t="shared" si="74"/>
        <v>0.99482152067325813</v>
      </c>
      <c r="EM173" s="2">
        <f t="shared" si="74"/>
        <v>0.99491517598591439</v>
      </c>
      <c r="EN173" s="2">
        <f t="shared" si="74"/>
        <v>0.99441183726776139</v>
      </c>
      <c r="EO173" s="2">
        <f t="shared" si="74"/>
        <v>0.99358024438153592</v>
      </c>
      <c r="EP173" s="2">
        <f t="shared" si="74"/>
        <v>0.9932034820048159</v>
      </c>
      <c r="EQ173" s="5"/>
      <c r="ER173" s="5"/>
    </row>
    <row r="174" spans="2:148" x14ac:dyDescent="0.25">
      <c r="B174" s="2">
        <v>152</v>
      </c>
      <c r="C174" s="49">
        <v>39.189700000000002</v>
      </c>
      <c r="D174" s="49">
        <v>45.5</v>
      </c>
      <c r="E174" s="49">
        <v>50.839300000000001</v>
      </c>
      <c r="F174" s="49">
        <v>54.527000000000001</v>
      </c>
      <c r="G174" s="49">
        <v>58.091000000000001</v>
      </c>
      <c r="H174" s="49">
        <v>62.722000000000001</v>
      </c>
      <c r="I174" s="49">
        <v>63.851999999999997</v>
      </c>
      <c r="J174" s="49">
        <v>65.519000000000005</v>
      </c>
      <c r="K174" s="49">
        <v>63.481000000000002</v>
      </c>
      <c r="L174" s="49">
        <v>63.926000000000002</v>
      </c>
      <c r="M174" s="49">
        <v>64.462999999999994</v>
      </c>
      <c r="N174" s="49">
        <v>65.462999999999994</v>
      </c>
      <c r="O174" s="49">
        <v>62.314999999999998</v>
      </c>
      <c r="P174" s="49">
        <v>60.685000000000002</v>
      </c>
      <c r="Q174" s="49">
        <v>60.555999999999997</v>
      </c>
      <c r="T174" s="4">
        <f t="shared" si="67"/>
        <v>39.546727504066936</v>
      </c>
      <c r="U174" s="4">
        <f t="shared" si="67"/>
        <v>45.517187607717332</v>
      </c>
      <c r="V174" s="4">
        <f t="shared" si="67"/>
        <v>50.982213724867691</v>
      </c>
      <c r="W174" s="4">
        <f t="shared" si="67"/>
        <v>55.407691211046888</v>
      </c>
      <c r="X174" s="4">
        <f t="shared" si="67"/>
        <v>58.616525909006626</v>
      </c>
      <c r="Y174" s="4">
        <f t="shared" si="67"/>
        <v>62.509098533896974</v>
      </c>
      <c r="Z174" s="4">
        <f t="shared" si="67"/>
        <v>63.408761606185116</v>
      </c>
      <c r="AA174" s="4">
        <f t="shared" si="67"/>
        <v>64.895085889567667</v>
      </c>
      <c r="AB174" s="4">
        <f t="shared" si="67"/>
        <v>63.935041300056</v>
      </c>
      <c r="AC174" s="4">
        <f t="shared" si="67"/>
        <v>64.050862784887627</v>
      </c>
      <c r="AD174" s="4">
        <f t="shared" si="67"/>
        <v>63.830417839844742</v>
      </c>
      <c r="AE174" s="4">
        <f t="shared" si="67"/>
        <v>64.94647529336352</v>
      </c>
      <c r="AF174" s="4">
        <f t="shared" si="67"/>
        <v>61.173199614801284</v>
      </c>
      <c r="AG174" s="4">
        <f t="shared" si="67"/>
        <v>60.431769007819298</v>
      </c>
      <c r="AH174" s="4">
        <f t="shared" si="67"/>
        <v>60.402765859638784</v>
      </c>
      <c r="AJ174" s="4">
        <f t="shared" si="68"/>
        <v>-0.3570275040669344</v>
      </c>
      <c r="AK174" s="4">
        <f t="shared" si="68"/>
        <v>-1.7187607717332298E-2</v>
      </c>
      <c r="AL174" s="4">
        <f t="shared" si="68"/>
        <v>-0.1429137248676895</v>
      </c>
      <c r="AM174" s="4">
        <f t="shared" si="68"/>
        <v>-0.88069121104688719</v>
      </c>
      <c r="AN174" s="4">
        <f t="shared" si="68"/>
        <v>-0.52552590900662466</v>
      </c>
      <c r="AO174" s="4">
        <f t="shared" si="68"/>
        <v>0.21290146610302685</v>
      </c>
      <c r="AP174" s="4">
        <f t="shared" si="68"/>
        <v>0.44323839381488028</v>
      </c>
      <c r="AQ174" s="4">
        <f t="shared" si="68"/>
        <v>0.62391411043233802</v>
      </c>
      <c r="AR174" s="4">
        <f t="shared" si="68"/>
        <v>-0.45404130005599797</v>
      </c>
      <c r="AS174" s="4">
        <f t="shared" si="68"/>
        <v>-0.12486278488762537</v>
      </c>
      <c r="AT174" s="4">
        <f t="shared" si="68"/>
        <v>0.63258216015525193</v>
      </c>
      <c r="AU174" s="4">
        <f t="shared" si="68"/>
        <v>0.51652470663647421</v>
      </c>
      <c r="AV174" s="4">
        <f t="shared" si="68"/>
        <v>1.1418003851987137</v>
      </c>
      <c r="AW174" s="4">
        <f t="shared" si="68"/>
        <v>0.25323099218070411</v>
      </c>
      <c r="AX174" s="4">
        <f t="shared" si="68"/>
        <v>0.15323414036121363</v>
      </c>
      <c r="AZ174" s="2">
        <f t="shared" si="69"/>
        <v>39.546727504066936</v>
      </c>
      <c r="BA174" s="2">
        <f t="shared" si="69"/>
        <v>45.515441602317146</v>
      </c>
      <c r="BB174" s="2">
        <f t="shared" si="69"/>
        <v>50.963717647501284</v>
      </c>
      <c r="BC174" s="2">
        <f t="shared" si="69"/>
        <v>55.391649709119136</v>
      </c>
      <c r="BD174" s="2">
        <f t="shared" si="69"/>
        <v>58.60751426685124</v>
      </c>
      <c r="BE174" s="2">
        <f t="shared" si="69"/>
        <v>62.506547694932429</v>
      </c>
      <c r="BF174" s="2">
        <f t="shared" si="69"/>
        <v>63.4085838659839</v>
      </c>
      <c r="BG174" s="2">
        <f t="shared" si="69"/>
        <v>64.894675608422801</v>
      </c>
      <c r="BH174" s="2">
        <f t="shared" si="69"/>
        <v>63.93490808305102</v>
      </c>
      <c r="BI174" s="2">
        <f t="shared" si="69"/>
        <v>64.050861579817905</v>
      </c>
      <c r="BJ174" s="2">
        <f t="shared" si="69"/>
        <v>63.830417748277483</v>
      </c>
      <c r="BK174" s="2">
        <f t="shared" si="69"/>
        <v>64.946474584472455</v>
      </c>
      <c r="BL174" s="2">
        <f t="shared" si="69"/>
        <v>61.172578100837235</v>
      </c>
      <c r="BM174" s="2">
        <f t="shared" si="69"/>
        <v>60.425694083620016</v>
      </c>
      <c r="BN174" s="2">
        <f t="shared" si="69"/>
        <v>60.402765859638784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>
        <f t="shared" si="71"/>
        <v>39.189700000000002</v>
      </c>
      <c r="CG174" s="2">
        <f t="shared" si="71"/>
        <v>45.5</v>
      </c>
      <c r="CH174" s="2">
        <f t="shared" si="71"/>
        <v>50.839300000000001</v>
      </c>
      <c r="CI174" s="2">
        <f t="shared" si="71"/>
        <v>54.527000000000001</v>
      </c>
      <c r="CJ174" s="2">
        <f t="shared" si="71"/>
        <v>58.091000000000001</v>
      </c>
      <c r="CK174" s="2">
        <f t="shared" si="71"/>
        <v>62.722000000000001</v>
      </c>
      <c r="CL174" s="2">
        <f t="shared" si="71"/>
        <v>63.851999999999997</v>
      </c>
      <c r="CM174" s="2">
        <f t="shared" si="71"/>
        <v>65.519000000000005</v>
      </c>
      <c r="CN174" s="2">
        <f t="shared" si="71"/>
        <v>63.481000000000002</v>
      </c>
      <c r="CO174" s="2">
        <f t="shared" si="71"/>
        <v>63.926000000000002</v>
      </c>
      <c r="CP174" s="2" t="str">
        <f t="shared" si="71"/>
        <v/>
      </c>
      <c r="CQ174" s="2">
        <f t="shared" si="71"/>
        <v>65.462999999999994</v>
      </c>
      <c r="CR174" s="2">
        <f t="shared" si="71"/>
        <v>62.314999999999998</v>
      </c>
      <c r="CS174" s="2">
        <f t="shared" si="71"/>
        <v>60.685000000000002</v>
      </c>
      <c r="CT174" s="2">
        <f t="shared" si="71"/>
        <v>60.555999999999997</v>
      </c>
      <c r="CV174" s="2">
        <f t="shared" si="72"/>
        <v>43.867369966128976</v>
      </c>
      <c r="CW174" s="2">
        <f t="shared" si="72"/>
        <v>49.194689968491247</v>
      </c>
      <c r="CX174" s="2">
        <f t="shared" si="72"/>
        <v>54.342535429764766</v>
      </c>
      <c r="CY174" s="2">
        <f t="shared" si="72"/>
        <v>57.864357989664605</v>
      </c>
      <c r="CZ174" s="2">
        <f t="shared" si="72"/>
        <v>62.051048308423944</v>
      </c>
      <c r="DA174" s="2">
        <f t="shared" si="72"/>
        <v>65.788821900341716</v>
      </c>
      <c r="DB174" s="2">
        <f t="shared" si="72"/>
        <v>67.351498421215538</v>
      </c>
      <c r="DC174" s="2">
        <f t="shared" si="72"/>
        <v>66.966731200570266</v>
      </c>
      <c r="DD174" s="2">
        <f t="shared" si="72"/>
        <v>67.360415474749544</v>
      </c>
      <c r="DE174" s="2">
        <f t="shared" si="72"/>
        <v>66.57167725027044</v>
      </c>
      <c r="DF174" s="2">
        <f t="shared" si="72"/>
        <v>68.189449405984206</v>
      </c>
      <c r="DG174" s="2">
        <f t="shared" si="72"/>
        <v>69.309668259341336</v>
      </c>
      <c r="DH174" s="2">
        <f t="shared" si="72"/>
        <v>68.63993179493086</v>
      </c>
      <c r="DI174" s="2">
        <f t="shared" si="72"/>
        <v>63.675990280466344</v>
      </c>
      <c r="DJ174" s="2">
        <f t="shared" si="72"/>
        <v>64.040582361104939</v>
      </c>
      <c r="DL174" s="2">
        <f t="shared" si="73"/>
        <v>39.531852873083736</v>
      </c>
      <c r="DM174" s="2">
        <f t="shared" si="73"/>
        <v>45.495066316138626</v>
      </c>
      <c r="DN174" s="2">
        <f t="shared" si="73"/>
        <v>50.942357286446494</v>
      </c>
      <c r="DO174" s="2">
        <f t="shared" si="73"/>
        <v>55.374916671037681</v>
      </c>
      <c r="DP174" s="2">
        <f t="shared" si="73"/>
        <v>58.586477725083085</v>
      </c>
      <c r="DQ174" s="2">
        <f t="shared" si="73"/>
        <v>62.489901163170629</v>
      </c>
      <c r="DR174" s="2">
        <f t="shared" si="73"/>
        <v>63.391848960793567</v>
      </c>
      <c r="DS174" s="2">
        <f t="shared" si="73"/>
        <v>64.885058072056978</v>
      </c>
      <c r="DT174" s="2">
        <f t="shared" si="73"/>
        <v>63.918870510247217</v>
      </c>
      <c r="DU174" s="2">
        <f t="shared" si="73"/>
        <v>64.038915065551521</v>
      </c>
      <c r="DV174" s="2">
        <f t="shared" si="73"/>
        <v>63.809723621837534</v>
      </c>
      <c r="DW174" s="2">
        <f t="shared" si="73"/>
        <v>64.926137234502022</v>
      </c>
      <c r="DX174" s="2">
        <f t="shared" si="73"/>
        <v>61.134307129798913</v>
      </c>
      <c r="DY174" s="2">
        <f t="shared" si="73"/>
        <v>60.406541009558538</v>
      </c>
      <c r="DZ174" s="2">
        <f t="shared" si="73"/>
        <v>60.380062557633018</v>
      </c>
      <c r="EB174" s="2">
        <f t="shared" si="74"/>
        <v>0.996569121822385</v>
      </c>
      <c r="EC174" s="2">
        <f t="shared" si="74"/>
        <v>0.99449260570989118</v>
      </c>
      <c r="ED174" s="2">
        <f t="shared" si="74"/>
        <v>0.99371787001902678</v>
      </c>
      <c r="EE174" s="2">
        <f t="shared" si="74"/>
        <v>0.99327839625852909</v>
      </c>
      <c r="EF174" s="2">
        <f t="shared" si="74"/>
        <v>0.99392809548481931</v>
      </c>
      <c r="EG174" s="2">
        <f t="shared" si="74"/>
        <v>0.99495394612721744</v>
      </c>
      <c r="EH174" s="2">
        <f t="shared" si="74"/>
        <v>0.99577363972300925</v>
      </c>
      <c r="EI174" s="2">
        <f t="shared" si="74"/>
        <v>0.99537990079513461</v>
      </c>
      <c r="EJ174" s="2">
        <f t="shared" si="74"/>
        <v>0.99534000776708698</v>
      </c>
      <c r="EK174" s="2">
        <f t="shared" si="74"/>
        <v>0.99528320726736308</v>
      </c>
      <c r="EL174" s="2">
        <f t="shared" si="74"/>
        <v>0.99527501778425098</v>
      </c>
      <c r="EM174" s="2">
        <f t="shared" si="74"/>
        <v>0.99536050963134837</v>
      </c>
      <c r="EN174" s="2">
        <f t="shared" si="74"/>
        <v>0.99490102786299495</v>
      </c>
      <c r="EO174" s="2">
        <f t="shared" si="74"/>
        <v>0.99414180417726505</v>
      </c>
      <c r="EP174" s="2">
        <f t="shared" si="74"/>
        <v>0.99379779287514503</v>
      </c>
    </row>
    <row r="175" spans="2:148" x14ac:dyDescent="0.25">
      <c r="B175" s="2">
        <v>153</v>
      </c>
      <c r="C175" s="49">
        <v>39.310299999999998</v>
      </c>
      <c r="D175" s="49">
        <v>45.232100000000003</v>
      </c>
      <c r="E175" s="49">
        <v>50.696399999999997</v>
      </c>
      <c r="F175" s="49">
        <v>55.673000000000002</v>
      </c>
      <c r="G175" s="49">
        <v>58.744999999999997</v>
      </c>
      <c r="H175" s="49">
        <v>61.851999999999997</v>
      </c>
      <c r="I175" s="49">
        <v>63.926000000000002</v>
      </c>
      <c r="J175" s="49">
        <v>64.926000000000002</v>
      </c>
      <c r="K175" s="49">
        <v>63.759</v>
      </c>
      <c r="L175" s="49">
        <v>63.777999999999999</v>
      </c>
      <c r="M175" s="49">
        <v>64</v>
      </c>
      <c r="N175" s="49">
        <v>64.741</v>
      </c>
      <c r="O175" s="49">
        <v>61.277999999999999</v>
      </c>
      <c r="P175" s="49">
        <v>59.926000000000002</v>
      </c>
      <c r="Q175" s="49">
        <v>60.110999999999997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39.522706725022267</v>
      </c>
      <c r="U175" s="4">
        <f t="shared" si="75"/>
        <v>45.457842753445725</v>
      </c>
      <c r="V175" s="4">
        <f t="shared" si="75"/>
        <v>50.88791411512927</v>
      </c>
      <c r="W175" s="4">
        <f t="shared" si="75"/>
        <v>55.298281458366425</v>
      </c>
      <c r="X175" s="4">
        <f t="shared" si="75"/>
        <v>58.501455904867996</v>
      </c>
      <c r="Y175" s="4">
        <f t="shared" si="75"/>
        <v>62.389604154797844</v>
      </c>
      <c r="Z175" s="4">
        <f t="shared" si="75"/>
        <v>63.280642562006413</v>
      </c>
      <c r="AA175" s="4">
        <f t="shared" si="75"/>
        <v>64.787078207927621</v>
      </c>
      <c r="AB175" s="4">
        <f t="shared" si="75"/>
        <v>63.800672369090258</v>
      </c>
      <c r="AC175" s="4">
        <f t="shared" si="75"/>
        <v>63.92237490546507</v>
      </c>
      <c r="AD175" s="4">
        <f t="shared" si="75"/>
        <v>63.693180461609295</v>
      </c>
      <c r="AE175" s="4">
        <f t="shared" si="75"/>
        <v>64.828712503602759</v>
      </c>
      <c r="AF175" s="4">
        <f t="shared" si="75"/>
        <v>61.011897933982709</v>
      </c>
      <c r="AG175" s="4">
        <f t="shared" si="75"/>
        <v>60.294756520937682</v>
      </c>
      <c r="AH175" s="4">
        <f t="shared" si="75"/>
        <v>60.265098403152315</v>
      </c>
      <c r="AJ175" s="4">
        <f t="shared" ref="AJ175:AX191" si="76">C175-T175</f>
        <v>-0.21240672502226943</v>
      </c>
      <c r="AK175" s="4">
        <f t="shared" si="76"/>
        <v>-0.22574275344572214</v>
      </c>
      <c r="AL175" s="4">
        <f t="shared" si="76"/>
        <v>-0.19151411512927297</v>
      </c>
      <c r="AM175" s="4">
        <f t="shared" si="76"/>
        <v>0.37471854163357676</v>
      </c>
      <c r="AN175" s="4">
        <f t="shared" si="76"/>
        <v>0.24354409513200181</v>
      </c>
      <c r="AO175" s="4">
        <f t="shared" si="76"/>
        <v>-0.5376041547978474</v>
      </c>
      <c r="AP175" s="4">
        <f t="shared" si="76"/>
        <v>0.64535743799358869</v>
      </c>
      <c r="AQ175" s="4">
        <f t="shared" si="76"/>
        <v>0.13892179207238087</v>
      </c>
      <c r="AR175" s="4">
        <f t="shared" si="76"/>
        <v>-4.1672369090257178E-2</v>
      </c>
      <c r="AS175" s="4">
        <f t="shared" si="76"/>
        <v>-0.14437490546507092</v>
      </c>
      <c r="AT175" s="4">
        <f t="shared" si="76"/>
        <v>0.3068195383907053</v>
      </c>
      <c r="AU175" s="4">
        <f t="shared" si="76"/>
        <v>-8.7712503602759284E-2</v>
      </c>
      <c r="AV175" s="4">
        <f t="shared" si="76"/>
        <v>0.26610206601728947</v>
      </c>
      <c r="AW175" s="4">
        <f t="shared" si="76"/>
        <v>-0.36875652093767997</v>
      </c>
      <c r="AX175" s="4">
        <f t="shared" si="76"/>
        <v>-0.15409840315231804</v>
      </c>
      <c r="AZ175" s="2">
        <f t="shared" ref="AZ175:BN191" si="77">((1-EB175)*CV175) + (EB175*DL175)</f>
        <v>39.522706725022267</v>
      </c>
      <c r="BA175" s="2">
        <f t="shared" si="77"/>
        <v>45.4572479077572</v>
      </c>
      <c r="BB175" s="2">
        <f t="shared" si="77"/>
        <v>50.881203156776039</v>
      </c>
      <c r="BC175" s="2">
        <f t="shared" si="77"/>
        <v>55.293484789673904</v>
      </c>
      <c r="BD175" s="2">
        <f t="shared" si="77"/>
        <v>58.498824817893514</v>
      </c>
      <c r="BE175" s="2">
        <f t="shared" si="77"/>
        <v>62.388879161102437</v>
      </c>
      <c r="BF175" s="2">
        <f t="shared" si="77"/>
        <v>63.28060051400935</v>
      </c>
      <c r="BG175" s="2">
        <f t="shared" si="77"/>
        <v>64.786975119982628</v>
      </c>
      <c r="BH175" s="2">
        <f t="shared" si="77"/>
        <v>63.800641241970084</v>
      </c>
      <c r="BI175" s="2">
        <f t="shared" si="77"/>
        <v>63.92237472665115</v>
      </c>
      <c r="BJ175" s="2">
        <f t="shared" si="77"/>
        <v>63.693180451782823</v>
      </c>
      <c r="BK175" s="2">
        <f t="shared" si="77"/>
        <v>64.82871240055384</v>
      </c>
      <c r="BL175" s="2">
        <f t="shared" si="77"/>
        <v>61.011734819771775</v>
      </c>
      <c r="BM175" s="2">
        <f t="shared" si="77"/>
        <v>60.292522064019629</v>
      </c>
      <c r="BN175" s="2">
        <f t="shared" si="77"/>
        <v>60.265098403152315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>
        <f t="shared" ref="CF175:CT191" si="79">IF(OR(AND($B175&gt;AVERAGE(C$228,C$229), $B175&lt;C$229), AND($B175&gt;C$230, $B175&lt;C$231), AND($B175 &gt; (C$9 + C$13*$A$229), $B175 &lt; (C$10 - C$14*$A$229))), C175, "")</f>
        <v>39.310299999999998</v>
      </c>
      <c r="CG175" s="2">
        <f t="shared" si="79"/>
        <v>45.232100000000003</v>
      </c>
      <c r="CH175" s="2">
        <f t="shared" si="79"/>
        <v>50.696399999999997</v>
      </c>
      <c r="CI175" s="2">
        <f t="shared" si="79"/>
        <v>55.673000000000002</v>
      </c>
      <c r="CJ175" s="2">
        <f t="shared" si="79"/>
        <v>58.744999999999997</v>
      </c>
      <c r="CK175" s="2">
        <f t="shared" si="79"/>
        <v>61.851999999999997</v>
      </c>
      <c r="CL175" s="2">
        <f t="shared" si="79"/>
        <v>63.926000000000002</v>
      </c>
      <c r="CM175" s="2">
        <f t="shared" si="79"/>
        <v>64.926000000000002</v>
      </c>
      <c r="CN175" s="2">
        <f t="shared" si="79"/>
        <v>63.759</v>
      </c>
      <c r="CO175" s="2" t="str">
        <f t="shared" si="79"/>
        <v/>
      </c>
      <c r="CP175" s="2" t="str">
        <f t="shared" si="79"/>
        <v/>
      </c>
      <c r="CQ175" s="2">
        <f t="shared" si="79"/>
        <v>64.741</v>
      </c>
      <c r="CR175" s="2">
        <f t="shared" si="79"/>
        <v>61.277999999999999</v>
      </c>
      <c r="CS175" s="2">
        <f t="shared" si="79"/>
        <v>59.926000000000002</v>
      </c>
      <c r="CT175" s="2">
        <f t="shared" si="79"/>
        <v>60.110999999999997</v>
      </c>
      <c r="CV175" s="2">
        <f t="shared" ref="CV175:DJ191" si="80">BP$223*$B175+BP$224</f>
        <v>43.873160841132922</v>
      </c>
      <c r="CW175" s="2">
        <f t="shared" si="80"/>
        <v>49.183099505385805</v>
      </c>
      <c r="CX175" s="2">
        <f t="shared" si="80"/>
        <v>54.31188003370702</v>
      </c>
      <c r="CY175" s="2">
        <f t="shared" si="80"/>
        <v>57.811059888434599</v>
      </c>
      <c r="CZ175" s="2">
        <f t="shared" si="80"/>
        <v>62.006798835181435</v>
      </c>
      <c r="DA175" s="2">
        <f t="shared" si="80"/>
        <v>65.736093453018484</v>
      </c>
      <c r="DB175" s="2">
        <f t="shared" si="80"/>
        <v>67.309090617169318</v>
      </c>
      <c r="DC175" s="2">
        <f t="shared" si="80"/>
        <v>66.903692624638211</v>
      </c>
      <c r="DD175" s="2">
        <f t="shared" si="80"/>
        <v>67.302443225242257</v>
      </c>
      <c r="DE175" s="2">
        <f t="shared" si="80"/>
        <v>66.500682727539044</v>
      </c>
      <c r="DF175" s="2">
        <f t="shared" si="80"/>
        <v>68.136279187424492</v>
      </c>
      <c r="DG175" s="2">
        <f t="shared" si="80"/>
        <v>69.26050553225889</v>
      </c>
      <c r="DH175" s="2">
        <f t="shared" si="80"/>
        <v>68.586147592463362</v>
      </c>
      <c r="DI175" s="2">
        <f t="shared" si="80"/>
        <v>63.587358106783299</v>
      </c>
      <c r="DJ175" s="2">
        <f t="shared" si="80"/>
        <v>63.962127925398761</v>
      </c>
      <c r="DL175" s="2">
        <f t="shared" ref="DL175:DZ191" si="81">CF$223*$B175+CF$224</f>
        <v>39.509047298589508</v>
      </c>
      <c r="DM175" s="2">
        <f t="shared" si="81"/>
        <v>45.438430050739321</v>
      </c>
      <c r="DN175" s="2">
        <f t="shared" si="81"/>
        <v>50.861423277640952</v>
      </c>
      <c r="DO175" s="2">
        <f t="shared" si="81"/>
        <v>55.277947174869603</v>
      </c>
      <c r="DP175" s="2">
        <f t="shared" si="81"/>
        <v>58.479280238246389</v>
      </c>
      <c r="DQ175" s="2">
        <f t="shared" si="81"/>
        <v>62.373396970093019</v>
      </c>
      <c r="DR175" s="2">
        <f t="shared" si="81"/>
        <v>63.265006849315057</v>
      </c>
      <c r="DS175" s="2">
        <f t="shared" si="81"/>
        <v>64.778014762526894</v>
      </c>
      <c r="DT175" s="2">
        <f t="shared" si="81"/>
        <v>63.785689034439059</v>
      </c>
      <c r="DU175" s="2">
        <f t="shared" si="81"/>
        <v>63.911230885510832</v>
      </c>
      <c r="DV175" s="2">
        <f t="shared" si="81"/>
        <v>63.673943199543459</v>
      </c>
      <c r="DW175" s="2">
        <f t="shared" si="81"/>
        <v>64.809872901474506</v>
      </c>
      <c r="DX175" s="2">
        <f t="shared" si="81"/>
        <v>60.976330869028729</v>
      </c>
      <c r="DY175" s="2">
        <f t="shared" si="81"/>
        <v>60.274814885878598</v>
      </c>
      <c r="DZ175" s="2">
        <f t="shared" si="81"/>
        <v>60.244055718043732</v>
      </c>
      <c r="EB175" s="2">
        <f t="shared" ref="EB175:EP191" si="82">POWER(10,($B175-C$224)/C$225)/(1+POWER(10,($B175-C$224)/C$225))</f>
        <v>0.99687005704604137</v>
      </c>
      <c r="EC175" s="2">
        <f t="shared" si="82"/>
        <v>0.99497476152547171</v>
      </c>
      <c r="ED175" s="2">
        <f t="shared" si="82"/>
        <v>0.99426746064841787</v>
      </c>
      <c r="EE175" s="2">
        <f t="shared" si="82"/>
        <v>0.99386619682531463</v>
      </c>
      <c r="EF175" s="2">
        <f t="shared" si="82"/>
        <v>0.99445939713426179</v>
      </c>
      <c r="EG175" s="2">
        <f t="shared" si="82"/>
        <v>0.99539589996063271</v>
      </c>
      <c r="EH175" s="2">
        <f t="shared" si="82"/>
        <v>0.99614407970026697</v>
      </c>
      <c r="EI175" s="2">
        <f t="shared" si="82"/>
        <v>0.99578470585057144</v>
      </c>
      <c r="EJ175" s="2">
        <f t="shared" si="82"/>
        <v>0.99574829325003034</v>
      </c>
      <c r="EK175" s="2">
        <f t="shared" si="82"/>
        <v>0.99569644781206346</v>
      </c>
      <c r="EL175" s="2">
        <f t="shared" si="82"/>
        <v>0.99568897270586343</v>
      </c>
      <c r="EM175" s="2">
        <f t="shared" si="82"/>
        <v>0.99576700648150174</v>
      </c>
      <c r="EN175" s="2">
        <f t="shared" si="82"/>
        <v>0.99534759481998836</v>
      </c>
      <c r="EO175" s="2">
        <f t="shared" si="82"/>
        <v>0.99465450653465104</v>
      </c>
      <c r="EP175" s="2">
        <f t="shared" si="82"/>
        <v>0.99434043129475636</v>
      </c>
    </row>
    <row r="176" spans="2:148" x14ac:dyDescent="0.25">
      <c r="B176" s="2">
        <v>154</v>
      </c>
      <c r="C176" s="49">
        <v>39.241399999999999</v>
      </c>
      <c r="D176" s="49">
        <v>45.678600000000003</v>
      </c>
      <c r="E176" s="49">
        <v>50.589300000000001</v>
      </c>
      <c r="F176" s="49">
        <v>55.673000000000002</v>
      </c>
      <c r="G176" s="49">
        <v>58.381999999999998</v>
      </c>
      <c r="H176" s="49">
        <v>62.351999999999997</v>
      </c>
      <c r="I176" s="49">
        <v>63.426000000000002</v>
      </c>
      <c r="J176" s="49">
        <v>65.444000000000003</v>
      </c>
      <c r="K176" s="49">
        <v>64.296000000000006</v>
      </c>
      <c r="L176" s="49">
        <v>64.462999999999994</v>
      </c>
      <c r="M176" s="49">
        <v>63.167000000000002</v>
      </c>
      <c r="N176" s="49">
        <v>65</v>
      </c>
      <c r="O176" s="49">
        <v>60.555999999999997</v>
      </c>
      <c r="P176" s="49">
        <v>60.093000000000004</v>
      </c>
      <c r="Q176" s="49">
        <v>60.536999999999999</v>
      </c>
      <c r="T176" s="4">
        <f t="shared" si="75"/>
        <v>39.498784353077866</v>
      </c>
      <c r="U176" s="4">
        <f t="shared" si="75"/>
        <v>45.399357642564055</v>
      </c>
      <c r="V176" s="4">
        <f t="shared" si="75"/>
        <v>50.801041724453093</v>
      </c>
      <c r="W176" s="4">
        <f t="shared" si="75"/>
        <v>55.196696491057082</v>
      </c>
      <c r="X176" s="4">
        <f t="shared" si="75"/>
        <v>58.390933270643323</v>
      </c>
      <c r="Y176" s="4">
        <f t="shared" si="75"/>
        <v>62.271475575604811</v>
      </c>
      <c r="Z176" s="4">
        <f t="shared" si="75"/>
        <v>63.152697315503652</v>
      </c>
      <c r="AA176" s="4">
        <f t="shared" si="75"/>
        <v>64.679339466296184</v>
      </c>
      <c r="AB176" s="4">
        <f t="shared" si="75"/>
        <v>63.666447656343763</v>
      </c>
      <c r="AC176" s="4">
        <f t="shared" si="75"/>
        <v>63.793936467922947</v>
      </c>
      <c r="AD176" s="4">
        <f t="shared" si="75"/>
        <v>63.556038940428017</v>
      </c>
      <c r="AE176" s="4">
        <f t="shared" si="75"/>
        <v>64.711055955790115</v>
      </c>
      <c r="AF176" s="4">
        <f t="shared" si="75"/>
        <v>60.851137717199201</v>
      </c>
      <c r="AG176" s="4">
        <f t="shared" si="75"/>
        <v>60.160213004316724</v>
      </c>
      <c r="AH176" s="4">
        <f t="shared" si="75"/>
        <v>60.127546806752171</v>
      </c>
      <c r="AJ176" s="4">
        <f t="shared" si="76"/>
        <v>-0.25738435307786744</v>
      </c>
      <c r="AK176" s="4">
        <f t="shared" si="76"/>
        <v>0.2792423574359475</v>
      </c>
      <c r="AL176" s="4">
        <f t="shared" si="76"/>
        <v>-0.21174172445309125</v>
      </c>
      <c r="AM176" s="4">
        <f t="shared" si="76"/>
        <v>0.47630350894291951</v>
      </c>
      <c r="AN176" s="4">
        <f t="shared" si="76"/>
        <v>-8.9332706433253861E-3</v>
      </c>
      <c r="AO176" s="4">
        <f t="shared" si="76"/>
        <v>8.0524424395186145E-2</v>
      </c>
      <c r="AP176" s="4">
        <f t="shared" si="76"/>
        <v>0.27330268449635042</v>
      </c>
      <c r="AQ176" s="4">
        <f t="shared" si="76"/>
        <v>0.76466053370381815</v>
      </c>
      <c r="AR176" s="4">
        <f t="shared" si="76"/>
        <v>0.62955234365624335</v>
      </c>
      <c r="AS176" s="4">
        <f t="shared" si="76"/>
        <v>0.66906353207704683</v>
      </c>
      <c r="AT176" s="4">
        <f t="shared" si="76"/>
        <v>-0.38903894042801568</v>
      </c>
      <c r="AU176" s="4">
        <f t="shared" si="76"/>
        <v>0.28894404420988451</v>
      </c>
      <c r="AV176" s="4">
        <f t="shared" si="76"/>
        <v>-0.29513771719920356</v>
      </c>
      <c r="AW176" s="4">
        <f t="shared" si="76"/>
        <v>-6.721300431672006E-2</v>
      </c>
      <c r="AX176" s="4">
        <f t="shared" si="76"/>
        <v>0.40945319324782758</v>
      </c>
      <c r="AZ176" s="2">
        <f t="shared" si="77"/>
        <v>39.498784353077866</v>
      </c>
      <c r="BA176" s="2">
        <f t="shared" si="77"/>
        <v>45.399170006250188</v>
      </c>
      <c r="BB176" s="2">
        <f t="shared" si="77"/>
        <v>50.798800832912143</v>
      </c>
      <c r="BC176" s="2">
        <f t="shared" si="77"/>
        <v>55.195400237725316</v>
      </c>
      <c r="BD176" s="2">
        <f t="shared" si="77"/>
        <v>58.390234551106595</v>
      </c>
      <c r="BE176" s="2">
        <f t="shared" si="77"/>
        <v>62.271286327681118</v>
      </c>
      <c r="BF176" s="2">
        <f t="shared" si="77"/>
        <v>63.152688181721835</v>
      </c>
      <c r="BG176" s="2">
        <f t="shared" si="77"/>
        <v>64.679315662521731</v>
      </c>
      <c r="BH176" s="2">
        <f t="shared" si="77"/>
        <v>63.666440978015515</v>
      </c>
      <c r="BI176" s="2">
        <f t="shared" si="77"/>
        <v>63.793936444078462</v>
      </c>
      <c r="BJ176" s="2">
        <f t="shared" si="77"/>
        <v>63.556038939499771</v>
      </c>
      <c r="BK176" s="2">
        <f t="shared" si="77"/>
        <v>64.711055942384988</v>
      </c>
      <c r="BL176" s="2">
        <f t="shared" si="77"/>
        <v>60.85109889081486</v>
      </c>
      <c r="BM176" s="2">
        <f t="shared" si="77"/>
        <v>60.159455688090723</v>
      </c>
      <c r="BN176" s="2">
        <f t="shared" si="77"/>
        <v>60.127546806752171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>
        <f t="shared" si="79"/>
        <v>39.241399999999999</v>
      </c>
      <c r="CG176" s="2">
        <f t="shared" si="79"/>
        <v>45.678600000000003</v>
      </c>
      <c r="CH176" s="2">
        <f t="shared" si="79"/>
        <v>50.589300000000001</v>
      </c>
      <c r="CI176" s="2">
        <f t="shared" si="79"/>
        <v>55.673000000000002</v>
      </c>
      <c r="CJ176" s="2">
        <f t="shared" si="79"/>
        <v>58.381999999999998</v>
      </c>
      <c r="CK176" s="2">
        <f t="shared" si="79"/>
        <v>62.351999999999997</v>
      </c>
      <c r="CL176" s="2">
        <f t="shared" si="79"/>
        <v>63.426000000000002</v>
      </c>
      <c r="CM176" s="2">
        <f t="shared" si="79"/>
        <v>65.444000000000003</v>
      </c>
      <c r="CN176" s="2">
        <f t="shared" si="79"/>
        <v>64.296000000000006</v>
      </c>
      <c r="CO176" s="2" t="str">
        <f t="shared" si="79"/>
        <v/>
      </c>
      <c r="CP176" s="2" t="str">
        <f t="shared" si="79"/>
        <v/>
      </c>
      <c r="CQ176" s="2" t="str">
        <f t="shared" si="79"/>
        <v/>
      </c>
      <c r="CR176" s="2">
        <f t="shared" si="79"/>
        <v>60.555999999999997</v>
      </c>
      <c r="CS176" s="2">
        <f t="shared" si="79"/>
        <v>60.093000000000004</v>
      </c>
      <c r="CT176" s="2">
        <f t="shared" si="79"/>
        <v>60.536999999999999</v>
      </c>
      <c r="CV176" s="2">
        <f t="shared" si="80"/>
        <v>43.878951716136868</v>
      </c>
      <c r="CW176" s="2">
        <f t="shared" si="80"/>
        <v>49.171509042280363</v>
      </c>
      <c r="CX176" s="2">
        <f t="shared" si="80"/>
        <v>54.281224637649281</v>
      </c>
      <c r="CY176" s="2">
        <f t="shared" si="80"/>
        <v>57.757761787204586</v>
      </c>
      <c r="CZ176" s="2">
        <f t="shared" si="80"/>
        <v>61.962549361938933</v>
      </c>
      <c r="DA176" s="2">
        <f t="shared" si="80"/>
        <v>65.683365005695251</v>
      </c>
      <c r="DB176" s="2">
        <f t="shared" si="80"/>
        <v>67.266682813123111</v>
      </c>
      <c r="DC176" s="2">
        <f t="shared" si="80"/>
        <v>66.840654048706142</v>
      </c>
      <c r="DD176" s="2">
        <f t="shared" si="80"/>
        <v>67.24447097573497</v>
      </c>
      <c r="DE176" s="2">
        <f t="shared" si="80"/>
        <v>66.429688204807633</v>
      </c>
      <c r="DF176" s="2">
        <f t="shared" si="80"/>
        <v>68.083108968864764</v>
      </c>
      <c r="DG176" s="2">
        <f t="shared" si="80"/>
        <v>69.211342805176443</v>
      </c>
      <c r="DH176" s="2">
        <f t="shared" si="80"/>
        <v>68.532363389995865</v>
      </c>
      <c r="DI176" s="2">
        <f t="shared" si="80"/>
        <v>63.49872593310026</v>
      </c>
      <c r="DJ176" s="2">
        <f t="shared" si="80"/>
        <v>63.883673489692576</v>
      </c>
      <c r="DL176" s="2">
        <f t="shared" si="81"/>
        <v>39.486241724095272</v>
      </c>
      <c r="DM176" s="2">
        <f t="shared" si="81"/>
        <v>45.381793785340008</v>
      </c>
      <c r="DN176" s="2">
        <f t="shared" si="81"/>
        <v>50.78048926883541</v>
      </c>
      <c r="DO176" s="2">
        <f t="shared" si="81"/>
        <v>55.180977678701524</v>
      </c>
      <c r="DP176" s="2">
        <f t="shared" si="81"/>
        <v>58.372082751409685</v>
      </c>
      <c r="DQ176" s="2">
        <f t="shared" si="81"/>
        <v>62.256892777015409</v>
      </c>
      <c r="DR176" s="2">
        <f t="shared" si="81"/>
        <v>63.138164737836547</v>
      </c>
      <c r="DS176" s="2">
        <f t="shared" si="81"/>
        <v>64.670971452996824</v>
      </c>
      <c r="DT176" s="2">
        <f t="shared" si="81"/>
        <v>63.652507558630901</v>
      </c>
      <c r="DU176" s="2">
        <f t="shared" si="81"/>
        <v>63.783546705470144</v>
      </c>
      <c r="DV176" s="2">
        <f t="shared" si="81"/>
        <v>63.538162777249369</v>
      </c>
      <c r="DW176" s="2">
        <f t="shared" si="81"/>
        <v>64.69360856844699</v>
      </c>
      <c r="DX176" s="2">
        <f t="shared" si="81"/>
        <v>60.818354608258545</v>
      </c>
      <c r="DY176" s="2">
        <f t="shared" si="81"/>
        <v>60.143088762198659</v>
      </c>
      <c r="DZ176" s="2">
        <f t="shared" si="81"/>
        <v>60.108048878454447</v>
      </c>
      <c r="EB176" s="2">
        <f t="shared" si="82"/>
        <v>0.99714467173901322</v>
      </c>
      <c r="EC176" s="2">
        <f t="shared" si="82"/>
        <v>0.99541490066348537</v>
      </c>
      <c r="ED176" s="2">
        <f t="shared" si="82"/>
        <v>0.99476922356375275</v>
      </c>
      <c r="EE176" s="2">
        <f t="shared" si="82"/>
        <v>0.99440288420896217</v>
      </c>
      <c r="EF176" s="2">
        <f t="shared" si="82"/>
        <v>0.99494444548135241</v>
      </c>
      <c r="EG176" s="2">
        <f t="shared" si="82"/>
        <v>0.99579930911296066</v>
      </c>
      <c r="EH176" s="2">
        <f t="shared" si="82"/>
        <v>0.99648216536286227</v>
      </c>
      <c r="EI176" s="2">
        <f t="shared" si="82"/>
        <v>0.99615417962912567</v>
      </c>
      <c r="EJ176" s="2">
        <f t="shared" si="82"/>
        <v>0.99612094618829794</v>
      </c>
      <c r="EK176" s="2">
        <f t="shared" si="82"/>
        <v>0.99607362697311608</v>
      </c>
      <c r="EL176" s="2">
        <f t="shared" si="82"/>
        <v>0.99606680442479556</v>
      </c>
      <c r="EM176" s="2">
        <f t="shared" si="82"/>
        <v>0.99613802560669829</v>
      </c>
      <c r="EN176" s="2">
        <f t="shared" si="82"/>
        <v>0.99575521839774983</v>
      </c>
      <c r="EO176" s="2">
        <f t="shared" si="82"/>
        <v>0.99512255793505056</v>
      </c>
      <c r="EP176" s="2">
        <f t="shared" si="82"/>
        <v>0.9948358403428974</v>
      </c>
    </row>
    <row r="177" spans="2:146" x14ac:dyDescent="0.25">
      <c r="B177" s="2">
        <v>155</v>
      </c>
      <c r="C177" s="49">
        <v>38.344799999999999</v>
      </c>
      <c r="D177" s="49">
        <v>46.571399999999997</v>
      </c>
      <c r="E177" s="49">
        <v>51.625</v>
      </c>
      <c r="F177" s="49">
        <v>55.527000000000001</v>
      </c>
      <c r="G177" s="49">
        <v>57.817999999999998</v>
      </c>
      <c r="H177" s="49">
        <v>62.110999999999997</v>
      </c>
      <c r="I177" s="49">
        <v>62.814999999999998</v>
      </c>
      <c r="J177" s="49">
        <v>65.888999999999996</v>
      </c>
      <c r="K177" s="49">
        <v>63.055999999999997</v>
      </c>
      <c r="L177" s="49">
        <v>63.314999999999998</v>
      </c>
      <c r="M177" s="49">
        <v>63.610999999999997</v>
      </c>
      <c r="N177" s="49">
        <v>65.037000000000006</v>
      </c>
      <c r="O177" s="49">
        <v>60.851999999999997</v>
      </c>
      <c r="P177" s="49">
        <v>61.648000000000003</v>
      </c>
      <c r="Q177" s="49">
        <v>59.406999999999996</v>
      </c>
      <c r="T177" s="4">
        <f t="shared" si="75"/>
        <v>39.47495252427484</v>
      </c>
      <c r="U177" s="4">
        <f t="shared" si="75"/>
        <v>45.341254460373023</v>
      </c>
      <c r="V177" s="4">
        <f t="shared" si="75"/>
        <v>50.717191894751025</v>
      </c>
      <c r="W177" s="4">
        <f t="shared" si="75"/>
        <v>55.097707818754301</v>
      </c>
      <c r="X177" s="4">
        <f t="shared" si="75"/>
        <v>58.281906409415477</v>
      </c>
      <c r="Y177" s="4">
        <f t="shared" si="75"/>
        <v>62.153810302485418</v>
      </c>
      <c r="Z177" s="4">
        <f t="shared" si="75"/>
        <v>63.024845062332481</v>
      </c>
      <c r="AA177" s="4">
        <f t="shared" si="75"/>
        <v>64.571700175998487</v>
      </c>
      <c r="AB177" s="4">
        <f t="shared" si="75"/>
        <v>63.532305328178538</v>
      </c>
      <c r="AC177" s="4">
        <f t="shared" si="75"/>
        <v>63.665544427098141</v>
      </c>
      <c r="AD177" s="4">
        <f t="shared" si="75"/>
        <v>63.418987687986942</v>
      </c>
      <c r="AE177" s="4">
        <f t="shared" si="75"/>
        <v>64.593498263220496</v>
      </c>
      <c r="AF177" s="4">
        <f t="shared" si="75"/>
        <v>60.690664536219963</v>
      </c>
      <c r="AG177" s="4">
        <f t="shared" si="75"/>
        <v>60.026724151284313</v>
      </c>
      <c r="AH177" s="4">
        <f t="shared" si="75"/>
        <v>59.990103626385014</v>
      </c>
      <c r="AJ177" s="4">
        <f t="shared" si="76"/>
        <v>-1.1301525242748411</v>
      </c>
      <c r="AK177" s="4">
        <f t="shared" si="76"/>
        <v>1.2301455396269745</v>
      </c>
      <c r="AL177" s="4">
        <f t="shared" si="76"/>
        <v>0.90780810524897504</v>
      </c>
      <c r="AM177" s="4">
        <f t="shared" si="76"/>
        <v>0.42929218124569957</v>
      </c>
      <c r="AN177" s="4">
        <f t="shared" si="76"/>
        <v>-0.463906409415479</v>
      </c>
      <c r="AO177" s="4">
        <f t="shared" si="76"/>
        <v>-4.2810302485420948E-2</v>
      </c>
      <c r="AP177" s="4">
        <f t="shared" si="76"/>
        <v>-0.20984506233248368</v>
      </c>
      <c r="AQ177" s="4">
        <f t="shared" si="76"/>
        <v>1.317299824001509</v>
      </c>
      <c r="AR177" s="4">
        <f t="shared" si="76"/>
        <v>-0.47630532817854032</v>
      </c>
      <c r="AS177" s="4">
        <f t="shared" si="76"/>
        <v>-0.35054442709814282</v>
      </c>
      <c r="AT177" s="4">
        <f t="shared" si="76"/>
        <v>0.19201231201305546</v>
      </c>
      <c r="AU177" s="4">
        <f t="shared" si="76"/>
        <v>0.44350173677950977</v>
      </c>
      <c r="AV177" s="4">
        <f t="shared" si="76"/>
        <v>0.16133546378003416</v>
      </c>
      <c r="AW177" s="4">
        <f t="shared" si="76"/>
        <v>1.6212758487156904</v>
      </c>
      <c r="AX177" s="4">
        <f t="shared" si="76"/>
        <v>-0.583103626385018</v>
      </c>
      <c r="AZ177" s="2">
        <f t="shared" si="77"/>
        <v>39.47495252427484</v>
      </c>
      <c r="BA177" s="2">
        <f t="shared" si="77"/>
        <v>45.341199660026341</v>
      </c>
      <c r="BB177" s="2">
        <f t="shared" si="77"/>
        <v>50.716503260667714</v>
      </c>
      <c r="BC177" s="2">
        <f t="shared" si="77"/>
        <v>55.097391229976033</v>
      </c>
      <c r="BD177" s="2">
        <f t="shared" si="77"/>
        <v>58.28173763485561</v>
      </c>
      <c r="BE177" s="2">
        <f t="shared" si="77"/>
        <v>62.153764931968986</v>
      </c>
      <c r="BF177" s="2">
        <f t="shared" si="77"/>
        <v>63.024843240528583</v>
      </c>
      <c r="BG177" s="2">
        <f t="shared" si="77"/>
        <v>64.57169512478886</v>
      </c>
      <c r="BH177" s="2">
        <f t="shared" si="77"/>
        <v>63.532304012511112</v>
      </c>
      <c r="BI177" s="2">
        <f t="shared" si="77"/>
        <v>63.665544424240736</v>
      </c>
      <c r="BJ177" s="2">
        <f t="shared" si="77"/>
        <v>63.418987687909755</v>
      </c>
      <c r="BK177" s="2">
        <f t="shared" si="77"/>
        <v>64.593498261660002</v>
      </c>
      <c r="BL177" s="2">
        <f t="shared" si="77"/>
        <v>60.69065615405237</v>
      </c>
      <c r="BM177" s="2">
        <f t="shared" si="77"/>
        <v>60.02648763737173</v>
      </c>
      <c r="BN177" s="2">
        <f t="shared" si="77"/>
        <v>59.990103626385014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>
        <f t="shared" si="79"/>
        <v>38.344799999999999</v>
      </c>
      <c r="CG177" s="2">
        <f t="shared" si="79"/>
        <v>46.571399999999997</v>
      </c>
      <c r="CH177" s="2">
        <f t="shared" si="79"/>
        <v>51.625</v>
      </c>
      <c r="CI177" s="2">
        <f t="shared" si="79"/>
        <v>55.527000000000001</v>
      </c>
      <c r="CJ177" s="2">
        <f t="shared" si="79"/>
        <v>57.817999999999998</v>
      </c>
      <c r="CK177" s="2">
        <f t="shared" si="79"/>
        <v>62.110999999999997</v>
      </c>
      <c r="CL177" s="2">
        <f t="shared" si="79"/>
        <v>62.814999999999998</v>
      </c>
      <c r="CM177" s="2">
        <f t="shared" si="79"/>
        <v>65.888999999999996</v>
      </c>
      <c r="CN177" s="2">
        <f t="shared" si="79"/>
        <v>63.055999999999997</v>
      </c>
      <c r="CO177" s="2" t="str">
        <f t="shared" si="79"/>
        <v/>
      </c>
      <c r="CP177" s="2" t="str">
        <f t="shared" si="79"/>
        <v/>
      </c>
      <c r="CQ177" s="2" t="str">
        <f t="shared" si="79"/>
        <v/>
      </c>
      <c r="CR177" s="2">
        <f t="shared" si="79"/>
        <v>60.851999999999997</v>
      </c>
      <c r="CS177" s="2">
        <f t="shared" si="79"/>
        <v>61.648000000000003</v>
      </c>
      <c r="CT177" s="2">
        <f t="shared" si="79"/>
        <v>59.406999999999996</v>
      </c>
      <c r="CV177" s="2">
        <f t="shared" si="80"/>
        <v>43.884742591140814</v>
      </c>
      <c r="CW177" s="2">
        <f t="shared" si="80"/>
        <v>49.159918579174914</v>
      </c>
      <c r="CX177" s="2">
        <f t="shared" si="80"/>
        <v>54.250569241591542</v>
      </c>
      <c r="CY177" s="2">
        <f t="shared" si="80"/>
        <v>57.704463685974574</v>
      </c>
      <c r="CZ177" s="2">
        <f t="shared" si="80"/>
        <v>61.918299888696424</v>
      </c>
      <c r="DA177" s="2">
        <f t="shared" si="80"/>
        <v>65.630636558372018</v>
      </c>
      <c r="DB177" s="2">
        <f t="shared" si="80"/>
        <v>67.224275009076905</v>
      </c>
      <c r="DC177" s="2">
        <f t="shared" si="80"/>
        <v>66.777615472774087</v>
      </c>
      <c r="DD177" s="2">
        <f t="shared" si="80"/>
        <v>67.186498726227683</v>
      </c>
      <c r="DE177" s="2">
        <f t="shared" si="80"/>
        <v>66.358693682076236</v>
      </c>
      <c r="DF177" s="2">
        <f t="shared" si="80"/>
        <v>68.02993875030505</v>
      </c>
      <c r="DG177" s="2">
        <f t="shared" si="80"/>
        <v>69.162180078093996</v>
      </c>
      <c r="DH177" s="2">
        <f t="shared" si="80"/>
        <v>68.478579187528368</v>
      </c>
      <c r="DI177" s="2">
        <f t="shared" si="80"/>
        <v>63.410093759417222</v>
      </c>
      <c r="DJ177" s="2">
        <f t="shared" si="80"/>
        <v>63.805219053986391</v>
      </c>
      <c r="DL177" s="2">
        <f t="shared" si="81"/>
        <v>39.463436149601044</v>
      </c>
      <c r="DM177" s="2">
        <f t="shared" si="81"/>
        <v>45.325157519940703</v>
      </c>
      <c r="DN177" s="2">
        <f t="shared" si="81"/>
        <v>50.699555260029861</v>
      </c>
      <c r="DO177" s="2">
        <f t="shared" si="81"/>
        <v>55.084008182533438</v>
      </c>
      <c r="DP177" s="2">
        <f t="shared" si="81"/>
        <v>58.264885264572982</v>
      </c>
      <c r="DQ177" s="2">
        <f t="shared" si="81"/>
        <v>62.140388583937799</v>
      </c>
      <c r="DR177" s="2">
        <f t="shared" si="81"/>
        <v>63.011322626358044</v>
      </c>
      <c r="DS177" s="2">
        <f t="shared" si="81"/>
        <v>64.56392814346674</v>
      </c>
      <c r="DT177" s="2">
        <f t="shared" si="81"/>
        <v>63.519326082822744</v>
      </c>
      <c r="DU177" s="2">
        <f t="shared" si="81"/>
        <v>63.655862525429455</v>
      </c>
      <c r="DV177" s="2">
        <f t="shared" si="81"/>
        <v>63.402382354955286</v>
      </c>
      <c r="DW177" s="2">
        <f t="shared" si="81"/>
        <v>64.57734423541946</v>
      </c>
      <c r="DX177" s="2">
        <f t="shared" si="81"/>
        <v>60.660378347488368</v>
      </c>
      <c r="DY177" s="2">
        <f t="shared" si="81"/>
        <v>60.011362638518719</v>
      </c>
      <c r="DZ177" s="2">
        <f t="shared" si="81"/>
        <v>59.972042038865162</v>
      </c>
      <c r="EB177" s="2">
        <f t="shared" si="82"/>
        <v>0.9973952552653671</v>
      </c>
      <c r="EC177" s="2">
        <f t="shared" si="82"/>
        <v>0.99581665197965707</v>
      </c>
      <c r="ED177" s="2">
        <f t="shared" si="82"/>
        <v>0.995227278539072</v>
      </c>
      <c r="EE177" s="2">
        <f t="shared" si="82"/>
        <v>0.99489285453425058</v>
      </c>
      <c r="EF177" s="2">
        <f t="shared" si="82"/>
        <v>0.99538722756203002</v>
      </c>
      <c r="EG177" s="2">
        <f t="shared" si="82"/>
        <v>0.99616750783062669</v>
      </c>
      <c r="EH177" s="2">
        <f t="shared" si="82"/>
        <v>0.99679070330203512</v>
      </c>
      <c r="EI177" s="2">
        <f t="shared" si="82"/>
        <v>0.99649138285281347</v>
      </c>
      <c r="EJ177" s="2">
        <f t="shared" si="82"/>
        <v>0.99646105298268228</v>
      </c>
      <c r="EK177" s="2">
        <f t="shared" si="82"/>
        <v>0.99641786769126495</v>
      </c>
      <c r="EL177" s="2">
        <f t="shared" si="82"/>
        <v>0.99641164114798053</v>
      </c>
      <c r="EM177" s="2">
        <f t="shared" si="82"/>
        <v>0.99647664021246185</v>
      </c>
      <c r="EN177" s="2">
        <f t="shared" si="82"/>
        <v>0.99612726672242335</v>
      </c>
      <c r="EO177" s="2">
        <f t="shared" si="82"/>
        <v>0.99554981011589605</v>
      </c>
      <c r="EP177" s="2">
        <f t="shared" si="82"/>
        <v>0.99528808937114022</v>
      </c>
    </row>
    <row r="178" spans="2:146" x14ac:dyDescent="0.25">
      <c r="B178" s="2">
        <v>156</v>
      </c>
      <c r="C178" s="49">
        <v>38.706899999999997</v>
      </c>
      <c r="D178" s="49">
        <v>45.232100000000003</v>
      </c>
      <c r="E178" s="49">
        <v>51.410699999999999</v>
      </c>
      <c r="F178" s="49">
        <v>54.218000000000004</v>
      </c>
      <c r="G178" s="49">
        <v>58.981999999999999</v>
      </c>
      <c r="H178" s="49">
        <v>63.13</v>
      </c>
      <c r="I178" s="49">
        <v>63.926000000000002</v>
      </c>
      <c r="J178" s="49">
        <v>64.778000000000006</v>
      </c>
      <c r="K178" s="49">
        <v>63.667000000000002</v>
      </c>
      <c r="L178" s="49">
        <v>63.795999999999999</v>
      </c>
      <c r="M178" s="49">
        <v>62.889000000000003</v>
      </c>
      <c r="N178" s="49">
        <v>65.13</v>
      </c>
      <c r="O178" s="49">
        <v>61.073999999999998</v>
      </c>
      <c r="P178" s="49">
        <v>60.481000000000002</v>
      </c>
      <c r="Q178" s="49">
        <v>59.851999999999997</v>
      </c>
      <c r="T178" s="4">
        <f t="shared" si="75"/>
        <v>39.451203989403815</v>
      </c>
      <c r="U178" s="4">
        <f t="shared" si="75"/>
        <v>45.28334399068919</v>
      </c>
      <c r="V178" s="4">
        <f t="shared" si="75"/>
        <v>50.634498203171091</v>
      </c>
      <c r="W178" s="4">
        <f t="shared" si="75"/>
        <v>54.999523041431878</v>
      </c>
      <c r="X178" s="4">
        <f t="shared" si="75"/>
        <v>58.173365566824558</v>
      </c>
      <c r="Y178" s="4">
        <f t="shared" si="75"/>
        <v>62.036320859336897</v>
      </c>
      <c r="Z178" s="4">
        <f t="shared" si="75"/>
        <v>62.89706247995997</v>
      </c>
      <c r="AA178" s="4">
        <f t="shared" si="75"/>
        <v>64.464112431748859</v>
      </c>
      <c r="AB178" s="4">
        <f t="shared" si="75"/>
        <v>63.398227362066812</v>
      </c>
      <c r="AC178" s="4">
        <f t="shared" si="75"/>
        <v>63.537196386650663</v>
      </c>
      <c r="AD178" s="4">
        <f t="shared" si="75"/>
        <v>63.282021396786995</v>
      </c>
      <c r="AE178" s="4">
        <f t="shared" si="75"/>
        <v>64.476032805676255</v>
      </c>
      <c r="AF178" s="4">
        <f t="shared" si="75"/>
        <v>60.530394957733819</v>
      </c>
      <c r="AG178" s="4">
        <f t="shared" si="75"/>
        <v>59.893679114627233</v>
      </c>
      <c r="AH178" s="4">
        <f t="shared" si="75"/>
        <v>59.852761818403145</v>
      </c>
      <c r="AJ178" s="4">
        <f t="shared" si="76"/>
        <v>-0.74430398940381792</v>
      </c>
      <c r="AK178" s="4">
        <f t="shared" si="76"/>
        <v>-5.1243990689187058E-2</v>
      </c>
      <c r="AL178" s="4">
        <f t="shared" si="76"/>
        <v>0.77620179682890722</v>
      </c>
      <c r="AM178" s="4">
        <f t="shared" si="76"/>
        <v>-0.78152304143187479</v>
      </c>
      <c r="AN178" s="4">
        <f t="shared" si="76"/>
        <v>0.80863443317544181</v>
      </c>
      <c r="AO178" s="4">
        <f t="shared" si="76"/>
        <v>1.0936791406631059</v>
      </c>
      <c r="AP178" s="4">
        <f t="shared" si="76"/>
        <v>1.0289375200400315</v>
      </c>
      <c r="AQ178" s="4">
        <f t="shared" si="76"/>
        <v>0.31388756825114683</v>
      </c>
      <c r="AR178" s="4">
        <f t="shared" si="76"/>
        <v>0.26877263793318917</v>
      </c>
      <c r="AS178" s="4">
        <f t="shared" si="76"/>
        <v>0.2588036133493361</v>
      </c>
      <c r="AT178" s="4">
        <f t="shared" si="76"/>
        <v>-0.39302139678699177</v>
      </c>
      <c r="AU178" s="4">
        <f t="shared" si="76"/>
        <v>0.65396719432374084</v>
      </c>
      <c r="AV178" s="4">
        <f t="shared" si="76"/>
        <v>0.54360504226617934</v>
      </c>
      <c r="AW178" s="4">
        <f t="shared" si="76"/>
        <v>0.58732088537276894</v>
      </c>
      <c r="AX178" s="4">
        <f t="shared" si="76"/>
        <v>-7.6181840314859528E-4</v>
      </c>
      <c r="AZ178" s="2">
        <f t="shared" si="77"/>
        <v>39.451203989403787</v>
      </c>
      <c r="BA178" s="2">
        <f t="shared" si="77"/>
        <v>45.283329172212603</v>
      </c>
      <c r="BB178" s="2">
        <f t="shared" si="77"/>
        <v>50.634303448638576</v>
      </c>
      <c r="BC178" s="2">
        <f t="shared" si="77"/>
        <v>54.999453160833305</v>
      </c>
      <c r="BD178" s="2">
        <f t="shared" si="77"/>
        <v>58.173328486161019</v>
      </c>
      <c r="BE178" s="2">
        <f t="shared" si="77"/>
        <v>62.036310869416496</v>
      </c>
      <c r="BF178" s="2">
        <f t="shared" si="77"/>
        <v>62.897062146304464</v>
      </c>
      <c r="BG178" s="2">
        <f t="shared" si="77"/>
        <v>64.464111446702702</v>
      </c>
      <c r="BH178" s="2">
        <f t="shared" si="77"/>
        <v>63.39822712406842</v>
      </c>
      <c r="BI178" s="2">
        <f t="shared" si="77"/>
        <v>63.537196386342941</v>
      </c>
      <c r="BJ178" s="2">
        <f t="shared" si="77"/>
        <v>63.282021396781346</v>
      </c>
      <c r="BK178" s="2">
        <f t="shared" si="77"/>
        <v>64.476032805513697</v>
      </c>
      <c r="BL178" s="2">
        <f t="shared" si="77"/>
        <v>60.530393316464043</v>
      </c>
      <c r="BM178" s="2">
        <f t="shared" si="77"/>
        <v>59.893611051754206</v>
      </c>
      <c r="BN178" s="2">
        <f t="shared" si="77"/>
        <v>59.852761818403145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>
        <f t="shared" si="79"/>
        <v>38.706899999999997</v>
      </c>
      <c r="CG178" s="2">
        <f t="shared" si="79"/>
        <v>45.232100000000003</v>
      </c>
      <c r="CH178" s="2">
        <f t="shared" si="79"/>
        <v>51.410699999999999</v>
      </c>
      <c r="CI178" s="2">
        <f t="shared" si="79"/>
        <v>54.218000000000004</v>
      </c>
      <c r="CJ178" s="2">
        <f t="shared" si="79"/>
        <v>58.981999999999999</v>
      </c>
      <c r="CK178" s="2">
        <f t="shared" si="79"/>
        <v>63.13</v>
      </c>
      <c r="CL178" s="2">
        <f t="shared" si="79"/>
        <v>63.926000000000002</v>
      </c>
      <c r="CM178" s="2">
        <f t="shared" si="79"/>
        <v>64.778000000000006</v>
      </c>
      <c r="CN178" s="2">
        <f t="shared" si="79"/>
        <v>63.667000000000002</v>
      </c>
      <c r="CO178" s="2" t="str">
        <f t="shared" si="79"/>
        <v/>
      </c>
      <c r="CP178" s="2" t="str">
        <f t="shared" si="79"/>
        <v/>
      </c>
      <c r="CQ178" s="2" t="str">
        <f t="shared" si="79"/>
        <v/>
      </c>
      <c r="CR178" s="2">
        <f t="shared" si="79"/>
        <v>61.073999999999998</v>
      </c>
      <c r="CS178" s="2">
        <f t="shared" si="79"/>
        <v>60.481000000000002</v>
      </c>
      <c r="CT178" s="2">
        <f t="shared" si="79"/>
        <v>59.851999999999997</v>
      </c>
      <c r="CV178" s="2">
        <f t="shared" si="80"/>
        <v>43.890533466144767</v>
      </c>
      <c r="CW178" s="2">
        <f t="shared" si="80"/>
        <v>49.148328116069472</v>
      </c>
      <c r="CX178" s="2">
        <f t="shared" si="80"/>
        <v>54.219913845533796</v>
      </c>
      <c r="CY178" s="2">
        <f t="shared" si="80"/>
        <v>57.651165584744568</v>
      </c>
      <c r="CZ178" s="2">
        <f t="shared" si="80"/>
        <v>61.874050415453922</v>
      </c>
      <c r="DA178" s="2">
        <f t="shared" si="80"/>
        <v>65.577908111048785</v>
      </c>
      <c r="DB178" s="2">
        <f t="shared" si="80"/>
        <v>67.181867205030684</v>
      </c>
      <c r="DC178" s="2">
        <f t="shared" si="80"/>
        <v>66.714576896842033</v>
      </c>
      <c r="DD178" s="2">
        <f t="shared" si="80"/>
        <v>67.12852647672041</v>
      </c>
      <c r="DE178" s="2">
        <f t="shared" si="80"/>
        <v>66.287699159344839</v>
      </c>
      <c r="DF178" s="2">
        <f t="shared" si="80"/>
        <v>67.976768531745336</v>
      </c>
      <c r="DG178" s="2">
        <f t="shared" si="80"/>
        <v>69.11301735101155</v>
      </c>
      <c r="DH178" s="2">
        <f t="shared" si="80"/>
        <v>68.424794985060871</v>
      </c>
      <c r="DI178" s="2">
        <f t="shared" si="80"/>
        <v>63.321461585734184</v>
      </c>
      <c r="DJ178" s="2">
        <f t="shared" si="80"/>
        <v>63.726764618280207</v>
      </c>
      <c r="DL178" s="2">
        <f t="shared" si="81"/>
        <v>39.440630575106816</v>
      </c>
      <c r="DM178" s="2">
        <f t="shared" si="81"/>
        <v>45.268521254541398</v>
      </c>
      <c r="DN178" s="2">
        <f t="shared" si="81"/>
        <v>50.618621251224312</v>
      </c>
      <c r="DO178" s="2">
        <f t="shared" si="81"/>
        <v>54.987038686365359</v>
      </c>
      <c r="DP178" s="2">
        <f t="shared" si="81"/>
        <v>58.157687777736285</v>
      </c>
      <c r="DQ178" s="2">
        <f t="shared" si="81"/>
        <v>62.023884390860189</v>
      </c>
      <c r="DR178" s="2">
        <f t="shared" si="81"/>
        <v>62.884480514879542</v>
      </c>
      <c r="DS178" s="2">
        <f t="shared" si="81"/>
        <v>64.45688483393667</v>
      </c>
      <c r="DT178" s="2">
        <f t="shared" si="81"/>
        <v>63.386144607014586</v>
      </c>
      <c r="DU178" s="2">
        <f t="shared" si="81"/>
        <v>63.528178345388767</v>
      </c>
      <c r="DV178" s="2">
        <f t="shared" si="81"/>
        <v>63.266601932661203</v>
      </c>
      <c r="DW178" s="2">
        <f t="shared" si="81"/>
        <v>64.461079902391944</v>
      </c>
      <c r="DX178" s="2">
        <f t="shared" si="81"/>
        <v>60.502402086718192</v>
      </c>
      <c r="DY178" s="2">
        <f t="shared" si="81"/>
        <v>59.879636514838779</v>
      </c>
      <c r="DZ178" s="2">
        <f t="shared" si="81"/>
        <v>59.836035199275877</v>
      </c>
      <c r="EB178" s="2">
        <f t="shared" si="82"/>
        <v>0.9976238999915551</v>
      </c>
      <c r="EC178" s="2">
        <f t="shared" si="82"/>
        <v>0.9961833363876843</v>
      </c>
      <c r="ED178" s="2">
        <f t="shared" si="82"/>
        <v>0.99564539758889914</v>
      </c>
      <c r="EE178" s="2">
        <f t="shared" si="82"/>
        <v>0.99534013395702226</v>
      </c>
      <c r="EF178" s="2">
        <f t="shared" si="82"/>
        <v>0.99579139337318812</v>
      </c>
      <c r="EG178" s="2">
        <f t="shared" si="82"/>
        <v>0.996503546533547</v>
      </c>
      <c r="EH178" s="2">
        <f t="shared" si="82"/>
        <v>0.99707225987976378</v>
      </c>
      <c r="EI178" s="2">
        <f t="shared" si="82"/>
        <v>0.99679911495249485</v>
      </c>
      <c r="EJ178" s="2">
        <f t="shared" si="82"/>
        <v>0.99677143662125034</v>
      </c>
      <c r="EK178" s="2">
        <f t="shared" si="82"/>
        <v>0.99673202647772419</v>
      </c>
      <c r="EL178" s="2">
        <f t="shared" si="82"/>
        <v>0.99672634421824013</v>
      </c>
      <c r="EM178" s="2">
        <f t="shared" si="82"/>
        <v>0.99678566118162515</v>
      </c>
      <c r="EN178" s="2">
        <f t="shared" si="82"/>
        <v>0.99646682131206743</v>
      </c>
      <c r="EO178" s="2">
        <f t="shared" si="82"/>
        <v>0.99593978873778277</v>
      </c>
      <c r="EP178" s="2">
        <f t="shared" si="82"/>
        <v>0.99570090403985234</v>
      </c>
    </row>
    <row r="179" spans="2:146" x14ac:dyDescent="0.25">
      <c r="B179" s="2">
        <v>157</v>
      </c>
      <c r="C179" s="49">
        <v>39.069000000000003</v>
      </c>
      <c r="D179" s="49">
        <v>45.053600000000003</v>
      </c>
      <c r="E179" s="49">
        <v>49.910699999999999</v>
      </c>
      <c r="F179" s="49">
        <v>55.491</v>
      </c>
      <c r="G179" s="49">
        <v>58.145000000000003</v>
      </c>
      <c r="H179" s="49">
        <v>62.351999999999997</v>
      </c>
      <c r="I179" s="49">
        <v>62.5</v>
      </c>
      <c r="J179" s="49">
        <v>65.426000000000002</v>
      </c>
      <c r="K179" s="49">
        <v>63.906999999999996</v>
      </c>
      <c r="L179" s="49">
        <v>64.203999999999994</v>
      </c>
      <c r="M179" s="49">
        <v>64.573999999999998</v>
      </c>
      <c r="N179" s="49">
        <v>64.852000000000004</v>
      </c>
      <c r="O179" s="49">
        <v>61.795999999999999</v>
      </c>
      <c r="P179" s="49">
        <v>59.722000000000001</v>
      </c>
      <c r="Q179" s="49">
        <v>60.37</v>
      </c>
      <c r="T179" s="4">
        <f t="shared" si="75"/>
        <v>39.427532067861669</v>
      </c>
      <c r="U179" s="4">
        <f t="shared" si="75"/>
        <v>45.225555067273618</v>
      </c>
      <c r="V179" s="4">
        <f t="shared" si="75"/>
        <v>50.552245503361007</v>
      </c>
      <c r="W179" s="4">
        <f t="shared" si="75"/>
        <v>54.901595582925708</v>
      </c>
      <c r="X179" s="4">
        <f t="shared" si="75"/>
        <v>58.065009183434057</v>
      </c>
      <c r="Y179" s="4">
        <f t="shared" si="75"/>
        <v>61.918922219729112</v>
      </c>
      <c r="Z179" s="4">
        <f t="shared" si="75"/>
        <v>62.769341509201425</v>
      </c>
      <c r="AA179" s="4">
        <f t="shared" si="75"/>
        <v>64.356562803528519</v>
      </c>
      <c r="AB179" s="4">
        <f t="shared" si="75"/>
        <v>63.264207203870896</v>
      </c>
      <c r="AC179" s="4">
        <f t="shared" si="75"/>
        <v>63.408890090095319</v>
      </c>
      <c r="AD179" s="4">
        <f t="shared" si="75"/>
        <v>63.145134993540701</v>
      </c>
      <c r="AE179" s="4">
        <f t="shared" si="75"/>
        <v>64.358653401971324</v>
      </c>
      <c r="AF179" s="4">
        <f t="shared" si="75"/>
        <v>60.370298203290844</v>
      </c>
      <c r="AG179" s="4">
        <f t="shared" si="75"/>
        <v>59.760837555542864</v>
      </c>
      <c r="AH179" s="4">
        <f t="shared" si="75"/>
        <v>59.715514728462622</v>
      </c>
      <c r="AJ179" s="4">
        <f t="shared" si="76"/>
        <v>-0.3585320678616668</v>
      </c>
      <c r="AK179" s="4">
        <f t="shared" si="76"/>
        <v>-0.17195506727361476</v>
      </c>
      <c r="AL179" s="4">
        <f t="shared" si="76"/>
        <v>-0.64154550336100868</v>
      </c>
      <c r="AM179" s="4">
        <f t="shared" si="76"/>
        <v>0.58940441707429159</v>
      </c>
      <c r="AN179" s="4">
        <f t="shared" si="76"/>
        <v>7.9990816565945977E-2</v>
      </c>
      <c r="AO179" s="4">
        <f t="shared" si="76"/>
        <v>0.43307778027088517</v>
      </c>
      <c r="AP179" s="4">
        <f t="shared" si="76"/>
        <v>-0.26934150920142486</v>
      </c>
      <c r="AQ179" s="4">
        <f t="shared" si="76"/>
        <v>1.0694371964714833</v>
      </c>
      <c r="AR179" s="4">
        <f t="shared" si="76"/>
        <v>0.64279279612910045</v>
      </c>
      <c r="AS179" s="4">
        <f t="shared" si="76"/>
        <v>0.79510990990467434</v>
      </c>
      <c r="AT179" s="4">
        <f t="shared" si="76"/>
        <v>1.4288650064592971</v>
      </c>
      <c r="AU179" s="4">
        <f t="shared" si="76"/>
        <v>0.49334659802867975</v>
      </c>
      <c r="AV179" s="4">
        <f t="shared" si="76"/>
        <v>1.4257017967091556</v>
      </c>
      <c r="AW179" s="4">
        <f t="shared" si="76"/>
        <v>-3.883755554286239E-2</v>
      </c>
      <c r="AX179" s="4">
        <f t="shared" si="76"/>
        <v>0.65448527153737501</v>
      </c>
      <c r="AZ179" s="2">
        <f t="shared" si="77"/>
        <v>39.427532067861421</v>
      </c>
      <c r="BA179" s="2">
        <f t="shared" si="77"/>
        <v>45.22555135724167</v>
      </c>
      <c r="BB179" s="2">
        <f t="shared" si="77"/>
        <v>50.552194813859906</v>
      </c>
      <c r="BC179" s="2">
        <f t="shared" si="77"/>
        <v>54.901581642591559</v>
      </c>
      <c r="BD179" s="2">
        <f t="shared" si="77"/>
        <v>58.065001773327978</v>
      </c>
      <c r="BE179" s="2">
        <f t="shared" si="77"/>
        <v>61.918920199521331</v>
      </c>
      <c r="BF179" s="2">
        <f t="shared" si="77"/>
        <v>62.769341453091378</v>
      </c>
      <c r="BG179" s="2">
        <f t="shared" si="77"/>
        <v>64.356562626994105</v>
      </c>
      <c r="BH179" s="2">
        <f t="shared" si="77"/>
        <v>63.26420716433865</v>
      </c>
      <c r="BI179" s="2">
        <f t="shared" si="77"/>
        <v>63.40889009006554</v>
      </c>
      <c r="BJ179" s="2">
        <f t="shared" si="77"/>
        <v>63.145134993540339</v>
      </c>
      <c r="BK179" s="2">
        <f t="shared" si="77"/>
        <v>64.358653401956175</v>
      </c>
      <c r="BL179" s="2">
        <f t="shared" si="77"/>
        <v>60.37029791181817</v>
      </c>
      <c r="BM179" s="2">
        <f t="shared" si="77"/>
        <v>59.76081950717159</v>
      </c>
      <c r="BN179" s="2">
        <f t="shared" si="77"/>
        <v>59.715514728462622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>
        <f t="shared" si="79"/>
        <v>39.069000000000003</v>
      </c>
      <c r="CG179" s="2">
        <f t="shared" si="79"/>
        <v>45.053600000000003</v>
      </c>
      <c r="CH179" s="2">
        <f t="shared" si="79"/>
        <v>49.910699999999999</v>
      </c>
      <c r="CI179" s="2">
        <f t="shared" si="79"/>
        <v>55.491</v>
      </c>
      <c r="CJ179" s="2">
        <f t="shared" si="79"/>
        <v>58.145000000000003</v>
      </c>
      <c r="CK179" s="2">
        <f t="shared" si="79"/>
        <v>62.351999999999997</v>
      </c>
      <c r="CL179" s="2" t="str">
        <f t="shared" si="79"/>
        <v/>
      </c>
      <c r="CM179" s="2" t="str">
        <f t="shared" si="79"/>
        <v/>
      </c>
      <c r="CN179" s="2" t="str">
        <f t="shared" si="79"/>
        <v/>
      </c>
      <c r="CO179" s="2" t="str">
        <f t="shared" si="79"/>
        <v/>
      </c>
      <c r="CP179" s="2" t="str">
        <f t="shared" si="79"/>
        <v/>
      </c>
      <c r="CQ179" s="2" t="str">
        <f t="shared" si="79"/>
        <v/>
      </c>
      <c r="CR179" s="2">
        <f t="shared" si="79"/>
        <v>61.795999999999999</v>
      </c>
      <c r="CS179" s="2">
        <f t="shared" si="79"/>
        <v>59.722000000000001</v>
      </c>
      <c r="CT179" s="2">
        <f t="shared" si="79"/>
        <v>60.37</v>
      </c>
      <c r="CV179" s="2">
        <f t="shared" si="80"/>
        <v>43.896324341148713</v>
      </c>
      <c r="CW179" s="2">
        <f t="shared" si="80"/>
        <v>49.13673765296403</v>
      </c>
      <c r="CX179" s="2">
        <f t="shared" si="80"/>
        <v>54.189258449476057</v>
      </c>
      <c r="CY179" s="2">
        <f t="shared" si="80"/>
        <v>57.597867483514563</v>
      </c>
      <c r="CZ179" s="2">
        <f t="shared" si="80"/>
        <v>61.829800942211421</v>
      </c>
      <c r="DA179" s="2">
        <f t="shared" si="80"/>
        <v>65.525179663725538</v>
      </c>
      <c r="DB179" s="2">
        <f t="shared" si="80"/>
        <v>67.139459400984478</v>
      </c>
      <c r="DC179" s="2">
        <f t="shared" si="80"/>
        <v>66.651538320909964</v>
      </c>
      <c r="DD179" s="2">
        <f t="shared" si="80"/>
        <v>67.070554227213123</v>
      </c>
      <c r="DE179" s="2">
        <f t="shared" si="80"/>
        <v>66.216704636613429</v>
      </c>
      <c r="DF179" s="2">
        <f t="shared" si="80"/>
        <v>67.923598313185607</v>
      </c>
      <c r="DG179" s="2">
        <f t="shared" si="80"/>
        <v>69.063854623929103</v>
      </c>
      <c r="DH179" s="2">
        <f t="shared" si="80"/>
        <v>68.371010782593373</v>
      </c>
      <c r="DI179" s="2">
        <f t="shared" si="80"/>
        <v>63.232829412051146</v>
      </c>
      <c r="DJ179" s="2">
        <f t="shared" si="80"/>
        <v>63.648310182574022</v>
      </c>
      <c r="DL179" s="2">
        <f t="shared" si="81"/>
        <v>39.417825000612581</v>
      </c>
      <c r="DM179" s="2">
        <f t="shared" si="81"/>
        <v>45.211884989142092</v>
      </c>
      <c r="DN179" s="2">
        <f t="shared" si="81"/>
        <v>50.53768724241877</v>
      </c>
      <c r="DO179" s="2">
        <f t="shared" si="81"/>
        <v>54.890069190197281</v>
      </c>
      <c r="DP179" s="2">
        <f t="shared" si="81"/>
        <v>58.050490290899589</v>
      </c>
      <c r="DQ179" s="2">
        <f t="shared" si="81"/>
        <v>61.90738019778258</v>
      </c>
      <c r="DR179" s="2">
        <f t="shared" si="81"/>
        <v>62.757638403401032</v>
      </c>
      <c r="DS179" s="2">
        <f t="shared" si="81"/>
        <v>64.349841524406585</v>
      </c>
      <c r="DT179" s="2">
        <f t="shared" si="81"/>
        <v>63.252963131206435</v>
      </c>
      <c r="DU179" s="2">
        <f t="shared" si="81"/>
        <v>63.400494165348078</v>
      </c>
      <c r="DV179" s="2">
        <f t="shared" si="81"/>
        <v>63.13082151036712</v>
      </c>
      <c r="DW179" s="2">
        <f t="shared" si="81"/>
        <v>64.344815569364414</v>
      </c>
      <c r="DX179" s="2">
        <f t="shared" si="81"/>
        <v>60.344425825948008</v>
      </c>
      <c r="DY179" s="2">
        <f t="shared" si="81"/>
        <v>59.74791039115884</v>
      </c>
      <c r="DZ179" s="2">
        <f t="shared" si="81"/>
        <v>59.700028359686591</v>
      </c>
      <c r="EB179" s="2">
        <f t="shared" si="82"/>
        <v>0.99783251787915173</v>
      </c>
      <c r="EC179" s="2">
        <f t="shared" si="82"/>
        <v>0.99651799206998315</v>
      </c>
      <c r="ED179" s="2">
        <f t="shared" si="82"/>
        <v>0.99602703312669993</v>
      </c>
      <c r="EE179" s="2">
        <f t="shared" si="82"/>
        <v>0.99574840843105361</v>
      </c>
      <c r="EF179" s="2">
        <f t="shared" si="82"/>
        <v>0.99616028324547568</v>
      </c>
      <c r="EG179" s="2">
        <f t="shared" si="82"/>
        <v>0.99681021520197988</v>
      </c>
      <c r="EH179" s="2">
        <f t="shared" si="82"/>
        <v>0.99732918124752235</v>
      </c>
      <c r="EI179" s="2">
        <f t="shared" si="82"/>
        <v>0.99707993572492959</v>
      </c>
      <c r="EJ179" s="2">
        <f t="shared" si="82"/>
        <v>0.99705467850027818</v>
      </c>
      <c r="EK179" s="2">
        <f t="shared" si="82"/>
        <v>0.99701871546777721</v>
      </c>
      <c r="EL179" s="2">
        <f t="shared" si="82"/>
        <v>0.99701353020136485</v>
      </c>
      <c r="EM179" s="2">
        <f t="shared" si="82"/>
        <v>0.99706765881109261</v>
      </c>
      <c r="EN179" s="2">
        <f t="shared" si="82"/>
        <v>0.99677670067532997</v>
      </c>
      <c r="EO179" s="2">
        <f t="shared" si="82"/>
        <v>0.99629571994776489</v>
      </c>
      <c r="EP179" s="2">
        <f t="shared" si="82"/>
        <v>0.99607769417920988</v>
      </c>
    </row>
    <row r="180" spans="2:146" x14ac:dyDescent="0.25">
      <c r="B180" s="2">
        <v>158</v>
      </c>
      <c r="C180" s="49">
        <v>38.930999999999997</v>
      </c>
      <c r="D180" s="49">
        <v>46.053600000000003</v>
      </c>
      <c r="E180" s="49">
        <v>51.125</v>
      </c>
      <c r="F180" s="49">
        <v>55.4</v>
      </c>
      <c r="G180" s="49">
        <v>58.472999999999999</v>
      </c>
      <c r="H180" s="49">
        <v>62.685000000000002</v>
      </c>
      <c r="I180" s="49">
        <v>62.814999999999998</v>
      </c>
      <c r="J180" s="49">
        <v>64.759</v>
      </c>
      <c r="K180" s="49">
        <v>63.406999999999996</v>
      </c>
      <c r="L180" s="49">
        <v>64.241</v>
      </c>
      <c r="M180" s="49">
        <v>64.519000000000005</v>
      </c>
      <c r="N180" s="49">
        <v>65.5</v>
      </c>
      <c r="O180" s="49">
        <v>61.426000000000002</v>
      </c>
      <c r="P180" s="49">
        <v>60</v>
      </c>
      <c r="Q180" s="49">
        <v>59.906999999999996</v>
      </c>
      <c r="T180" s="4">
        <f t="shared" si="75"/>
        <v>39.403930604687595</v>
      </c>
      <c r="U180" s="4">
        <f t="shared" si="75"/>
        <v>45.167860372033445</v>
      </c>
      <c r="V180" s="4">
        <f t="shared" si="75"/>
        <v>50.470183307308993</v>
      </c>
      <c r="W180" s="4">
        <f t="shared" si="75"/>
        <v>54.803775017068155</v>
      </c>
      <c r="X180" s="4">
        <f t="shared" si="75"/>
        <v>57.956753762955223</v>
      </c>
      <c r="Y180" s="4">
        <f t="shared" si="75"/>
        <v>61.801589524598512</v>
      </c>
      <c r="Z180" s="4">
        <f t="shared" si="75"/>
        <v>62.641677832359171</v>
      </c>
      <c r="AA180" s="4">
        <f t="shared" si="75"/>
        <v>64.249046758157206</v>
      </c>
      <c r="AB180" s="4">
        <f t="shared" si="75"/>
        <v>63.13024107654779</v>
      </c>
      <c r="AC180" s="4">
        <f t="shared" si="75"/>
        <v>63.280623346391806</v>
      </c>
      <c r="AD180" s="4">
        <f t="shared" si="75"/>
        <v>63.008323635042842</v>
      </c>
      <c r="AE180" s="4">
        <f t="shared" si="75"/>
        <v>64.241354244646601</v>
      </c>
      <c r="AF180" s="4">
        <f t="shared" si="75"/>
        <v>60.210358307468283</v>
      </c>
      <c r="AG180" s="4">
        <f t="shared" si="75"/>
        <v>59.62811140344234</v>
      </c>
      <c r="AH180" s="4">
        <f t="shared" si="75"/>
        <v>59.578356079052263</v>
      </c>
      <c r="AJ180" s="4">
        <f t="shared" si="76"/>
        <v>-0.47293060468759762</v>
      </c>
      <c r="AK180" s="4">
        <f t="shared" si="76"/>
        <v>0.88573962796655792</v>
      </c>
      <c r="AL180" s="4">
        <f t="shared" si="76"/>
        <v>0.65481669269100706</v>
      </c>
      <c r="AM180" s="4">
        <f t="shared" si="76"/>
        <v>0.59622498293184378</v>
      </c>
      <c r="AN180" s="4">
        <f t="shared" si="76"/>
        <v>0.51624623704477557</v>
      </c>
      <c r="AO180" s="4">
        <f t="shared" si="76"/>
        <v>0.8834104754014902</v>
      </c>
      <c r="AP180" s="4">
        <f t="shared" si="76"/>
        <v>0.17332216764082631</v>
      </c>
      <c r="AQ180" s="4">
        <f t="shared" si="76"/>
        <v>0.50995324184279411</v>
      </c>
      <c r="AR180" s="4">
        <f t="shared" si="76"/>
        <v>0.27675892345220632</v>
      </c>
      <c r="AS180" s="4">
        <f t="shared" si="76"/>
        <v>0.96037665360819346</v>
      </c>
      <c r="AT180" s="4">
        <f t="shared" si="76"/>
        <v>1.5106763649571633</v>
      </c>
      <c r="AU180" s="4">
        <f t="shared" si="76"/>
        <v>1.258645755353399</v>
      </c>
      <c r="AV180" s="4">
        <f t="shared" si="76"/>
        <v>1.2156416925317188</v>
      </c>
      <c r="AW180" s="4">
        <f t="shared" si="76"/>
        <v>0.37188859655766038</v>
      </c>
      <c r="AX180" s="4">
        <f t="shared" si="76"/>
        <v>0.32864392094773365</v>
      </c>
      <c r="AZ180" s="2">
        <f t="shared" si="77"/>
        <v>39.403930604685549</v>
      </c>
      <c r="BA180" s="2">
        <f t="shared" si="77"/>
        <v>45.167859512019326</v>
      </c>
      <c r="BB180" s="2">
        <f t="shared" si="77"/>
        <v>50.470171165599346</v>
      </c>
      <c r="BC180" s="2">
        <f t="shared" si="77"/>
        <v>54.803772503763014</v>
      </c>
      <c r="BD180" s="2">
        <f t="shared" si="77"/>
        <v>57.956752416047728</v>
      </c>
      <c r="BE180" s="2">
        <f t="shared" si="77"/>
        <v>61.801589149387347</v>
      </c>
      <c r="BF180" s="2">
        <f t="shared" si="77"/>
        <v>62.64167782369497</v>
      </c>
      <c r="BG180" s="2">
        <f t="shared" si="77"/>
        <v>64.249046729082607</v>
      </c>
      <c r="BH180" s="2">
        <f t="shared" si="77"/>
        <v>63.130241070518331</v>
      </c>
      <c r="BI180" s="2">
        <f t="shared" si="77"/>
        <v>63.280623346389213</v>
      </c>
      <c r="BJ180" s="2">
        <f t="shared" si="77"/>
        <v>63.008323635042821</v>
      </c>
      <c r="BK180" s="2">
        <f t="shared" si="77"/>
        <v>64.241354244645336</v>
      </c>
      <c r="BL180" s="2">
        <f t="shared" si="77"/>
        <v>60.210358260521055</v>
      </c>
      <c r="BM180" s="2">
        <f t="shared" si="77"/>
        <v>59.628106993428936</v>
      </c>
      <c r="BN180" s="2">
        <f t="shared" si="77"/>
        <v>59.578356079052263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>
        <f t="shared" si="79"/>
        <v>38.930999999999997</v>
      </c>
      <c r="CG180" s="2">
        <f t="shared" si="79"/>
        <v>46.053600000000003</v>
      </c>
      <c r="CH180" s="2">
        <f t="shared" si="79"/>
        <v>51.125</v>
      </c>
      <c r="CI180" s="2">
        <f t="shared" si="79"/>
        <v>55.4</v>
      </c>
      <c r="CJ180" s="2">
        <f t="shared" si="79"/>
        <v>58.472999999999999</v>
      </c>
      <c r="CK180" s="2">
        <f t="shared" si="79"/>
        <v>62.685000000000002</v>
      </c>
      <c r="CL180" s="2" t="str">
        <f t="shared" si="79"/>
        <v/>
      </c>
      <c r="CM180" s="2" t="str">
        <f t="shared" si="79"/>
        <v/>
      </c>
      <c r="CN180" s="2" t="str">
        <f t="shared" si="79"/>
        <v/>
      </c>
      <c r="CO180" s="2" t="str">
        <f t="shared" si="79"/>
        <v/>
      </c>
      <c r="CP180" s="2" t="str">
        <f t="shared" si="79"/>
        <v/>
      </c>
      <c r="CQ180" s="2" t="str">
        <f t="shared" si="79"/>
        <v/>
      </c>
      <c r="CR180" s="2">
        <f t="shared" si="79"/>
        <v>61.426000000000002</v>
      </c>
      <c r="CS180" s="2">
        <f t="shared" si="79"/>
        <v>60</v>
      </c>
      <c r="CT180" s="2">
        <f t="shared" si="79"/>
        <v>59.906999999999996</v>
      </c>
      <c r="CV180" s="2">
        <f t="shared" si="80"/>
        <v>43.902115216152659</v>
      </c>
      <c r="CW180" s="2">
        <f t="shared" si="80"/>
        <v>49.125147189858581</v>
      </c>
      <c r="CX180" s="2">
        <f t="shared" si="80"/>
        <v>54.158603053418318</v>
      </c>
      <c r="CY180" s="2">
        <f t="shared" si="80"/>
        <v>57.54456938228455</v>
      </c>
      <c r="CZ180" s="2">
        <f t="shared" si="80"/>
        <v>61.785551468968912</v>
      </c>
      <c r="DA180" s="2">
        <f t="shared" si="80"/>
        <v>65.472451216402305</v>
      </c>
      <c r="DB180" s="2">
        <f t="shared" si="80"/>
        <v>67.097051596938257</v>
      </c>
      <c r="DC180" s="2">
        <f t="shared" si="80"/>
        <v>66.588499744977909</v>
      </c>
      <c r="DD180" s="2">
        <f t="shared" si="80"/>
        <v>67.012581977705835</v>
      </c>
      <c r="DE180" s="2">
        <f t="shared" si="80"/>
        <v>66.145710113882032</v>
      </c>
      <c r="DF180" s="2">
        <f t="shared" si="80"/>
        <v>67.870428094625893</v>
      </c>
      <c r="DG180" s="2">
        <f t="shared" si="80"/>
        <v>69.014691896846657</v>
      </c>
      <c r="DH180" s="2">
        <f t="shared" si="80"/>
        <v>68.317226580125876</v>
      </c>
      <c r="DI180" s="2">
        <f t="shared" si="80"/>
        <v>63.1441972383681</v>
      </c>
      <c r="DJ180" s="2">
        <f t="shared" si="80"/>
        <v>63.569855746867844</v>
      </c>
      <c r="DL180" s="2">
        <f t="shared" si="81"/>
        <v>39.395019426118353</v>
      </c>
      <c r="DM180" s="2">
        <f t="shared" si="81"/>
        <v>45.155248723742787</v>
      </c>
      <c r="DN180" s="2">
        <f t="shared" si="81"/>
        <v>50.456753233613227</v>
      </c>
      <c r="DO180" s="2">
        <f t="shared" si="81"/>
        <v>54.793099694029202</v>
      </c>
      <c r="DP180" s="2">
        <f t="shared" si="81"/>
        <v>57.943292804062885</v>
      </c>
      <c r="DQ180" s="2">
        <f t="shared" si="81"/>
        <v>61.79087600470497</v>
      </c>
      <c r="DR180" s="2">
        <f t="shared" si="81"/>
        <v>62.630796291922522</v>
      </c>
      <c r="DS180" s="2">
        <f t="shared" si="81"/>
        <v>64.242798214876515</v>
      </c>
      <c r="DT180" s="2">
        <f t="shared" si="81"/>
        <v>63.119781655398278</v>
      </c>
      <c r="DU180" s="2">
        <f t="shared" si="81"/>
        <v>63.27280998530739</v>
      </c>
      <c r="DV180" s="2">
        <f t="shared" si="81"/>
        <v>62.995041088073037</v>
      </c>
      <c r="DW180" s="2">
        <f t="shared" si="81"/>
        <v>64.228551236336898</v>
      </c>
      <c r="DX180" s="2">
        <f t="shared" si="81"/>
        <v>60.186449565177824</v>
      </c>
      <c r="DY180" s="2">
        <f t="shared" si="81"/>
        <v>59.6161842674789</v>
      </c>
      <c r="DZ180" s="2">
        <f t="shared" si="81"/>
        <v>59.564021520097306</v>
      </c>
      <c r="EB180" s="2">
        <f t="shared" si="82"/>
        <v>0.99802285574074223</v>
      </c>
      <c r="EC180" s="2">
        <f t="shared" si="82"/>
        <v>0.99682339778103279</v>
      </c>
      <c r="ED180" s="2">
        <f t="shared" si="82"/>
        <v>0.9963753440470956</v>
      </c>
      <c r="EE180" s="2">
        <f t="shared" si="82"/>
        <v>0.99612105131327922</v>
      </c>
      <c r="EF180" s="2">
        <f t="shared" si="82"/>
        <v>0.99649695318334952</v>
      </c>
      <c r="EG180" s="2">
        <f t="shared" si="82"/>
        <v>0.99709006496774999</v>
      </c>
      <c r="EH180" s="2">
        <f t="shared" si="82"/>
        <v>0.99756361178900232</v>
      </c>
      <c r="EI180" s="2">
        <f t="shared" si="82"/>
        <v>0.99733618530494272</v>
      </c>
      <c r="EJ180" s="2">
        <f t="shared" si="82"/>
        <v>0.99731313854961468</v>
      </c>
      <c r="EK180" s="2">
        <f t="shared" si="82"/>
        <v>0.99728032276370804</v>
      </c>
      <c r="EL180" s="2">
        <f t="shared" si="82"/>
        <v>0.9972755912603597</v>
      </c>
      <c r="EM180" s="2">
        <f t="shared" si="82"/>
        <v>0.99732498285851212</v>
      </c>
      <c r="EN180" s="2">
        <f t="shared" si="82"/>
        <v>0.99705948210124618</v>
      </c>
      <c r="EO180" s="2">
        <f t="shared" si="82"/>
        <v>0.99662055495588719</v>
      </c>
      <c r="EP180" s="2">
        <f t="shared" si="82"/>
        <v>0.99642157959029831</v>
      </c>
    </row>
    <row r="181" spans="2:146" x14ac:dyDescent="0.25">
      <c r="B181" s="2">
        <v>159</v>
      </c>
      <c r="C181" s="49">
        <v>39.103400000000001</v>
      </c>
      <c r="D181" s="49">
        <v>44.625</v>
      </c>
      <c r="E181" s="49">
        <v>49.75</v>
      </c>
      <c r="F181" s="49">
        <v>54.182000000000002</v>
      </c>
      <c r="G181" s="49">
        <v>58.326999999999998</v>
      </c>
      <c r="H181" s="49">
        <v>62.241</v>
      </c>
      <c r="I181" s="49">
        <v>62.704000000000001</v>
      </c>
      <c r="J181" s="49">
        <v>64.573999999999998</v>
      </c>
      <c r="K181" s="49">
        <v>64.647999999999996</v>
      </c>
      <c r="L181" s="49">
        <v>63.963000000000001</v>
      </c>
      <c r="M181" s="49">
        <v>63.648000000000003</v>
      </c>
      <c r="N181" s="49">
        <v>63.463000000000001</v>
      </c>
      <c r="O181" s="49">
        <v>60.148000000000003</v>
      </c>
      <c r="P181" s="49">
        <v>59.518999999999998</v>
      </c>
      <c r="Q181" s="49">
        <v>59.481000000000002</v>
      </c>
      <c r="T181" s="4">
        <f t="shared" si="75"/>
        <v>39.380393930610367</v>
      </c>
      <c r="U181" s="4">
        <f t="shared" si="75"/>
        <v>45.110247572563004</v>
      </c>
      <c r="V181" s="4">
        <f t="shared" si="75"/>
        <v>50.388229365167533</v>
      </c>
      <c r="W181" s="4">
        <f t="shared" si="75"/>
        <v>54.706022195410696</v>
      </c>
      <c r="X181" s="4">
        <f t="shared" si="75"/>
        <v>57.848575806090452</v>
      </c>
      <c r="Y181" s="4">
        <f t="shared" si="75"/>
        <v>61.684314179319117</v>
      </c>
      <c r="Z181" s="4">
        <f t="shared" si="75"/>
        <v>62.514068038846439</v>
      </c>
      <c r="AA181" s="4">
        <f t="shared" si="75"/>
        <v>64.141561889838911</v>
      </c>
      <c r="AB181" s="4">
        <f t="shared" si="75"/>
        <v>62.996325875899984</v>
      </c>
      <c r="AC181" s="4">
        <f t="shared" si="75"/>
        <v>63.152394026181476</v>
      </c>
      <c r="AD181" s="4">
        <f t="shared" si="75"/>
        <v>62.871582707182178</v>
      </c>
      <c r="AE181" s="4">
        <f t="shared" si="75"/>
        <v>64.12412987724619</v>
      </c>
      <c r="AF181" s="4">
        <f t="shared" si="75"/>
        <v>60.050563436649156</v>
      </c>
      <c r="AG181" s="4">
        <f t="shared" si="75"/>
        <v>59.495468885276964</v>
      </c>
      <c r="AH181" s="4">
        <f t="shared" si="75"/>
        <v>59.441279956005971</v>
      </c>
      <c r="AJ181" s="4">
        <f t="shared" si="76"/>
        <v>-0.27699393061036659</v>
      </c>
      <c r="AK181" s="4">
        <f t="shared" si="76"/>
        <v>-0.48524757256300433</v>
      </c>
      <c r="AL181" s="4">
        <f t="shared" si="76"/>
        <v>-0.63822936516753259</v>
      </c>
      <c r="AM181" s="4">
        <f t="shared" si="76"/>
        <v>-0.52402219541069428</v>
      </c>
      <c r="AN181" s="4">
        <f t="shared" si="76"/>
        <v>0.4784241939095466</v>
      </c>
      <c r="AO181" s="4">
        <f t="shared" si="76"/>
        <v>0.55668582068088313</v>
      </c>
      <c r="AP181" s="4">
        <f t="shared" si="76"/>
        <v>0.1899319611535617</v>
      </c>
      <c r="AQ181" s="4">
        <f t="shared" si="76"/>
        <v>0.4324381101610868</v>
      </c>
      <c r="AR181" s="4">
        <f t="shared" si="76"/>
        <v>1.6516741241000119</v>
      </c>
      <c r="AS181" s="4">
        <f t="shared" si="76"/>
        <v>0.81060597381852517</v>
      </c>
      <c r="AT181" s="4">
        <f t="shared" si="76"/>
        <v>0.77641729281782546</v>
      </c>
      <c r="AU181" s="4">
        <f t="shared" si="76"/>
        <v>-0.66112987724618932</v>
      </c>
      <c r="AV181" s="4">
        <f t="shared" si="76"/>
        <v>9.7436563350846939E-2</v>
      </c>
      <c r="AW181" s="4">
        <f t="shared" si="76"/>
        <v>2.3531114723034818E-2</v>
      </c>
      <c r="AX181" s="4">
        <f t="shared" si="76"/>
        <v>3.9720043994030618E-2</v>
      </c>
      <c r="AZ181" s="2">
        <f t="shared" si="77"/>
        <v>39.380393930594686</v>
      </c>
      <c r="BA181" s="2">
        <f t="shared" si="77"/>
        <v>45.11024738798185</v>
      </c>
      <c r="BB181" s="2">
        <f t="shared" si="77"/>
        <v>50.388226688631761</v>
      </c>
      <c r="BC181" s="2">
        <f t="shared" si="77"/>
        <v>54.706021785892951</v>
      </c>
      <c r="BD181" s="2">
        <f t="shared" si="77"/>
        <v>57.848575583407211</v>
      </c>
      <c r="BE181" s="2">
        <f t="shared" si="77"/>
        <v>61.684314115315992</v>
      </c>
      <c r="BF181" s="2">
        <f t="shared" si="77"/>
        <v>62.514068037617974</v>
      </c>
      <c r="BG181" s="2">
        <f t="shared" si="77"/>
        <v>64.141561885438335</v>
      </c>
      <c r="BH181" s="2">
        <f t="shared" si="77"/>
        <v>62.996325875055568</v>
      </c>
      <c r="BI181" s="2">
        <f t="shared" si="77"/>
        <v>63.152394026181277</v>
      </c>
      <c r="BJ181" s="2">
        <f t="shared" si="77"/>
        <v>62.871582707182178</v>
      </c>
      <c r="BK181" s="2">
        <f t="shared" si="77"/>
        <v>64.124129877246091</v>
      </c>
      <c r="BL181" s="2">
        <f t="shared" si="77"/>
        <v>60.050563429790856</v>
      </c>
      <c r="BM181" s="2">
        <f t="shared" si="77"/>
        <v>59.495467892353084</v>
      </c>
      <c r="BN181" s="2">
        <f t="shared" si="77"/>
        <v>59.441279956005971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>
        <f t="shared" si="79"/>
        <v>39.103400000000001</v>
      </c>
      <c r="CG181" s="2">
        <f t="shared" si="79"/>
        <v>44.625</v>
      </c>
      <c r="CH181" s="2">
        <f t="shared" si="79"/>
        <v>49.75</v>
      </c>
      <c r="CI181" s="2">
        <f t="shared" si="79"/>
        <v>54.182000000000002</v>
      </c>
      <c r="CJ181" s="2">
        <f t="shared" si="79"/>
        <v>58.326999999999998</v>
      </c>
      <c r="CK181" s="2" t="str">
        <f t="shared" si="79"/>
        <v/>
      </c>
      <c r="CL181" s="2" t="str">
        <f t="shared" si="79"/>
        <v/>
      </c>
      <c r="CM181" s="2" t="str">
        <f t="shared" si="79"/>
        <v/>
      </c>
      <c r="CN181" s="2" t="str">
        <f t="shared" si="79"/>
        <v/>
      </c>
      <c r="CO181" s="2" t="str">
        <f t="shared" si="79"/>
        <v/>
      </c>
      <c r="CP181" s="2" t="str">
        <f t="shared" si="79"/>
        <v/>
      </c>
      <c r="CQ181" s="2" t="str">
        <f t="shared" si="79"/>
        <v/>
      </c>
      <c r="CR181" s="2" t="str">
        <f t="shared" si="79"/>
        <v/>
      </c>
      <c r="CS181" s="2">
        <f t="shared" si="79"/>
        <v>59.518999999999998</v>
      </c>
      <c r="CT181" s="2">
        <f t="shared" si="79"/>
        <v>59.481000000000002</v>
      </c>
      <c r="CV181" s="2">
        <f t="shared" si="80"/>
        <v>43.907906091156605</v>
      </c>
      <c r="CW181" s="2">
        <f t="shared" si="80"/>
        <v>49.113556726753139</v>
      </c>
      <c r="CX181" s="2">
        <f t="shared" si="80"/>
        <v>54.127947657360572</v>
      </c>
      <c r="CY181" s="2">
        <f t="shared" si="80"/>
        <v>57.491271281054537</v>
      </c>
      <c r="CZ181" s="2">
        <f t="shared" si="80"/>
        <v>61.74130199572641</v>
      </c>
      <c r="DA181" s="2">
        <f t="shared" si="80"/>
        <v>65.419722769079073</v>
      </c>
      <c r="DB181" s="2">
        <f t="shared" si="80"/>
        <v>67.054643792892051</v>
      </c>
      <c r="DC181" s="2">
        <f t="shared" si="80"/>
        <v>66.525461169045855</v>
      </c>
      <c r="DD181" s="2">
        <f t="shared" si="80"/>
        <v>66.954609728198548</v>
      </c>
      <c r="DE181" s="2">
        <f t="shared" si="80"/>
        <v>66.074715591150635</v>
      </c>
      <c r="DF181" s="2">
        <f t="shared" si="80"/>
        <v>67.817257876066165</v>
      </c>
      <c r="DG181" s="2">
        <f t="shared" si="80"/>
        <v>68.96552916976421</v>
      </c>
      <c r="DH181" s="2">
        <f t="shared" si="80"/>
        <v>68.263442377658379</v>
      </c>
      <c r="DI181" s="2">
        <f t="shared" si="80"/>
        <v>63.055565064685062</v>
      </c>
      <c r="DJ181" s="2">
        <f t="shared" si="80"/>
        <v>63.49140131116166</v>
      </c>
      <c r="DL181" s="2">
        <f t="shared" si="81"/>
        <v>39.372213851624124</v>
      </c>
      <c r="DM181" s="2">
        <f t="shared" si="81"/>
        <v>45.098612458343482</v>
      </c>
      <c r="DN181" s="2">
        <f t="shared" si="81"/>
        <v>50.375819224807678</v>
      </c>
      <c r="DO181" s="2">
        <f t="shared" si="81"/>
        <v>54.696130197861123</v>
      </c>
      <c r="DP181" s="2">
        <f t="shared" si="81"/>
        <v>57.836095317226182</v>
      </c>
      <c r="DQ181" s="2">
        <f t="shared" si="81"/>
        <v>61.67437181162736</v>
      </c>
      <c r="DR181" s="2">
        <f t="shared" si="81"/>
        <v>62.503954180444012</v>
      </c>
      <c r="DS181" s="2">
        <f t="shared" si="81"/>
        <v>64.135754905346431</v>
      </c>
      <c r="DT181" s="2">
        <f t="shared" si="81"/>
        <v>62.986600179590127</v>
      </c>
      <c r="DU181" s="2">
        <f t="shared" si="81"/>
        <v>63.145125805266701</v>
      </c>
      <c r="DV181" s="2">
        <f t="shared" si="81"/>
        <v>62.859260665778947</v>
      </c>
      <c r="DW181" s="2">
        <f t="shared" si="81"/>
        <v>64.112286903309382</v>
      </c>
      <c r="DX181" s="2">
        <f t="shared" si="81"/>
        <v>60.028473304407648</v>
      </c>
      <c r="DY181" s="2">
        <f t="shared" si="81"/>
        <v>59.48445814379896</v>
      </c>
      <c r="DZ181" s="2">
        <f t="shared" si="81"/>
        <v>59.428014680508021</v>
      </c>
      <c r="EB181" s="2">
        <f t="shared" si="82"/>
        <v>0.9981965092562366</v>
      </c>
      <c r="EC181" s="2">
        <f t="shared" si="82"/>
        <v>0.99710209436033481</v>
      </c>
      <c r="ED181" s="2">
        <f t="shared" si="82"/>
        <v>0.99669321984918358</v>
      </c>
      <c r="EE181" s="2">
        <f t="shared" si="82"/>
        <v>0.99646114892328452</v>
      </c>
      <c r="EF181" s="2">
        <f t="shared" si="82"/>
        <v>0.99680419829000599</v>
      </c>
      <c r="EG181" s="2">
        <f t="shared" si="82"/>
        <v>0.9973454280248818</v>
      </c>
      <c r="EH181" s="2">
        <f t="shared" si="82"/>
        <v>0.99777751109495705</v>
      </c>
      <c r="EI181" s="2">
        <f t="shared" si="82"/>
        <v>0.99757000256470285</v>
      </c>
      <c r="EJ181" s="2">
        <f t="shared" si="82"/>
        <v>0.99754897377481111</v>
      </c>
      <c r="EK181" s="2">
        <f t="shared" si="82"/>
        <v>0.99751903117986074</v>
      </c>
      <c r="EL181" s="2">
        <f t="shared" si="82"/>
        <v>0.99751471392971669</v>
      </c>
      <c r="EM181" s="2">
        <f t="shared" si="82"/>
        <v>0.99755978101102449</v>
      </c>
      <c r="EN181" s="2">
        <f t="shared" si="82"/>
        <v>0.99731752175549027</v>
      </c>
      <c r="EO181" s="2">
        <f t="shared" si="82"/>
        <v>0.99691699274257861</v>
      </c>
      <c r="EP181" s="2">
        <f t="shared" si="82"/>
        <v>0.99673541390379228</v>
      </c>
    </row>
    <row r="182" spans="2:146" x14ac:dyDescent="0.25">
      <c r="B182" s="2">
        <v>160</v>
      </c>
      <c r="C182" s="49">
        <v>39.413800000000002</v>
      </c>
      <c r="D182" s="49">
        <v>45.214300000000001</v>
      </c>
      <c r="E182" s="49">
        <v>50.714300000000001</v>
      </c>
      <c r="F182" s="49">
        <v>53.564</v>
      </c>
      <c r="G182" s="49">
        <v>58.127000000000002</v>
      </c>
      <c r="H182" s="49">
        <v>61.610999999999997</v>
      </c>
      <c r="I182" s="49">
        <v>62.759</v>
      </c>
      <c r="J182" s="49">
        <v>64.037000000000006</v>
      </c>
      <c r="K182" s="49">
        <v>64.519000000000005</v>
      </c>
      <c r="L182" s="49">
        <v>63.389000000000003</v>
      </c>
      <c r="M182" s="49">
        <v>62.463000000000001</v>
      </c>
      <c r="N182" s="49">
        <v>63.648000000000003</v>
      </c>
      <c r="O182" s="49">
        <v>60.37</v>
      </c>
      <c r="P182" s="49">
        <v>58.351999999999997</v>
      </c>
      <c r="Q182" s="49">
        <v>60.389000000000003</v>
      </c>
      <c r="T182" s="4">
        <f t="shared" si="75"/>
        <v>39.3569168249714</v>
      </c>
      <c r="U182" s="4">
        <f t="shared" si="75"/>
        <v>45.052709200820786</v>
      </c>
      <c r="V182" s="4">
        <f t="shared" si="75"/>
        <v>50.306356469235773</v>
      </c>
      <c r="W182" s="4">
        <f t="shared" si="75"/>
        <v>54.608325799456757</v>
      </c>
      <c r="X182" s="4">
        <f t="shared" si="75"/>
        <v>57.740466723673016</v>
      </c>
      <c r="Y182" s="4">
        <f t="shared" si="75"/>
        <v>61.567091672781224</v>
      </c>
      <c r="Z182" s="4">
        <f t="shared" si="75"/>
        <v>62.386508996877488</v>
      </c>
      <c r="AA182" s="4">
        <f t="shared" si="75"/>
        <v>64.034106301263108</v>
      </c>
      <c r="AB182" s="4">
        <f t="shared" si="75"/>
        <v>62.862458713060491</v>
      </c>
      <c r="AC182" s="4">
        <f t="shared" si="75"/>
        <v>63.024200066852465</v>
      </c>
      <c r="AD182" s="4">
        <f t="shared" si="75"/>
        <v>62.734907822705502</v>
      </c>
      <c r="AE182" s="4">
        <f t="shared" si="75"/>
        <v>64.006975177585488</v>
      </c>
      <c r="AF182" s="4">
        <f t="shared" si="75"/>
        <v>59.890903195363293</v>
      </c>
      <c r="AG182" s="4">
        <f t="shared" si="75"/>
        <v>59.362897162405304</v>
      </c>
      <c r="AH182" s="4">
        <f t="shared" si="75"/>
        <v>59.304280794297206</v>
      </c>
      <c r="AJ182" s="4">
        <f t="shared" si="76"/>
        <v>5.6883175028602295E-2</v>
      </c>
      <c r="AK182" s="4">
        <f t="shared" si="76"/>
        <v>0.16159079917921559</v>
      </c>
      <c r="AL182" s="4">
        <f t="shared" si="76"/>
        <v>0.40794353076422851</v>
      </c>
      <c r="AM182" s="4">
        <f t="shared" si="76"/>
        <v>-1.0443257994567574</v>
      </c>
      <c r="AN182" s="4">
        <f t="shared" si="76"/>
        <v>0.3865332763269862</v>
      </c>
      <c r="AO182" s="4">
        <f t="shared" si="76"/>
        <v>4.3908327218773024E-2</v>
      </c>
      <c r="AP182" s="4">
        <f t="shared" si="76"/>
        <v>0.37249100312251215</v>
      </c>
      <c r="AQ182" s="4">
        <f t="shared" si="76"/>
        <v>2.8936987368979317E-3</v>
      </c>
      <c r="AR182" s="4">
        <f t="shared" si="76"/>
        <v>1.6565412869395146</v>
      </c>
      <c r="AS182" s="4">
        <f t="shared" si="76"/>
        <v>0.36479993314753756</v>
      </c>
      <c r="AT182" s="4">
        <f t="shared" si="76"/>
        <v>-0.27190782270550073</v>
      </c>
      <c r="AU182" s="4">
        <f t="shared" si="76"/>
        <v>-0.35897517758548503</v>
      </c>
      <c r="AV182" s="4">
        <f t="shared" si="76"/>
        <v>0.47909680463670412</v>
      </c>
      <c r="AW182" s="4">
        <f t="shared" si="76"/>
        <v>-1.0108971624053069</v>
      </c>
      <c r="AX182" s="4">
        <f t="shared" si="76"/>
        <v>1.0847192057027968</v>
      </c>
      <c r="AZ182" s="2">
        <f t="shared" si="77"/>
        <v>39.356916824860512</v>
      </c>
      <c r="BA182" s="2">
        <f t="shared" si="77"/>
        <v>45.052709164141326</v>
      </c>
      <c r="BB182" s="2">
        <f t="shared" si="77"/>
        <v>50.306355926238503</v>
      </c>
      <c r="BC182" s="2">
        <f t="shared" si="77"/>
        <v>54.608325739151425</v>
      </c>
      <c r="BD182" s="2">
        <f t="shared" si="77"/>
        <v>57.74046669018621</v>
      </c>
      <c r="BE182" s="2">
        <f t="shared" si="77"/>
        <v>61.567091662754194</v>
      </c>
      <c r="BF182" s="2">
        <f t="shared" si="77"/>
        <v>62.386508996717552</v>
      </c>
      <c r="BG182" s="2">
        <f t="shared" si="77"/>
        <v>64.034106300651018</v>
      </c>
      <c r="BH182" s="2">
        <f t="shared" si="77"/>
        <v>62.862458712951906</v>
      </c>
      <c r="BI182" s="2">
        <f t="shared" si="77"/>
        <v>63.024200066852451</v>
      </c>
      <c r="BJ182" s="2">
        <f t="shared" si="77"/>
        <v>62.734907822705502</v>
      </c>
      <c r="BK182" s="2">
        <f t="shared" si="77"/>
        <v>64.006975177585488</v>
      </c>
      <c r="BL182" s="2">
        <f t="shared" si="77"/>
        <v>59.890903194454602</v>
      </c>
      <c r="BM182" s="2">
        <f t="shared" si="77"/>
        <v>59.362896956405805</v>
      </c>
      <c r="BN182" s="2">
        <f t="shared" si="77"/>
        <v>59.304280794297206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>
        <f t="shared" si="79"/>
        <v>39.413800000000002</v>
      </c>
      <c r="CG182" s="2">
        <f t="shared" si="79"/>
        <v>45.214300000000001</v>
      </c>
      <c r="CH182" s="2">
        <f t="shared" si="79"/>
        <v>50.714300000000001</v>
      </c>
      <c r="CI182" s="2" t="str">
        <f t="shared" si="79"/>
        <v/>
      </c>
      <c r="CJ182" s="2" t="str">
        <f t="shared" si="79"/>
        <v/>
      </c>
      <c r="CK182" s="2" t="str">
        <f t="shared" si="79"/>
        <v/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 t="str">
        <f t="shared" si="79"/>
        <v/>
      </c>
      <c r="CP182" s="2" t="str">
        <f t="shared" si="79"/>
        <v/>
      </c>
      <c r="CQ182" s="2" t="str">
        <f t="shared" si="79"/>
        <v/>
      </c>
      <c r="CR182" s="2" t="str">
        <f t="shared" si="79"/>
        <v/>
      </c>
      <c r="CS182" s="2">
        <f t="shared" si="79"/>
        <v>58.351999999999997</v>
      </c>
      <c r="CT182" s="2">
        <f t="shared" si="79"/>
        <v>60.389000000000003</v>
      </c>
      <c r="CV182" s="2">
        <f t="shared" si="80"/>
        <v>43.913696966160551</v>
      </c>
      <c r="CW182" s="2">
        <f t="shared" si="80"/>
        <v>49.101966263647697</v>
      </c>
      <c r="CX182" s="2">
        <f t="shared" si="80"/>
        <v>54.097292261302833</v>
      </c>
      <c r="CY182" s="2">
        <f t="shared" si="80"/>
        <v>57.437973179824532</v>
      </c>
      <c r="CZ182" s="2">
        <f t="shared" si="80"/>
        <v>61.697052522483901</v>
      </c>
      <c r="DA182" s="2">
        <f t="shared" si="80"/>
        <v>65.36699432175584</v>
      </c>
      <c r="DB182" s="2">
        <f t="shared" si="80"/>
        <v>67.012235988845845</v>
      </c>
      <c r="DC182" s="2">
        <f t="shared" si="80"/>
        <v>66.462422593113786</v>
      </c>
      <c r="DD182" s="2">
        <f t="shared" si="80"/>
        <v>66.896637478691275</v>
      </c>
      <c r="DE182" s="2">
        <f t="shared" si="80"/>
        <v>66.003721068419225</v>
      </c>
      <c r="DF182" s="2">
        <f t="shared" si="80"/>
        <v>67.764087657506451</v>
      </c>
      <c r="DG182" s="2">
        <f t="shared" si="80"/>
        <v>68.916366442681763</v>
      </c>
      <c r="DH182" s="2">
        <f t="shared" si="80"/>
        <v>68.209658175190881</v>
      </c>
      <c r="DI182" s="2">
        <f t="shared" si="80"/>
        <v>62.966932891002024</v>
      </c>
      <c r="DJ182" s="2">
        <f t="shared" si="80"/>
        <v>63.412946875455475</v>
      </c>
      <c r="DL182" s="2">
        <f t="shared" si="81"/>
        <v>39.349408277129896</v>
      </c>
      <c r="DM182" s="2">
        <f t="shared" si="81"/>
        <v>45.041976192944176</v>
      </c>
      <c r="DN182" s="2">
        <f t="shared" si="81"/>
        <v>50.294885216002129</v>
      </c>
      <c r="DO182" s="2">
        <f t="shared" si="81"/>
        <v>54.599160701693037</v>
      </c>
      <c r="DP182" s="2">
        <f t="shared" si="81"/>
        <v>57.728897830389485</v>
      </c>
      <c r="DQ182" s="2">
        <f t="shared" si="81"/>
        <v>61.55786761854975</v>
      </c>
      <c r="DR182" s="2">
        <f t="shared" si="81"/>
        <v>62.377112068965509</v>
      </c>
      <c r="DS182" s="2">
        <f t="shared" si="81"/>
        <v>64.028711595816361</v>
      </c>
      <c r="DT182" s="2">
        <f t="shared" si="81"/>
        <v>62.853418703781969</v>
      </c>
      <c r="DU182" s="2">
        <f t="shared" si="81"/>
        <v>63.01744162522602</v>
      </c>
      <c r="DV182" s="2">
        <f t="shared" si="81"/>
        <v>62.723480243484865</v>
      </c>
      <c r="DW182" s="2">
        <f t="shared" si="81"/>
        <v>63.996022570281866</v>
      </c>
      <c r="DX182" s="2">
        <f t="shared" si="81"/>
        <v>59.870497043637471</v>
      </c>
      <c r="DY182" s="2">
        <f t="shared" si="81"/>
        <v>59.352732020119021</v>
      </c>
      <c r="DZ182" s="2">
        <f t="shared" si="81"/>
        <v>59.292007840918735</v>
      </c>
      <c r="EB182" s="2">
        <f t="shared" si="82"/>
        <v>0.99835493584166612</v>
      </c>
      <c r="EC182" s="2">
        <f t="shared" si="82"/>
        <v>0.99735640456990449</v>
      </c>
      <c r="ED182" s="2">
        <f t="shared" si="82"/>
        <v>0.99698330291846238</v>
      </c>
      <c r="EE182" s="2">
        <f t="shared" si="82"/>
        <v>0.99677152417463655</v>
      </c>
      <c r="EF182" s="2">
        <f t="shared" si="82"/>
        <v>0.99708457439429699</v>
      </c>
      <c r="EG182" s="2">
        <f t="shared" si="82"/>
        <v>0.99757843597151097</v>
      </c>
      <c r="EH182" s="2">
        <f t="shared" si="82"/>
        <v>0.99797266957378639</v>
      </c>
      <c r="EI182" s="2">
        <f t="shared" si="82"/>
        <v>0.99778334204815167</v>
      </c>
      <c r="EJ182" s="2">
        <f t="shared" si="82"/>
        <v>0.99776415532445673</v>
      </c>
      <c r="EK182" s="2">
        <f t="shared" si="82"/>
        <v>0.99773683549882075</v>
      </c>
      <c r="EL182" s="2">
        <f t="shared" si="82"/>
        <v>0.9977328963987866</v>
      </c>
      <c r="EM182" s="2">
        <f t="shared" si="82"/>
        <v>0.99777401588432402</v>
      </c>
      <c r="EN182" s="2">
        <f t="shared" si="82"/>
        <v>0.99755297319535863</v>
      </c>
      <c r="EO182" s="2">
        <f t="shared" si="82"/>
        <v>0.99718750101338505</v>
      </c>
      <c r="EP182" s="2">
        <f t="shared" si="82"/>
        <v>0.99702180661358686</v>
      </c>
    </row>
    <row r="183" spans="2:146" x14ac:dyDescent="0.25">
      <c r="B183" s="2">
        <v>161</v>
      </c>
      <c r="C183" s="49">
        <v>39.017200000000003</v>
      </c>
      <c r="D183" s="49">
        <v>44.732100000000003</v>
      </c>
      <c r="E183" s="49">
        <v>50.375</v>
      </c>
      <c r="F183" s="49">
        <v>54.2</v>
      </c>
      <c r="G183" s="49">
        <v>57.817999999999998</v>
      </c>
      <c r="H183" s="49">
        <v>61.722000000000001</v>
      </c>
      <c r="I183" s="49">
        <v>62.481000000000002</v>
      </c>
      <c r="J183" s="49">
        <v>64.314999999999998</v>
      </c>
      <c r="K183" s="49">
        <v>63.093000000000004</v>
      </c>
      <c r="L183" s="49">
        <v>63.37</v>
      </c>
      <c r="M183" s="49">
        <v>63.741</v>
      </c>
      <c r="N183" s="49">
        <v>64.759</v>
      </c>
      <c r="O183" s="49">
        <v>60.759</v>
      </c>
      <c r="P183" s="49">
        <v>60.63</v>
      </c>
      <c r="Q183" s="49">
        <v>59.593000000000004</v>
      </c>
      <c r="T183" s="4">
        <f t="shared" si="75"/>
        <v>39.333494481567101</v>
      </c>
      <c r="U183" s="4">
        <f t="shared" si="75"/>
        <v>44.9952394279373</v>
      </c>
      <c r="V183" s="4">
        <f t="shared" si="75"/>
        <v>50.224553864512551</v>
      </c>
      <c r="W183" s="4">
        <f t="shared" si="75"/>
        <v>54.510680824978699</v>
      </c>
      <c r="X183" s="4">
        <f t="shared" si="75"/>
        <v>57.632421396350587</v>
      </c>
      <c r="Y183" s="4">
        <f t="shared" si="75"/>
        <v>61.449918526324161</v>
      </c>
      <c r="Z183" s="4">
        <f t="shared" si="75"/>
        <v>62.258997728946326</v>
      </c>
      <c r="AA183" s="4">
        <f t="shared" si="75"/>
        <v>63.926678253479231</v>
      </c>
      <c r="AB183" s="4">
        <f t="shared" si="75"/>
        <v>62.728636827021269</v>
      </c>
      <c r="AC183" s="4">
        <f t="shared" si="75"/>
        <v>62.896039477356553</v>
      </c>
      <c r="AD183" s="4">
        <f t="shared" si="75"/>
        <v>62.598294817565318</v>
      </c>
      <c r="AE183" s="4">
        <f t="shared" si="75"/>
        <v>63.889885341776626</v>
      </c>
      <c r="AF183" s="4">
        <f t="shared" si="75"/>
        <v>59.731367998716109</v>
      </c>
      <c r="AG183" s="4">
        <f t="shared" si="75"/>
        <v>59.230389327253476</v>
      </c>
      <c r="AH183" s="4">
        <f t="shared" si="75"/>
        <v>59.167353363367567</v>
      </c>
      <c r="AJ183" s="4">
        <f t="shared" si="76"/>
        <v>-0.31629448156709827</v>
      </c>
      <c r="AK183" s="4">
        <f t="shared" si="76"/>
        <v>-0.26313942793729694</v>
      </c>
      <c r="AL183" s="4">
        <f t="shared" si="76"/>
        <v>0.15044613548744934</v>
      </c>
      <c r="AM183" s="4">
        <f t="shared" si="76"/>
        <v>-0.31068082497869653</v>
      </c>
      <c r="AN183" s="4">
        <f t="shared" si="76"/>
        <v>0.18557860364941092</v>
      </c>
      <c r="AO183" s="4">
        <f t="shared" si="76"/>
        <v>0.2720814736758399</v>
      </c>
      <c r="AP183" s="4">
        <f t="shared" si="76"/>
        <v>0.22200227105367532</v>
      </c>
      <c r="AQ183" s="4">
        <f t="shared" si="76"/>
        <v>0.38832174652076645</v>
      </c>
      <c r="AR183" s="4">
        <f t="shared" si="76"/>
        <v>0.36436317297873444</v>
      </c>
      <c r="AS183" s="4">
        <f t="shared" si="76"/>
        <v>0.4739605226434449</v>
      </c>
      <c r="AT183" s="4">
        <f t="shared" si="76"/>
        <v>1.1427051824346819</v>
      </c>
      <c r="AU183" s="4">
        <f t="shared" si="76"/>
        <v>0.86911465822337419</v>
      </c>
      <c r="AV183" s="4">
        <f t="shared" si="76"/>
        <v>1.0276320012838909</v>
      </c>
      <c r="AW183" s="4">
        <f t="shared" si="76"/>
        <v>1.3996106727465261</v>
      </c>
      <c r="AX183" s="4">
        <f t="shared" si="76"/>
        <v>0.42564663663243607</v>
      </c>
      <c r="AZ183" s="2">
        <f t="shared" si="77"/>
        <v>39.333494480844188</v>
      </c>
      <c r="BA183" s="2">
        <f t="shared" si="77"/>
        <v>44.995239421188721</v>
      </c>
      <c r="BB183" s="2">
        <f t="shared" si="77"/>
        <v>50.224553763132242</v>
      </c>
      <c r="BC183" s="2">
        <f t="shared" si="77"/>
        <v>54.510680816952792</v>
      </c>
      <c r="BD183" s="2">
        <f t="shared" si="77"/>
        <v>57.632421391770265</v>
      </c>
      <c r="BE183" s="2">
        <f t="shared" si="77"/>
        <v>61.449918524881419</v>
      </c>
      <c r="BF183" s="2">
        <f t="shared" si="77"/>
        <v>62.258997728927206</v>
      </c>
      <c r="BG183" s="2">
        <f t="shared" si="77"/>
        <v>63.926678253400986</v>
      </c>
      <c r="BH183" s="2">
        <f t="shared" si="77"/>
        <v>62.728636827008444</v>
      </c>
      <c r="BI183" s="2">
        <f t="shared" si="77"/>
        <v>62.896039477356553</v>
      </c>
      <c r="BJ183" s="2">
        <f t="shared" si="77"/>
        <v>62.598294817565318</v>
      </c>
      <c r="BK183" s="2">
        <f t="shared" si="77"/>
        <v>63.889885341776626</v>
      </c>
      <c r="BL183" s="2">
        <f t="shared" si="77"/>
        <v>59.731367998606913</v>
      </c>
      <c r="BM183" s="2">
        <f t="shared" si="77"/>
        <v>59.230389287872136</v>
      </c>
      <c r="BN183" s="2">
        <f t="shared" si="77"/>
        <v>59.167353363367567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>
        <f t="shared" si="79"/>
        <v>39.017200000000003</v>
      </c>
      <c r="CG183" s="2" t="str">
        <f t="shared" si="79"/>
        <v/>
      </c>
      <c r="CH183" s="2">
        <f t="shared" si="79"/>
        <v>50.375</v>
      </c>
      <c r="CI183" s="2" t="str">
        <f t="shared" si="79"/>
        <v/>
      </c>
      <c r="CJ183" s="2" t="str">
        <f t="shared" si="79"/>
        <v/>
      </c>
      <c r="CK183" s="2" t="str">
        <f t="shared" si="79"/>
        <v/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 t="str">
        <f t="shared" si="79"/>
        <v/>
      </c>
      <c r="CP183" s="2" t="str">
        <f t="shared" si="79"/>
        <v/>
      </c>
      <c r="CQ183" s="2" t="str">
        <f t="shared" si="79"/>
        <v/>
      </c>
      <c r="CR183" s="2" t="str">
        <f t="shared" si="79"/>
        <v/>
      </c>
      <c r="CS183" s="2">
        <f t="shared" si="79"/>
        <v>60.63</v>
      </c>
      <c r="CT183" s="2" t="str">
        <f t="shared" si="79"/>
        <v/>
      </c>
      <c r="CV183" s="2">
        <f t="shared" si="80"/>
        <v>43.919487841164504</v>
      </c>
      <c r="CW183" s="2">
        <f t="shared" si="80"/>
        <v>49.090375800542247</v>
      </c>
      <c r="CX183" s="2">
        <f t="shared" si="80"/>
        <v>54.066636865245087</v>
      </c>
      <c r="CY183" s="2">
        <f t="shared" si="80"/>
        <v>57.384675078594519</v>
      </c>
      <c r="CZ183" s="2">
        <f t="shared" si="80"/>
        <v>61.652803049241399</v>
      </c>
      <c r="DA183" s="2">
        <f t="shared" si="80"/>
        <v>65.314265874432607</v>
      </c>
      <c r="DB183" s="2">
        <f t="shared" si="80"/>
        <v>66.969828184799624</v>
      </c>
      <c r="DC183" s="2">
        <f t="shared" si="80"/>
        <v>66.399384017181731</v>
      </c>
      <c r="DD183" s="2">
        <f t="shared" si="80"/>
        <v>66.838665229183988</v>
      </c>
      <c r="DE183" s="2">
        <f t="shared" si="80"/>
        <v>65.932726545687828</v>
      </c>
      <c r="DF183" s="2">
        <f t="shared" si="80"/>
        <v>67.710917438946723</v>
      </c>
      <c r="DG183" s="2">
        <f t="shared" si="80"/>
        <v>68.867203715599317</v>
      </c>
      <c r="DH183" s="2">
        <f t="shared" si="80"/>
        <v>68.155873972723384</v>
      </c>
      <c r="DI183" s="2">
        <f t="shared" si="80"/>
        <v>62.878300717318979</v>
      </c>
      <c r="DJ183" s="2">
        <f t="shared" si="80"/>
        <v>63.33449243974929</v>
      </c>
      <c r="DL183" s="2">
        <f t="shared" si="81"/>
        <v>39.326602702635661</v>
      </c>
      <c r="DM183" s="2">
        <f t="shared" si="81"/>
        <v>44.985339927544871</v>
      </c>
      <c r="DN183" s="2">
        <f t="shared" si="81"/>
        <v>50.213951207196587</v>
      </c>
      <c r="DO183" s="2">
        <f t="shared" si="81"/>
        <v>54.502191205524959</v>
      </c>
      <c r="DP183" s="2">
        <f t="shared" si="81"/>
        <v>57.621700343552789</v>
      </c>
      <c r="DQ183" s="2">
        <f t="shared" si="81"/>
        <v>61.441363425472133</v>
      </c>
      <c r="DR183" s="2">
        <f t="shared" si="81"/>
        <v>62.250269957486999</v>
      </c>
      <c r="DS183" s="2">
        <f t="shared" si="81"/>
        <v>63.921668286286277</v>
      </c>
      <c r="DT183" s="2">
        <f t="shared" si="81"/>
        <v>62.720237227973811</v>
      </c>
      <c r="DU183" s="2">
        <f t="shared" si="81"/>
        <v>62.889757445185332</v>
      </c>
      <c r="DV183" s="2">
        <f t="shared" si="81"/>
        <v>62.587699821190782</v>
      </c>
      <c r="DW183" s="2">
        <f t="shared" si="81"/>
        <v>63.879758237254343</v>
      </c>
      <c r="DX183" s="2">
        <f t="shared" si="81"/>
        <v>59.712520782867287</v>
      </c>
      <c r="DY183" s="2">
        <f t="shared" si="81"/>
        <v>59.221005896439081</v>
      </c>
      <c r="DZ183" s="2">
        <f t="shared" si="81"/>
        <v>59.156001001329457</v>
      </c>
      <c r="EB183" s="2">
        <f t="shared" si="82"/>
        <v>0.99849946645721266</v>
      </c>
      <c r="EC183" s="2">
        <f t="shared" si="82"/>
        <v>0.99758845136799679</v>
      </c>
      <c r="ED183" s="2">
        <f t="shared" si="82"/>
        <v>0.99724800908335076</v>
      </c>
      <c r="EE183" s="2">
        <f t="shared" si="82"/>
        <v>0.99705475839530133</v>
      </c>
      <c r="EF183" s="2">
        <f t="shared" si="82"/>
        <v>0.99734041799472328</v>
      </c>
      <c r="EG183" s="2">
        <f t="shared" si="82"/>
        <v>0.99779103669094904</v>
      </c>
      <c r="EH183" s="2">
        <f t="shared" si="82"/>
        <v>0.99815072279653205</v>
      </c>
      <c r="EI183" s="2">
        <f t="shared" si="82"/>
        <v>0.99797798954406414</v>
      </c>
      <c r="EJ183" s="2">
        <f t="shared" si="82"/>
        <v>0.99796048418664596</v>
      </c>
      <c r="EK183" s="2">
        <f t="shared" si="82"/>
        <v>0.99793555834326797</v>
      </c>
      <c r="EL183" s="2">
        <f t="shared" si="82"/>
        <v>0.99793196440888798</v>
      </c>
      <c r="EM183" s="2">
        <f t="shared" si="82"/>
        <v>0.99796948065572733</v>
      </c>
      <c r="EN183" s="2">
        <f t="shared" si="82"/>
        <v>0.99776780441184532</v>
      </c>
      <c r="EO183" s="2">
        <f t="shared" si="82"/>
        <v>0.99743433551501448</v>
      </c>
      <c r="EP183" s="2">
        <f t="shared" si="82"/>
        <v>0.99728314340105462</v>
      </c>
    </row>
    <row r="184" spans="2:146" x14ac:dyDescent="0.25">
      <c r="B184" s="2">
        <v>162</v>
      </c>
      <c r="C184" s="49">
        <v>39.517200000000003</v>
      </c>
      <c r="D184" s="49">
        <v>45.017899999999997</v>
      </c>
      <c r="E184" s="49">
        <v>49.607100000000003</v>
      </c>
      <c r="F184" s="49">
        <v>53.726999999999997</v>
      </c>
      <c r="G184" s="49">
        <v>57.363999999999997</v>
      </c>
      <c r="H184" s="49">
        <v>61.610999999999997</v>
      </c>
      <c r="I184" s="49">
        <v>62.259</v>
      </c>
      <c r="J184" s="49">
        <v>64.055999999999997</v>
      </c>
      <c r="K184" s="49">
        <v>63.406999999999996</v>
      </c>
      <c r="L184" s="49">
        <v>63.481000000000002</v>
      </c>
      <c r="M184" s="49">
        <v>63.610999999999997</v>
      </c>
      <c r="N184" s="49">
        <v>65.296000000000006</v>
      </c>
      <c r="O184" s="49">
        <v>59.463000000000001</v>
      </c>
      <c r="P184" s="49">
        <v>60.241</v>
      </c>
      <c r="Q184" s="49">
        <v>59.185000000000002</v>
      </c>
      <c r="T184" s="4">
        <f t="shared" si="75"/>
        <v>39.310122478377643</v>
      </c>
      <c r="U184" s="4">
        <f t="shared" si="75"/>
        <v>44.937833117850552</v>
      </c>
      <c r="V184" s="4">
        <f t="shared" si="75"/>
        <v>50.142815425892415</v>
      </c>
      <c r="W184" s="4">
        <f t="shared" si="75"/>
        <v>54.413083670784467</v>
      </c>
      <c r="X184" s="4">
        <f t="shared" si="75"/>
        <v>57.524435578532533</v>
      </c>
      <c r="Y184" s="4">
        <f t="shared" si="75"/>
        <v>61.332791600272067</v>
      </c>
      <c r="Z184" s="4">
        <f t="shared" si="75"/>
        <v>62.131531390344321</v>
      </c>
      <c r="AA184" s="4">
        <f t="shared" si="75"/>
        <v>63.819276097512137</v>
      </c>
      <c r="AB184" s="4">
        <f t="shared" si="75"/>
        <v>62.594857571323793</v>
      </c>
      <c r="AC184" s="4">
        <f t="shared" si="75"/>
        <v>62.767910341773614</v>
      </c>
      <c r="AD184" s="4">
        <f t="shared" si="75"/>
        <v>62.461739746089158</v>
      </c>
      <c r="AE184" s="4">
        <f t="shared" si="75"/>
        <v>63.772855868453732</v>
      </c>
      <c r="AF184" s="4">
        <f t="shared" si="75"/>
        <v>59.571948918328758</v>
      </c>
      <c r="AG184" s="4">
        <f t="shared" si="75"/>
        <v>59.097940325646462</v>
      </c>
      <c r="AH184" s="4">
        <f t="shared" si="75"/>
        <v>59.030492752200395</v>
      </c>
      <c r="AJ184" s="4">
        <f t="shared" si="76"/>
        <v>0.20707752162235948</v>
      </c>
      <c r="AK184" s="4">
        <f t="shared" si="76"/>
        <v>8.0066882149445462E-2</v>
      </c>
      <c r="AL184" s="4">
        <f t="shared" si="76"/>
        <v>-0.53571542589241261</v>
      </c>
      <c r="AM184" s="4">
        <f t="shared" si="76"/>
        <v>-0.68608367078446975</v>
      </c>
      <c r="AN184" s="4">
        <f t="shared" si="76"/>
        <v>-0.16043557853253532</v>
      </c>
      <c r="AO184" s="4">
        <f t="shared" si="76"/>
        <v>0.2782083997279301</v>
      </c>
      <c r="AP184" s="4">
        <f t="shared" si="76"/>
        <v>0.12746860965567919</v>
      </c>
      <c r="AQ184" s="4">
        <f t="shared" si="76"/>
        <v>0.23672390248786002</v>
      </c>
      <c r="AR184" s="4">
        <f t="shared" si="76"/>
        <v>0.81214242867620356</v>
      </c>
      <c r="AS184" s="4">
        <f t="shared" si="76"/>
        <v>0.71308965822638726</v>
      </c>
      <c r="AT184" s="4">
        <f t="shared" si="76"/>
        <v>1.149260253910839</v>
      </c>
      <c r="AU184" s="4">
        <f t="shared" si="76"/>
        <v>1.5231441315462746</v>
      </c>
      <c r="AV184" s="4">
        <f t="shared" si="76"/>
        <v>-0.10894891832875686</v>
      </c>
      <c r="AW184" s="4">
        <f t="shared" si="76"/>
        <v>1.1430596743535375</v>
      </c>
      <c r="AX184" s="4">
        <f t="shared" si="76"/>
        <v>0.15450724779960723</v>
      </c>
      <c r="AZ184" s="2">
        <f t="shared" si="77"/>
        <v>39.310122474032624</v>
      </c>
      <c r="BA184" s="2">
        <f t="shared" si="77"/>
        <v>44.937833116700929</v>
      </c>
      <c r="BB184" s="2">
        <f t="shared" si="77"/>
        <v>50.1428154084727</v>
      </c>
      <c r="BC184" s="2">
        <f t="shared" si="77"/>
        <v>54.413083669819109</v>
      </c>
      <c r="BD184" s="2">
        <f t="shared" si="77"/>
        <v>57.524435577962691</v>
      </c>
      <c r="BE184" s="2">
        <f t="shared" si="77"/>
        <v>61.332791600081407</v>
      </c>
      <c r="BF184" s="2">
        <f t="shared" si="77"/>
        <v>62.131531390342225</v>
      </c>
      <c r="BG184" s="2">
        <f t="shared" si="77"/>
        <v>63.819276097502943</v>
      </c>
      <c r="BH184" s="2">
        <f t="shared" si="77"/>
        <v>62.5948575713224</v>
      </c>
      <c r="BI184" s="2">
        <f t="shared" si="77"/>
        <v>62.767910341773614</v>
      </c>
      <c r="BJ184" s="2">
        <f t="shared" si="77"/>
        <v>62.461739746089158</v>
      </c>
      <c r="BK184" s="2">
        <f t="shared" si="77"/>
        <v>63.772855868453732</v>
      </c>
      <c r="BL184" s="2">
        <f t="shared" si="77"/>
        <v>59.571948918316856</v>
      </c>
      <c r="BM184" s="2">
        <f t="shared" si="77"/>
        <v>59.097940318709185</v>
      </c>
      <c r="BN184" s="2">
        <f t="shared" si="77"/>
        <v>59.030492752200395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39.517200000000003</v>
      </c>
      <c r="CG184" s="2" t="str">
        <f t="shared" si="79"/>
        <v/>
      </c>
      <c r="CH184" s="2" t="str">
        <f t="shared" si="79"/>
        <v/>
      </c>
      <c r="CI184" s="2" t="str">
        <f t="shared" si="79"/>
        <v/>
      </c>
      <c r="CJ184" s="2" t="str">
        <f t="shared" si="79"/>
        <v/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 t="str">
        <f t="shared" si="79"/>
        <v/>
      </c>
      <c r="CP184" s="2" t="str">
        <f t="shared" si="79"/>
        <v/>
      </c>
      <c r="CQ184" s="2" t="str">
        <f t="shared" si="79"/>
        <v/>
      </c>
      <c r="CR184" s="2" t="str">
        <f t="shared" si="79"/>
        <v/>
      </c>
      <c r="CS184" s="2" t="str">
        <f t="shared" si="79"/>
        <v/>
      </c>
      <c r="CT184" s="2" t="str">
        <f t="shared" si="79"/>
        <v/>
      </c>
      <c r="CV184" s="2">
        <f t="shared" si="80"/>
        <v>43.925278716168449</v>
      </c>
      <c r="CW184" s="2">
        <f t="shared" si="80"/>
        <v>49.078785337436805</v>
      </c>
      <c r="CX184" s="2">
        <f t="shared" si="80"/>
        <v>54.035981469187348</v>
      </c>
      <c r="CY184" s="2">
        <f t="shared" si="80"/>
        <v>57.331376977364513</v>
      </c>
      <c r="CZ184" s="2">
        <f t="shared" si="80"/>
        <v>61.608553575998897</v>
      </c>
      <c r="DA184" s="2">
        <f t="shared" si="80"/>
        <v>65.261537427109374</v>
      </c>
      <c r="DB184" s="2">
        <f t="shared" si="80"/>
        <v>66.927420380753418</v>
      </c>
      <c r="DC184" s="2">
        <f t="shared" si="80"/>
        <v>66.336345441249662</v>
      </c>
      <c r="DD184" s="2">
        <f t="shared" si="80"/>
        <v>66.780692979676701</v>
      </c>
      <c r="DE184" s="2">
        <f t="shared" si="80"/>
        <v>65.861732022956431</v>
      </c>
      <c r="DF184" s="2">
        <f t="shared" si="80"/>
        <v>67.657747220387009</v>
      </c>
      <c r="DG184" s="2">
        <f t="shared" si="80"/>
        <v>68.81804098851687</v>
      </c>
      <c r="DH184" s="2">
        <f t="shared" si="80"/>
        <v>68.102089770255887</v>
      </c>
      <c r="DI184" s="2">
        <f t="shared" si="80"/>
        <v>62.789668543635941</v>
      </c>
      <c r="DJ184" s="2">
        <f t="shared" si="80"/>
        <v>63.256038004043106</v>
      </c>
      <c r="DL184" s="2">
        <f t="shared" si="81"/>
        <v>39.303797128141433</v>
      </c>
      <c r="DM184" s="2">
        <f t="shared" si="81"/>
        <v>44.928703662145558</v>
      </c>
      <c r="DN184" s="2">
        <f t="shared" si="81"/>
        <v>50.133017198391038</v>
      </c>
      <c r="DO184" s="2">
        <f t="shared" si="81"/>
        <v>54.40522170935688</v>
      </c>
      <c r="DP184" s="2">
        <f t="shared" si="81"/>
        <v>57.514502856716085</v>
      </c>
      <c r="DQ184" s="2">
        <f t="shared" si="81"/>
        <v>61.32485923239453</v>
      </c>
      <c r="DR184" s="2">
        <f t="shared" si="81"/>
        <v>62.123427846008497</v>
      </c>
      <c r="DS184" s="2">
        <f t="shared" si="81"/>
        <v>63.814624976756207</v>
      </c>
      <c r="DT184" s="2">
        <f t="shared" si="81"/>
        <v>62.587055752165654</v>
      </c>
      <c r="DU184" s="2">
        <f t="shared" si="81"/>
        <v>62.762073265144643</v>
      </c>
      <c r="DV184" s="2">
        <f t="shared" si="81"/>
        <v>62.451919398896699</v>
      </c>
      <c r="DW184" s="2">
        <f t="shared" si="81"/>
        <v>63.76349390422682</v>
      </c>
      <c r="DX184" s="2">
        <f t="shared" si="81"/>
        <v>59.554544522097103</v>
      </c>
      <c r="DY184" s="2">
        <f t="shared" si="81"/>
        <v>59.089279772759141</v>
      </c>
      <c r="DZ184" s="2">
        <f t="shared" si="81"/>
        <v>59.019994161740172</v>
      </c>
      <c r="EB184" s="2">
        <f t="shared" si="82"/>
        <v>0.99863131643592962</v>
      </c>
      <c r="EC184" s="2">
        <f t="shared" si="82"/>
        <v>0.99780017472674642</v>
      </c>
      <c r="ED184" s="2">
        <f t="shared" si="82"/>
        <v>0.99748954655952748</v>
      </c>
      <c r="EE184" s="2">
        <f t="shared" si="82"/>
        <v>0.99731321145252294</v>
      </c>
      <c r="EF184" s="2">
        <f t="shared" si="82"/>
        <v>0.99757386463244768</v>
      </c>
      <c r="EG184" s="2">
        <f t="shared" si="82"/>
        <v>0.99798500987519811</v>
      </c>
      <c r="EH184" s="2">
        <f t="shared" si="82"/>
        <v>0.99831316466977726</v>
      </c>
      <c r="EI184" s="2">
        <f t="shared" si="82"/>
        <v>0.99815557639626473</v>
      </c>
      <c r="EJ184" s="2">
        <f t="shared" si="82"/>
        <v>0.99813960561357928</v>
      </c>
      <c r="EK184" s="2">
        <f t="shared" si="82"/>
        <v>0.99811686476317296</v>
      </c>
      <c r="EL184" s="2">
        <f t="shared" si="82"/>
        <v>0.99811358586391985</v>
      </c>
      <c r="EM184" s="2">
        <f t="shared" si="82"/>
        <v>0.99814781343000913</v>
      </c>
      <c r="EN184" s="2">
        <f t="shared" si="82"/>
        <v>0.99796381350265373</v>
      </c>
      <c r="EO184" s="2">
        <f t="shared" si="82"/>
        <v>0.99765955782316595</v>
      </c>
      <c r="EP184" s="2">
        <f t="shared" si="82"/>
        <v>0.99752160486268426</v>
      </c>
    </row>
    <row r="185" spans="2:146" x14ac:dyDescent="0.25">
      <c r="B185" s="2">
        <v>163</v>
      </c>
      <c r="C185" s="49">
        <v>38.844799999999999</v>
      </c>
      <c r="D185" s="49">
        <v>45.607100000000003</v>
      </c>
      <c r="E185" s="49">
        <v>50.553600000000003</v>
      </c>
      <c r="F185" s="49">
        <v>54.055</v>
      </c>
      <c r="G185" s="49">
        <v>59.127000000000002</v>
      </c>
      <c r="H185" s="49">
        <v>60.832999999999998</v>
      </c>
      <c r="I185" s="49">
        <v>63.648000000000003</v>
      </c>
      <c r="J185" s="49">
        <v>64.388999999999996</v>
      </c>
      <c r="K185" s="49">
        <v>63.018999999999998</v>
      </c>
      <c r="L185" s="49">
        <v>64.241</v>
      </c>
      <c r="M185" s="49">
        <v>63.926000000000002</v>
      </c>
      <c r="N185" s="49">
        <v>64</v>
      </c>
      <c r="O185" s="49">
        <v>60.795999999999999</v>
      </c>
      <c r="P185" s="49">
        <v>60.795999999999999</v>
      </c>
      <c r="Q185" s="49">
        <v>58.889000000000003</v>
      </c>
      <c r="T185" s="4">
        <f t="shared" si="75"/>
        <v>39.286796756493025</v>
      </c>
      <c r="U185" s="4">
        <f t="shared" si="75"/>
        <v>44.880485561659754</v>
      </c>
      <c r="V185" s="4">
        <f t="shared" si="75"/>
        <v>50.061136381862546</v>
      </c>
      <c r="W185" s="4">
        <f t="shared" si="75"/>
        <v>54.31553113877694</v>
      </c>
      <c r="X185" s="4">
        <f t="shared" si="75"/>
        <v>57.416505366003584</v>
      </c>
      <c r="Y185" s="4">
        <f t="shared" si="75"/>
        <v>61.215707948534131</v>
      </c>
      <c r="Z185" s="4">
        <f t="shared" si="75"/>
        <v>62.004107265930372</v>
      </c>
      <c r="AA185" s="4">
        <f t="shared" si="75"/>
        <v>63.711898262172987</v>
      </c>
      <c r="AB185" s="4">
        <f t="shared" si="75"/>
        <v>62.46111841330363</v>
      </c>
      <c r="AC185" s="4">
        <f t="shared" si="75"/>
        <v>62.639810821687789</v>
      </c>
      <c r="AD185" s="4">
        <f t="shared" si="75"/>
        <v>62.32523887521026</v>
      </c>
      <c r="AE185" s="4">
        <f t="shared" si="75"/>
        <v>63.655882543234526</v>
      </c>
      <c r="AF185" s="4">
        <f t="shared" si="75"/>
        <v>59.412637625527061</v>
      </c>
      <c r="AG185" s="4">
        <f t="shared" si="75"/>
        <v>58.96554579224491</v>
      </c>
      <c r="AH185" s="4">
        <f t="shared" si="75"/>
        <v>58.893694354315002</v>
      </c>
      <c r="AJ185" s="4">
        <f t="shared" si="76"/>
        <v>-0.44199675649302606</v>
      </c>
      <c r="AK185" s="4">
        <f t="shared" si="76"/>
        <v>0.72661443834024908</v>
      </c>
      <c r="AL185" s="4">
        <f t="shared" si="76"/>
        <v>0.49246361813745665</v>
      </c>
      <c r="AM185" s="4">
        <f t="shared" si="76"/>
        <v>-0.26053113877694045</v>
      </c>
      <c r="AN185" s="4">
        <f t="shared" si="76"/>
        <v>1.7104946339964187</v>
      </c>
      <c r="AO185" s="4">
        <f t="shared" si="76"/>
        <v>-0.38270794853413292</v>
      </c>
      <c r="AP185" s="4">
        <f t="shared" si="76"/>
        <v>1.643892734069631</v>
      </c>
      <c r="AQ185" s="4">
        <f t="shared" si="76"/>
        <v>0.67710173782700878</v>
      </c>
      <c r="AR185" s="4">
        <f t="shared" si="76"/>
        <v>0.557881586696368</v>
      </c>
      <c r="AS185" s="4">
        <f t="shared" si="76"/>
        <v>1.601189178312211</v>
      </c>
      <c r="AT185" s="4">
        <f t="shared" si="76"/>
        <v>1.6007611247897415</v>
      </c>
      <c r="AU185" s="4">
        <f t="shared" si="76"/>
        <v>0.34411745676547412</v>
      </c>
      <c r="AV185" s="4">
        <f t="shared" si="76"/>
        <v>1.383362374472938</v>
      </c>
      <c r="AW185" s="4">
        <f t="shared" si="76"/>
        <v>1.8304542077550892</v>
      </c>
      <c r="AX185" s="4">
        <f t="shared" si="76"/>
        <v>-4.6943543149993161E-3</v>
      </c>
      <c r="AZ185" s="2">
        <f t="shared" si="77"/>
        <v>39.286796732415873</v>
      </c>
      <c r="BA185" s="2">
        <f t="shared" si="77"/>
        <v>44.88048556147843</v>
      </c>
      <c r="BB185" s="2">
        <f t="shared" si="77"/>
        <v>50.061136379107936</v>
      </c>
      <c r="BC185" s="2">
        <f t="shared" si="77"/>
        <v>54.315531138672</v>
      </c>
      <c r="BD185" s="2">
        <f t="shared" si="77"/>
        <v>57.416505365939102</v>
      </c>
      <c r="BE185" s="2">
        <f t="shared" si="77"/>
        <v>61.215707948510989</v>
      </c>
      <c r="BF185" s="2">
        <f t="shared" si="77"/>
        <v>62.004107265930159</v>
      </c>
      <c r="BG185" s="2">
        <f t="shared" si="77"/>
        <v>63.711898262171992</v>
      </c>
      <c r="BH185" s="2">
        <f t="shared" si="77"/>
        <v>62.461118413303495</v>
      </c>
      <c r="BI185" s="2">
        <f t="shared" si="77"/>
        <v>62.639810821687789</v>
      </c>
      <c r="BJ185" s="2">
        <f t="shared" si="77"/>
        <v>62.32523887521026</v>
      </c>
      <c r="BK185" s="2">
        <f t="shared" si="77"/>
        <v>63.655882543234526</v>
      </c>
      <c r="BL185" s="2">
        <f t="shared" si="77"/>
        <v>59.412637625525882</v>
      </c>
      <c r="BM185" s="2">
        <f t="shared" si="77"/>
        <v>58.965545791118849</v>
      </c>
      <c r="BN185" s="2">
        <f t="shared" si="77"/>
        <v>58.893694354315002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38.844799999999999</v>
      </c>
      <c r="CG185" s="2" t="str">
        <f t="shared" si="79"/>
        <v/>
      </c>
      <c r="CH185" s="2" t="str">
        <f t="shared" si="79"/>
        <v/>
      </c>
      <c r="CI185" s="2" t="str">
        <f t="shared" si="79"/>
        <v/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 t="str">
        <f t="shared" si="79"/>
        <v/>
      </c>
      <c r="CQ185" s="2" t="str">
        <f t="shared" si="79"/>
        <v/>
      </c>
      <c r="CR185" s="2" t="str">
        <f t="shared" si="79"/>
        <v/>
      </c>
      <c r="CS185" s="2" t="str">
        <f t="shared" si="79"/>
        <v/>
      </c>
      <c r="CT185" s="2" t="str">
        <f t="shared" si="79"/>
        <v/>
      </c>
      <c r="CV185" s="2">
        <f t="shared" si="80"/>
        <v>43.931069591172395</v>
      </c>
      <c r="CW185" s="2">
        <f t="shared" si="80"/>
        <v>49.067194874331364</v>
      </c>
      <c r="CX185" s="2">
        <f t="shared" si="80"/>
        <v>54.005326073129609</v>
      </c>
      <c r="CY185" s="2">
        <f t="shared" si="80"/>
        <v>57.278078876134501</v>
      </c>
      <c r="CZ185" s="2">
        <f t="shared" si="80"/>
        <v>61.564304102756388</v>
      </c>
      <c r="DA185" s="2">
        <f t="shared" si="80"/>
        <v>65.208808979786141</v>
      </c>
      <c r="DB185" s="2">
        <f t="shared" si="80"/>
        <v>66.885012576707197</v>
      </c>
      <c r="DC185" s="2">
        <f t="shared" si="80"/>
        <v>66.273306865317608</v>
      </c>
      <c r="DD185" s="2">
        <f t="shared" si="80"/>
        <v>66.722720730169414</v>
      </c>
      <c r="DE185" s="2">
        <f t="shared" si="80"/>
        <v>65.790737500225021</v>
      </c>
      <c r="DF185" s="2">
        <f t="shared" si="80"/>
        <v>67.604577001827295</v>
      </c>
      <c r="DG185" s="2">
        <f t="shared" si="80"/>
        <v>68.768878261434423</v>
      </c>
      <c r="DH185" s="2">
        <f t="shared" si="80"/>
        <v>68.04830556778839</v>
      </c>
      <c r="DI185" s="2">
        <f t="shared" si="80"/>
        <v>62.701036369952902</v>
      </c>
      <c r="DJ185" s="2">
        <f t="shared" si="80"/>
        <v>63.177583568336928</v>
      </c>
      <c r="DL185" s="2">
        <f t="shared" si="81"/>
        <v>39.280991553647205</v>
      </c>
      <c r="DM185" s="2">
        <f t="shared" si="81"/>
        <v>44.872067396746253</v>
      </c>
      <c r="DN185" s="2">
        <f t="shared" si="81"/>
        <v>50.052083189585495</v>
      </c>
      <c r="DO185" s="2">
        <f t="shared" si="81"/>
        <v>54.308252213188801</v>
      </c>
      <c r="DP185" s="2">
        <f t="shared" si="81"/>
        <v>57.407305369879381</v>
      </c>
      <c r="DQ185" s="2">
        <f t="shared" si="81"/>
        <v>61.208355039316913</v>
      </c>
      <c r="DR185" s="2">
        <f t="shared" si="81"/>
        <v>61.996585734529987</v>
      </c>
      <c r="DS185" s="2">
        <f t="shared" si="81"/>
        <v>63.707581667226123</v>
      </c>
      <c r="DT185" s="2">
        <f t="shared" si="81"/>
        <v>62.453874276357503</v>
      </c>
      <c r="DU185" s="2">
        <f t="shared" si="81"/>
        <v>62.634389085103962</v>
      </c>
      <c r="DV185" s="2">
        <f t="shared" si="81"/>
        <v>62.316138976602616</v>
      </c>
      <c r="DW185" s="2">
        <f t="shared" si="81"/>
        <v>63.647229571199304</v>
      </c>
      <c r="DX185" s="2">
        <f t="shared" si="81"/>
        <v>59.396568261326927</v>
      </c>
      <c r="DY185" s="2">
        <f t="shared" si="81"/>
        <v>58.957553649079202</v>
      </c>
      <c r="DZ185" s="2">
        <f t="shared" si="81"/>
        <v>58.883987322150887</v>
      </c>
      <c r="EB185" s="2">
        <f t="shared" si="82"/>
        <v>0.99875159540940617</v>
      </c>
      <c r="EC185" s="2">
        <f t="shared" si="82"/>
        <v>0.99799334709680387</v>
      </c>
      <c r="ED185" s="2">
        <f t="shared" si="82"/>
        <v>0.99770993339161496</v>
      </c>
      <c r="EE185" s="2">
        <f t="shared" si="82"/>
        <v>0.99754904029450198</v>
      </c>
      <c r="EF185" s="2">
        <f t="shared" si="82"/>
        <v>0.99778686580129061</v>
      </c>
      <c r="EG185" s="2">
        <f t="shared" si="82"/>
        <v>0.99816198128924949</v>
      </c>
      <c r="EH185" s="2">
        <f t="shared" si="82"/>
        <v>0.9984613595246471</v>
      </c>
      <c r="EI185" s="2">
        <f t="shared" si="82"/>
        <v>0.99831759264434317</v>
      </c>
      <c r="EJ185" s="2">
        <f t="shared" si="82"/>
        <v>0.99830302236813373</v>
      </c>
      <c r="EK185" s="2">
        <f t="shared" si="82"/>
        <v>0.99828227563286187</v>
      </c>
      <c r="EL185" s="2">
        <f t="shared" si="82"/>
        <v>0.9982792842491035</v>
      </c>
      <c r="EM185" s="2">
        <f t="shared" si="82"/>
        <v>0.99831051043158769</v>
      </c>
      <c r="EN185" s="2">
        <f t="shared" si="82"/>
        <v>0.99814264307505562</v>
      </c>
      <c r="EO185" s="2">
        <f t="shared" si="82"/>
        <v>0.99786505170837647</v>
      </c>
      <c r="EP185" s="2">
        <f t="shared" si="82"/>
        <v>0.99773918375004811</v>
      </c>
    </row>
    <row r="186" spans="2:146" x14ac:dyDescent="0.25">
      <c r="B186" s="2">
        <v>164</v>
      </c>
      <c r="C186" s="49">
        <v>39.396599999999999</v>
      </c>
      <c r="D186" s="49">
        <v>45.285699999999999</v>
      </c>
      <c r="E186" s="49">
        <v>50.571399999999997</v>
      </c>
      <c r="F186" s="49">
        <v>54.564</v>
      </c>
      <c r="G186" s="49">
        <v>57.655000000000001</v>
      </c>
      <c r="H186" s="49">
        <v>60.426000000000002</v>
      </c>
      <c r="I186" s="49">
        <v>62.777999999999999</v>
      </c>
      <c r="J186" s="49">
        <v>62.667000000000002</v>
      </c>
      <c r="K186" s="49">
        <v>64.241</v>
      </c>
      <c r="L186" s="49">
        <v>63.148000000000003</v>
      </c>
      <c r="M186" s="49">
        <v>62.832999999999998</v>
      </c>
      <c r="N186" s="49">
        <v>65.093000000000004</v>
      </c>
      <c r="O186" s="49">
        <v>60.573999999999998</v>
      </c>
      <c r="P186" s="49">
        <v>60.277999999999999</v>
      </c>
      <c r="Q186" s="49">
        <v>58.944000000000003</v>
      </c>
      <c r="T186" s="4">
        <f t="shared" si="75"/>
        <v>39.263513632059926</v>
      </c>
      <c r="U186" s="4">
        <f t="shared" si="75"/>
        <v>44.82319239705069</v>
      </c>
      <c r="V186" s="4">
        <f t="shared" si="75"/>
        <v>49.979512483549627</v>
      </c>
      <c r="W186" s="4">
        <f t="shared" si="75"/>
        <v>54.218020247720716</v>
      </c>
      <c r="X186" s="4">
        <f t="shared" si="75"/>
        <v>57.308627092559334</v>
      </c>
      <c r="Y186" s="4">
        <f t="shared" si="75"/>
        <v>61.0986647879527</v>
      </c>
      <c r="Z186" s="4">
        <f t="shared" si="75"/>
        <v>61.876722769094847</v>
      </c>
      <c r="AA186" s="4">
        <f t="shared" si="75"/>
        <v>63.604543251642674</v>
      </c>
      <c r="AB186" s="4">
        <f t="shared" si="75"/>
        <v>62.327416934445388</v>
      </c>
      <c r="AC186" s="4">
        <f t="shared" si="75"/>
        <v>62.51173915754557</v>
      </c>
      <c r="AD186" s="4">
        <f t="shared" si="75"/>
        <v>62.188788677968816</v>
      </c>
      <c r="AE186" s="4">
        <f t="shared" si="75"/>
        <v>63.538961423502954</v>
      </c>
      <c r="AF186" s="4">
        <f t="shared" si="75"/>
        <v>59.253426353242375</v>
      </c>
      <c r="AG186" s="4">
        <f t="shared" si="75"/>
        <v>58.833201739057493</v>
      </c>
      <c r="AH186" s="4">
        <f t="shared" si="75"/>
        <v>58.756953852825994</v>
      </c>
      <c r="AJ186" s="4">
        <f t="shared" si="76"/>
        <v>0.13308636794007356</v>
      </c>
      <c r="AK186" s="4">
        <f t="shared" si="76"/>
        <v>0.4625076029493087</v>
      </c>
      <c r="AL186" s="4">
        <f t="shared" si="76"/>
        <v>0.5918875164503703</v>
      </c>
      <c r="AM186" s="4">
        <f t="shared" si="76"/>
        <v>0.34597975227928401</v>
      </c>
      <c r="AN186" s="4">
        <f t="shared" si="76"/>
        <v>0.34637290744066718</v>
      </c>
      <c r="AO186" s="4">
        <f t="shared" si="76"/>
        <v>-0.67266478795269791</v>
      </c>
      <c r="AP186" s="4">
        <f t="shared" si="76"/>
        <v>0.90127723090515133</v>
      </c>
      <c r="AQ186" s="4">
        <f t="shared" si="76"/>
        <v>-0.93754325164267271</v>
      </c>
      <c r="AR186" s="4">
        <f t="shared" si="76"/>
        <v>1.9135830655546116</v>
      </c>
      <c r="AS186" s="4">
        <f t="shared" si="76"/>
        <v>0.63626084245443337</v>
      </c>
      <c r="AT186" s="4">
        <f t="shared" si="76"/>
        <v>0.64421132203118248</v>
      </c>
      <c r="AU186" s="4">
        <f t="shared" si="76"/>
        <v>1.5540385764970495</v>
      </c>
      <c r="AV186" s="4">
        <f t="shared" si="76"/>
        <v>1.320573646757623</v>
      </c>
      <c r="AW186" s="4">
        <f t="shared" si="76"/>
        <v>1.4447982609425054</v>
      </c>
      <c r="AX186" s="4">
        <f t="shared" si="76"/>
        <v>0.18704614717400858</v>
      </c>
      <c r="AZ186" s="2">
        <f t="shared" si="77"/>
        <v>39.263513509053801</v>
      </c>
      <c r="BA186" s="2">
        <f t="shared" si="77"/>
        <v>44.823192397024208</v>
      </c>
      <c r="BB186" s="2">
        <f t="shared" si="77"/>
        <v>49.979512483148753</v>
      </c>
      <c r="BC186" s="2">
        <f t="shared" si="77"/>
        <v>54.218020247710406</v>
      </c>
      <c r="BD186" s="2">
        <f t="shared" si="77"/>
        <v>57.308627092552697</v>
      </c>
      <c r="BE186" s="2">
        <f t="shared" si="77"/>
        <v>61.098664787950121</v>
      </c>
      <c r="BF186" s="2">
        <f t="shared" si="77"/>
        <v>61.876722769094826</v>
      </c>
      <c r="BG186" s="2">
        <f t="shared" si="77"/>
        <v>63.604543251642575</v>
      </c>
      <c r="BH186" s="2">
        <f t="shared" si="77"/>
        <v>62.327416934445374</v>
      </c>
      <c r="BI186" s="2">
        <f t="shared" si="77"/>
        <v>62.51173915754557</v>
      </c>
      <c r="BJ186" s="2">
        <f t="shared" si="77"/>
        <v>62.188788677968816</v>
      </c>
      <c r="BK186" s="2">
        <f t="shared" si="77"/>
        <v>63.538961423502954</v>
      </c>
      <c r="BL186" s="2">
        <f t="shared" si="77"/>
        <v>59.253426353242268</v>
      </c>
      <c r="BM186" s="2">
        <f t="shared" si="77"/>
        <v>58.833201738889066</v>
      </c>
      <c r="BN186" s="2">
        <f t="shared" si="77"/>
        <v>58.756953852825994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39.396599999999999</v>
      </c>
      <c r="CG186" s="2" t="str">
        <f t="shared" si="79"/>
        <v/>
      </c>
      <c r="CH186" s="2" t="str">
        <f t="shared" si="79"/>
        <v/>
      </c>
      <c r="CI186" s="2" t="str">
        <f t="shared" si="79"/>
        <v/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 t="str">
        <f t="shared" si="79"/>
        <v/>
      </c>
      <c r="CR186" s="2" t="str">
        <f t="shared" si="79"/>
        <v/>
      </c>
      <c r="CS186" s="2" t="str">
        <f t="shared" si="79"/>
        <v/>
      </c>
      <c r="CT186" s="2" t="str">
        <f t="shared" si="79"/>
        <v/>
      </c>
      <c r="CV186" s="2">
        <f t="shared" si="80"/>
        <v>43.936860466176341</v>
      </c>
      <c r="CW186" s="2">
        <f t="shared" si="80"/>
        <v>49.055604411225914</v>
      </c>
      <c r="CX186" s="2">
        <f t="shared" si="80"/>
        <v>53.974670677071863</v>
      </c>
      <c r="CY186" s="2">
        <f t="shared" si="80"/>
        <v>57.224780774904495</v>
      </c>
      <c r="CZ186" s="2">
        <f t="shared" si="80"/>
        <v>61.520054629513886</v>
      </c>
      <c r="DA186" s="2">
        <f t="shared" si="80"/>
        <v>65.156080532462894</v>
      </c>
      <c r="DB186" s="2">
        <f t="shared" si="80"/>
        <v>66.842604772660991</v>
      </c>
      <c r="DC186" s="2">
        <f t="shared" si="80"/>
        <v>66.210268289385553</v>
      </c>
      <c r="DD186" s="2">
        <f t="shared" si="80"/>
        <v>66.664748480662126</v>
      </c>
      <c r="DE186" s="2">
        <f t="shared" si="80"/>
        <v>65.719742977493624</v>
      </c>
      <c r="DF186" s="2">
        <f t="shared" si="80"/>
        <v>67.551406783267566</v>
      </c>
      <c r="DG186" s="2">
        <f t="shared" si="80"/>
        <v>68.719715534351977</v>
      </c>
      <c r="DH186" s="2">
        <f t="shared" si="80"/>
        <v>67.994521365320892</v>
      </c>
      <c r="DI186" s="2">
        <f t="shared" si="80"/>
        <v>62.612404196269864</v>
      </c>
      <c r="DJ186" s="2">
        <f t="shared" si="80"/>
        <v>63.099129132630743</v>
      </c>
      <c r="DL186" s="2">
        <f t="shared" si="81"/>
        <v>39.258185979152969</v>
      </c>
      <c r="DM186" s="2">
        <f t="shared" si="81"/>
        <v>44.815431131346948</v>
      </c>
      <c r="DN186" s="2">
        <f t="shared" si="81"/>
        <v>49.971149180779946</v>
      </c>
      <c r="DO186" s="2">
        <f t="shared" si="81"/>
        <v>54.211282717020723</v>
      </c>
      <c r="DP186" s="2">
        <f t="shared" si="81"/>
        <v>57.300107883042685</v>
      </c>
      <c r="DQ186" s="2">
        <f t="shared" si="81"/>
        <v>61.091850846239311</v>
      </c>
      <c r="DR186" s="2">
        <f t="shared" si="81"/>
        <v>61.869743623051477</v>
      </c>
      <c r="DS186" s="2">
        <f t="shared" si="81"/>
        <v>63.600538357696053</v>
      </c>
      <c r="DT186" s="2">
        <f t="shared" si="81"/>
        <v>62.320692800549345</v>
      </c>
      <c r="DU186" s="2">
        <f t="shared" si="81"/>
        <v>62.506704905063273</v>
      </c>
      <c r="DV186" s="2">
        <f t="shared" si="81"/>
        <v>62.180358554308526</v>
      </c>
      <c r="DW186" s="2">
        <f t="shared" si="81"/>
        <v>63.530965238171781</v>
      </c>
      <c r="DX186" s="2">
        <f t="shared" si="81"/>
        <v>59.23859200055675</v>
      </c>
      <c r="DY186" s="2">
        <f t="shared" si="81"/>
        <v>58.825827525399262</v>
      </c>
      <c r="DZ186" s="2">
        <f t="shared" si="81"/>
        <v>58.747980482561601</v>
      </c>
      <c r="EB186" s="2">
        <f t="shared" si="82"/>
        <v>0.99886131640155607</v>
      </c>
      <c r="EC186" s="2">
        <f t="shared" si="82"/>
        <v>0.99816958761706875</v>
      </c>
      <c r="ED186" s="2">
        <f t="shared" si="82"/>
        <v>0.99791101349735567</v>
      </c>
      <c r="EE186" s="2">
        <f t="shared" si="82"/>
        <v>0.99776421601731113</v>
      </c>
      <c r="EF186" s="2">
        <f t="shared" si="82"/>
        <v>0.99798120449810435</v>
      </c>
      <c r="EG186" s="2">
        <f t="shared" si="82"/>
        <v>0.99832343586930938</v>
      </c>
      <c r="EH186" s="2">
        <f t="shared" si="82"/>
        <v>0.99859655320480911</v>
      </c>
      <c r="EI186" s="2">
        <f t="shared" si="82"/>
        <v>0.99846539908291354</v>
      </c>
      <c r="EJ186" s="2">
        <f t="shared" si="82"/>
        <v>0.99845210688094566</v>
      </c>
      <c r="EK186" s="2">
        <f t="shared" si="82"/>
        <v>0.99843317994719838</v>
      </c>
      <c r="EL186" s="2">
        <f t="shared" si="82"/>
        <v>0.99843045094720195</v>
      </c>
      <c r="EM186" s="2">
        <f t="shared" si="82"/>
        <v>0.998458938111348</v>
      </c>
      <c r="EN186" s="2">
        <f t="shared" si="82"/>
        <v>0.99830579347233883</v>
      </c>
      <c r="EO186" s="2">
        <f t="shared" si="82"/>
        <v>0.99805253818137718</v>
      </c>
      <c r="EP186" s="2">
        <f t="shared" si="82"/>
        <v>0.99793770082659561</v>
      </c>
    </row>
    <row r="187" spans="2:146" x14ac:dyDescent="0.25">
      <c r="B187" s="2">
        <v>165</v>
      </c>
      <c r="C187" s="49">
        <v>39.327599999999997</v>
      </c>
      <c r="D187" s="49">
        <v>44.875</v>
      </c>
      <c r="E187" s="49">
        <v>50.678600000000003</v>
      </c>
      <c r="F187" s="49">
        <v>54.326999999999998</v>
      </c>
      <c r="G187" s="49">
        <v>58.527000000000001</v>
      </c>
      <c r="H187" s="49">
        <v>61.741</v>
      </c>
      <c r="I187" s="49">
        <v>63.406999999999996</v>
      </c>
      <c r="J187" s="49">
        <v>64</v>
      </c>
      <c r="K187" s="49">
        <v>64.055999999999997</v>
      </c>
      <c r="L187" s="49">
        <v>64.167000000000002</v>
      </c>
      <c r="M187" s="49">
        <v>62.777999999999999</v>
      </c>
      <c r="N187" s="49">
        <v>64.980999999999995</v>
      </c>
      <c r="O187" s="49">
        <v>60.685000000000002</v>
      </c>
      <c r="P187" s="49">
        <v>59.314999999999998</v>
      </c>
      <c r="Q187" s="49">
        <v>59.110999999999997</v>
      </c>
      <c r="T187" s="4">
        <f t="shared" si="75"/>
        <v>39.240269936056386</v>
      </c>
      <c r="U187" s="4">
        <f t="shared" si="75"/>
        <v>44.765949574165262</v>
      </c>
      <c r="V187" s="4">
        <f t="shared" si="75"/>
        <v>49.897939804015365</v>
      </c>
      <c r="W187" s="4">
        <f t="shared" si="75"/>
        <v>54.120548197007992</v>
      </c>
      <c r="X187" s="4">
        <f t="shared" si="75"/>
        <v>57.200797306168518</v>
      </c>
      <c r="Y187" s="4">
        <f t="shared" si="75"/>
        <v>60.98165948909066</v>
      </c>
      <c r="Z187" s="4">
        <f t="shared" si="75"/>
        <v>61.749375440292646</v>
      </c>
      <c r="AA187" s="4">
        <f t="shared" si="75"/>
        <v>63.497209644253594</v>
      </c>
      <c r="AB187" s="4">
        <f t="shared" si="75"/>
        <v>62.19375083005815</v>
      </c>
      <c r="AC187" s="4">
        <f t="shared" si="75"/>
        <v>62.383693669156791</v>
      </c>
      <c r="AD187" s="4">
        <f t="shared" si="75"/>
        <v>62.052385826463116</v>
      </c>
      <c r="AE187" s="4">
        <f t="shared" si="75"/>
        <v>63.422088823585895</v>
      </c>
      <c r="AF187" s="4">
        <f t="shared" si="75"/>
        <v>59.094307862106611</v>
      </c>
      <c r="AG187" s="4">
        <f t="shared" si="75"/>
        <v>58.700904469555823</v>
      </c>
      <c r="AH187" s="4">
        <f t="shared" si="75"/>
        <v>58.620267205685948</v>
      </c>
      <c r="AJ187" s="4">
        <f t="shared" si="76"/>
        <v>8.733006394361098E-2</v>
      </c>
      <c r="AK187" s="4">
        <f t="shared" si="76"/>
        <v>0.10905042583473801</v>
      </c>
      <c r="AL187" s="4">
        <f t="shared" si="76"/>
        <v>0.78066019598463754</v>
      </c>
      <c r="AM187" s="4">
        <f t="shared" si="76"/>
        <v>0.20645180299200661</v>
      </c>
      <c r="AN187" s="4">
        <f t="shared" si="76"/>
        <v>1.3262026938314833</v>
      </c>
      <c r="AO187" s="4">
        <f t="shared" si="76"/>
        <v>0.75934051090933963</v>
      </c>
      <c r="AP187" s="4">
        <f t="shared" si="76"/>
        <v>1.6576245597073509</v>
      </c>
      <c r="AQ187" s="4">
        <f t="shared" si="76"/>
        <v>0.50279035574640574</v>
      </c>
      <c r="AR187" s="4">
        <f t="shared" si="76"/>
        <v>1.8622491699418475</v>
      </c>
      <c r="AS187" s="4">
        <f t="shared" si="76"/>
        <v>1.7833063308432102</v>
      </c>
      <c r="AT187" s="4">
        <f t="shared" si="76"/>
        <v>0.72561417353688284</v>
      </c>
      <c r="AU187" s="4">
        <f t="shared" si="76"/>
        <v>1.5589111764140995</v>
      </c>
      <c r="AV187" s="4">
        <f t="shared" si="76"/>
        <v>1.5906921378933916</v>
      </c>
      <c r="AW187" s="4">
        <f t="shared" si="76"/>
        <v>0.61409553044417464</v>
      </c>
      <c r="AX187" s="4">
        <f t="shared" si="76"/>
        <v>0.4907327943140487</v>
      </c>
      <c r="AZ187" s="2">
        <f t="shared" si="77"/>
        <v>39.240269356686127</v>
      </c>
      <c r="BA187" s="2">
        <f t="shared" si="77"/>
        <v>44.765949574161681</v>
      </c>
      <c r="BB187" s="2">
        <f t="shared" si="77"/>
        <v>49.897939803961677</v>
      </c>
      <c r="BC187" s="2">
        <f t="shared" si="77"/>
        <v>54.120548197007075</v>
      </c>
      <c r="BD187" s="2">
        <f t="shared" si="77"/>
        <v>57.2007973061679</v>
      </c>
      <c r="BE187" s="2">
        <f t="shared" si="77"/>
        <v>60.981659489090397</v>
      </c>
      <c r="BF187" s="2">
        <f t="shared" si="77"/>
        <v>61.749375440292646</v>
      </c>
      <c r="BG187" s="2">
        <f t="shared" si="77"/>
        <v>63.497209644253587</v>
      </c>
      <c r="BH187" s="2">
        <f t="shared" si="77"/>
        <v>62.19375083005815</v>
      </c>
      <c r="BI187" s="2">
        <f t="shared" si="77"/>
        <v>62.383693669156791</v>
      </c>
      <c r="BJ187" s="2">
        <f t="shared" si="77"/>
        <v>62.052385826463116</v>
      </c>
      <c r="BK187" s="2">
        <f t="shared" si="77"/>
        <v>63.422088823585895</v>
      </c>
      <c r="BL187" s="2">
        <f t="shared" si="77"/>
        <v>59.094307862106604</v>
      </c>
      <c r="BM187" s="2">
        <f t="shared" si="77"/>
        <v>58.70090446953261</v>
      </c>
      <c r="BN187" s="2">
        <f t="shared" si="77"/>
        <v>58.620267205685948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39.327599999999997</v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 t="str">
        <f t="shared" si="79"/>
        <v/>
      </c>
      <c r="CR187" s="2" t="str">
        <f t="shared" si="79"/>
        <v/>
      </c>
      <c r="CS187" s="2" t="str">
        <f t="shared" si="79"/>
        <v/>
      </c>
      <c r="CT187" s="2" t="str">
        <f t="shared" si="79"/>
        <v/>
      </c>
      <c r="CV187" s="2">
        <f t="shared" si="80"/>
        <v>43.942651341180287</v>
      </c>
      <c r="CW187" s="2">
        <f t="shared" si="80"/>
        <v>49.044013948120472</v>
      </c>
      <c r="CX187" s="2">
        <f t="shared" si="80"/>
        <v>53.944015281014124</v>
      </c>
      <c r="CY187" s="2">
        <f t="shared" si="80"/>
        <v>57.171482673674483</v>
      </c>
      <c r="CZ187" s="2">
        <f t="shared" si="80"/>
        <v>61.475805156271377</v>
      </c>
      <c r="DA187" s="2">
        <f t="shared" si="80"/>
        <v>65.103352085139662</v>
      </c>
      <c r="DB187" s="2">
        <f t="shared" si="80"/>
        <v>66.800196968614785</v>
      </c>
      <c r="DC187" s="2">
        <f t="shared" si="80"/>
        <v>66.147229713453484</v>
      </c>
      <c r="DD187" s="2">
        <f t="shared" si="80"/>
        <v>66.606776231154839</v>
      </c>
      <c r="DE187" s="2">
        <f t="shared" si="80"/>
        <v>65.648748454762227</v>
      </c>
      <c r="DF187" s="2">
        <f t="shared" si="80"/>
        <v>67.498236564707852</v>
      </c>
      <c r="DG187" s="2">
        <f t="shared" si="80"/>
        <v>68.67055280726953</v>
      </c>
      <c r="DH187" s="2">
        <f t="shared" si="80"/>
        <v>67.940737162853395</v>
      </c>
      <c r="DI187" s="2">
        <f t="shared" si="80"/>
        <v>62.523772022586826</v>
      </c>
      <c r="DJ187" s="2">
        <f t="shared" si="80"/>
        <v>63.020674696924559</v>
      </c>
      <c r="DL187" s="2">
        <f t="shared" si="81"/>
        <v>39.235380404658741</v>
      </c>
      <c r="DM187" s="2">
        <f t="shared" si="81"/>
        <v>44.758794865947642</v>
      </c>
      <c r="DN187" s="2">
        <f t="shared" si="81"/>
        <v>49.890215171974404</v>
      </c>
      <c r="DO187" s="2">
        <f t="shared" si="81"/>
        <v>54.114313220852644</v>
      </c>
      <c r="DP187" s="2">
        <f t="shared" si="81"/>
        <v>57.192910396205981</v>
      </c>
      <c r="DQ187" s="2">
        <f t="shared" si="81"/>
        <v>60.975346653161694</v>
      </c>
      <c r="DR187" s="2">
        <f t="shared" si="81"/>
        <v>61.742901511572967</v>
      </c>
      <c r="DS187" s="2">
        <f t="shared" si="81"/>
        <v>63.493495048165975</v>
      </c>
      <c r="DT187" s="2">
        <f t="shared" si="81"/>
        <v>62.187511324741195</v>
      </c>
      <c r="DU187" s="2">
        <f t="shared" si="81"/>
        <v>62.379020725022585</v>
      </c>
      <c r="DV187" s="2">
        <f t="shared" si="81"/>
        <v>62.04457813201445</v>
      </c>
      <c r="DW187" s="2">
        <f t="shared" si="81"/>
        <v>63.414700905144258</v>
      </c>
      <c r="DX187" s="2">
        <f t="shared" si="81"/>
        <v>59.080615739786566</v>
      </c>
      <c r="DY187" s="2">
        <f t="shared" si="81"/>
        <v>58.694101401719323</v>
      </c>
      <c r="DZ187" s="2">
        <f t="shared" si="81"/>
        <v>58.611973642972316</v>
      </c>
      <c r="EB187" s="2">
        <f t="shared" si="82"/>
        <v>0.99896140415682078</v>
      </c>
      <c r="EC187" s="2">
        <f t="shared" si="82"/>
        <v>0.99833037516242762</v>
      </c>
      <c r="ED187" s="2">
        <f t="shared" si="82"/>
        <v>0.99809447141460006</v>
      </c>
      <c r="EE187" s="2">
        <f t="shared" si="82"/>
        <v>0.99796053956097219</v>
      </c>
      <c r="EF187" s="2">
        <f t="shared" si="82"/>
        <v>0.99815850951196572</v>
      </c>
      <c r="EG187" s="2">
        <f t="shared" si="82"/>
        <v>0.99847072974279605</v>
      </c>
      <c r="EH187" s="2">
        <f t="shared" si="82"/>
        <v>0.99871988323113192</v>
      </c>
      <c r="EI187" s="2">
        <f t="shared" si="82"/>
        <v>0.9986002383221666</v>
      </c>
      <c r="EJ187" s="2">
        <f t="shared" si="82"/>
        <v>0.99858811240125012</v>
      </c>
      <c r="EK187" s="2">
        <f t="shared" si="82"/>
        <v>0.99857084610082159</v>
      </c>
      <c r="EL187" s="2">
        <f t="shared" si="82"/>
        <v>0.99856835653625531</v>
      </c>
      <c r="EM187" s="2">
        <f t="shared" si="82"/>
        <v>0.99859434425109106</v>
      </c>
      <c r="EN187" s="2">
        <f t="shared" si="82"/>
        <v>0.99845463491229414</v>
      </c>
      <c r="EO187" s="2">
        <f t="shared" si="82"/>
        <v>0.99822358931438826</v>
      </c>
      <c r="EP187" s="2">
        <f t="shared" si="82"/>
        <v>0.99811881944088654</v>
      </c>
    </row>
    <row r="188" spans="2:146" x14ac:dyDescent="0.25">
      <c r="B188" s="2">
        <v>166</v>
      </c>
      <c r="C188" s="49">
        <v>38.672400000000003</v>
      </c>
      <c r="D188" s="49">
        <v>46.089300000000001</v>
      </c>
      <c r="E188" s="49">
        <v>49.714300000000001</v>
      </c>
      <c r="F188" s="49">
        <v>54.363999999999997</v>
      </c>
      <c r="G188" s="49">
        <v>56.527000000000001</v>
      </c>
      <c r="H188" s="49">
        <v>61.685000000000002</v>
      </c>
      <c r="I188" s="49">
        <v>62.610999999999997</v>
      </c>
      <c r="J188" s="49">
        <v>64.203999999999994</v>
      </c>
      <c r="K188" s="49">
        <v>64.519000000000005</v>
      </c>
      <c r="L188" s="49">
        <v>62.167000000000002</v>
      </c>
      <c r="M188" s="49">
        <v>63.185000000000002</v>
      </c>
      <c r="N188" s="49">
        <v>64.221999999999994</v>
      </c>
      <c r="O188" s="49">
        <v>60.463000000000001</v>
      </c>
      <c r="P188" s="49">
        <v>60.018999999999998</v>
      </c>
      <c r="Q188" s="49">
        <v>59.222000000000001</v>
      </c>
      <c r="T188" s="4">
        <f t="shared" si="75"/>
        <v>39.217063620148785</v>
      </c>
      <c r="U188" s="4">
        <f t="shared" si="75"/>
        <v>44.708753332778798</v>
      </c>
      <c r="V188" s="4">
        <f t="shared" si="75"/>
        <v>49.816414684652855</v>
      </c>
      <c r="W188" s="4">
        <f t="shared" si="75"/>
        <v>54.02311235493616</v>
      </c>
      <c r="X188" s="4">
        <f t="shared" si="75"/>
        <v>57.09301275817284</v>
      </c>
      <c r="Y188" s="4">
        <f t="shared" si="75"/>
        <v>60.86468957039807</v>
      </c>
      <c r="Z188" s="4">
        <f t="shared" si="75"/>
        <v>61.622062944874081</v>
      </c>
      <c r="AA188" s="4">
        <f t="shared" si="75"/>
        <v>63.38989609109845</v>
      </c>
      <c r="AB188" s="4">
        <f t="shared" si="75"/>
        <v>62.060117908140789</v>
      </c>
      <c r="AC188" s="4">
        <f t="shared" si="75"/>
        <v>62.255672755480127</v>
      </c>
      <c r="AD188" s="4">
        <f t="shared" si="75"/>
        <v>61.916027184403028</v>
      </c>
      <c r="AE188" s="4">
        <f t="shared" si="75"/>
        <v>63.305261300380863</v>
      </c>
      <c r="AF188" s="4">
        <f t="shared" si="75"/>
        <v>58.935275408376228</v>
      </c>
      <c r="AG188" s="4">
        <f t="shared" si="75"/>
        <v>58.568650547242498</v>
      </c>
      <c r="AH188" s="4">
        <f t="shared" si="75"/>
        <v>58.483630631206424</v>
      </c>
      <c r="AJ188" s="4">
        <f t="shared" si="76"/>
        <v>-0.544663620148782</v>
      </c>
      <c r="AK188" s="4">
        <f t="shared" si="76"/>
        <v>1.3805466672212034</v>
      </c>
      <c r="AL188" s="4">
        <f t="shared" si="76"/>
        <v>-0.10211468465285378</v>
      </c>
      <c r="AM188" s="4">
        <f t="shared" si="76"/>
        <v>0.3408876450638374</v>
      </c>
      <c r="AN188" s="4">
        <f t="shared" si="76"/>
        <v>-0.56601275817283891</v>
      </c>
      <c r="AO188" s="4">
        <f t="shared" si="76"/>
        <v>0.8203104296019319</v>
      </c>
      <c r="AP188" s="4">
        <f t="shared" si="76"/>
        <v>0.98893705512591623</v>
      </c>
      <c r="AQ188" s="4">
        <f t="shared" si="76"/>
        <v>0.8141039089015436</v>
      </c>
      <c r="AR188" s="4">
        <f t="shared" si="76"/>
        <v>2.4588820918592162</v>
      </c>
      <c r="AS188" s="4">
        <f t="shared" si="76"/>
        <v>-8.8672755480125431E-2</v>
      </c>
      <c r="AT188" s="4">
        <f t="shared" si="76"/>
        <v>1.2689728155969746</v>
      </c>
      <c r="AU188" s="4">
        <f t="shared" si="76"/>
        <v>0.91673869961913113</v>
      </c>
      <c r="AV188" s="4">
        <f t="shared" si="76"/>
        <v>1.5277245916237732</v>
      </c>
      <c r="AW188" s="4">
        <f t="shared" si="76"/>
        <v>1.4503494527575</v>
      </c>
      <c r="AX188" s="4">
        <f t="shared" si="76"/>
        <v>0.73836936879357751</v>
      </c>
      <c r="AZ188" s="2">
        <f t="shared" si="77"/>
        <v>39.217061104247527</v>
      </c>
      <c r="BA188" s="2">
        <f t="shared" si="77"/>
        <v>44.70875333277835</v>
      </c>
      <c r="BB188" s="2">
        <f t="shared" si="77"/>
        <v>49.81641468464624</v>
      </c>
      <c r="BC188" s="2">
        <f t="shared" si="77"/>
        <v>54.023112354936089</v>
      </c>
      <c r="BD188" s="2">
        <f t="shared" si="77"/>
        <v>57.09301275817279</v>
      </c>
      <c r="BE188" s="2">
        <f t="shared" si="77"/>
        <v>60.864689570398049</v>
      </c>
      <c r="BF188" s="2">
        <f t="shared" si="77"/>
        <v>61.622062944874081</v>
      </c>
      <c r="BG188" s="2">
        <f t="shared" si="77"/>
        <v>63.38989609109845</v>
      </c>
      <c r="BH188" s="2">
        <f t="shared" si="77"/>
        <v>62.060117908140789</v>
      </c>
      <c r="BI188" s="2">
        <f t="shared" si="77"/>
        <v>62.255672755480127</v>
      </c>
      <c r="BJ188" s="2">
        <f t="shared" si="77"/>
        <v>61.916027184403028</v>
      </c>
      <c r="BK188" s="2">
        <f t="shared" si="77"/>
        <v>63.305261300380863</v>
      </c>
      <c r="BL188" s="2">
        <f t="shared" si="77"/>
        <v>58.935275408376228</v>
      </c>
      <c r="BM188" s="2">
        <f t="shared" si="77"/>
        <v>58.56865054723955</v>
      </c>
      <c r="BN188" s="2">
        <f t="shared" si="77"/>
        <v>58.483630631206424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38.672400000000003</v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 t="str">
        <f t="shared" si="79"/>
        <v/>
      </c>
      <c r="CS188" s="2" t="str">
        <f t="shared" si="79"/>
        <v/>
      </c>
      <c r="CT188" s="2" t="str">
        <f t="shared" si="79"/>
        <v/>
      </c>
      <c r="CV188" s="2">
        <f t="shared" si="80"/>
        <v>43.948442216184233</v>
      </c>
      <c r="CW188" s="2">
        <f t="shared" si="80"/>
        <v>49.03242348501503</v>
      </c>
      <c r="CX188" s="2">
        <f t="shared" si="80"/>
        <v>53.913359884956378</v>
      </c>
      <c r="CY188" s="2">
        <f t="shared" si="80"/>
        <v>57.118184572444477</v>
      </c>
      <c r="CZ188" s="2">
        <f t="shared" si="80"/>
        <v>61.431555683028876</v>
      </c>
      <c r="DA188" s="2">
        <f t="shared" si="80"/>
        <v>65.050623637816429</v>
      </c>
      <c r="DB188" s="2">
        <f t="shared" si="80"/>
        <v>66.757789164568564</v>
      </c>
      <c r="DC188" s="2">
        <f t="shared" si="80"/>
        <v>66.084191137521429</v>
      </c>
      <c r="DD188" s="2">
        <f t="shared" si="80"/>
        <v>66.548803981647552</v>
      </c>
      <c r="DE188" s="2">
        <f t="shared" si="80"/>
        <v>65.577753932030816</v>
      </c>
      <c r="DF188" s="2">
        <f t="shared" si="80"/>
        <v>67.445066346148124</v>
      </c>
      <c r="DG188" s="2">
        <f t="shared" si="80"/>
        <v>68.621390080187084</v>
      </c>
      <c r="DH188" s="2">
        <f t="shared" si="80"/>
        <v>67.886952960385912</v>
      </c>
      <c r="DI188" s="2">
        <f t="shared" si="80"/>
        <v>62.435139848903781</v>
      </c>
      <c r="DJ188" s="2">
        <f t="shared" si="80"/>
        <v>62.942220261218374</v>
      </c>
      <c r="DL188" s="2">
        <f t="shared" si="81"/>
        <v>39.212574830164513</v>
      </c>
      <c r="DM188" s="2">
        <f t="shared" si="81"/>
        <v>44.70215860054833</v>
      </c>
      <c r="DN188" s="2">
        <f t="shared" si="81"/>
        <v>49.809281163168855</v>
      </c>
      <c r="DO188" s="2">
        <f t="shared" si="81"/>
        <v>54.017343724684565</v>
      </c>
      <c r="DP188" s="2">
        <f t="shared" si="81"/>
        <v>57.085712909369278</v>
      </c>
      <c r="DQ188" s="2">
        <f t="shared" si="81"/>
        <v>60.858842460084091</v>
      </c>
      <c r="DR188" s="2">
        <f t="shared" si="81"/>
        <v>61.616059400094464</v>
      </c>
      <c r="DS188" s="2">
        <f t="shared" si="81"/>
        <v>63.386451738635898</v>
      </c>
      <c r="DT188" s="2">
        <f t="shared" si="81"/>
        <v>62.054329848933037</v>
      </c>
      <c r="DU188" s="2">
        <f t="shared" si="81"/>
        <v>62.251336544981896</v>
      </c>
      <c r="DV188" s="2">
        <f t="shared" si="81"/>
        <v>61.908797709720361</v>
      </c>
      <c r="DW188" s="2">
        <f t="shared" si="81"/>
        <v>63.298436572116742</v>
      </c>
      <c r="DX188" s="2">
        <f t="shared" si="81"/>
        <v>58.922639479016389</v>
      </c>
      <c r="DY188" s="2">
        <f t="shared" si="81"/>
        <v>58.562375278039383</v>
      </c>
      <c r="DZ188" s="2">
        <f t="shared" si="81"/>
        <v>58.475966803383031</v>
      </c>
      <c r="EB188" s="2">
        <f t="shared" si="82"/>
        <v>0.99905270276438551</v>
      </c>
      <c r="EC188" s="2">
        <f t="shared" si="82"/>
        <v>0.99847706031710071</v>
      </c>
      <c r="ED188" s="2">
        <f t="shared" si="82"/>
        <v>0.99826184584630029</v>
      </c>
      <c r="EE188" s="2">
        <f t="shared" si="82"/>
        <v>0.99813965613369537</v>
      </c>
      <c r="EF188" s="2">
        <f t="shared" si="82"/>
        <v>0.99832026854543465</v>
      </c>
      <c r="EG188" s="2">
        <f t="shared" si="82"/>
        <v>0.99860510125265711</v>
      </c>
      <c r="EH188" s="2">
        <f t="shared" si="82"/>
        <v>0.99883238811555175</v>
      </c>
      <c r="EI188" s="2">
        <f t="shared" si="82"/>
        <v>0.99872324492722409</v>
      </c>
      <c r="EJ188" s="2">
        <f t="shared" si="82"/>
        <v>0.99871218321947297</v>
      </c>
      <c r="EK188" s="2">
        <f t="shared" si="82"/>
        <v>0.99869643222912652</v>
      </c>
      <c r="EL188" s="2">
        <f t="shared" si="82"/>
        <v>0.998694161147618</v>
      </c>
      <c r="EM188" s="2">
        <f t="shared" si="82"/>
        <v>0.99871786814335783</v>
      </c>
      <c r="EN188" s="2">
        <f t="shared" si="82"/>
        <v>0.99859041862089071</v>
      </c>
      <c r="EO188" s="2">
        <f t="shared" si="82"/>
        <v>0.99837964092953602</v>
      </c>
      <c r="EP188" s="2">
        <f t="shared" si="82"/>
        <v>0.99828405891073069</v>
      </c>
    </row>
    <row r="189" spans="2:146" x14ac:dyDescent="0.25">
      <c r="B189" s="2">
        <v>167</v>
      </c>
      <c r="C189" s="49">
        <v>38.948300000000003</v>
      </c>
      <c r="D189" s="49">
        <v>45.928600000000003</v>
      </c>
      <c r="E189" s="49">
        <v>49.892899999999997</v>
      </c>
      <c r="F189" s="49">
        <v>54.835999999999999</v>
      </c>
      <c r="G189" s="49">
        <v>56.8</v>
      </c>
      <c r="H189" s="49">
        <v>62.295999999999999</v>
      </c>
      <c r="I189" s="49">
        <v>63.63</v>
      </c>
      <c r="J189" s="49">
        <v>64.537000000000006</v>
      </c>
      <c r="K189" s="49">
        <v>64.5</v>
      </c>
      <c r="L189" s="49">
        <v>62.889000000000003</v>
      </c>
      <c r="M189" s="49">
        <v>62.963000000000001</v>
      </c>
      <c r="N189" s="49">
        <v>64.352000000000004</v>
      </c>
      <c r="O189" s="49">
        <v>60.889000000000003</v>
      </c>
      <c r="P189" s="49">
        <v>59.648000000000003</v>
      </c>
      <c r="Q189" s="49">
        <v>59.5</v>
      </c>
      <c r="T189" s="4">
        <f t="shared" si="75"/>
        <v>39.193895907694341</v>
      </c>
      <c r="U189" s="4">
        <f t="shared" si="75"/>
        <v>44.651600182674308</v>
      </c>
      <c r="V189" s="4">
        <f t="shared" si="75"/>
        <v>49.734933713046765</v>
      </c>
      <c r="W189" s="4">
        <f t="shared" si="75"/>
        <v>53.925710250524958</v>
      </c>
      <c r="X189" s="4">
        <f t="shared" si="75"/>
        <v>56.985270394297252</v>
      </c>
      <c r="Y189" s="4">
        <f t="shared" si="75"/>
        <v>60.747752692666339</v>
      </c>
      <c r="Z189" s="4">
        <f t="shared" si="75"/>
        <v>61.494783070299661</v>
      </c>
      <c r="AA189" s="4">
        <f t="shared" si="75"/>
        <v>63.282601314325255</v>
      </c>
      <c r="AB189" s="4">
        <f t="shared" si="75"/>
        <v>61.926516087549551</v>
      </c>
      <c r="AC189" s="4">
        <f t="shared" si="75"/>
        <v>62.127674893816639</v>
      </c>
      <c r="AD189" s="4">
        <f t="shared" si="75"/>
        <v>61.779709799396045</v>
      </c>
      <c r="AE189" s="4">
        <f t="shared" si="75"/>
        <v>63.188475639477495</v>
      </c>
      <c r="AF189" s="4">
        <f t="shared" si="75"/>
        <v>58.776322713355086</v>
      </c>
      <c r="AG189" s="4">
        <f t="shared" si="75"/>
        <v>58.436436776649323</v>
      </c>
      <c r="AH189" s="4">
        <f t="shared" si="75"/>
        <v>58.347040593933045</v>
      </c>
      <c r="AJ189" s="4">
        <f t="shared" si="76"/>
        <v>-0.24559590769433726</v>
      </c>
      <c r="AK189" s="4">
        <f t="shared" si="76"/>
        <v>1.2769998173256951</v>
      </c>
      <c r="AL189" s="4">
        <f t="shared" si="76"/>
        <v>0.15796628695323278</v>
      </c>
      <c r="AM189" s="4">
        <f t="shared" si="76"/>
        <v>0.91028974947504082</v>
      </c>
      <c r="AN189" s="4">
        <f t="shared" si="76"/>
        <v>-0.18527039429725534</v>
      </c>
      <c r="AO189" s="4">
        <f t="shared" si="76"/>
        <v>1.5482473073336607</v>
      </c>
      <c r="AP189" s="4">
        <f t="shared" si="76"/>
        <v>2.1352169297003414</v>
      </c>
      <c r="AQ189" s="4">
        <f t="shared" si="76"/>
        <v>1.2543986856747509</v>
      </c>
      <c r="AR189" s="4">
        <f t="shared" si="76"/>
        <v>2.5734839124504489</v>
      </c>
      <c r="AS189" s="4">
        <f t="shared" si="76"/>
        <v>0.76132510618336369</v>
      </c>
      <c r="AT189" s="4">
        <f t="shared" si="76"/>
        <v>1.1832902006039561</v>
      </c>
      <c r="AU189" s="4">
        <f t="shared" si="76"/>
        <v>1.1635243605225085</v>
      </c>
      <c r="AV189" s="4">
        <f t="shared" si="76"/>
        <v>2.1126772866449173</v>
      </c>
      <c r="AW189" s="4">
        <f t="shared" si="76"/>
        <v>1.2115632233506801</v>
      </c>
      <c r="AX189" s="4">
        <f t="shared" si="76"/>
        <v>1.1529594060669552</v>
      </c>
      <c r="AZ189" s="2">
        <f t="shared" si="77"/>
        <v>39.193885835156472</v>
      </c>
      <c r="BA189" s="2">
        <f t="shared" si="77"/>
        <v>44.651600182674258</v>
      </c>
      <c r="BB189" s="2">
        <f t="shared" si="77"/>
        <v>49.734933713046011</v>
      </c>
      <c r="BC189" s="2">
        <f t="shared" si="77"/>
        <v>53.925710250524951</v>
      </c>
      <c r="BD189" s="2">
        <f t="shared" si="77"/>
        <v>56.985270394297245</v>
      </c>
      <c r="BE189" s="2">
        <f t="shared" si="77"/>
        <v>60.747752692666339</v>
      </c>
      <c r="BF189" s="2">
        <f t="shared" si="77"/>
        <v>61.494783070299661</v>
      </c>
      <c r="BG189" s="2">
        <f t="shared" si="77"/>
        <v>63.282601314325255</v>
      </c>
      <c r="BH189" s="2">
        <f t="shared" si="77"/>
        <v>61.926516087549551</v>
      </c>
      <c r="BI189" s="2">
        <f t="shared" si="77"/>
        <v>62.127674893816639</v>
      </c>
      <c r="BJ189" s="2">
        <f t="shared" si="77"/>
        <v>61.779709799396045</v>
      </c>
      <c r="BK189" s="2">
        <f t="shared" si="77"/>
        <v>63.188475639477495</v>
      </c>
      <c r="BL189" s="2">
        <f t="shared" si="77"/>
        <v>58.776322713355086</v>
      </c>
      <c r="BM189" s="2">
        <f t="shared" si="77"/>
        <v>58.436436776648975</v>
      </c>
      <c r="BN189" s="2">
        <f t="shared" si="77"/>
        <v>58.347040593933045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38.948300000000003</v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 t="str">
        <f t="shared" si="79"/>
        <v/>
      </c>
      <c r="CT189" s="2" t="str">
        <f t="shared" si="79"/>
        <v/>
      </c>
      <c r="CV189" s="2">
        <f t="shared" si="80"/>
        <v>43.954233091188186</v>
      </c>
      <c r="CW189" s="2">
        <f t="shared" si="80"/>
        <v>49.020833021909581</v>
      </c>
      <c r="CX189" s="2">
        <f t="shared" si="80"/>
        <v>53.882704488898639</v>
      </c>
      <c r="CY189" s="2">
        <f t="shared" si="80"/>
        <v>57.064886471214464</v>
      </c>
      <c r="CZ189" s="2">
        <f t="shared" si="80"/>
        <v>61.387306209786367</v>
      </c>
      <c r="DA189" s="2">
        <f t="shared" si="80"/>
        <v>64.997895190493196</v>
      </c>
      <c r="DB189" s="2">
        <f t="shared" si="80"/>
        <v>66.715381360522358</v>
      </c>
      <c r="DC189" s="2">
        <f t="shared" si="80"/>
        <v>66.021152561589375</v>
      </c>
      <c r="DD189" s="2">
        <f t="shared" si="80"/>
        <v>66.490831732140279</v>
      </c>
      <c r="DE189" s="2">
        <f t="shared" si="80"/>
        <v>65.50675940929942</v>
      </c>
      <c r="DF189" s="2">
        <f t="shared" si="80"/>
        <v>67.39189612758841</v>
      </c>
      <c r="DG189" s="2">
        <f t="shared" si="80"/>
        <v>68.572227353104637</v>
      </c>
      <c r="DH189" s="2">
        <f t="shared" si="80"/>
        <v>67.833168757918401</v>
      </c>
      <c r="DI189" s="2">
        <f t="shared" si="80"/>
        <v>62.346507675220742</v>
      </c>
      <c r="DJ189" s="2">
        <f t="shared" si="80"/>
        <v>62.863765825512189</v>
      </c>
      <c r="DL189" s="2">
        <f t="shared" si="81"/>
        <v>39.189769255670285</v>
      </c>
      <c r="DM189" s="2">
        <f t="shared" si="81"/>
        <v>44.645522335149025</v>
      </c>
      <c r="DN189" s="2">
        <f t="shared" si="81"/>
        <v>49.728347154363313</v>
      </c>
      <c r="DO189" s="2">
        <f t="shared" si="81"/>
        <v>53.920374228516479</v>
      </c>
      <c r="DP189" s="2">
        <f t="shared" si="81"/>
        <v>56.978515422532581</v>
      </c>
      <c r="DQ189" s="2">
        <f t="shared" si="81"/>
        <v>60.742338267006474</v>
      </c>
      <c r="DR189" s="2">
        <f t="shared" si="81"/>
        <v>61.489217288615961</v>
      </c>
      <c r="DS189" s="2">
        <f t="shared" si="81"/>
        <v>63.279408429105821</v>
      </c>
      <c r="DT189" s="2">
        <f t="shared" si="81"/>
        <v>61.921148373124879</v>
      </c>
      <c r="DU189" s="2">
        <f t="shared" si="81"/>
        <v>62.123652364941208</v>
      </c>
      <c r="DV189" s="2">
        <f t="shared" si="81"/>
        <v>61.773017287426278</v>
      </c>
      <c r="DW189" s="2">
        <f t="shared" si="81"/>
        <v>63.182172239089226</v>
      </c>
      <c r="DX189" s="2">
        <f t="shared" si="81"/>
        <v>58.764663218246213</v>
      </c>
      <c r="DY189" s="2">
        <f t="shared" si="81"/>
        <v>58.430649154359443</v>
      </c>
      <c r="DZ189" s="2">
        <f t="shared" si="81"/>
        <v>58.339959963793746</v>
      </c>
      <c r="EB189" s="2">
        <f t="shared" si="82"/>
        <v>0.99913598263554848</v>
      </c>
      <c r="EC189" s="2">
        <f t="shared" si="82"/>
        <v>0.99861087635590784</v>
      </c>
      <c r="ED189" s="2">
        <f t="shared" si="82"/>
        <v>0.99841454209344349</v>
      </c>
      <c r="EE189" s="2">
        <f t="shared" si="82"/>
        <v>0.99830306845811512</v>
      </c>
      <c r="EF189" s="2">
        <f t="shared" si="82"/>
        <v>0.99846784025583712</v>
      </c>
      <c r="EG189" s="2">
        <f t="shared" si="82"/>
        <v>0.99872768106332044</v>
      </c>
      <c r="EH189" s="2">
        <f t="shared" si="82"/>
        <v>0.99893501589174816</v>
      </c>
      <c r="EI189" s="2">
        <f t="shared" si="82"/>
        <v>0.99883545470870061</v>
      </c>
      <c r="EJ189" s="2">
        <f t="shared" si="82"/>
        <v>0.99882536403445188</v>
      </c>
      <c r="EK189" s="2">
        <f t="shared" si="82"/>
        <v>0.9988109956845308</v>
      </c>
      <c r="EL189" s="2">
        <f t="shared" si="82"/>
        <v>0.99880892395793786</v>
      </c>
      <c r="EM189" s="2">
        <f t="shared" si="82"/>
        <v>0.99883054991926135</v>
      </c>
      <c r="EN189" s="2">
        <f t="shared" si="82"/>
        <v>0.99871428703904219</v>
      </c>
      <c r="EO189" s="2">
        <f t="shared" si="82"/>
        <v>0.9985220042402696</v>
      </c>
      <c r="EP189" s="2">
        <f t="shared" si="82"/>
        <v>0.99843480680742291</v>
      </c>
    </row>
    <row r="190" spans="2:146" x14ac:dyDescent="0.25">
      <c r="B190" s="2">
        <v>168</v>
      </c>
      <c r="C190" s="49">
        <v>39</v>
      </c>
      <c r="D190" s="49">
        <v>45.517899999999997</v>
      </c>
      <c r="E190" s="49">
        <v>49.142899999999997</v>
      </c>
      <c r="F190" s="49">
        <v>54.764000000000003</v>
      </c>
      <c r="G190" s="49">
        <v>57.436</v>
      </c>
      <c r="H190" s="49">
        <v>61.314999999999998</v>
      </c>
      <c r="I190" s="49">
        <v>62.851999999999997</v>
      </c>
      <c r="J190" s="49">
        <v>63.963000000000001</v>
      </c>
      <c r="K190" s="49">
        <v>64.241</v>
      </c>
      <c r="L190" s="49">
        <v>63.573999999999998</v>
      </c>
      <c r="M190" s="49">
        <v>64.37</v>
      </c>
      <c r="N190" s="49">
        <v>64.13</v>
      </c>
      <c r="O190" s="49">
        <v>61.259</v>
      </c>
      <c r="P190" s="49">
        <v>58.889000000000003</v>
      </c>
      <c r="Q190" s="49">
        <v>58.426000000000002</v>
      </c>
      <c r="T190" s="4">
        <f t="shared" si="75"/>
        <v>39.170778045778157</v>
      </c>
      <c r="U190" s="4">
        <f t="shared" si="75"/>
        <v>44.594486885486866</v>
      </c>
      <c r="V190" s="4">
        <f t="shared" si="75"/>
        <v>49.653493707329041</v>
      </c>
      <c r="W190" s="4">
        <f t="shared" si="75"/>
        <v>53.828339565809443</v>
      </c>
      <c r="X190" s="4">
        <f t="shared" si="75"/>
        <v>56.87756734584287</v>
      </c>
      <c r="Y190" s="4">
        <f t="shared" si="75"/>
        <v>60.630846653355931</v>
      </c>
      <c r="Z190" s="4">
        <f t="shared" si="75"/>
        <v>61.367533722859697</v>
      </c>
      <c r="AA190" s="4">
        <f t="shared" si="75"/>
        <v>63.175324105160442</v>
      </c>
      <c r="AB190" s="4">
        <f t="shared" si="75"/>
        <v>61.792943395596794</v>
      </c>
      <c r="AC190" s="4">
        <f t="shared" si="75"/>
        <v>61.999698638518751</v>
      </c>
      <c r="AD190" s="4">
        <f t="shared" si="75"/>
        <v>61.643430895074509</v>
      </c>
      <c r="AE190" s="4">
        <f t="shared" si="75"/>
        <v>63.07172884180364</v>
      </c>
      <c r="AF190" s="4">
        <f t="shared" si="75"/>
        <v>58.617443934277482</v>
      </c>
      <c r="AG190" s="4">
        <f t="shared" si="75"/>
        <v>58.304260187436476</v>
      </c>
      <c r="AH190" s="4">
        <f t="shared" si="75"/>
        <v>58.210493790933512</v>
      </c>
      <c r="AJ190" s="4">
        <f t="shared" si="76"/>
        <v>-0.1707780457781567</v>
      </c>
      <c r="AK190" s="4">
        <f t="shared" si="76"/>
        <v>0.92341311451313146</v>
      </c>
      <c r="AL190" s="4">
        <f t="shared" si="76"/>
        <v>-0.51059370732904341</v>
      </c>
      <c r="AM190" s="4">
        <f t="shared" si="76"/>
        <v>0.93566043419055944</v>
      </c>
      <c r="AN190" s="4">
        <f t="shared" si="76"/>
        <v>0.55843265415713006</v>
      </c>
      <c r="AO190" s="4">
        <f t="shared" si="76"/>
        <v>0.68415334664406657</v>
      </c>
      <c r="AP190" s="4">
        <f t="shared" si="76"/>
        <v>1.4844662771402994</v>
      </c>
      <c r="AQ190" s="4">
        <f t="shared" si="76"/>
        <v>0.78767589483955902</v>
      </c>
      <c r="AR190" s="4">
        <f t="shared" si="76"/>
        <v>2.4480566044032059</v>
      </c>
      <c r="AS190" s="4">
        <f t="shared" si="76"/>
        <v>1.5743013614812469</v>
      </c>
      <c r="AT190" s="4">
        <f t="shared" si="76"/>
        <v>2.7265691049254954</v>
      </c>
      <c r="AU190" s="4">
        <f t="shared" si="76"/>
        <v>1.0582711581963551</v>
      </c>
      <c r="AV190" s="4">
        <f t="shared" si="76"/>
        <v>2.6415560657225186</v>
      </c>
      <c r="AW190" s="4">
        <f t="shared" si="76"/>
        <v>0.58473981256352658</v>
      </c>
      <c r="AX190" s="4">
        <f t="shared" si="76"/>
        <v>0.21550620906648987</v>
      </c>
      <c r="AZ190" s="2">
        <f t="shared" si="77"/>
        <v>39.170740867253734</v>
      </c>
      <c r="BA190" s="2">
        <f t="shared" si="77"/>
        <v>44.594486885486859</v>
      </c>
      <c r="BB190" s="2">
        <f t="shared" si="77"/>
        <v>49.653493707328963</v>
      </c>
      <c r="BC190" s="2">
        <f t="shared" si="77"/>
        <v>53.828339565809443</v>
      </c>
      <c r="BD190" s="2">
        <f t="shared" si="77"/>
        <v>56.87756734584287</v>
      </c>
      <c r="BE190" s="2">
        <f t="shared" si="77"/>
        <v>60.630846653355931</v>
      </c>
      <c r="BF190" s="2">
        <f t="shared" si="77"/>
        <v>61.367533722859697</v>
      </c>
      <c r="BG190" s="2">
        <f t="shared" si="77"/>
        <v>63.175324105160442</v>
      </c>
      <c r="BH190" s="2">
        <f t="shared" si="77"/>
        <v>61.792943395596794</v>
      </c>
      <c r="BI190" s="2">
        <f t="shared" si="77"/>
        <v>61.999698638518751</v>
      </c>
      <c r="BJ190" s="2">
        <f t="shared" si="77"/>
        <v>61.643430895074509</v>
      </c>
      <c r="BK190" s="2">
        <f t="shared" si="77"/>
        <v>63.07172884180364</v>
      </c>
      <c r="BL190" s="2">
        <f t="shared" si="77"/>
        <v>58.617443934277482</v>
      </c>
      <c r="BM190" s="2">
        <f t="shared" si="77"/>
        <v>58.304260187436441</v>
      </c>
      <c r="BN190" s="2">
        <f t="shared" si="77"/>
        <v>58.210493790933512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39</v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 t="str">
        <f t="shared" si="79"/>
        <v/>
      </c>
      <c r="CT190" s="2" t="str">
        <f t="shared" si="79"/>
        <v/>
      </c>
      <c r="CV190" s="2">
        <f t="shared" si="80"/>
        <v>43.960023966192132</v>
      </c>
      <c r="CW190" s="2">
        <f t="shared" si="80"/>
        <v>49.009242558804139</v>
      </c>
      <c r="CX190" s="2">
        <f t="shared" si="80"/>
        <v>53.8520490928409</v>
      </c>
      <c r="CY190" s="2">
        <f t="shared" si="80"/>
        <v>57.011588369984459</v>
      </c>
      <c r="CZ190" s="2">
        <f t="shared" si="80"/>
        <v>61.343056736543865</v>
      </c>
      <c r="DA190" s="2">
        <f t="shared" si="80"/>
        <v>64.945166743169963</v>
      </c>
      <c r="DB190" s="2">
        <f t="shared" si="80"/>
        <v>66.672973556476151</v>
      </c>
      <c r="DC190" s="2">
        <f t="shared" si="80"/>
        <v>65.958113985657306</v>
      </c>
      <c r="DD190" s="2">
        <f t="shared" si="80"/>
        <v>66.432859482632992</v>
      </c>
      <c r="DE190" s="2">
        <f t="shared" si="80"/>
        <v>65.435764886568023</v>
      </c>
      <c r="DF190" s="2">
        <f t="shared" si="80"/>
        <v>67.338725909028682</v>
      </c>
      <c r="DG190" s="2">
        <f t="shared" si="80"/>
        <v>68.52306462602219</v>
      </c>
      <c r="DH190" s="2">
        <f t="shared" si="80"/>
        <v>67.779384555450918</v>
      </c>
      <c r="DI190" s="2">
        <f t="shared" si="80"/>
        <v>62.257875501537704</v>
      </c>
      <c r="DJ190" s="2">
        <f t="shared" si="80"/>
        <v>62.785311389806012</v>
      </c>
      <c r="DL190" s="2">
        <f t="shared" si="81"/>
        <v>39.16696368117605</v>
      </c>
      <c r="DM190" s="2">
        <f t="shared" si="81"/>
        <v>44.588886069749719</v>
      </c>
      <c r="DN190" s="2">
        <f t="shared" si="81"/>
        <v>49.647413145557763</v>
      </c>
      <c r="DO190" s="2">
        <f t="shared" si="81"/>
        <v>53.823404732348401</v>
      </c>
      <c r="DP190" s="2">
        <f t="shared" si="81"/>
        <v>56.871317935695885</v>
      </c>
      <c r="DQ190" s="2">
        <f t="shared" si="81"/>
        <v>60.625834073928871</v>
      </c>
      <c r="DR190" s="2">
        <f t="shared" si="81"/>
        <v>61.362375177137451</v>
      </c>
      <c r="DS190" s="2">
        <f t="shared" si="81"/>
        <v>63.172365119575744</v>
      </c>
      <c r="DT190" s="2">
        <f t="shared" si="81"/>
        <v>61.787966897316721</v>
      </c>
      <c r="DU190" s="2">
        <f t="shared" si="81"/>
        <v>61.995968184900519</v>
      </c>
      <c r="DV190" s="2">
        <f t="shared" si="81"/>
        <v>61.637236865132195</v>
      </c>
      <c r="DW190" s="2">
        <f t="shared" si="81"/>
        <v>63.065907906061703</v>
      </c>
      <c r="DX190" s="2">
        <f t="shared" si="81"/>
        <v>58.606686957476029</v>
      </c>
      <c r="DY190" s="2">
        <f t="shared" si="81"/>
        <v>58.298923030679504</v>
      </c>
      <c r="DZ190" s="2">
        <f t="shared" si="81"/>
        <v>58.20395312420446</v>
      </c>
      <c r="EB190" s="2">
        <f t="shared" si="82"/>
        <v>0.99921194688715043</v>
      </c>
      <c r="EC190" s="2">
        <f t="shared" si="82"/>
        <v>0.99873294931053436</v>
      </c>
      <c r="ED190" s="2">
        <f t="shared" si="82"/>
        <v>0.99855384346054255</v>
      </c>
      <c r="EE190" s="2">
        <f t="shared" si="82"/>
        <v>0.99845214892806378</v>
      </c>
      <c r="EF190" s="2">
        <f t="shared" si="82"/>
        <v>0.99860246529922436</v>
      </c>
      <c r="EG190" s="2">
        <f t="shared" si="82"/>
        <v>0.99883950142049505</v>
      </c>
      <c r="EH190" s="2">
        <f t="shared" si="82"/>
        <v>0.99902863192548819</v>
      </c>
      <c r="EI190" s="2">
        <f t="shared" si="82"/>
        <v>0.9989378132319372</v>
      </c>
      <c r="EJ190" s="2">
        <f t="shared" si="82"/>
        <v>0.99892860853320853</v>
      </c>
      <c r="EK190" s="2">
        <f t="shared" si="82"/>
        <v>0.99891550171659194</v>
      </c>
      <c r="EL190" s="2">
        <f t="shared" si="82"/>
        <v>0.99891361188373251</v>
      </c>
      <c r="EM190" s="2">
        <f t="shared" si="82"/>
        <v>0.99893333909201354</v>
      </c>
      <c r="EN190" s="2">
        <f t="shared" si="82"/>
        <v>0.99882728317525393</v>
      </c>
      <c r="EO190" s="2">
        <f t="shared" si="82"/>
        <v>0.99865187652637311</v>
      </c>
      <c r="EP190" s="2">
        <f t="shared" si="82"/>
        <v>0.99857233022395164</v>
      </c>
    </row>
    <row r="191" spans="2:146" x14ac:dyDescent="0.25">
      <c r="B191" s="2">
        <v>169</v>
      </c>
      <c r="C191" s="49">
        <v>39.344799999999999</v>
      </c>
      <c r="D191" s="49">
        <v>44.803600000000003</v>
      </c>
      <c r="E191" s="49">
        <v>49.75</v>
      </c>
      <c r="F191" s="49">
        <v>54.109000000000002</v>
      </c>
      <c r="G191" s="49">
        <v>57.618000000000002</v>
      </c>
      <c r="H191" s="49">
        <v>62.722000000000001</v>
      </c>
      <c r="I191" s="49">
        <v>63.759</v>
      </c>
      <c r="J191" s="49">
        <v>65.926000000000002</v>
      </c>
      <c r="K191" s="49">
        <v>64.221999999999994</v>
      </c>
      <c r="L191" s="49">
        <v>63.426000000000002</v>
      </c>
      <c r="M191" s="49">
        <v>64.426000000000002</v>
      </c>
      <c r="N191" s="49">
        <v>64.519000000000005</v>
      </c>
      <c r="O191" s="49">
        <v>60.314999999999998</v>
      </c>
      <c r="P191" s="49">
        <v>59.518999999999998</v>
      </c>
      <c r="Q191" s="49">
        <v>58.648000000000003</v>
      </c>
      <c r="T191" s="4">
        <f t="shared" si="75"/>
        <v>39.147750252563078</v>
      </c>
      <c r="U191" s="4">
        <f t="shared" si="75"/>
        <v>44.537410437659844</v>
      </c>
      <c r="V191" s="4">
        <f t="shared" si="75"/>
        <v>49.572091702161224</v>
      </c>
      <c r="W191" s="4">
        <f t="shared" si="75"/>
        <v>53.730998128254683</v>
      </c>
      <c r="X191" s="4">
        <f t="shared" si="75"/>
        <v>56.769900920913329</v>
      </c>
      <c r="Y191" s="4">
        <f t="shared" si="75"/>
        <v>60.513969380805527</v>
      </c>
      <c r="Z191" s="4">
        <f t="shared" si="75"/>
        <v>61.240312924008833</v>
      </c>
      <c r="AA191" s="4">
        <f t="shared" si="75"/>
        <v>63.068063321719393</v>
      </c>
      <c r="AB191" s="4">
        <f t="shared" si="75"/>
        <v>61.659397965197037</v>
      </c>
      <c r="AC191" s="4">
        <f t="shared" si="75"/>
        <v>61.87174261930739</v>
      </c>
      <c r="AD191" s="4">
        <f t="shared" si="75"/>
        <v>61.50718786315641</v>
      </c>
      <c r="AE191" s="4">
        <f t="shared" si="75"/>
        <v>62.955018110816773</v>
      </c>
      <c r="AF191" s="4">
        <f t="shared" si="75"/>
        <v>58.458633636639206</v>
      </c>
      <c r="AG191" s="4">
        <f t="shared" si="75"/>
        <v>58.172118019707185</v>
      </c>
      <c r="AH191" s="4">
        <f t="shared" si="75"/>
        <v>58.073987138542883</v>
      </c>
      <c r="AJ191" s="4">
        <f t="shared" si="76"/>
        <v>0.19704974743692105</v>
      </c>
      <c r="AK191" s="4">
        <f t="shared" si="76"/>
        <v>0.26618956234015911</v>
      </c>
      <c r="AL191" s="4">
        <f t="shared" si="76"/>
        <v>0.17790829783877626</v>
      </c>
      <c r="AM191" s="4">
        <f t="shared" si="76"/>
        <v>0.37800187174531885</v>
      </c>
      <c r="AN191" s="4">
        <f t="shared" si="76"/>
        <v>0.8480990790866727</v>
      </c>
      <c r="AO191" s="4">
        <f t="shared" si="76"/>
        <v>2.2080306191944743</v>
      </c>
      <c r="AP191" s="4">
        <f t="shared" si="76"/>
        <v>2.518687075991167</v>
      </c>
      <c r="AQ191" s="4">
        <f t="shared" si="76"/>
        <v>2.857936678280609</v>
      </c>
      <c r="AR191" s="4">
        <f t="shared" si="76"/>
        <v>2.562602034802957</v>
      </c>
      <c r="AS191" s="4">
        <f t="shared" si="76"/>
        <v>1.5542573806926114</v>
      </c>
      <c r="AT191" s="4">
        <f t="shared" si="76"/>
        <v>2.9188121368435915</v>
      </c>
      <c r="AU191" s="4">
        <f t="shared" si="76"/>
        <v>1.563981889183232</v>
      </c>
      <c r="AV191" s="4">
        <f t="shared" si="76"/>
        <v>1.8563663633607916</v>
      </c>
      <c r="AW191" s="4">
        <f t="shared" si="76"/>
        <v>1.3468819802928138</v>
      </c>
      <c r="AX191" s="4">
        <f t="shared" si="76"/>
        <v>0.57401286145712049</v>
      </c>
      <c r="AZ191" s="2">
        <f t="shared" si="77"/>
        <v>39.147623734273473</v>
      </c>
      <c r="BA191" s="2">
        <f t="shared" si="77"/>
        <v>44.537410437659844</v>
      </c>
      <c r="BB191" s="2">
        <f t="shared" si="77"/>
        <v>49.572091702161217</v>
      </c>
      <c r="BC191" s="2">
        <f t="shared" si="77"/>
        <v>53.730998128254683</v>
      </c>
      <c r="BD191" s="2">
        <f t="shared" si="77"/>
        <v>56.769900920913329</v>
      </c>
      <c r="BE191" s="2">
        <f t="shared" si="77"/>
        <v>60.513969380805527</v>
      </c>
      <c r="BF191" s="2">
        <f t="shared" si="77"/>
        <v>61.240312924008833</v>
      </c>
      <c r="BG191" s="2">
        <f t="shared" si="77"/>
        <v>63.068063321719393</v>
      </c>
      <c r="BH191" s="2">
        <f t="shared" si="77"/>
        <v>61.659397965197037</v>
      </c>
      <c r="BI191" s="2">
        <f t="shared" si="77"/>
        <v>61.87174261930739</v>
      </c>
      <c r="BJ191" s="2">
        <f t="shared" si="77"/>
        <v>61.50718786315641</v>
      </c>
      <c r="BK191" s="2">
        <f t="shared" si="77"/>
        <v>62.955018110816773</v>
      </c>
      <c r="BL191" s="2">
        <f t="shared" si="77"/>
        <v>58.458633636639206</v>
      </c>
      <c r="BM191" s="2">
        <f t="shared" si="77"/>
        <v>58.172118019707177</v>
      </c>
      <c r="BN191" s="2">
        <f t="shared" si="77"/>
        <v>58.073987138542883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39.344799999999999</v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 t="str">
        <f t="shared" si="79"/>
        <v/>
      </c>
      <c r="CT191" s="2" t="str">
        <f t="shared" si="79"/>
        <v/>
      </c>
      <c r="CV191" s="2">
        <f t="shared" si="80"/>
        <v>43.965814841196078</v>
      </c>
      <c r="CW191" s="2">
        <f t="shared" si="80"/>
        <v>48.997652095698697</v>
      </c>
      <c r="CX191" s="2">
        <f t="shared" si="80"/>
        <v>53.821393696783154</v>
      </c>
      <c r="CY191" s="2">
        <f t="shared" si="80"/>
        <v>56.958290268754446</v>
      </c>
      <c r="CZ191" s="2">
        <f t="shared" si="80"/>
        <v>61.298807263301356</v>
      </c>
      <c r="DA191" s="2">
        <f t="shared" si="80"/>
        <v>64.892438295846731</v>
      </c>
      <c r="DB191" s="2">
        <f t="shared" si="80"/>
        <v>66.630565752429931</v>
      </c>
      <c r="DC191" s="2">
        <f t="shared" si="80"/>
        <v>65.895075409725251</v>
      </c>
      <c r="DD191" s="2">
        <f t="shared" si="80"/>
        <v>66.374887233125705</v>
      </c>
      <c r="DE191" s="2">
        <f t="shared" si="80"/>
        <v>65.364770363836612</v>
      </c>
      <c r="DF191" s="2">
        <f t="shared" si="80"/>
        <v>67.285555690468968</v>
      </c>
      <c r="DG191" s="2">
        <f t="shared" si="80"/>
        <v>68.473901898939744</v>
      </c>
      <c r="DH191" s="2">
        <f t="shared" si="80"/>
        <v>67.72560035298342</v>
      </c>
      <c r="DI191" s="2">
        <f t="shared" si="80"/>
        <v>62.169243327854659</v>
      </c>
      <c r="DJ191" s="2">
        <f t="shared" si="80"/>
        <v>62.706856954099827</v>
      </c>
      <c r="DL191" s="2">
        <f t="shared" si="81"/>
        <v>39.144158106681822</v>
      </c>
      <c r="DM191" s="2">
        <f t="shared" si="81"/>
        <v>44.532249804350414</v>
      </c>
      <c r="DN191" s="2">
        <f t="shared" si="81"/>
        <v>49.566479136752221</v>
      </c>
      <c r="DO191" s="2">
        <f t="shared" si="81"/>
        <v>53.726435236180322</v>
      </c>
      <c r="DP191" s="2">
        <f t="shared" si="81"/>
        <v>56.764120448859181</v>
      </c>
      <c r="DQ191" s="2">
        <f t="shared" si="81"/>
        <v>60.509329880851254</v>
      </c>
      <c r="DR191" s="2">
        <f t="shared" si="81"/>
        <v>61.235533065658942</v>
      </c>
      <c r="DS191" s="2">
        <f t="shared" si="81"/>
        <v>63.065321810045667</v>
      </c>
      <c r="DT191" s="2">
        <f t="shared" si="81"/>
        <v>61.654785421508571</v>
      </c>
      <c r="DU191" s="2">
        <f t="shared" si="81"/>
        <v>61.868284004859831</v>
      </c>
      <c r="DV191" s="2">
        <f t="shared" si="81"/>
        <v>61.501456442838105</v>
      </c>
      <c r="DW191" s="2">
        <f t="shared" si="81"/>
        <v>62.94964357303418</v>
      </c>
      <c r="DX191" s="2">
        <f t="shared" si="81"/>
        <v>58.448710696705845</v>
      </c>
      <c r="DY191" s="2">
        <f t="shared" si="81"/>
        <v>58.167196906999564</v>
      </c>
      <c r="DZ191" s="2">
        <f t="shared" si="81"/>
        <v>58.067946284615175</v>
      </c>
      <c r="EB191" s="2">
        <f t="shared" si="82"/>
        <v>0.99928123717998429</v>
      </c>
      <c r="EC191" s="2">
        <f t="shared" si="82"/>
        <v>0.99884430719278594</v>
      </c>
      <c r="ED191" s="2">
        <f t="shared" si="82"/>
        <v>0.99868092171304168</v>
      </c>
      <c r="EE191" s="2">
        <f t="shared" si="82"/>
        <v>0.99858815075912533</v>
      </c>
      <c r="EF191" s="2">
        <f t="shared" si="82"/>
        <v>0.99872527645443243</v>
      </c>
      <c r="EG191" s="2">
        <f t="shared" si="82"/>
        <v>0.99894150463210052</v>
      </c>
      <c r="EH191" s="2">
        <f t="shared" si="82"/>
        <v>0.99911402606297128</v>
      </c>
      <c r="EI191" s="2">
        <f t="shared" si="82"/>
        <v>0.99903118360763288</v>
      </c>
      <c r="EJ191" s="2">
        <f t="shared" si="82"/>
        <v>0.99902278724642968</v>
      </c>
      <c r="EK191" s="2">
        <f t="shared" si="82"/>
        <v>0.99901083141975366</v>
      </c>
      <c r="EL191" s="2">
        <f t="shared" si="82"/>
        <v>0.99900910754243155</v>
      </c>
      <c r="EM191" s="2">
        <f t="shared" si="82"/>
        <v>0.99902710237908399</v>
      </c>
      <c r="EN191" s="2">
        <f t="shared" si="82"/>
        <v>0.99893035917198325</v>
      </c>
      <c r="EO191" s="2">
        <f t="shared" si="82"/>
        <v>0.99877035091797706</v>
      </c>
      <c r="EP191" s="2">
        <f t="shared" si="82"/>
        <v>0.99869778610581006</v>
      </c>
    </row>
    <row r="192" spans="2:146" x14ac:dyDescent="0.25">
      <c r="B192" s="2">
        <v>170</v>
      </c>
      <c r="C192" s="49">
        <v>39.689700000000002</v>
      </c>
      <c r="D192" s="49">
        <v>45.946399999999997</v>
      </c>
      <c r="E192" s="49">
        <v>49.785699999999999</v>
      </c>
      <c r="F192" s="49">
        <v>54</v>
      </c>
      <c r="G192" s="49">
        <v>57.127000000000002</v>
      </c>
      <c r="H192" s="49">
        <v>63</v>
      </c>
      <c r="I192" s="49">
        <v>63.906999999999996</v>
      </c>
      <c r="J192" s="49">
        <v>64.63</v>
      </c>
      <c r="K192" s="49">
        <v>63.963000000000001</v>
      </c>
      <c r="L192" s="49">
        <v>63.814999999999998</v>
      </c>
      <c r="M192" s="49">
        <v>64.462999999999994</v>
      </c>
      <c r="N192" s="49">
        <v>64.537000000000006</v>
      </c>
      <c r="O192" s="49">
        <v>59.87</v>
      </c>
      <c r="P192" s="49">
        <v>59.463000000000001</v>
      </c>
      <c r="Q192" s="49">
        <v>57.906999999999996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39.124929106481844</v>
      </c>
      <c r="U192" s="4">
        <f t="shared" si="83"/>
        <v>44.480368054418854</v>
      </c>
      <c r="V192" s="4">
        <f t="shared" si="83"/>
        <v>49.490724935488259</v>
      </c>
      <c r="W192" s="4">
        <f t="shared" si="83"/>
        <v>53.6336839032951</v>
      </c>
      <c r="X192" s="4">
        <f t="shared" si="83"/>
        <v>56.662268595717755</v>
      </c>
      <c r="Y192" s="4">
        <f t="shared" si="83"/>
        <v>60.39711892838293</v>
      </c>
      <c r="Z192" s="4">
        <f t="shared" si="83"/>
        <v>61.113118806410434</v>
      </c>
      <c r="AA192" s="4">
        <f t="shared" si="83"/>
        <v>62.960817886657814</v>
      </c>
      <c r="AB192" s="4">
        <f t="shared" si="83"/>
        <v>61.525878031660092</v>
      </c>
      <c r="AC192" s="4">
        <f t="shared" si="83"/>
        <v>61.743805539277808</v>
      </c>
      <c r="AD192" s="4">
        <f t="shared" si="83"/>
        <v>61.370978255515645</v>
      </c>
      <c r="AE192" s="4">
        <f t="shared" si="83"/>
        <v>62.838340840252997</v>
      </c>
      <c r="AF192" s="4">
        <f t="shared" si="83"/>
        <v>58.299886767957901</v>
      </c>
      <c r="AG192" s="4">
        <f t="shared" si="83"/>
        <v>58.040007710179118</v>
      </c>
      <c r="AH192" s="4">
        <f t="shared" si="83"/>
        <v>57.937517759598983</v>
      </c>
      <c r="AJ192" s="4">
        <f t="shared" ref="AJ192:AX208" si="84">C192-T192</f>
        <v>0.56477089351815835</v>
      </c>
      <c r="AK192" s="4">
        <f t="shared" si="84"/>
        <v>1.4660319455811432</v>
      </c>
      <c r="AL192" s="4">
        <f t="shared" si="84"/>
        <v>0.29497506451173905</v>
      </c>
      <c r="AM192" s="4">
        <f t="shared" si="84"/>
        <v>0.36631609670489951</v>
      </c>
      <c r="AN192" s="4">
        <f t="shared" si="84"/>
        <v>0.46473140428224724</v>
      </c>
      <c r="AO192" s="4">
        <f t="shared" si="84"/>
        <v>2.6028810716170696</v>
      </c>
      <c r="AP192" s="4">
        <f t="shared" si="84"/>
        <v>2.7938811935895629</v>
      </c>
      <c r="AQ192" s="4">
        <f t="shared" si="84"/>
        <v>1.6691821133421811</v>
      </c>
      <c r="AR192" s="4">
        <f t="shared" si="84"/>
        <v>2.437121968339909</v>
      </c>
      <c r="AS192" s="4">
        <f t="shared" si="84"/>
        <v>2.0711944607221895</v>
      </c>
      <c r="AT192" s="4">
        <f t="shared" si="84"/>
        <v>3.0920217444843487</v>
      </c>
      <c r="AU192" s="4">
        <f t="shared" si="84"/>
        <v>1.6986591597470095</v>
      </c>
      <c r="AV192" s="4">
        <f t="shared" si="84"/>
        <v>1.5701132320420967</v>
      </c>
      <c r="AW192" s="4">
        <f t="shared" si="84"/>
        <v>1.4229922898208827</v>
      </c>
      <c r="AX192" s="4">
        <f t="shared" si="84"/>
        <v>-3.0517759598986061E-2</v>
      </c>
      <c r="AZ192" s="2">
        <f t="shared" ref="AZ192:BN208" si="85">((1-EB192)*CV192) + (EB192*DL192)</f>
        <v>39.124532168736955</v>
      </c>
      <c r="BA192" s="2">
        <f t="shared" si="85"/>
        <v>44.480368054418854</v>
      </c>
      <c r="BB192" s="2">
        <f t="shared" si="85"/>
        <v>49.490724935488259</v>
      </c>
      <c r="BC192" s="2">
        <f t="shared" si="85"/>
        <v>53.6336839032951</v>
      </c>
      <c r="BD192" s="2">
        <f t="shared" si="85"/>
        <v>56.662268595717755</v>
      </c>
      <c r="BE192" s="2">
        <f t="shared" si="85"/>
        <v>60.39711892838293</v>
      </c>
      <c r="BF192" s="2">
        <f t="shared" si="85"/>
        <v>61.113118806410434</v>
      </c>
      <c r="BG192" s="2">
        <f t="shared" si="85"/>
        <v>62.960817886657814</v>
      </c>
      <c r="BH192" s="2">
        <f t="shared" si="85"/>
        <v>61.525878031660092</v>
      </c>
      <c r="BI192" s="2">
        <f t="shared" si="85"/>
        <v>61.743805539277808</v>
      </c>
      <c r="BJ192" s="2">
        <f t="shared" si="85"/>
        <v>61.370978255515645</v>
      </c>
      <c r="BK192" s="2">
        <f t="shared" si="85"/>
        <v>62.838340840252997</v>
      </c>
      <c r="BL192" s="2">
        <f t="shared" si="85"/>
        <v>58.299886767957901</v>
      </c>
      <c r="BM192" s="2">
        <f t="shared" si="85"/>
        <v>58.040007710179118</v>
      </c>
      <c r="BN192" s="2">
        <f t="shared" si="85"/>
        <v>57.937517759598983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>
        <f t="shared" ref="CF192:CT208" si="87">IF(OR(AND($B192&gt;AVERAGE(C$228,C$229), $B192&lt;C$229), AND($B192&gt;C$230, $B192&lt;C$231), AND($B192 &gt; (C$9 + C$13*$A$229), $B192 &lt; (C$10 - C$14*$A$229))), C192, "")</f>
        <v>39.689700000000002</v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 t="str">
        <f t="shared" si="87"/>
        <v/>
      </c>
      <c r="CT192" s="2" t="str">
        <f t="shared" si="87"/>
        <v/>
      </c>
      <c r="CV192" s="2">
        <f t="shared" ref="CV192:DJ208" si="88">BP$223*$B192+BP$224</f>
        <v>43.971605716200024</v>
      </c>
      <c r="CW192" s="2">
        <f t="shared" si="88"/>
        <v>48.986061632593248</v>
      </c>
      <c r="CX192" s="2">
        <f t="shared" si="88"/>
        <v>53.790738300725415</v>
      </c>
      <c r="CY192" s="2">
        <f t="shared" si="88"/>
        <v>56.904992167524441</v>
      </c>
      <c r="CZ192" s="2">
        <f t="shared" si="88"/>
        <v>61.254557790058854</v>
      </c>
      <c r="DA192" s="2">
        <f t="shared" si="88"/>
        <v>64.839709848523484</v>
      </c>
      <c r="DB192" s="2">
        <f t="shared" si="88"/>
        <v>66.588157948383724</v>
      </c>
      <c r="DC192" s="2">
        <f t="shared" si="88"/>
        <v>65.832036833793197</v>
      </c>
      <c r="DD192" s="2">
        <f t="shared" si="88"/>
        <v>66.316914983618418</v>
      </c>
      <c r="DE192" s="2">
        <f t="shared" si="88"/>
        <v>65.293775841105216</v>
      </c>
      <c r="DF192" s="2">
        <f t="shared" si="88"/>
        <v>67.232385471909254</v>
      </c>
      <c r="DG192" s="2">
        <f t="shared" si="88"/>
        <v>68.424739171857297</v>
      </c>
      <c r="DH192" s="2">
        <f t="shared" si="88"/>
        <v>67.671816150515923</v>
      </c>
      <c r="DI192" s="2">
        <f t="shared" si="88"/>
        <v>62.080611154171621</v>
      </c>
      <c r="DJ192" s="2">
        <f t="shared" si="88"/>
        <v>62.628402518393642</v>
      </c>
      <c r="DL192" s="2">
        <f t="shared" ref="DL192:DZ208" si="89">CF$223*$B192+CF$224</f>
        <v>39.121352532187593</v>
      </c>
      <c r="DM192" s="2">
        <f t="shared" si="89"/>
        <v>44.475613538951109</v>
      </c>
      <c r="DN192" s="2">
        <f t="shared" si="89"/>
        <v>49.485545127946672</v>
      </c>
      <c r="DO192" s="2">
        <f t="shared" si="89"/>
        <v>53.629465740012243</v>
      </c>
      <c r="DP192" s="2">
        <f t="shared" si="89"/>
        <v>56.656922962022477</v>
      </c>
      <c r="DQ192" s="2">
        <f t="shared" si="89"/>
        <v>60.392825687773652</v>
      </c>
      <c r="DR192" s="2">
        <f t="shared" si="89"/>
        <v>61.108690954180432</v>
      </c>
      <c r="DS192" s="2">
        <f t="shared" si="89"/>
        <v>62.95827850051559</v>
      </c>
      <c r="DT192" s="2">
        <f t="shared" si="89"/>
        <v>61.521603945700413</v>
      </c>
      <c r="DU192" s="2">
        <f t="shared" si="89"/>
        <v>61.740599824819142</v>
      </c>
      <c r="DV192" s="2">
        <f t="shared" si="89"/>
        <v>61.365676020544029</v>
      </c>
      <c r="DW192" s="2">
        <f t="shared" si="89"/>
        <v>62.833379240006664</v>
      </c>
      <c r="DX192" s="2">
        <f t="shared" si="89"/>
        <v>58.290734435935669</v>
      </c>
      <c r="DY192" s="2">
        <f t="shared" si="89"/>
        <v>58.035470783319624</v>
      </c>
      <c r="DZ192" s="2">
        <f t="shared" si="89"/>
        <v>57.93193944502589</v>
      </c>
      <c r="EB192" s="2">
        <f t="shared" ref="EB192:EP208" si="90">POWER(10,($B192-C$224)/C$225)/(1+POWER(10,($B192-C$224)/C$225))</f>
        <v>0.99934443905735793</v>
      </c>
      <c r="EC192" s="2">
        <f t="shared" si="90"/>
        <v>0.99894588844189502</v>
      </c>
      <c r="ED192" s="2">
        <f t="shared" si="90"/>
        <v>0.99879684666083435</v>
      </c>
      <c r="EE192" s="2">
        <f t="shared" si="90"/>
        <v>0.99871221821096423</v>
      </c>
      <c r="EF192" s="2">
        <f t="shared" si="90"/>
        <v>0.9988373078995576</v>
      </c>
      <c r="EG192" s="2">
        <f t="shared" si="90"/>
        <v>0.99903455083287918</v>
      </c>
      <c r="EH192" s="2">
        <f t="shared" si="90"/>
        <v>0.99919191917121053</v>
      </c>
      <c r="EI192" s="2">
        <f t="shared" si="90"/>
        <v>0.99911635362207851</v>
      </c>
      <c r="EJ192" s="2">
        <f t="shared" si="90"/>
        <v>0.99910869473827957</v>
      </c>
      <c r="EK192" s="2">
        <f t="shared" si="90"/>
        <v>0.99909778900792712</v>
      </c>
      <c r="EL192" s="2">
        <f t="shared" si="90"/>
        <v>0.99909621653917391</v>
      </c>
      <c r="EM192" s="2">
        <f t="shared" si="90"/>
        <v>0.99911263086139834</v>
      </c>
      <c r="EN192" s="2">
        <f t="shared" si="90"/>
        <v>0.99902438414879036</v>
      </c>
      <c r="EO192" s="2">
        <f t="shared" si="90"/>
        <v>0.99887842535893601</v>
      </c>
      <c r="EP192" s="2">
        <f t="shared" si="90"/>
        <v>0.99881223071789416</v>
      </c>
    </row>
    <row r="193" spans="2:146" x14ac:dyDescent="0.25">
      <c r="B193" s="2">
        <v>171</v>
      </c>
      <c r="C193" s="49">
        <v>39.551699999999997</v>
      </c>
      <c r="D193" s="49">
        <v>45.696399999999997</v>
      </c>
      <c r="E193" s="49">
        <v>49.571399999999997</v>
      </c>
      <c r="F193" s="49">
        <v>54.164000000000001</v>
      </c>
      <c r="G193" s="49">
        <v>57.344999999999999</v>
      </c>
      <c r="H193" s="49">
        <v>62.832999999999998</v>
      </c>
      <c r="I193" s="49">
        <v>63.722000000000001</v>
      </c>
      <c r="J193" s="49">
        <v>65.241</v>
      </c>
      <c r="K193" s="49">
        <v>65.167000000000002</v>
      </c>
      <c r="L193" s="49">
        <v>63.406999999999996</v>
      </c>
      <c r="M193" s="49">
        <v>64.685000000000002</v>
      </c>
      <c r="N193" s="49">
        <v>63.536999999999999</v>
      </c>
      <c r="O193" s="49">
        <v>60.110999999999997</v>
      </c>
      <c r="P193" s="49">
        <v>59.13</v>
      </c>
      <c r="Q193" s="49">
        <v>59.481000000000002</v>
      </c>
      <c r="T193" s="4">
        <f t="shared" si="83"/>
        <v>39.10261223821923</v>
      </c>
      <c r="U193" s="4">
        <f t="shared" si="83"/>
        <v>44.423357154715021</v>
      </c>
      <c r="V193" s="4">
        <f t="shared" si="83"/>
        <v>49.409390835929941</v>
      </c>
      <c r="W193" s="4">
        <f t="shared" si="83"/>
        <v>53.536394987034875</v>
      </c>
      <c r="X193" s="4">
        <f t="shared" si="83"/>
        <v>56.554668006006821</v>
      </c>
      <c r="Y193" s="4">
        <f t="shared" si="83"/>
        <v>60.280293468633971</v>
      </c>
      <c r="Z193" s="4">
        <f t="shared" si="83"/>
        <v>60.985949609772071</v>
      </c>
      <c r="AA193" s="4">
        <f t="shared" si="83"/>
        <v>62.853586784710082</v>
      </c>
      <c r="AB193" s="4">
        <f t="shared" si="83"/>
        <v>61.392381929217606</v>
      </c>
      <c r="AC193" s="4">
        <f t="shared" si="83"/>
        <v>61.615886172662904</v>
      </c>
      <c r="AD193" s="4">
        <f t="shared" si="83"/>
        <v>61.234799776324905</v>
      </c>
      <c r="AE193" s="4">
        <f t="shared" si="83"/>
        <v>62.721694602438767</v>
      </c>
      <c r="AF193" s="4">
        <f t="shared" si="83"/>
        <v>58.14119863293481</v>
      </c>
      <c r="AG193" s="4">
        <f t="shared" si="83"/>
        <v>57.907926879135367</v>
      </c>
      <c r="AH193" s="4">
        <f t="shared" si="83"/>
        <v>57.801082971189956</v>
      </c>
      <c r="AJ193" s="4">
        <f t="shared" si="84"/>
        <v>0.44908776178076693</v>
      </c>
      <c r="AK193" s="4">
        <f t="shared" si="84"/>
        <v>1.2730428452849765</v>
      </c>
      <c r="AL193" s="4">
        <f t="shared" si="84"/>
        <v>0.1620091640700565</v>
      </c>
      <c r="AM193" s="4">
        <f t="shared" si="84"/>
        <v>0.62760501296512672</v>
      </c>
      <c r="AN193" s="4">
        <f t="shared" si="84"/>
        <v>0.79033199399317766</v>
      </c>
      <c r="AO193" s="4">
        <f t="shared" si="84"/>
        <v>2.5527065313660273</v>
      </c>
      <c r="AP193" s="4">
        <f t="shared" si="84"/>
        <v>2.7360503902279305</v>
      </c>
      <c r="AQ193" s="4">
        <f t="shared" si="84"/>
        <v>2.3874132152899179</v>
      </c>
      <c r="AR193" s="4">
        <f t="shared" si="84"/>
        <v>3.7746180707823953</v>
      </c>
      <c r="AS193" s="4">
        <f t="shared" si="84"/>
        <v>1.7911138273370923</v>
      </c>
      <c r="AT193" s="4">
        <f t="shared" si="84"/>
        <v>3.4502002236750968</v>
      </c>
      <c r="AU193" s="4">
        <f t="shared" si="84"/>
        <v>0.81530539756123233</v>
      </c>
      <c r="AV193" s="4">
        <f t="shared" si="84"/>
        <v>1.9698013670651875</v>
      </c>
      <c r="AW193" s="4">
        <f t="shared" si="84"/>
        <v>1.2220731208646356</v>
      </c>
      <c r="AX193" s="4">
        <f t="shared" si="84"/>
        <v>1.6799170288100456</v>
      </c>
      <c r="AZ193" s="2">
        <f t="shared" si="85"/>
        <v>39.101464086165784</v>
      </c>
      <c r="BA193" s="2">
        <f t="shared" si="85"/>
        <v>44.423357154715021</v>
      </c>
      <c r="BB193" s="2">
        <f t="shared" si="85"/>
        <v>49.409390835929941</v>
      </c>
      <c r="BC193" s="2">
        <f t="shared" si="85"/>
        <v>53.536394987034875</v>
      </c>
      <c r="BD193" s="2">
        <f t="shared" si="85"/>
        <v>56.554668006006821</v>
      </c>
      <c r="BE193" s="2">
        <f t="shared" si="85"/>
        <v>60.280293468633971</v>
      </c>
      <c r="BF193" s="2">
        <f t="shared" si="85"/>
        <v>60.985949609772071</v>
      </c>
      <c r="BG193" s="2">
        <f t="shared" si="85"/>
        <v>62.853586784710082</v>
      </c>
      <c r="BH193" s="2">
        <f t="shared" si="85"/>
        <v>61.392381929217606</v>
      </c>
      <c r="BI193" s="2">
        <f t="shared" si="85"/>
        <v>61.615886172662904</v>
      </c>
      <c r="BJ193" s="2">
        <f t="shared" si="85"/>
        <v>61.234799776324905</v>
      </c>
      <c r="BK193" s="2">
        <f t="shared" si="85"/>
        <v>62.721694602438767</v>
      </c>
      <c r="BL193" s="2">
        <f t="shared" si="85"/>
        <v>58.14119863293481</v>
      </c>
      <c r="BM193" s="2">
        <f t="shared" si="85"/>
        <v>57.907926879135367</v>
      </c>
      <c r="BN193" s="2">
        <f t="shared" si="85"/>
        <v>57.801082971189956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>
        <f t="shared" si="87"/>
        <v>39.551699999999997</v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 t="str">
        <f t="shared" si="87"/>
        <v/>
      </c>
      <c r="CT193" s="2" t="str">
        <f t="shared" si="87"/>
        <v/>
      </c>
      <c r="CV193" s="2">
        <f t="shared" si="88"/>
        <v>43.97739659120397</v>
      </c>
      <c r="CW193" s="2">
        <f t="shared" si="88"/>
        <v>48.974471169487806</v>
      </c>
      <c r="CX193" s="2">
        <f t="shared" si="88"/>
        <v>53.760082904667676</v>
      </c>
      <c r="CY193" s="2">
        <f t="shared" si="88"/>
        <v>56.851694066294428</v>
      </c>
      <c r="CZ193" s="2">
        <f t="shared" si="88"/>
        <v>61.210308316816352</v>
      </c>
      <c r="DA193" s="2">
        <f t="shared" si="88"/>
        <v>64.786981401200251</v>
      </c>
      <c r="DB193" s="2">
        <f t="shared" si="88"/>
        <v>66.545750144337504</v>
      </c>
      <c r="DC193" s="2">
        <f t="shared" si="88"/>
        <v>65.768998257861128</v>
      </c>
      <c r="DD193" s="2">
        <f t="shared" si="88"/>
        <v>66.258942734111145</v>
      </c>
      <c r="DE193" s="2">
        <f t="shared" si="88"/>
        <v>65.222781318373819</v>
      </c>
      <c r="DF193" s="2">
        <f t="shared" si="88"/>
        <v>67.179215253349525</v>
      </c>
      <c r="DG193" s="2">
        <f t="shared" si="88"/>
        <v>68.37557644477485</v>
      </c>
      <c r="DH193" s="2">
        <f t="shared" si="88"/>
        <v>67.618031948048426</v>
      </c>
      <c r="DI193" s="2">
        <f t="shared" si="88"/>
        <v>61.991978980488582</v>
      </c>
      <c r="DJ193" s="2">
        <f t="shared" si="88"/>
        <v>62.549948082687465</v>
      </c>
      <c r="DL193" s="2">
        <f t="shared" si="89"/>
        <v>39.098546957693358</v>
      </c>
      <c r="DM193" s="2">
        <f t="shared" si="89"/>
        <v>44.418977273551803</v>
      </c>
      <c r="DN193" s="2">
        <f t="shared" si="89"/>
        <v>49.40461111914113</v>
      </c>
      <c r="DO193" s="2">
        <f t="shared" si="89"/>
        <v>53.532496243844164</v>
      </c>
      <c r="DP193" s="2">
        <f t="shared" si="89"/>
        <v>56.549725475185781</v>
      </c>
      <c r="DQ193" s="2">
        <f t="shared" si="89"/>
        <v>60.276321494696035</v>
      </c>
      <c r="DR193" s="2">
        <f t="shared" si="89"/>
        <v>60.981848842701929</v>
      </c>
      <c r="DS193" s="2">
        <f t="shared" si="89"/>
        <v>62.851235190985513</v>
      </c>
      <c r="DT193" s="2">
        <f t="shared" si="89"/>
        <v>61.388422469892262</v>
      </c>
      <c r="DU193" s="2">
        <f t="shared" si="89"/>
        <v>61.612915644778454</v>
      </c>
      <c r="DV193" s="2">
        <f t="shared" si="89"/>
        <v>61.229895598249939</v>
      </c>
      <c r="DW193" s="2">
        <f t="shared" si="89"/>
        <v>62.717114906979141</v>
      </c>
      <c r="DX193" s="2">
        <f t="shared" si="89"/>
        <v>58.132758175165492</v>
      </c>
      <c r="DY193" s="2">
        <f t="shared" si="89"/>
        <v>57.903744659639685</v>
      </c>
      <c r="DZ193" s="2">
        <f t="shared" si="89"/>
        <v>57.795932605436604</v>
      </c>
      <c r="EB193" s="2">
        <f t="shared" si="90"/>
        <v>0.9994020868254706</v>
      </c>
      <c r="EC193" s="2">
        <f t="shared" si="90"/>
        <v>0.99903854965822259</v>
      </c>
      <c r="ED193" s="2">
        <f t="shared" si="90"/>
        <v>0.99890259493708755</v>
      </c>
      <c r="EE193" s="2">
        <f t="shared" si="90"/>
        <v>0.99882539595430464</v>
      </c>
      <c r="EF193" s="2">
        <f t="shared" si="90"/>
        <v>0.99893950370823015</v>
      </c>
      <c r="EG193" s="2">
        <f t="shared" si="90"/>
        <v>0.99911942509072627</v>
      </c>
      <c r="EH193" s="2">
        <f t="shared" si="90"/>
        <v>0.99926296912043788</v>
      </c>
      <c r="EI193" s="2">
        <f t="shared" si="90"/>
        <v>0.99919404226091357</v>
      </c>
      <c r="EJ193" s="2">
        <f t="shared" si="90"/>
        <v>0.99918705618485315</v>
      </c>
      <c r="EK193" s="2">
        <f t="shared" si="90"/>
        <v>0.9991771084707739</v>
      </c>
      <c r="EL193" s="2">
        <f t="shared" si="90"/>
        <v>0.99917567413430808</v>
      </c>
      <c r="EM193" s="2">
        <f t="shared" si="90"/>
        <v>0.99919064653368483</v>
      </c>
      <c r="EN193" s="2">
        <f t="shared" si="90"/>
        <v>0.99911015138082293</v>
      </c>
      <c r="EO193" s="2">
        <f t="shared" si="90"/>
        <v>0.99897701081507151</v>
      </c>
      <c r="EP193" s="2">
        <f t="shared" si="90"/>
        <v>0.99891662831600014</v>
      </c>
    </row>
    <row r="194" spans="2:146" x14ac:dyDescent="0.25">
      <c r="B194" s="2">
        <v>172</v>
      </c>
      <c r="C194" s="49">
        <v>39.017200000000003</v>
      </c>
      <c r="D194" s="49">
        <v>45.428600000000003</v>
      </c>
      <c r="E194" s="49">
        <v>49.589300000000001</v>
      </c>
      <c r="F194" s="49">
        <v>54.036000000000001</v>
      </c>
      <c r="G194" s="49">
        <v>58.326999999999998</v>
      </c>
      <c r="H194" s="49">
        <v>62.277999999999999</v>
      </c>
      <c r="I194" s="49">
        <v>62.906999999999996</v>
      </c>
      <c r="J194" s="49">
        <v>65.426000000000002</v>
      </c>
      <c r="K194" s="49">
        <v>64.352000000000004</v>
      </c>
      <c r="L194" s="49">
        <v>65.167000000000002</v>
      </c>
      <c r="M194" s="49">
        <v>65.147999999999996</v>
      </c>
      <c r="N194" s="49">
        <v>64.111000000000004</v>
      </c>
      <c r="O194" s="49">
        <v>60.536999999999999</v>
      </c>
      <c r="P194" s="49">
        <v>58.704000000000001</v>
      </c>
      <c r="Q194" s="49">
        <v>59.295999999999999</v>
      </c>
      <c r="T194" s="4">
        <f t="shared" si="83"/>
        <v>39.081479423534304</v>
      </c>
      <c r="U194" s="4">
        <f t="shared" si="83"/>
        <v>44.366375347095129</v>
      </c>
      <c r="V194" s="4">
        <f t="shared" si="83"/>
        <v>49.328087010788799</v>
      </c>
      <c r="W194" s="4">
        <f t="shared" si="83"/>
        <v>53.43912959914195</v>
      </c>
      <c r="X194" s="4">
        <f t="shared" si="83"/>
        <v>56.447096938689135</v>
      </c>
      <c r="Y194" s="4">
        <f t="shared" si="83"/>
        <v>60.163491287477711</v>
      </c>
      <c r="Z194" s="4">
        <f t="shared" si="83"/>
        <v>60.858803676541257</v>
      </c>
      <c r="AA194" s="4">
        <f t="shared" si="83"/>
        <v>62.746369060153754</v>
      </c>
      <c r="AB194" s="4">
        <f t="shared" si="83"/>
        <v>61.258908087355941</v>
      </c>
      <c r="AC194" s="4">
        <f t="shared" si="83"/>
        <v>61.487983362413452</v>
      </c>
      <c r="AD194" s="4">
        <f t="shared" si="83"/>
        <v>61.098650274322743</v>
      </c>
      <c r="AE194" s="4">
        <f t="shared" si="83"/>
        <v>62.605077137164933</v>
      </c>
      <c r="AF194" s="4">
        <f t="shared" si="83"/>
        <v>57.982564869982554</v>
      </c>
      <c r="AG194" s="4">
        <f t="shared" si="83"/>
        <v>57.77587331812277</v>
      </c>
      <c r="AH194" s="4">
        <f t="shared" si="83"/>
        <v>57.664680272928067</v>
      </c>
      <c r="AJ194" s="4">
        <f t="shared" si="84"/>
        <v>-6.4279423534301827E-2</v>
      </c>
      <c r="AK194" s="4">
        <f t="shared" si="84"/>
        <v>1.0622246529048738</v>
      </c>
      <c r="AL194" s="4">
        <f t="shared" si="84"/>
        <v>0.26121298921120228</v>
      </c>
      <c r="AM194" s="4">
        <f t="shared" si="84"/>
        <v>0.59687040085805165</v>
      </c>
      <c r="AN194" s="4">
        <f t="shared" si="84"/>
        <v>1.8799030613108627</v>
      </c>
      <c r="AO194" s="4">
        <f t="shared" si="84"/>
        <v>2.1145087125222872</v>
      </c>
      <c r="AP194" s="4">
        <f t="shared" si="84"/>
        <v>2.0481963234587397</v>
      </c>
      <c r="AQ194" s="4">
        <f t="shared" si="84"/>
        <v>2.6796309398462483</v>
      </c>
      <c r="AR194" s="4">
        <f t="shared" si="84"/>
        <v>3.0930919126440628</v>
      </c>
      <c r="AS194" s="4">
        <f t="shared" si="84"/>
        <v>3.6790166375865496</v>
      </c>
      <c r="AT194" s="4">
        <f t="shared" si="84"/>
        <v>4.0493497256772528</v>
      </c>
      <c r="AU194" s="4">
        <f t="shared" si="84"/>
        <v>1.5059228628350709</v>
      </c>
      <c r="AV194" s="4">
        <f t="shared" si="84"/>
        <v>2.5544351300174455</v>
      </c>
      <c r="AW194" s="4">
        <f t="shared" si="84"/>
        <v>0.92812668187723091</v>
      </c>
      <c r="AX194" s="4">
        <f t="shared" si="84"/>
        <v>1.6313197270719328</v>
      </c>
      <c r="AZ194" s="2">
        <f t="shared" si="85"/>
        <v>39.078417570517836</v>
      </c>
      <c r="BA194" s="2">
        <f t="shared" si="85"/>
        <v>44.366375347095129</v>
      </c>
      <c r="BB194" s="2">
        <f t="shared" si="85"/>
        <v>49.328087010788799</v>
      </c>
      <c r="BC194" s="2">
        <f t="shared" si="85"/>
        <v>53.43912959914195</v>
      </c>
      <c r="BD194" s="2">
        <f t="shared" si="85"/>
        <v>56.447096938689135</v>
      </c>
      <c r="BE194" s="2">
        <f t="shared" si="85"/>
        <v>60.163491287477711</v>
      </c>
      <c r="BF194" s="2">
        <f t="shared" si="85"/>
        <v>60.858803676541257</v>
      </c>
      <c r="BG194" s="2">
        <f t="shared" si="85"/>
        <v>62.746369060153754</v>
      </c>
      <c r="BH194" s="2">
        <f t="shared" si="85"/>
        <v>61.258908087355941</v>
      </c>
      <c r="BI194" s="2">
        <f t="shared" si="85"/>
        <v>61.487983362413452</v>
      </c>
      <c r="BJ194" s="2">
        <f t="shared" si="85"/>
        <v>61.098650274322743</v>
      </c>
      <c r="BK194" s="2">
        <f t="shared" si="85"/>
        <v>62.605077137164933</v>
      </c>
      <c r="BL194" s="2">
        <f t="shared" si="85"/>
        <v>57.982564869982554</v>
      </c>
      <c r="BM194" s="2">
        <f t="shared" si="85"/>
        <v>57.77587331812277</v>
      </c>
      <c r="BN194" s="2">
        <f t="shared" si="85"/>
        <v>57.664680272928067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>
        <f t="shared" si="87"/>
        <v>39.017200000000003</v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 t="str">
        <f t="shared" si="87"/>
        <v/>
      </c>
      <c r="CV194" s="2">
        <f t="shared" si="88"/>
        <v>43.983187466207923</v>
      </c>
      <c r="CW194" s="2">
        <f t="shared" si="88"/>
        <v>48.962880706382364</v>
      </c>
      <c r="CX194" s="2">
        <f t="shared" si="88"/>
        <v>53.72942750860993</v>
      </c>
      <c r="CY194" s="2">
        <f t="shared" si="88"/>
        <v>56.798395965064422</v>
      </c>
      <c r="CZ194" s="2">
        <f t="shared" si="88"/>
        <v>61.166058843573843</v>
      </c>
      <c r="DA194" s="2">
        <f t="shared" si="88"/>
        <v>64.734252953877018</v>
      </c>
      <c r="DB194" s="2">
        <f t="shared" si="88"/>
        <v>66.503342340291297</v>
      </c>
      <c r="DC194" s="2">
        <f t="shared" si="88"/>
        <v>65.705959681929073</v>
      </c>
      <c r="DD194" s="2">
        <f t="shared" si="88"/>
        <v>66.200970484603857</v>
      </c>
      <c r="DE194" s="2">
        <f t="shared" si="88"/>
        <v>65.151786795642423</v>
      </c>
      <c r="DF194" s="2">
        <f t="shared" si="88"/>
        <v>67.126045034789811</v>
      </c>
      <c r="DG194" s="2">
        <f t="shared" si="88"/>
        <v>68.326413717692418</v>
      </c>
      <c r="DH194" s="2">
        <f t="shared" si="88"/>
        <v>67.564247745580928</v>
      </c>
      <c r="DI194" s="2">
        <f t="shared" si="88"/>
        <v>61.903346806805544</v>
      </c>
      <c r="DJ194" s="2">
        <f t="shared" si="88"/>
        <v>62.471493646981273</v>
      </c>
      <c r="DL194" s="2">
        <f t="shared" si="89"/>
        <v>39.07574138319913</v>
      </c>
      <c r="DM194" s="2">
        <f t="shared" si="89"/>
        <v>44.362341008152498</v>
      </c>
      <c r="DN194" s="2">
        <f t="shared" si="89"/>
        <v>49.323677110335581</v>
      </c>
      <c r="DO194" s="2">
        <f t="shared" si="89"/>
        <v>53.435526747676079</v>
      </c>
      <c r="DP194" s="2">
        <f t="shared" si="89"/>
        <v>56.442527988349084</v>
      </c>
      <c r="DQ194" s="2">
        <f t="shared" si="89"/>
        <v>60.159817301618432</v>
      </c>
      <c r="DR194" s="2">
        <f t="shared" si="89"/>
        <v>60.855006731223419</v>
      </c>
      <c r="DS194" s="2">
        <f t="shared" si="89"/>
        <v>62.744191881455436</v>
      </c>
      <c r="DT194" s="2">
        <f t="shared" si="89"/>
        <v>61.255240994084104</v>
      </c>
      <c r="DU194" s="2">
        <f t="shared" si="89"/>
        <v>61.485231464737772</v>
      </c>
      <c r="DV194" s="2">
        <f t="shared" si="89"/>
        <v>61.094115175955857</v>
      </c>
      <c r="DW194" s="2">
        <f t="shared" si="89"/>
        <v>62.600850573951618</v>
      </c>
      <c r="DX194" s="2">
        <f t="shared" si="89"/>
        <v>57.974781914395308</v>
      </c>
      <c r="DY194" s="2">
        <f t="shared" si="89"/>
        <v>57.772018535959752</v>
      </c>
      <c r="DZ194" s="2">
        <f t="shared" si="89"/>
        <v>57.659925765847319</v>
      </c>
      <c r="EB194" s="2">
        <f t="shared" si="90"/>
        <v>0.99945466801398597</v>
      </c>
      <c r="EC194" s="2">
        <f t="shared" si="90"/>
        <v>0.99912307268119327</v>
      </c>
      <c r="ED194" s="2">
        <f t="shared" si="90"/>
        <v>0.99899905803675371</v>
      </c>
      <c r="EE194" s="2">
        <f t="shared" si="90"/>
        <v>0.99892863765047868</v>
      </c>
      <c r="EF194" s="2">
        <f t="shared" si="90"/>
        <v>0.99903272562833023</v>
      </c>
      <c r="EG194" s="2">
        <f t="shared" si="90"/>
        <v>0.9991968439085025</v>
      </c>
      <c r="EH194" s="2">
        <f t="shared" si="90"/>
        <v>0.99932777625469982</v>
      </c>
      <c r="EI194" s="2">
        <f t="shared" si="90"/>
        <v>0.99926490567627579</v>
      </c>
      <c r="EJ194" s="2">
        <f t="shared" si="90"/>
        <v>0.99925853339151138</v>
      </c>
      <c r="EK194" s="2">
        <f t="shared" si="90"/>
        <v>0.99924945966245704</v>
      </c>
      <c r="EL194" s="2">
        <f t="shared" si="90"/>
        <v>0.99924815134243539</v>
      </c>
      <c r="EM194" s="2">
        <f t="shared" si="90"/>
        <v>0.99926180829602107</v>
      </c>
      <c r="EN194" s="2">
        <f t="shared" si="90"/>
        <v>0.99918838486686767</v>
      </c>
      <c r="EO194" s="2">
        <f t="shared" si="90"/>
        <v>0.99906693878813313</v>
      </c>
      <c r="EP194" s="2">
        <f t="shared" si="90"/>
        <v>0.9990118590866427</v>
      </c>
    </row>
    <row r="195" spans="2:146" x14ac:dyDescent="0.25">
      <c r="B195" s="2">
        <v>173</v>
      </c>
      <c r="C195" s="49">
        <v>39.844799999999999</v>
      </c>
      <c r="D195" s="49">
        <v>45.303600000000003</v>
      </c>
      <c r="E195" s="49">
        <v>51.142899999999997</v>
      </c>
      <c r="F195" s="49">
        <v>54.691000000000003</v>
      </c>
      <c r="G195" s="49">
        <v>57.491</v>
      </c>
      <c r="H195" s="49">
        <v>62.5</v>
      </c>
      <c r="I195" s="49">
        <v>63.073999999999998</v>
      </c>
      <c r="J195" s="49">
        <v>64.814999999999998</v>
      </c>
      <c r="K195" s="49">
        <v>63.963000000000001</v>
      </c>
      <c r="L195" s="49">
        <v>63.963000000000001</v>
      </c>
      <c r="M195" s="49">
        <v>63.889000000000003</v>
      </c>
      <c r="N195" s="49">
        <v>64.037000000000006</v>
      </c>
      <c r="O195" s="49">
        <v>59.851999999999997</v>
      </c>
      <c r="P195" s="49">
        <v>59.926000000000002</v>
      </c>
      <c r="Q195" s="49">
        <v>58.295999999999999</v>
      </c>
      <c r="T195" s="4">
        <f t="shared" si="83"/>
        <v>39.062918818858904</v>
      </c>
      <c r="U195" s="4">
        <f t="shared" si="83"/>
        <v>44.309420416456341</v>
      </c>
      <c r="V195" s="4">
        <f t="shared" si="83"/>
        <v>49.246811234665856</v>
      </c>
      <c r="W195" s="4">
        <f t="shared" si="83"/>
        <v>53.341886075961277</v>
      </c>
      <c r="X195" s="4">
        <f t="shared" si="83"/>
        <v>56.339553323666195</v>
      </c>
      <c r="Y195" s="4">
        <f t="shared" si="83"/>
        <v>60.046710778486734</v>
      </c>
      <c r="Z195" s="4">
        <f t="shared" si="83"/>
        <v>60.731679447519596</v>
      </c>
      <c r="AA195" s="4">
        <f t="shared" si="83"/>
        <v>62.639163814233065</v>
      </c>
      <c r="AB195" s="4">
        <f t="shared" si="83"/>
        <v>61.125455027018241</v>
      </c>
      <c r="AC195" s="4">
        <f t="shared" si="83"/>
        <v>61.360096017645695</v>
      </c>
      <c r="AD195" s="4">
        <f t="shared" si="83"/>
        <v>60.962527735246042</v>
      </c>
      <c r="AE195" s="4">
        <f t="shared" si="83"/>
        <v>62.488486341117614</v>
      </c>
      <c r="AF195" s="4">
        <f t="shared" si="83"/>
        <v>57.823981429077946</v>
      </c>
      <c r="AG195" s="4">
        <f t="shared" si="83"/>
        <v>57.643844978370183</v>
      </c>
      <c r="AH195" s="4">
        <f t="shared" si="83"/>
        <v>57.528307335756253</v>
      </c>
      <c r="AJ195" s="4">
        <f t="shared" si="84"/>
        <v>0.78188118114109528</v>
      </c>
      <c r="AK195" s="4">
        <f t="shared" si="84"/>
        <v>0.9941795835436622</v>
      </c>
      <c r="AL195" s="4">
        <f t="shared" si="84"/>
        <v>1.8960887653341416</v>
      </c>
      <c r="AM195" s="4">
        <f t="shared" si="84"/>
        <v>1.3491139240387255</v>
      </c>
      <c r="AN195" s="4">
        <f t="shared" si="84"/>
        <v>1.1514466763338049</v>
      </c>
      <c r="AO195" s="4">
        <f t="shared" si="84"/>
        <v>2.4532892215132662</v>
      </c>
      <c r="AP195" s="4">
        <f t="shared" si="84"/>
        <v>2.3423205524804018</v>
      </c>
      <c r="AQ195" s="4">
        <f t="shared" si="84"/>
        <v>2.1758361857669328</v>
      </c>
      <c r="AR195" s="4">
        <f t="shared" si="84"/>
        <v>2.8375449729817603</v>
      </c>
      <c r="AS195" s="4">
        <f t="shared" si="84"/>
        <v>2.6029039823543059</v>
      </c>
      <c r="AT195" s="4">
        <f t="shared" si="84"/>
        <v>2.9264722647539614</v>
      </c>
      <c r="AU195" s="4">
        <f t="shared" si="84"/>
        <v>1.548513658882392</v>
      </c>
      <c r="AV195" s="4">
        <f t="shared" si="84"/>
        <v>2.0280185709220504</v>
      </c>
      <c r="AW195" s="4">
        <f t="shared" si="84"/>
        <v>2.2821550216298192</v>
      </c>
      <c r="AX195" s="4">
        <f t="shared" si="84"/>
        <v>0.76769266424374649</v>
      </c>
      <c r="AZ195" s="2">
        <f t="shared" si="85"/>
        <v>39.055390860755686</v>
      </c>
      <c r="BA195" s="2">
        <f t="shared" si="85"/>
        <v>44.309420416456341</v>
      </c>
      <c r="BB195" s="2">
        <f t="shared" si="85"/>
        <v>49.246811234665856</v>
      </c>
      <c r="BC195" s="2">
        <f t="shared" si="85"/>
        <v>53.341886075961277</v>
      </c>
      <c r="BD195" s="2">
        <f t="shared" si="85"/>
        <v>56.339553323666195</v>
      </c>
      <c r="BE195" s="2">
        <f t="shared" si="85"/>
        <v>60.046710778486734</v>
      </c>
      <c r="BF195" s="2">
        <f t="shared" si="85"/>
        <v>60.731679447519596</v>
      </c>
      <c r="BG195" s="2">
        <f t="shared" si="85"/>
        <v>62.639163814233065</v>
      </c>
      <c r="BH195" s="2">
        <f t="shared" si="85"/>
        <v>61.125455027018241</v>
      </c>
      <c r="BI195" s="2">
        <f t="shared" si="85"/>
        <v>61.360096017645695</v>
      </c>
      <c r="BJ195" s="2">
        <f t="shared" si="85"/>
        <v>60.962527735246042</v>
      </c>
      <c r="BK195" s="2">
        <f t="shared" si="85"/>
        <v>62.488486341117614</v>
      </c>
      <c r="BL195" s="2">
        <f t="shared" si="85"/>
        <v>57.823981429077946</v>
      </c>
      <c r="BM195" s="2">
        <f t="shared" si="85"/>
        <v>57.643844978370183</v>
      </c>
      <c r="BN195" s="2">
        <f t="shared" si="85"/>
        <v>57.528307335756253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>
        <f t="shared" si="87"/>
        <v>39.844799999999999</v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 t="str">
        <f t="shared" si="87"/>
        <v/>
      </c>
      <c r="CV195" s="2">
        <f t="shared" si="88"/>
        <v>43.988978341211869</v>
      </c>
      <c r="CW195" s="2">
        <f t="shared" si="88"/>
        <v>48.951290243276915</v>
      </c>
      <c r="CX195" s="2">
        <f t="shared" si="88"/>
        <v>53.698772112552192</v>
      </c>
      <c r="CY195" s="2">
        <f t="shared" si="88"/>
        <v>56.74509786383441</v>
      </c>
      <c r="CZ195" s="2">
        <f t="shared" si="88"/>
        <v>61.121809370331341</v>
      </c>
      <c r="DA195" s="2">
        <f t="shared" si="88"/>
        <v>64.681524506553785</v>
      </c>
      <c r="DB195" s="2">
        <f t="shared" si="88"/>
        <v>66.460934536245091</v>
      </c>
      <c r="DC195" s="2">
        <f t="shared" si="88"/>
        <v>65.642921105997004</v>
      </c>
      <c r="DD195" s="2">
        <f t="shared" si="88"/>
        <v>66.14299823509657</v>
      </c>
      <c r="DE195" s="2">
        <f t="shared" si="88"/>
        <v>65.080792272911012</v>
      </c>
      <c r="DF195" s="2">
        <f t="shared" si="88"/>
        <v>67.072874816230083</v>
      </c>
      <c r="DG195" s="2">
        <f t="shared" si="88"/>
        <v>68.277250990609957</v>
      </c>
      <c r="DH195" s="2">
        <f t="shared" si="88"/>
        <v>67.510463543113431</v>
      </c>
      <c r="DI195" s="2">
        <f t="shared" si="88"/>
        <v>61.814714633122506</v>
      </c>
      <c r="DJ195" s="2">
        <f t="shared" si="88"/>
        <v>62.393039211275095</v>
      </c>
      <c r="DL195" s="2">
        <f t="shared" si="89"/>
        <v>39.052935808704902</v>
      </c>
      <c r="DM195" s="2">
        <f t="shared" si="89"/>
        <v>44.305704742753193</v>
      </c>
      <c r="DN195" s="2">
        <f t="shared" si="89"/>
        <v>49.242743101530039</v>
      </c>
      <c r="DO195" s="2">
        <f t="shared" si="89"/>
        <v>53.338557251508007</v>
      </c>
      <c r="DP195" s="2">
        <f t="shared" si="89"/>
        <v>56.335330501512374</v>
      </c>
      <c r="DQ195" s="2">
        <f t="shared" si="89"/>
        <v>60.043313108540815</v>
      </c>
      <c r="DR195" s="2">
        <f t="shared" si="89"/>
        <v>60.728164619744916</v>
      </c>
      <c r="DS195" s="2">
        <f t="shared" si="89"/>
        <v>62.637148571925358</v>
      </c>
      <c r="DT195" s="2">
        <f t="shared" si="89"/>
        <v>61.122059518275947</v>
      </c>
      <c r="DU195" s="2">
        <f t="shared" si="89"/>
        <v>61.357547284697084</v>
      </c>
      <c r="DV195" s="2">
        <f t="shared" si="89"/>
        <v>60.958334753661774</v>
      </c>
      <c r="DW195" s="2">
        <f t="shared" si="89"/>
        <v>62.484586240924102</v>
      </c>
      <c r="DX195" s="2">
        <f t="shared" si="89"/>
        <v>57.816805653625124</v>
      </c>
      <c r="DY195" s="2">
        <f t="shared" si="89"/>
        <v>57.640292412279813</v>
      </c>
      <c r="DZ195" s="2">
        <f t="shared" si="89"/>
        <v>57.523918926258034</v>
      </c>
      <c r="EB195" s="2">
        <f t="shared" si="90"/>
        <v>0.9995026274521297</v>
      </c>
      <c r="EC195" s="2">
        <f t="shared" si="90"/>
        <v>0.99920017106504133</v>
      </c>
      <c r="ED195" s="2">
        <f t="shared" si="90"/>
        <v>0.99908704967455275</v>
      </c>
      <c r="EE195" s="2">
        <f t="shared" si="90"/>
        <v>0.99902281380670299</v>
      </c>
      <c r="EF195" s="2">
        <f t="shared" si="90"/>
        <v>0.99911776020127663</v>
      </c>
      <c r="EG195" s="2">
        <f t="shared" si="90"/>
        <v>0.99926746117105081</v>
      </c>
      <c r="EH195" s="2">
        <f t="shared" si="90"/>
        <v>0.9993868883932413</v>
      </c>
      <c r="EI195" s="2">
        <f t="shared" si="90"/>
        <v>0.99932954264340979</v>
      </c>
      <c r="EJ195" s="2">
        <f t="shared" si="90"/>
        <v>0.99932373029550958</v>
      </c>
      <c r="EK195" s="2">
        <f t="shared" si="90"/>
        <v>0.99931545386976151</v>
      </c>
      <c r="EL195" s="2">
        <f t="shared" si="90"/>
        <v>0.99931426050997063</v>
      </c>
      <c r="EM195" s="2">
        <f t="shared" si="90"/>
        <v>0.99932671743281465</v>
      </c>
      <c r="EN195" s="2">
        <f t="shared" si="90"/>
        <v>0.99925974533714423</v>
      </c>
      <c r="EO195" s="2">
        <f t="shared" si="90"/>
        <v>0.99914896819190213</v>
      </c>
      <c r="EP195" s="2">
        <f t="shared" si="90"/>
        <v>0.99909872641435371</v>
      </c>
    </row>
    <row r="196" spans="2:146" x14ac:dyDescent="0.25">
      <c r="B196" s="2">
        <v>174</v>
      </c>
      <c r="C196" s="49">
        <v>39.396599999999999</v>
      </c>
      <c r="D196" s="49">
        <v>45.321399999999997</v>
      </c>
      <c r="E196" s="49">
        <v>49.982100000000003</v>
      </c>
      <c r="F196" s="49">
        <v>54.218000000000004</v>
      </c>
      <c r="G196" s="49">
        <v>57.273000000000003</v>
      </c>
      <c r="H196" s="49">
        <v>62</v>
      </c>
      <c r="I196" s="49">
        <v>62.926000000000002</v>
      </c>
      <c r="J196" s="49">
        <v>65.37</v>
      </c>
      <c r="K196" s="49">
        <v>64.87</v>
      </c>
      <c r="L196" s="49">
        <v>64.073999999999998</v>
      </c>
      <c r="M196" s="49">
        <v>64.185000000000002</v>
      </c>
      <c r="N196" s="49">
        <v>64.332999999999998</v>
      </c>
      <c r="O196" s="49">
        <v>59.593000000000004</v>
      </c>
      <c r="P196" s="49">
        <v>59.722000000000001</v>
      </c>
      <c r="Q196" s="49">
        <v>59.889000000000003</v>
      </c>
      <c r="T196" s="4">
        <f t="shared" si="83"/>
        <v>39.049446225640573</v>
      </c>
      <c r="U196" s="4">
        <f t="shared" si="83"/>
        <v>44.252490311642838</v>
      </c>
      <c r="V196" s="4">
        <f t="shared" si="83"/>
        <v>49.165561438673585</v>
      </c>
      <c r="W196" s="4">
        <f t="shared" si="83"/>
        <v>53.244662863866303</v>
      </c>
      <c r="X196" s="4">
        <f t="shared" si="83"/>
        <v>56.232035225915133</v>
      </c>
      <c r="Y196" s="4">
        <f t="shared" si="83"/>
        <v>59.929950437284738</v>
      </c>
      <c r="Z196" s="4">
        <f t="shared" si="83"/>
        <v>60.604575457444291</v>
      </c>
      <c r="AA196" s="4">
        <f t="shared" si="83"/>
        <v>62.531970202569205</v>
      </c>
      <c r="AB196" s="4">
        <f t="shared" si="83"/>
        <v>60.99202135672801</v>
      </c>
      <c r="AC196" s="4">
        <f t="shared" si="83"/>
        <v>61.232223110999421</v>
      </c>
      <c r="AD196" s="4">
        <f t="shared" si="83"/>
        <v>60.826430274461096</v>
      </c>
      <c r="AE196" s="4">
        <f t="shared" si="83"/>
        <v>62.371920257856701</v>
      </c>
      <c r="AF196" s="4">
        <f t="shared" si="83"/>
        <v>57.665444550894165</v>
      </c>
      <c r="AG196" s="4">
        <f t="shared" si="83"/>
        <v>57.511839959898836</v>
      </c>
      <c r="AH196" s="4">
        <f t="shared" si="83"/>
        <v>57.391961991288483</v>
      </c>
      <c r="AJ196" s="4">
        <f t="shared" si="84"/>
        <v>0.34715377435942685</v>
      </c>
      <c r="AK196" s="4">
        <f t="shared" si="84"/>
        <v>1.0689096883571594</v>
      </c>
      <c r="AL196" s="4">
        <f t="shared" si="84"/>
        <v>0.81653856132641778</v>
      </c>
      <c r="AM196" s="4">
        <f t="shared" si="84"/>
        <v>0.97333713613370065</v>
      </c>
      <c r="AN196" s="4">
        <f t="shared" si="84"/>
        <v>1.0409647740848698</v>
      </c>
      <c r="AO196" s="4">
        <f t="shared" si="84"/>
        <v>2.070049562715262</v>
      </c>
      <c r="AP196" s="4">
        <f t="shared" si="84"/>
        <v>2.321424542555711</v>
      </c>
      <c r="AQ196" s="4">
        <f t="shared" si="84"/>
        <v>2.8380297974307993</v>
      </c>
      <c r="AR196" s="4">
        <f t="shared" si="84"/>
        <v>3.8779786432719945</v>
      </c>
      <c r="AS196" s="4">
        <f t="shared" si="84"/>
        <v>2.8417768890005775</v>
      </c>
      <c r="AT196" s="4">
        <f t="shared" si="84"/>
        <v>3.3585697255389064</v>
      </c>
      <c r="AU196" s="4">
        <f t="shared" si="84"/>
        <v>1.9610797421432977</v>
      </c>
      <c r="AV196" s="4">
        <f t="shared" si="84"/>
        <v>1.9275554491058386</v>
      </c>
      <c r="AW196" s="4">
        <f t="shared" si="84"/>
        <v>2.2101600401011652</v>
      </c>
      <c r="AX196" s="4">
        <f t="shared" si="84"/>
        <v>2.4970380087115203</v>
      </c>
      <c r="AZ196" s="2">
        <f t="shared" si="85"/>
        <v>39.032382338463186</v>
      </c>
      <c r="BA196" s="2">
        <f t="shared" si="85"/>
        <v>44.252490311642838</v>
      </c>
      <c r="BB196" s="2">
        <f t="shared" si="85"/>
        <v>49.165561438673585</v>
      </c>
      <c r="BC196" s="2">
        <f t="shared" si="85"/>
        <v>53.244662863866303</v>
      </c>
      <c r="BD196" s="2">
        <f t="shared" si="85"/>
        <v>56.232035225915133</v>
      </c>
      <c r="BE196" s="2">
        <f t="shared" si="85"/>
        <v>59.929950437284738</v>
      </c>
      <c r="BF196" s="2">
        <f t="shared" si="85"/>
        <v>60.604575457444291</v>
      </c>
      <c r="BG196" s="2">
        <f t="shared" si="85"/>
        <v>62.531970202569205</v>
      </c>
      <c r="BH196" s="2">
        <f t="shared" si="85"/>
        <v>60.99202135672801</v>
      </c>
      <c r="BI196" s="2">
        <f t="shared" si="85"/>
        <v>61.232223110999421</v>
      </c>
      <c r="BJ196" s="2">
        <f t="shared" si="85"/>
        <v>60.826430274461096</v>
      </c>
      <c r="BK196" s="2">
        <f t="shared" si="85"/>
        <v>62.371920257856701</v>
      </c>
      <c r="BL196" s="2">
        <f t="shared" si="85"/>
        <v>57.665444550894165</v>
      </c>
      <c r="BM196" s="2">
        <f t="shared" si="85"/>
        <v>57.511839959898836</v>
      </c>
      <c r="BN196" s="2">
        <f t="shared" si="85"/>
        <v>57.391961991288483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>
        <f t="shared" si="87"/>
        <v>39.396599999999999</v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 t="str">
        <f t="shared" si="87"/>
        <v/>
      </c>
      <c r="CV196" s="2">
        <f t="shared" si="88"/>
        <v>43.994769216215815</v>
      </c>
      <c r="CW196" s="2">
        <f t="shared" si="88"/>
        <v>48.939699780171473</v>
      </c>
      <c r="CX196" s="2">
        <f t="shared" si="88"/>
        <v>53.668116716494453</v>
      </c>
      <c r="CY196" s="2">
        <f t="shared" si="88"/>
        <v>56.691799762604404</v>
      </c>
      <c r="CZ196" s="2">
        <f t="shared" si="88"/>
        <v>61.077559897088832</v>
      </c>
      <c r="DA196" s="2">
        <f t="shared" si="88"/>
        <v>64.628796059230552</v>
      </c>
      <c r="DB196" s="2">
        <f t="shared" si="88"/>
        <v>66.41852673219887</v>
      </c>
      <c r="DC196" s="2">
        <f t="shared" si="88"/>
        <v>65.57988253006495</v>
      </c>
      <c r="DD196" s="2">
        <f t="shared" si="88"/>
        <v>66.085025985589283</v>
      </c>
      <c r="DE196" s="2">
        <f t="shared" si="88"/>
        <v>65.009797750179615</v>
      </c>
      <c r="DF196" s="2">
        <f t="shared" si="88"/>
        <v>67.019704597670369</v>
      </c>
      <c r="DG196" s="2">
        <f t="shared" si="88"/>
        <v>68.228088263527525</v>
      </c>
      <c r="DH196" s="2">
        <f t="shared" si="88"/>
        <v>67.456679340645934</v>
      </c>
      <c r="DI196" s="2">
        <f t="shared" si="88"/>
        <v>61.726082459439461</v>
      </c>
      <c r="DJ196" s="2">
        <f t="shared" si="88"/>
        <v>62.31458477556891</v>
      </c>
      <c r="DL196" s="2">
        <f t="shared" si="89"/>
        <v>39.030130234210674</v>
      </c>
      <c r="DM196" s="2">
        <f t="shared" si="89"/>
        <v>44.24906847735388</v>
      </c>
      <c r="DN196" s="2">
        <f t="shared" si="89"/>
        <v>49.161809092724489</v>
      </c>
      <c r="DO196" s="2">
        <f t="shared" si="89"/>
        <v>53.241587755339921</v>
      </c>
      <c r="DP196" s="2">
        <f t="shared" si="89"/>
        <v>56.228133014675677</v>
      </c>
      <c r="DQ196" s="2">
        <f t="shared" si="89"/>
        <v>59.926808915463205</v>
      </c>
      <c r="DR196" s="2">
        <f t="shared" si="89"/>
        <v>60.601322508266406</v>
      </c>
      <c r="DS196" s="2">
        <f t="shared" si="89"/>
        <v>62.530105262395281</v>
      </c>
      <c r="DT196" s="2">
        <f t="shared" si="89"/>
        <v>60.988878042467789</v>
      </c>
      <c r="DU196" s="2">
        <f t="shared" si="89"/>
        <v>61.229863104656403</v>
      </c>
      <c r="DV196" s="2">
        <f t="shared" si="89"/>
        <v>60.822554331367684</v>
      </c>
      <c r="DW196" s="2">
        <f t="shared" si="89"/>
        <v>62.368321907896586</v>
      </c>
      <c r="DX196" s="2">
        <f t="shared" si="89"/>
        <v>57.658829392854948</v>
      </c>
      <c r="DY196" s="2">
        <f t="shared" si="89"/>
        <v>57.508566288599873</v>
      </c>
      <c r="DZ196" s="2">
        <f t="shared" si="89"/>
        <v>57.387912086668749</v>
      </c>
      <c r="EB196" s="2">
        <f t="shared" si="90"/>
        <v>0.99954637099279975</v>
      </c>
      <c r="EC196" s="2">
        <f t="shared" si="90"/>
        <v>0.99927049600191209</v>
      </c>
      <c r="ED196" s="2">
        <f t="shared" si="90"/>
        <v>0.99916731251783564</v>
      </c>
      <c r="EE196" s="2">
        <f t="shared" si="90"/>
        <v>0.99910871896570286</v>
      </c>
      <c r="EF196" s="2">
        <f t="shared" si="90"/>
        <v>0.99919532527573418</v>
      </c>
      <c r="EG196" s="2">
        <f t="shared" si="90"/>
        <v>0.99933187358334252</v>
      </c>
      <c r="EH196" s="2">
        <f t="shared" si="90"/>
        <v>0.99944080540193192</v>
      </c>
      <c r="EI196" s="2">
        <f t="shared" si="90"/>
        <v>0.99938849954922993</v>
      </c>
      <c r="EJ196" s="2">
        <f t="shared" si="90"/>
        <v>0.99938319799674125</v>
      </c>
      <c r="EK196" s="2">
        <f t="shared" si="90"/>
        <v>0.99937564890286879</v>
      </c>
      <c r="EL196" s="2">
        <f t="shared" si="90"/>
        <v>0.99937456041456896</v>
      </c>
      <c r="EM196" s="2">
        <f t="shared" si="90"/>
        <v>0.99938592262187076</v>
      </c>
      <c r="EN196" s="2">
        <f t="shared" si="90"/>
        <v>0.99932483574718245</v>
      </c>
      <c r="EO196" s="2">
        <f t="shared" si="90"/>
        <v>0.99922379164267416</v>
      </c>
      <c r="EP196" s="2">
        <f t="shared" si="90"/>
        <v>0.99917796353127752</v>
      </c>
    </row>
    <row r="197" spans="2:146" x14ac:dyDescent="0.25">
      <c r="B197" s="2">
        <v>175</v>
      </c>
      <c r="C197" s="49">
        <v>38.534500000000001</v>
      </c>
      <c r="D197" s="49">
        <v>45.357100000000003</v>
      </c>
      <c r="E197" s="49">
        <v>50.785699999999999</v>
      </c>
      <c r="F197" s="49">
        <v>54.981999999999999</v>
      </c>
      <c r="G197" s="49">
        <v>57.218000000000004</v>
      </c>
      <c r="H197" s="49">
        <v>62.555999999999997</v>
      </c>
      <c r="I197" s="49">
        <v>62.777999999999999</v>
      </c>
      <c r="J197" s="49">
        <v>65.203999999999994</v>
      </c>
      <c r="K197" s="49">
        <v>64.388999999999996</v>
      </c>
      <c r="L197" s="49">
        <v>64.278000000000006</v>
      </c>
      <c r="M197" s="49">
        <v>64.13</v>
      </c>
      <c r="N197" s="49">
        <v>63.889000000000003</v>
      </c>
      <c r="O197" s="49">
        <v>59.87</v>
      </c>
      <c r="P197" s="49">
        <v>59.167000000000002</v>
      </c>
      <c r="Q197" s="49">
        <v>59.351999999999997</v>
      </c>
      <c r="T197" s="4">
        <f t="shared" si="83"/>
        <v>39.045050954303576</v>
      </c>
      <c r="U197" s="4">
        <f t="shared" si="83"/>
        <v>44.195583133842256</v>
      </c>
      <c r="V197" s="4">
        <f t="shared" si="83"/>
        <v>49.084335700232714</v>
      </c>
      <c r="W197" s="4">
        <f t="shared" si="83"/>
        <v>53.147458512862691</v>
      </c>
      <c r="X197" s="4">
        <f t="shared" si="83"/>
        <v>56.124540837841415</v>
      </c>
      <c r="Y197" s="4">
        <f t="shared" si="83"/>
        <v>59.813208856086199</v>
      </c>
      <c r="Z197" s="4">
        <f t="shared" si="83"/>
        <v>60.477490330577993</v>
      </c>
      <c r="AA197" s="4">
        <f t="shared" si="83"/>
        <v>62.424787432580359</v>
      </c>
      <c r="AB197" s="4">
        <f t="shared" si="83"/>
        <v>60.858605768678899</v>
      </c>
      <c r="AC197" s="4">
        <f t="shared" si="83"/>
        <v>61.104363675942686</v>
      </c>
      <c r="AD197" s="4">
        <f t="shared" si="83"/>
        <v>60.690356129818717</v>
      </c>
      <c r="AE197" s="4">
        <f t="shared" si="83"/>
        <v>62.255377068329871</v>
      </c>
      <c r="AF197" s="4">
        <f t="shared" si="83"/>
        <v>57.50695074716387</v>
      </c>
      <c r="AG197" s="4">
        <f t="shared" si="83"/>
        <v>57.379856501295492</v>
      </c>
      <c r="AH197" s="4">
        <f t="shared" si="83"/>
        <v>57.255642221679786</v>
      </c>
      <c r="AJ197" s="4">
        <f t="shared" si="84"/>
        <v>-0.51055095430357511</v>
      </c>
      <c r="AK197" s="4">
        <f t="shared" si="84"/>
        <v>1.1615168661577471</v>
      </c>
      <c r="AL197" s="4">
        <f t="shared" si="84"/>
        <v>1.7013642997672846</v>
      </c>
      <c r="AM197" s="4">
        <f t="shared" si="84"/>
        <v>1.834541487137308</v>
      </c>
      <c r="AN197" s="4">
        <f t="shared" si="84"/>
        <v>1.0934591621585881</v>
      </c>
      <c r="AO197" s="4">
        <f t="shared" si="84"/>
        <v>2.7427911439137986</v>
      </c>
      <c r="AP197" s="4">
        <f t="shared" si="84"/>
        <v>2.3005096694220057</v>
      </c>
      <c r="AQ197" s="4">
        <f t="shared" si="84"/>
        <v>2.7792125674196342</v>
      </c>
      <c r="AR197" s="4">
        <f t="shared" si="84"/>
        <v>3.5303942313210968</v>
      </c>
      <c r="AS197" s="4">
        <f t="shared" si="84"/>
        <v>3.1736363240573198</v>
      </c>
      <c r="AT197" s="4">
        <f t="shared" si="84"/>
        <v>3.4396438701812784</v>
      </c>
      <c r="AU197" s="4">
        <f t="shared" si="84"/>
        <v>1.6336229316701321</v>
      </c>
      <c r="AV197" s="4">
        <f t="shared" si="84"/>
        <v>2.3630492528361273</v>
      </c>
      <c r="AW197" s="4">
        <f t="shared" si="84"/>
        <v>1.7871434987045092</v>
      </c>
      <c r="AX197" s="4">
        <f t="shared" si="84"/>
        <v>2.0963577783202112</v>
      </c>
      <c r="AZ197" s="2">
        <f t="shared" si="85"/>
        <v>39.009390516431452</v>
      </c>
      <c r="BA197" s="2">
        <f t="shared" si="85"/>
        <v>44.195583133842256</v>
      </c>
      <c r="BB197" s="2">
        <f t="shared" si="85"/>
        <v>49.084335700232714</v>
      </c>
      <c r="BC197" s="2">
        <f t="shared" si="85"/>
        <v>53.147458512862691</v>
      </c>
      <c r="BD197" s="2">
        <f t="shared" si="85"/>
        <v>56.124540837841415</v>
      </c>
      <c r="BE197" s="2">
        <f t="shared" si="85"/>
        <v>59.813208856086199</v>
      </c>
      <c r="BF197" s="2">
        <f t="shared" si="85"/>
        <v>60.477490330577993</v>
      </c>
      <c r="BG197" s="2">
        <f t="shared" si="85"/>
        <v>62.424787432580359</v>
      </c>
      <c r="BH197" s="2">
        <f t="shared" si="85"/>
        <v>60.858605768678899</v>
      </c>
      <c r="BI197" s="2">
        <f t="shared" si="85"/>
        <v>61.104363675942686</v>
      </c>
      <c r="BJ197" s="2">
        <f t="shared" si="85"/>
        <v>60.690356129818717</v>
      </c>
      <c r="BK197" s="2">
        <f t="shared" si="85"/>
        <v>62.255377068329871</v>
      </c>
      <c r="BL197" s="2">
        <f t="shared" si="85"/>
        <v>57.50695074716387</v>
      </c>
      <c r="BM197" s="2">
        <f t="shared" si="85"/>
        <v>57.379856501295492</v>
      </c>
      <c r="BN197" s="2">
        <f t="shared" si="85"/>
        <v>57.255642221679786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>
        <f t="shared" si="87"/>
        <v>38.534500000000001</v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 t="str">
        <f t="shared" si="87"/>
        <v/>
      </c>
      <c r="CV197" s="2">
        <f t="shared" si="88"/>
        <v>44.000560091219761</v>
      </c>
      <c r="CW197" s="2">
        <f t="shared" si="88"/>
        <v>48.928109317066031</v>
      </c>
      <c r="CX197" s="2">
        <f t="shared" si="88"/>
        <v>53.637461320436707</v>
      </c>
      <c r="CY197" s="2">
        <f t="shared" si="88"/>
        <v>56.638501661374391</v>
      </c>
      <c r="CZ197" s="2">
        <f t="shared" si="88"/>
        <v>61.033310423846331</v>
      </c>
      <c r="DA197" s="2">
        <f t="shared" si="88"/>
        <v>64.57606761190732</v>
      </c>
      <c r="DB197" s="2">
        <f t="shared" si="88"/>
        <v>66.376118928152664</v>
      </c>
      <c r="DC197" s="2">
        <f t="shared" si="88"/>
        <v>65.516843954132895</v>
      </c>
      <c r="DD197" s="2">
        <f t="shared" si="88"/>
        <v>66.027053736081996</v>
      </c>
      <c r="DE197" s="2">
        <f t="shared" si="88"/>
        <v>64.938803227448219</v>
      </c>
      <c r="DF197" s="2">
        <f t="shared" si="88"/>
        <v>66.966534379110641</v>
      </c>
      <c r="DG197" s="2">
        <f t="shared" si="88"/>
        <v>68.178925536445064</v>
      </c>
      <c r="DH197" s="2">
        <f t="shared" si="88"/>
        <v>67.402895138178437</v>
      </c>
      <c r="DI197" s="2">
        <f t="shared" si="88"/>
        <v>61.637450285756422</v>
      </c>
      <c r="DJ197" s="2">
        <f t="shared" si="88"/>
        <v>62.236130339862726</v>
      </c>
      <c r="DL197" s="2">
        <f t="shared" si="89"/>
        <v>39.007324659716438</v>
      </c>
      <c r="DM197" s="2">
        <f t="shared" si="89"/>
        <v>44.192432211954575</v>
      </c>
      <c r="DN197" s="2">
        <f t="shared" si="89"/>
        <v>49.080875083918947</v>
      </c>
      <c r="DO197" s="2">
        <f t="shared" si="89"/>
        <v>53.144618259171843</v>
      </c>
      <c r="DP197" s="2">
        <f t="shared" si="89"/>
        <v>56.120935527838981</v>
      </c>
      <c r="DQ197" s="2">
        <f t="shared" si="89"/>
        <v>59.810304722385595</v>
      </c>
      <c r="DR197" s="2">
        <f t="shared" si="89"/>
        <v>60.474480396787897</v>
      </c>
      <c r="DS197" s="2">
        <f t="shared" si="89"/>
        <v>62.423061952865204</v>
      </c>
      <c r="DT197" s="2">
        <f t="shared" si="89"/>
        <v>60.855696566659631</v>
      </c>
      <c r="DU197" s="2">
        <f t="shared" si="89"/>
        <v>61.102178924615714</v>
      </c>
      <c r="DV197" s="2">
        <f t="shared" si="89"/>
        <v>60.686773909073608</v>
      </c>
      <c r="DW197" s="2">
        <f t="shared" si="89"/>
        <v>62.252057574869063</v>
      </c>
      <c r="DX197" s="2">
        <f t="shared" si="89"/>
        <v>57.500853132084771</v>
      </c>
      <c r="DY197" s="2">
        <f t="shared" si="89"/>
        <v>57.376840164919933</v>
      </c>
      <c r="DZ197" s="2">
        <f t="shared" si="89"/>
        <v>57.251905247079463</v>
      </c>
      <c r="EB197" s="2">
        <f t="shared" si="90"/>
        <v>0.99958626891454427</v>
      </c>
      <c r="EC197" s="2">
        <f t="shared" si="90"/>
        <v>0.99933464173807851</v>
      </c>
      <c r="ED197" s="2">
        <f t="shared" si="90"/>
        <v>0.99924052434560839</v>
      </c>
      <c r="EE197" s="2">
        <f t="shared" si="90"/>
        <v>0.999187078283992</v>
      </c>
      <c r="EF197" s="2">
        <f t="shared" si="90"/>
        <v>0.99926607596554473</v>
      </c>
      <c r="EG197" s="2">
        <f t="shared" si="90"/>
        <v>0.99939062564212022</v>
      </c>
      <c r="EH197" s="2">
        <f t="shared" si="90"/>
        <v>0.99948998337087214</v>
      </c>
      <c r="EI197" s="2">
        <f t="shared" si="90"/>
        <v>0.999442274952001</v>
      </c>
      <c r="EJ197" s="2">
        <f t="shared" si="90"/>
        <v>0.99943743935606189</v>
      </c>
      <c r="EK197" s="2">
        <f t="shared" si="90"/>
        <v>0.99943055374867984</v>
      </c>
      <c r="EL197" s="2">
        <f t="shared" si="90"/>
        <v>0.99942956092637614</v>
      </c>
      <c r="EM197" s="2">
        <f t="shared" si="90"/>
        <v>0.99943992451285846</v>
      </c>
      <c r="EN197" s="2">
        <f t="shared" si="90"/>
        <v>0.99938420630054481</v>
      </c>
      <c r="EO197" s="2">
        <f t="shared" si="90"/>
        <v>0.99929204121240633</v>
      </c>
      <c r="EP197" s="2">
        <f t="shared" si="90"/>
        <v>0.99925023959978543</v>
      </c>
    </row>
    <row r="198" spans="2:146" x14ac:dyDescent="0.25">
      <c r="B198" s="2">
        <v>176</v>
      </c>
      <c r="C198" s="49">
        <v>39.258600000000001</v>
      </c>
      <c r="D198" s="49">
        <v>45.25</v>
      </c>
      <c r="E198" s="49">
        <v>49.428600000000003</v>
      </c>
      <c r="F198" s="49">
        <v>54.235999999999997</v>
      </c>
      <c r="G198" s="49">
        <v>57.182000000000002</v>
      </c>
      <c r="H198" s="49">
        <v>61.777999999999999</v>
      </c>
      <c r="I198" s="49">
        <v>63.13</v>
      </c>
      <c r="J198" s="49">
        <v>65.37</v>
      </c>
      <c r="K198" s="49">
        <v>63.851999999999997</v>
      </c>
      <c r="L198" s="49">
        <v>64.647999999999996</v>
      </c>
      <c r="M198" s="49">
        <v>63.851999999999997</v>
      </c>
      <c r="N198" s="49">
        <v>64.519000000000005</v>
      </c>
      <c r="O198" s="49">
        <v>60.722000000000001</v>
      </c>
      <c r="P198" s="49">
        <v>59.573999999999998</v>
      </c>
      <c r="Q198" s="49">
        <v>58.610999999999997</v>
      </c>
      <c r="T198" s="4">
        <f t="shared" si="83"/>
        <v>39.055121393427974</v>
      </c>
      <c r="U198" s="4">
        <f t="shared" si="83"/>
        <v>44.138697125739426</v>
      </c>
      <c r="V198" s="4">
        <f t="shared" si="83"/>
        <v>49.003132233436141</v>
      </c>
      <c r="W198" s="4">
        <f t="shared" si="83"/>
        <v>53.050271670453149</v>
      </c>
      <c r="X198" s="4">
        <f t="shared" si="83"/>
        <v>56.017068471917753</v>
      </c>
      <c r="Y198" s="4">
        <f t="shared" si="83"/>
        <v>59.696484718398246</v>
      </c>
      <c r="Z198" s="4">
        <f t="shared" si="83"/>
        <v>60.3504227763407</v>
      </c>
      <c r="AA198" s="4">
        <f t="shared" si="83"/>
        <v>62.317614760930404</v>
      </c>
      <c r="AB198" s="4">
        <f t="shared" si="83"/>
        <v>60.72520703482742</v>
      </c>
      <c r="AC198" s="4">
        <f t="shared" si="83"/>
        <v>60.976516804054036</v>
      </c>
      <c r="AD198" s="4">
        <f t="shared" si="83"/>
        <v>60.554303654752616</v>
      </c>
      <c r="AE198" s="4">
        <f t="shared" si="83"/>
        <v>62.138855081907302</v>
      </c>
      <c r="AF198" s="4">
        <f t="shared" si="83"/>
        <v>57.348496782222483</v>
      </c>
      <c r="AG198" s="4">
        <f t="shared" si="83"/>
        <v>57.247892970118741</v>
      </c>
      <c r="AH198" s="4">
        <f t="shared" si="83"/>
        <v>57.119346150018281</v>
      </c>
      <c r="AJ198" s="4">
        <f t="shared" si="84"/>
        <v>0.20347860657202688</v>
      </c>
      <c r="AK198" s="4">
        <f t="shared" si="84"/>
        <v>1.1113028742605735</v>
      </c>
      <c r="AL198" s="4">
        <f t="shared" si="84"/>
        <v>0.42546776656386243</v>
      </c>
      <c r="AM198" s="4">
        <f t="shared" si="84"/>
        <v>1.1857283295468477</v>
      </c>
      <c r="AN198" s="4">
        <f t="shared" si="84"/>
        <v>1.1649315280822492</v>
      </c>
      <c r="AO198" s="4">
        <f t="shared" si="84"/>
        <v>2.081515281601753</v>
      </c>
      <c r="AP198" s="4">
        <f t="shared" si="84"/>
        <v>2.7795772236593024</v>
      </c>
      <c r="AQ198" s="4">
        <f t="shared" si="84"/>
        <v>3.0523852390696007</v>
      </c>
      <c r="AR198" s="4">
        <f t="shared" si="84"/>
        <v>3.1267929651725765</v>
      </c>
      <c r="AS198" s="4">
        <f t="shared" si="84"/>
        <v>3.6714831959459602</v>
      </c>
      <c r="AT198" s="4">
        <f t="shared" si="84"/>
        <v>3.2976963452473811</v>
      </c>
      <c r="AU198" s="4">
        <f t="shared" si="84"/>
        <v>2.3801449180927037</v>
      </c>
      <c r="AV198" s="4">
        <f t="shared" si="84"/>
        <v>3.3735032177775182</v>
      </c>
      <c r="AW198" s="4">
        <f t="shared" si="84"/>
        <v>2.3261070298812569</v>
      </c>
      <c r="AX198" s="4">
        <f t="shared" si="84"/>
        <v>1.4916538499817165</v>
      </c>
      <c r="AZ198" s="2">
        <f t="shared" si="85"/>
        <v>38.986414028141283</v>
      </c>
      <c r="BA198" s="2">
        <f t="shared" si="85"/>
        <v>44.138697125739426</v>
      </c>
      <c r="BB198" s="2">
        <f t="shared" si="85"/>
        <v>49.003132233436141</v>
      </c>
      <c r="BC198" s="2">
        <f t="shared" si="85"/>
        <v>53.050271670453149</v>
      </c>
      <c r="BD198" s="2">
        <f t="shared" si="85"/>
        <v>56.017068471917753</v>
      </c>
      <c r="BE198" s="2">
        <f t="shared" si="85"/>
        <v>59.696484718398246</v>
      </c>
      <c r="BF198" s="2">
        <f t="shared" si="85"/>
        <v>60.3504227763407</v>
      </c>
      <c r="BG198" s="2">
        <f t="shared" si="85"/>
        <v>62.317614760930404</v>
      </c>
      <c r="BH198" s="2">
        <f t="shared" si="85"/>
        <v>60.72520703482742</v>
      </c>
      <c r="BI198" s="2">
        <f t="shared" si="85"/>
        <v>60.976516804054036</v>
      </c>
      <c r="BJ198" s="2">
        <f t="shared" si="85"/>
        <v>60.554303654752616</v>
      </c>
      <c r="BK198" s="2">
        <f t="shared" si="85"/>
        <v>62.138855081907302</v>
      </c>
      <c r="BL198" s="2">
        <f t="shared" si="85"/>
        <v>57.348496782222483</v>
      </c>
      <c r="BM198" s="2">
        <f t="shared" si="85"/>
        <v>57.247892970118741</v>
      </c>
      <c r="BN198" s="2">
        <f t="shared" si="85"/>
        <v>57.119346150018281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>
        <f t="shared" si="87"/>
        <v>39.258600000000001</v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44.006350966223707</v>
      </c>
      <c r="CW198" s="2">
        <f t="shared" si="88"/>
        <v>48.916518853960582</v>
      </c>
      <c r="CX198" s="2">
        <f t="shared" si="88"/>
        <v>53.606805924378968</v>
      </c>
      <c r="CY198" s="2">
        <f t="shared" si="88"/>
        <v>56.585203560144379</v>
      </c>
      <c r="CZ198" s="2">
        <f t="shared" si="88"/>
        <v>60.989060950603829</v>
      </c>
      <c r="DA198" s="2">
        <f t="shared" si="88"/>
        <v>64.523339164584087</v>
      </c>
      <c r="DB198" s="2">
        <f t="shared" si="88"/>
        <v>66.333711124106458</v>
      </c>
      <c r="DC198" s="2">
        <f t="shared" si="88"/>
        <v>65.453805378200826</v>
      </c>
      <c r="DD198" s="2">
        <f t="shared" si="88"/>
        <v>65.969081486574709</v>
      </c>
      <c r="DE198" s="2">
        <f t="shared" si="88"/>
        <v>64.867808704716808</v>
      </c>
      <c r="DF198" s="2">
        <f t="shared" si="88"/>
        <v>66.913364160550927</v>
      </c>
      <c r="DG198" s="2">
        <f t="shared" si="88"/>
        <v>68.129762809362632</v>
      </c>
      <c r="DH198" s="2">
        <f t="shared" si="88"/>
        <v>67.349110935710939</v>
      </c>
      <c r="DI198" s="2">
        <f t="shared" si="88"/>
        <v>61.548818112073377</v>
      </c>
      <c r="DJ198" s="2">
        <f t="shared" si="88"/>
        <v>62.157675904156548</v>
      </c>
      <c r="DL198" s="2">
        <f t="shared" si="89"/>
        <v>38.98451908522221</v>
      </c>
      <c r="DM198" s="2">
        <f t="shared" si="89"/>
        <v>44.13579594655527</v>
      </c>
      <c r="DN198" s="2">
        <f t="shared" si="89"/>
        <v>48.999941075113398</v>
      </c>
      <c r="DO198" s="2">
        <f t="shared" si="89"/>
        <v>53.047648763003764</v>
      </c>
      <c r="DP198" s="2">
        <f t="shared" si="89"/>
        <v>56.013738041002277</v>
      </c>
      <c r="DQ198" s="2">
        <f t="shared" si="89"/>
        <v>59.693800529307985</v>
      </c>
      <c r="DR198" s="2">
        <f t="shared" si="89"/>
        <v>60.347638285309387</v>
      </c>
      <c r="DS198" s="2">
        <f t="shared" si="89"/>
        <v>62.316018643335127</v>
      </c>
      <c r="DT198" s="2">
        <f t="shared" si="89"/>
        <v>60.722515090851481</v>
      </c>
      <c r="DU198" s="2">
        <f t="shared" si="89"/>
        <v>60.974494744575026</v>
      </c>
      <c r="DV198" s="2">
        <f t="shared" si="89"/>
        <v>60.550993486779518</v>
      </c>
      <c r="DW198" s="2">
        <f t="shared" si="89"/>
        <v>62.13579324184154</v>
      </c>
      <c r="DX198" s="2">
        <f t="shared" si="89"/>
        <v>57.342876871314587</v>
      </c>
      <c r="DY198" s="2">
        <f t="shared" si="89"/>
        <v>57.245114041239994</v>
      </c>
      <c r="DZ198" s="2">
        <f t="shared" si="89"/>
        <v>57.115898407490178</v>
      </c>
      <c r="EB198" s="2">
        <f t="shared" si="90"/>
        <v>0.99962265902882141</v>
      </c>
      <c r="EC198" s="2">
        <f t="shared" si="90"/>
        <v>0.99939315052548572</v>
      </c>
      <c r="ED198" s="2">
        <f t="shared" si="90"/>
        <v>0.99930730368110321</v>
      </c>
      <c r="EE198" s="2">
        <f t="shared" si="90"/>
        <v>0.99925855354904913</v>
      </c>
      <c r="EF198" s="2">
        <f t="shared" si="90"/>
        <v>0.99933061009788049</v>
      </c>
      <c r="EG198" s="2">
        <f t="shared" si="90"/>
        <v>0.99944421418007601</v>
      </c>
      <c r="EH198" s="2">
        <f t="shared" si="90"/>
        <v>0.99953483843142332</v>
      </c>
      <c r="EI198" s="2">
        <f t="shared" si="90"/>
        <v>0.99949132374818894</v>
      </c>
      <c r="EJ198" s="2">
        <f t="shared" si="90"/>
        <v>0.99948691319752725</v>
      </c>
      <c r="EK198" s="2">
        <f t="shared" si="90"/>
        <v>0.99948063282342237</v>
      </c>
      <c r="EL198" s="2">
        <f t="shared" si="90"/>
        <v>0.99947972726789713</v>
      </c>
      <c r="EM198" s="2">
        <f t="shared" si="90"/>
        <v>0.99948917991136321</v>
      </c>
      <c r="EN198" s="2">
        <f t="shared" si="90"/>
        <v>0.99943835903980172</v>
      </c>
      <c r="EO198" s="2">
        <f t="shared" si="90"/>
        <v>0.99935429368910811</v>
      </c>
      <c r="EP198" s="2">
        <f t="shared" si="90"/>
        <v>0.99931616527496858</v>
      </c>
    </row>
    <row r="199" spans="2:146" x14ac:dyDescent="0.25">
      <c r="B199" s="2">
        <v>177</v>
      </c>
      <c r="C199" s="49">
        <v>39.827599999999997</v>
      </c>
      <c r="D199" s="49">
        <v>45.535699999999999</v>
      </c>
      <c r="E199" s="49">
        <v>50.892899999999997</v>
      </c>
      <c r="F199" s="49">
        <v>54.273000000000003</v>
      </c>
      <c r="G199" s="49">
        <v>57.545000000000002</v>
      </c>
      <c r="H199" s="49">
        <v>62.722000000000001</v>
      </c>
      <c r="I199" s="49">
        <v>63.759</v>
      </c>
      <c r="J199" s="49">
        <v>64.444000000000003</v>
      </c>
      <c r="K199" s="49">
        <v>63.351999999999997</v>
      </c>
      <c r="L199" s="49">
        <v>63.036999999999999</v>
      </c>
      <c r="M199" s="49">
        <v>64.296000000000006</v>
      </c>
      <c r="N199" s="49">
        <v>63.351999999999997</v>
      </c>
      <c r="O199" s="49">
        <v>59.832999999999998</v>
      </c>
      <c r="P199" s="49">
        <v>59.795999999999999</v>
      </c>
      <c r="Q199" s="49">
        <v>58.981000000000002</v>
      </c>
      <c r="T199" s="4">
        <f t="shared" si="83"/>
        <v>39.085498824006585</v>
      </c>
      <c r="U199" s="4">
        <f t="shared" si="83"/>
        <v>44.081830661386824</v>
      </c>
      <c r="V199" s="4">
        <f t="shared" si="83"/>
        <v>48.921949379961831</v>
      </c>
      <c r="W199" s="4">
        <f t="shared" si="83"/>
        <v>52.953101075768842</v>
      </c>
      <c r="X199" s="4">
        <f t="shared" si="83"/>
        <v>55.909616553619777</v>
      </c>
      <c r="Y199" s="4">
        <f t="shared" si="83"/>
        <v>59.579776793899413</v>
      </c>
      <c r="Z199" s="4">
        <f t="shared" si="83"/>
        <v>60.223371585011243</v>
      </c>
      <c r="AA199" s="4">
        <f t="shared" si="83"/>
        <v>62.210451491021907</v>
      </c>
      <c r="AB199" s="4">
        <f t="shared" si="83"/>
        <v>60.591824003019482</v>
      </c>
      <c r="AC199" s="4">
        <f t="shared" si="83"/>
        <v>60.848681642307447</v>
      </c>
      <c r="AD199" s="4">
        <f t="shared" si="83"/>
        <v>60.418271311635202</v>
      </c>
      <c r="AE199" s="4">
        <f t="shared" si="83"/>
        <v>62.022352727920719</v>
      </c>
      <c r="AF199" s="4">
        <f t="shared" si="83"/>
        <v>57.190079655679853</v>
      </c>
      <c r="AG199" s="4">
        <f t="shared" si="83"/>
        <v>57.115947853908423</v>
      </c>
      <c r="AH199" s="4">
        <f t="shared" si="83"/>
        <v>56.98307203122809</v>
      </c>
      <c r="AJ199" s="4">
        <f t="shared" si="84"/>
        <v>0.74210117599341174</v>
      </c>
      <c r="AK199" s="4">
        <f t="shared" si="84"/>
        <v>1.453869338613174</v>
      </c>
      <c r="AL199" s="4">
        <f t="shared" si="84"/>
        <v>1.9709506200381668</v>
      </c>
      <c r="AM199" s="4">
        <f t="shared" si="84"/>
        <v>1.3198989242311612</v>
      </c>
      <c r="AN199" s="4">
        <f t="shared" si="84"/>
        <v>1.6353834463802244</v>
      </c>
      <c r="AO199" s="4">
        <f t="shared" si="84"/>
        <v>3.1422232061005886</v>
      </c>
      <c r="AP199" s="4">
        <f t="shared" si="84"/>
        <v>3.5356284149887571</v>
      </c>
      <c r="AQ199" s="4">
        <f t="shared" si="84"/>
        <v>2.233548508978096</v>
      </c>
      <c r="AR199" s="4">
        <f t="shared" si="84"/>
        <v>2.7601759969805144</v>
      </c>
      <c r="AS199" s="4">
        <f t="shared" si="84"/>
        <v>2.1883183576925518</v>
      </c>
      <c r="AT199" s="4">
        <f t="shared" si="84"/>
        <v>3.8777286883648046</v>
      </c>
      <c r="AU199" s="4">
        <f t="shared" si="84"/>
        <v>1.3296472720792778</v>
      </c>
      <c r="AV199" s="4">
        <f t="shared" si="84"/>
        <v>2.6429203443201459</v>
      </c>
      <c r="AW199" s="4">
        <f t="shared" si="84"/>
        <v>2.680052146091576</v>
      </c>
      <c r="AX199" s="4">
        <f t="shared" si="84"/>
        <v>1.9979279687719114</v>
      </c>
      <c r="AZ199" s="2">
        <f t="shared" si="85"/>
        <v>38.963451618073762</v>
      </c>
      <c r="BA199" s="2">
        <f t="shared" si="85"/>
        <v>44.081830661386824</v>
      </c>
      <c r="BB199" s="2">
        <f t="shared" si="85"/>
        <v>48.921949379961831</v>
      </c>
      <c r="BC199" s="2">
        <f t="shared" si="85"/>
        <v>52.953101075768842</v>
      </c>
      <c r="BD199" s="2">
        <f t="shared" si="85"/>
        <v>55.909616553619777</v>
      </c>
      <c r="BE199" s="2">
        <f t="shared" si="85"/>
        <v>59.579776793899413</v>
      </c>
      <c r="BF199" s="2">
        <f t="shared" si="85"/>
        <v>60.223371585011243</v>
      </c>
      <c r="BG199" s="2">
        <f t="shared" si="85"/>
        <v>62.210451491021907</v>
      </c>
      <c r="BH199" s="2">
        <f t="shared" si="85"/>
        <v>60.591824003019482</v>
      </c>
      <c r="BI199" s="2">
        <f t="shared" si="85"/>
        <v>60.848681642307447</v>
      </c>
      <c r="BJ199" s="2">
        <f t="shared" si="85"/>
        <v>60.418271311635202</v>
      </c>
      <c r="BK199" s="2">
        <f t="shared" si="85"/>
        <v>62.022352727920719</v>
      </c>
      <c r="BL199" s="2">
        <f t="shared" si="85"/>
        <v>57.190079655679853</v>
      </c>
      <c r="BM199" s="2">
        <f t="shared" si="85"/>
        <v>57.115947853908423</v>
      </c>
      <c r="BN199" s="2">
        <f t="shared" si="85"/>
        <v>56.98307203122809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44.01214184122766</v>
      </c>
      <c r="CW199" s="2">
        <f t="shared" si="88"/>
        <v>48.90492839085514</v>
      </c>
      <c r="CX199" s="2">
        <f t="shared" si="88"/>
        <v>53.576150528321222</v>
      </c>
      <c r="CY199" s="2">
        <f t="shared" si="88"/>
        <v>56.531905458914373</v>
      </c>
      <c r="CZ199" s="2">
        <f t="shared" si="88"/>
        <v>60.94481147736132</v>
      </c>
      <c r="DA199" s="2">
        <f t="shared" si="88"/>
        <v>64.470610717260854</v>
      </c>
      <c r="DB199" s="2">
        <f t="shared" si="88"/>
        <v>66.291303320060237</v>
      </c>
      <c r="DC199" s="2">
        <f t="shared" si="88"/>
        <v>65.390766802268772</v>
      </c>
      <c r="DD199" s="2">
        <f t="shared" si="88"/>
        <v>65.911109237067436</v>
      </c>
      <c r="DE199" s="2">
        <f t="shared" si="88"/>
        <v>64.796814181985411</v>
      </c>
      <c r="DF199" s="2">
        <f t="shared" si="88"/>
        <v>66.860193941991213</v>
      </c>
      <c r="DG199" s="2">
        <f t="shared" si="88"/>
        <v>68.080600082280185</v>
      </c>
      <c r="DH199" s="2">
        <f t="shared" si="88"/>
        <v>67.295326733243442</v>
      </c>
      <c r="DI199" s="2">
        <f t="shared" si="88"/>
        <v>61.460185938390339</v>
      </c>
      <c r="DJ199" s="2">
        <f t="shared" si="88"/>
        <v>62.079221468450363</v>
      </c>
      <c r="DL199" s="2">
        <f t="shared" si="89"/>
        <v>38.961713510727982</v>
      </c>
      <c r="DM199" s="2">
        <f t="shared" si="89"/>
        <v>44.079159681155964</v>
      </c>
      <c r="DN199" s="2">
        <f t="shared" si="89"/>
        <v>48.919007066307856</v>
      </c>
      <c r="DO199" s="2">
        <f t="shared" si="89"/>
        <v>52.950679266835678</v>
      </c>
      <c r="DP199" s="2">
        <f t="shared" si="89"/>
        <v>55.906540554165574</v>
      </c>
      <c r="DQ199" s="2">
        <f t="shared" si="89"/>
        <v>59.577296336230376</v>
      </c>
      <c r="DR199" s="2">
        <f t="shared" si="89"/>
        <v>60.220796173830884</v>
      </c>
      <c r="DS199" s="2">
        <f t="shared" si="89"/>
        <v>62.20897533380505</v>
      </c>
      <c r="DT199" s="2">
        <f t="shared" si="89"/>
        <v>60.58933361504333</v>
      </c>
      <c r="DU199" s="2">
        <f t="shared" si="89"/>
        <v>60.846810564534337</v>
      </c>
      <c r="DV199" s="2">
        <f t="shared" si="89"/>
        <v>60.415213064485435</v>
      </c>
      <c r="DW199" s="2">
        <f t="shared" si="89"/>
        <v>62.019528908814024</v>
      </c>
      <c r="DX199" s="2">
        <f t="shared" si="89"/>
        <v>57.184900610544403</v>
      </c>
      <c r="DY199" s="2">
        <f t="shared" si="89"/>
        <v>57.113387917560054</v>
      </c>
      <c r="DZ199" s="2">
        <f t="shared" si="89"/>
        <v>56.979891567900893</v>
      </c>
      <c r="EB199" s="2">
        <f t="shared" si="90"/>
        <v>0.99965584951769693</v>
      </c>
      <c r="EC199" s="2">
        <f t="shared" si="90"/>
        <v>0.99944651714751787</v>
      </c>
      <c r="ED199" s="2">
        <f t="shared" si="90"/>
        <v>0.99936821494163164</v>
      </c>
      <c r="EE199" s="2">
        <f t="shared" si="90"/>
        <v>0.9993237486818014</v>
      </c>
      <c r="EF199" s="2">
        <f t="shared" si="90"/>
        <v>0.99938947319405924</v>
      </c>
      <c r="EG199" s="2">
        <f t="shared" si="90"/>
        <v>0.9994930925185076</v>
      </c>
      <c r="EH199" s="2">
        <f t="shared" si="90"/>
        <v>0.99957575024321332</v>
      </c>
      <c r="EI199" s="2">
        <f t="shared" si="90"/>
        <v>0.99953606097964431</v>
      </c>
      <c r="EJ199" s="2">
        <f t="shared" si="90"/>
        <v>0.99953203814797253</v>
      </c>
      <c r="EK199" s="2">
        <f t="shared" si="90"/>
        <v>0.99952630985834034</v>
      </c>
      <c r="EL199" s="2">
        <f t="shared" si="90"/>
        <v>0.99952548390633178</v>
      </c>
      <c r="EM199" s="2">
        <f t="shared" si="90"/>
        <v>0.99953410560181899</v>
      </c>
      <c r="EN199" s="2">
        <f t="shared" si="90"/>
        <v>0.9994877520420411</v>
      </c>
      <c r="EO199" s="2">
        <f t="shared" si="90"/>
        <v>0.99941107538558205</v>
      </c>
      <c r="EP199" s="2">
        <f t="shared" si="90"/>
        <v>0.99937629779025439</v>
      </c>
    </row>
    <row r="200" spans="2:146" x14ac:dyDescent="0.25">
      <c r="B200" s="2">
        <v>178</v>
      </c>
      <c r="C200" s="49">
        <v>39.189700000000002</v>
      </c>
      <c r="D200" s="49">
        <v>45.035699999999999</v>
      </c>
      <c r="E200" s="49">
        <v>49.428600000000003</v>
      </c>
      <c r="F200" s="49">
        <v>54.744999999999997</v>
      </c>
      <c r="G200" s="49">
        <v>58.273000000000003</v>
      </c>
      <c r="H200" s="49">
        <v>62.110999999999997</v>
      </c>
      <c r="I200" s="49">
        <v>62.259</v>
      </c>
      <c r="J200" s="49">
        <v>63.87</v>
      </c>
      <c r="K200" s="49">
        <v>63.777999999999999</v>
      </c>
      <c r="L200" s="49">
        <v>64.259</v>
      </c>
      <c r="M200" s="49">
        <v>63.777999999999999</v>
      </c>
      <c r="N200" s="49">
        <v>64.426000000000002</v>
      </c>
      <c r="O200" s="49">
        <v>59.944000000000003</v>
      </c>
      <c r="P200" s="49">
        <v>58.259</v>
      </c>
      <c r="Q200" s="49">
        <v>59.926000000000002</v>
      </c>
      <c r="T200" s="4">
        <f t="shared" si="83"/>
        <v>39.140377976842203</v>
      </c>
      <c r="U200" s="4">
        <f t="shared" si="83"/>
        <v>44.024982236751129</v>
      </c>
      <c r="V200" s="4">
        <f t="shared" si="83"/>
        <v>48.840785600514721</v>
      </c>
      <c r="W200" s="4">
        <f t="shared" si="83"/>
        <v>52.855945553969562</v>
      </c>
      <c r="X200" s="4">
        <f t="shared" si="83"/>
        <v>55.802183614665111</v>
      </c>
      <c r="Y200" s="4">
        <f t="shared" si="83"/>
        <v>59.463083933506404</v>
      </c>
      <c r="Z200" s="4">
        <f t="shared" si="83"/>
        <v>60.096335623520915</v>
      </c>
      <c r="AA200" s="4">
        <f t="shared" si="83"/>
        <v>62.103296970545777</v>
      </c>
      <c r="AB200" s="4">
        <f t="shared" si="83"/>
        <v>60.458455593175678</v>
      </c>
      <c r="AC200" s="4">
        <f t="shared" si="83"/>
        <v>60.720857390381305</v>
      </c>
      <c r="AD200" s="4">
        <f t="shared" si="83"/>
        <v>60.282257665399911</v>
      </c>
      <c r="AE200" s="4">
        <f t="shared" si="83"/>
        <v>61.905868547688613</v>
      </c>
      <c r="AF200" s="4">
        <f t="shared" si="83"/>
        <v>57.031696586167534</v>
      </c>
      <c r="AG200" s="4">
        <f t="shared" si="83"/>
        <v>56.984019751768116</v>
      </c>
      <c r="AH200" s="4">
        <f t="shared" si="83"/>
        <v>56.846818243469819</v>
      </c>
      <c r="AJ200" s="4">
        <f t="shared" si="84"/>
        <v>4.9322023157799322E-2</v>
      </c>
      <c r="AK200" s="4">
        <f t="shared" si="84"/>
        <v>1.01071776324887</v>
      </c>
      <c r="AL200" s="4">
        <f t="shared" si="84"/>
        <v>0.58781439948528202</v>
      </c>
      <c r="AM200" s="4">
        <f t="shared" si="84"/>
        <v>1.8890544460304355</v>
      </c>
      <c r="AN200" s="4">
        <f t="shared" si="84"/>
        <v>2.4708163853348921</v>
      </c>
      <c r="AO200" s="4">
        <f t="shared" si="84"/>
        <v>2.6479160664935932</v>
      </c>
      <c r="AP200" s="4">
        <f t="shared" si="84"/>
        <v>2.1626643764790856</v>
      </c>
      <c r="AQ200" s="4">
        <f t="shared" si="84"/>
        <v>1.7667030294542201</v>
      </c>
      <c r="AR200" s="4">
        <f t="shared" si="84"/>
        <v>3.3195444068243205</v>
      </c>
      <c r="AS200" s="4">
        <f t="shared" si="84"/>
        <v>3.5381426096186956</v>
      </c>
      <c r="AT200" s="4">
        <f t="shared" si="84"/>
        <v>3.495742334600088</v>
      </c>
      <c r="AU200" s="4">
        <f t="shared" si="84"/>
        <v>2.5201314523113894</v>
      </c>
      <c r="AV200" s="4">
        <f t="shared" si="84"/>
        <v>2.9123034138324684</v>
      </c>
      <c r="AW200" s="4">
        <f t="shared" si="84"/>
        <v>1.2749802482318842</v>
      </c>
      <c r="AX200" s="4">
        <f t="shared" si="84"/>
        <v>3.0791817565301827</v>
      </c>
      <c r="AZ200" s="2">
        <f t="shared" si="85"/>
        <v>38.940502132785902</v>
      </c>
      <c r="BA200" s="2">
        <f t="shared" si="85"/>
        <v>44.024982236751129</v>
      </c>
      <c r="BB200" s="2">
        <f t="shared" si="85"/>
        <v>48.840785600514721</v>
      </c>
      <c r="BC200" s="2">
        <f t="shared" si="85"/>
        <v>52.855945553969562</v>
      </c>
      <c r="BD200" s="2">
        <f t="shared" si="85"/>
        <v>55.802183614665111</v>
      </c>
      <c r="BE200" s="2">
        <f t="shared" si="85"/>
        <v>59.463083933506404</v>
      </c>
      <c r="BF200" s="2">
        <f t="shared" si="85"/>
        <v>60.096335623520915</v>
      </c>
      <c r="BG200" s="2">
        <f t="shared" si="85"/>
        <v>62.103296970545777</v>
      </c>
      <c r="BH200" s="2">
        <f t="shared" si="85"/>
        <v>60.458455593175678</v>
      </c>
      <c r="BI200" s="2">
        <f t="shared" si="85"/>
        <v>60.720857390381305</v>
      </c>
      <c r="BJ200" s="2">
        <f t="shared" si="85"/>
        <v>60.282257665399911</v>
      </c>
      <c r="BK200" s="2">
        <f t="shared" si="85"/>
        <v>61.905868547688613</v>
      </c>
      <c r="BL200" s="2">
        <f t="shared" si="85"/>
        <v>57.031696586167534</v>
      </c>
      <c r="BM200" s="2">
        <f t="shared" si="85"/>
        <v>56.984019751768116</v>
      </c>
      <c r="BN200" s="2">
        <f t="shared" si="85"/>
        <v>56.846818243469819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44.017932716231606</v>
      </c>
      <c r="CW200" s="2">
        <f t="shared" si="88"/>
        <v>48.893337927749691</v>
      </c>
      <c r="CX200" s="2">
        <f t="shared" si="88"/>
        <v>53.545495132263483</v>
      </c>
      <c r="CY200" s="2">
        <f t="shared" si="88"/>
        <v>56.478607357684368</v>
      </c>
      <c r="CZ200" s="2">
        <f t="shared" si="88"/>
        <v>60.900562004118818</v>
      </c>
      <c r="DA200" s="2">
        <f t="shared" si="88"/>
        <v>64.417882269937607</v>
      </c>
      <c r="DB200" s="2">
        <f t="shared" si="88"/>
        <v>66.248895516014031</v>
      </c>
      <c r="DC200" s="2">
        <f t="shared" si="88"/>
        <v>65.327728226336717</v>
      </c>
      <c r="DD200" s="2">
        <f t="shared" si="88"/>
        <v>65.853136987560148</v>
      </c>
      <c r="DE200" s="2">
        <f t="shared" si="88"/>
        <v>64.725819659254014</v>
      </c>
      <c r="DF200" s="2">
        <f t="shared" si="88"/>
        <v>66.807023723431485</v>
      </c>
      <c r="DG200" s="2">
        <f t="shared" si="88"/>
        <v>68.031437355197738</v>
      </c>
      <c r="DH200" s="2">
        <f t="shared" si="88"/>
        <v>67.241542530775945</v>
      </c>
      <c r="DI200" s="2">
        <f t="shared" si="88"/>
        <v>61.371553764707301</v>
      </c>
      <c r="DJ200" s="2">
        <f t="shared" si="88"/>
        <v>62.000767032744179</v>
      </c>
      <c r="DL200" s="2">
        <f t="shared" si="89"/>
        <v>38.938907936233747</v>
      </c>
      <c r="DM200" s="2">
        <f t="shared" si="89"/>
        <v>44.022523415756652</v>
      </c>
      <c r="DN200" s="2">
        <f t="shared" si="89"/>
        <v>48.838073057502307</v>
      </c>
      <c r="DO200" s="2">
        <f t="shared" si="89"/>
        <v>52.853709770667606</v>
      </c>
      <c r="DP200" s="2">
        <f t="shared" si="89"/>
        <v>55.799343067328877</v>
      </c>
      <c r="DQ200" s="2">
        <f t="shared" si="89"/>
        <v>59.460792143152766</v>
      </c>
      <c r="DR200" s="2">
        <f t="shared" si="89"/>
        <v>60.093954062352381</v>
      </c>
      <c r="DS200" s="2">
        <f t="shared" si="89"/>
        <v>62.101932024274973</v>
      </c>
      <c r="DT200" s="2">
        <f t="shared" si="89"/>
        <v>60.456152139235172</v>
      </c>
      <c r="DU200" s="2">
        <f t="shared" si="89"/>
        <v>60.719126384493649</v>
      </c>
      <c r="DV200" s="2">
        <f t="shared" si="89"/>
        <v>60.279432642191352</v>
      </c>
      <c r="DW200" s="2">
        <f t="shared" si="89"/>
        <v>61.903264575786501</v>
      </c>
      <c r="DX200" s="2">
        <f t="shared" si="89"/>
        <v>57.026924349774234</v>
      </c>
      <c r="DY200" s="2">
        <f t="shared" si="89"/>
        <v>56.981661793880114</v>
      </c>
      <c r="DZ200" s="2">
        <f t="shared" si="89"/>
        <v>56.843884728311608</v>
      </c>
      <c r="EB200" s="2">
        <f t="shared" si="90"/>
        <v>0.9996861215250552</v>
      </c>
      <c r="EC200" s="2">
        <f t="shared" si="90"/>
        <v>0.99949519305479217</v>
      </c>
      <c r="ED200" s="2">
        <f t="shared" si="90"/>
        <v>0.99942377314603759</v>
      </c>
      <c r="EE200" s="2">
        <f t="shared" si="90"/>
        <v>0.99938321476723446</v>
      </c>
      <c r="EF200" s="2">
        <f t="shared" si="90"/>
        <v>0.99944316302212632</v>
      </c>
      <c r="EG200" s="2">
        <f t="shared" si="90"/>
        <v>0.99953767426150752</v>
      </c>
      <c r="EH200" s="2">
        <f t="shared" si="90"/>
        <v>0.99961306517917947</v>
      </c>
      <c r="EI200" s="2">
        <f t="shared" si="90"/>
        <v>0.99957686531159839</v>
      </c>
      <c r="EJ200" s="2">
        <f t="shared" si="90"/>
        <v>0.99957319614465356</v>
      </c>
      <c r="EK200" s="2">
        <f t="shared" si="90"/>
        <v>0.99956797144953413</v>
      </c>
      <c r="EL200" s="2">
        <f t="shared" si="90"/>
        <v>0.99956721810949822</v>
      </c>
      <c r="EM200" s="2">
        <f t="shared" si="90"/>
        <v>0.99957508183991439</v>
      </c>
      <c r="EN200" s="2">
        <f t="shared" si="90"/>
        <v>0.99953280325228666</v>
      </c>
      <c r="EO200" s="2">
        <f t="shared" si="90"/>
        <v>0.99946286653437766</v>
      </c>
      <c r="EP200" s="2">
        <f t="shared" si="90"/>
        <v>0.9994311456060021</v>
      </c>
    </row>
    <row r="201" spans="2:146" x14ac:dyDescent="0.25">
      <c r="B201" s="2">
        <v>179</v>
      </c>
      <c r="C201" s="49">
        <v>38.913800000000002</v>
      </c>
      <c r="D201" s="49">
        <v>44.696399999999997</v>
      </c>
      <c r="E201" s="49">
        <v>50.464300000000001</v>
      </c>
      <c r="F201" s="49">
        <v>53.109000000000002</v>
      </c>
      <c r="G201" s="49">
        <v>59</v>
      </c>
      <c r="H201" s="49">
        <v>62.222000000000001</v>
      </c>
      <c r="I201" s="49">
        <v>62.406999999999996</v>
      </c>
      <c r="J201" s="49">
        <v>63.444000000000003</v>
      </c>
      <c r="K201" s="49">
        <v>63.277999999999999</v>
      </c>
      <c r="L201" s="49">
        <v>62.5</v>
      </c>
      <c r="M201" s="49">
        <v>63.777999999999999</v>
      </c>
      <c r="N201" s="49">
        <v>63.536999999999999</v>
      </c>
      <c r="O201" s="49">
        <v>60.277999999999999</v>
      </c>
      <c r="P201" s="49">
        <v>59.87</v>
      </c>
      <c r="Q201" s="49">
        <v>59.37</v>
      </c>
      <c r="T201" s="4">
        <f t="shared" si="83"/>
        <v>39.219351634392325</v>
      </c>
      <c r="U201" s="4">
        <f t="shared" si="83"/>
        <v>43.968150460897178</v>
      </c>
      <c r="V201" s="4">
        <f t="shared" si="83"/>
        <v>48.759639466776633</v>
      </c>
      <c r="W201" s="4">
        <f t="shared" si="83"/>
        <v>52.758804010911959</v>
      </c>
      <c r="X201" s="4">
        <f t="shared" si="83"/>
        <v>55.694768286558443</v>
      </c>
      <c r="Y201" s="4">
        <f t="shared" si="83"/>
        <v>59.346405064636194</v>
      </c>
      <c r="Z201" s="4">
        <f t="shared" si="83"/>
        <v>59.969313831356807</v>
      </c>
      <c r="AA201" s="4">
        <f t="shared" si="83"/>
        <v>61.996150589097489</v>
      </c>
      <c r="AB201" s="4">
        <f t="shared" si="83"/>
        <v>60.325100793555826</v>
      </c>
      <c r="AC201" s="4">
        <f t="shared" si="83"/>
        <v>60.593043298008695</v>
      </c>
      <c r="AD201" s="4">
        <f t="shared" si="83"/>
        <v>60.146261377435991</v>
      </c>
      <c r="AE201" s="4">
        <f t="shared" si="83"/>
        <v>61.78940118700924</v>
      </c>
      <c r="AF201" s="4">
        <f t="shared" si="83"/>
        <v>56.873344996109488</v>
      </c>
      <c r="AG201" s="4">
        <f t="shared" si="83"/>
        <v>56.852107366491097</v>
      </c>
      <c r="AH201" s="4">
        <f t="shared" si="83"/>
        <v>56.710583280023201</v>
      </c>
      <c r="AJ201" s="4">
        <f t="shared" si="84"/>
        <v>-0.30555163439232302</v>
      </c>
      <c r="AK201" s="4">
        <f t="shared" si="84"/>
        <v>0.7282495391028192</v>
      </c>
      <c r="AL201" s="4">
        <f t="shared" si="84"/>
        <v>1.7046605332233682</v>
      </c>
      <c r="AM201" s="4">
        <f t="shared" si="84"/>
        <v>0.35019598908804284</v>
      </c>
      <c r="AN201" s="4">
        <f t="shared" si="84"/>
        <v>3.3052317134415574</v>
      </c>
      <c r="AO201" s="4">
        <f t="shared" si="84"/>
        <v>2.8755949353638073</v>
      </c>
      <c r="AP201" s="4">
        <f t="shared" si="84"/>
        <v>2.4376861686431894</v>
      </c>
      <c r="AQ201" s="4">
        <f t="shared" si="84"/>
        <v>1.4478494109025135</v>
      </c>
      <c r="AR201" s="4">
        <f t="shared" si="84"/>
        <v>2.9528992064441724</v>
      </c>
      <c r="AS201" s="4">
        <f t="shared" si="84"/>
        <v>1.9069567019913052</v>
      </c>
      <c r="AT201" s="4">
        <f t="shared" si="84"/>
        <v>3.6317386225640078</v>
      </c>
      <c r="AU201" s="4">
        <f t="shared" si="84"/>
        <v>1.7475988129907591</v>
      </c>
      <c r="AV201" s="4">
        <f t="shared" si="84"/>
        <v>3.404655003890511</v>
      </c>
      <c r="AW201" s="4">
        <f t="shared" si="84"/>
        <v>3.0178926335089002</v>
      </c>
      <c r="AX201" s="4">
        <f t="shared" si="84"/>
        <v>2.6594167199767966</v>
      </c>
      <c r="AZ201" s="2">
        <f t="shared" si="85"/>
        <v>38.917564512692664</v>
      </c>
      <c r="BA201" s="2">
        <f t="shared" si="85"/>
        <v>43.968150460897178</v>
      </c>
      <c r="BB201" s="2">
        <f t="shared" si="85"/>
        <v>48.759639466776633</v>
      </c>
      <c r="BC201" s="2">
        <f t="shared" si="85"/>
        <v>52.758804010911959</v>
      </c>
      <c r="BD201" s="2">
        <f t="shared" si="85"/>
        <v>55.694768286558443</v>
      </c>
      <c r="BE201" s="2">
        <f t="shared" si="85"/>
        <v>59.346405064636194</v>
      </c>
      <c r="BF201" s="2">
        <f t="shared" si="85"/>
        <v>59.969313831356807</v>
      </c>
      <c r="BG201" s="2">
        <f t="shared" si="85"/>
        <v>61.996150589097489</v>
      </c>
      <c r="BH201" s="2">
        <f t="shared" si="85"/>
        <v>60.325100793555826</v>
      </c>
      <c r="BI201" s="2">
        <f t="shared" si="85"/>
        <v>60.593043298008695</v>
      </c>
      <c r="BJ201" s="2">
        <f t="shared" si="85"/>
        <v>60.146261377435991</v>
      </c>
      <c r="BK201" s="2">
        <f t="shared" si="85"/>
        <v>61.78940118700924</v>
      </c>
      <c r="BL201" s="2">
        <f t="shared" si="85"/>
        <v>56.873344996109488</v>
      </c>
      <c r="BM201" s="2">
        <f t="shared" si="85"/>
        <v>56.852107366491097</v>
      </c>
      <c r="BN201" s="2">
        <f t="shared" si="85"/>
        <v>56.710583280023201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44.023723591235552</v>
      </c>
      <c r="CW201" s="2">
        <f t="shared" si="88"/>
        <v>48.881747464644249</v>
      </c>
      <c r="CX201" s="2">
        <f t="shared" si="88"/>
        <v>53.514839736205744</v>
      </c>
      <c r="CY201" s="2">
        <f t="shared" si="88"/>
        <v>56.425309256454355</v>
      </c>
      <c r="CZ201" s="2">
        <f t="shared" si="88"/>
        <v>60.856312530876309</v>
      </c>
      <c r="DA201" s="2">
        <f t="shared" si="88"/>
        <v>64.365153822614374</v>
      </c>
      <c r="DB201" s="2">
        <f t="shared" si="88"/>
        <v>66.20648771196781</v>
      </c>
      <c r="DC201" s="2">
        <f t="shared" si="88"/>
        <v>65.264689650404648</v>
      </c>
      <c r="DD201" s="2">
        <f t="shared" si="88"/>
        <v>65.795164738052861</v>
      </c>
      <c r="DE201" s="2">
        <f t="shared" si="88"/>
        <v>64.654825136522604</v>
      </c>
      <c r="DF201" s="2">
        <f t="shared" si="88"/>
        <v>66.75385350487177</v>
      </c>
      <c r="DG201" s="2">
        <f t="shared" si="88"/>
        <v>67.982274628115292</v>
      </c>
      <c r="DH201" s="2">
        <f t="shared" si="88"/>
        <v>67.187758328308448</v>
      </c>
      <c r="DI201" s="2">
        <f t="shared" si="88"/>
        <v>61.282921591024262</v>
      </c>
      <c r="DJ201" s="2">
        <f t="shared" si="88"/>
        <v>61.922312597037994</v>
      </c>
      <c r="DL201" s="2">
        <f t="shared" si="89"/>
        <v>38.916102361739519</v>
      </c>
      <c r="DM201" s="2">
        <f t="shared" si="89"/>
        <v>43.965887150357347</v>
      </c>
      <c r="DN201" s="2">
        <f t="shared" si="89"/>
        <v>48.757139048696764</v>
      </c>
      <c r="DO201" s="2">
        <f t="shared" si="89"/>
        <v>52.756740274499521</v>
      </c>
      <c r="DP201" s="2">
        <f t="shared" si="89"/>
        <v>55.692145580492181</v>
      </c>
      <c r="DQ201" s="2">
        <f t="shared" si="89"/>
        <v>59.344287950075156</v>
      </c>
      <c r="DR201" s="2">
        <f t="shared" si="89"/>
        <v>59.967111950873871</v>
      </c>
      <c r="DS201" s="2">
        <f t="shared" si="89"/>
        <v>61.994888714744903</v>
      </c>
      <c r="DT201" s="2">
        <f t="shared" si="89"/>
        <v>60.322970663427014</v>
      </c>
      <c r="DU201" s="2">
        <f t="shared" si="89"/>
        <v>60.59144220445296</v>
      </c>
      <c r="DV201" s="2">
        <f t="shared" si="89"/>
        <v>60.14365221989727</v>
      </c>
      <c r="DW201" s="2">
        <f t="shared" si="89"/>
        <v>61.787000242758978</v>
      </c>
      <c r="DX201" s="2">
        <f t="shared" si="89"/>
        <v>56.86894808900405</v>
      </c>
      <c r="DY201" s="2">
        <f t="shared" si="89"/>
        <v>56.849935670200182</v>
      </c>
      <c r="DZ201" s="2">
        <f t="shared" si="89"/>
        <v>56.707877888722322</v>
      </c>
      <c r="EB201" s="2">
        <f t="shared" si="90"/>
        <v>0.99971373152247467</v>
      </c>
      <c r="EC201" s="2">
        <f t="shared" si="90"/>
        <v>0.99953959014391547</v>
      </c>
      <c r="ED201" s="2">
        <f t="shared" si="90"/>
        <v>0.99947444821688047</v>
      </c>
      <c r="EE201" s="2">
        <f t="shared" si="90"/>
        <v>0.99943745465259382</v>
      </c>
      <c r="EF201" s="2">
        <f t="shared" si="90"/>
        <v>0.99949213375720447</v>
      </c>
      <c r="EG201" s="2">
        <f t="shared" si="90"/>
        <v>0.9995783367620672</v>
      </c>
      <c r="EH201" s="2">
        <f t="shared" si="90"/>
        <v>0.9996470992344032</v>
      </c>
      <c r="EI201" s="2">
        <f t="shared" si="90"/>
        <v>0.99961408220946224</v>
      </c>
      <c r="EJ201" s="2">
        <f t="shared" si="90"/>
        <v>0.99961073563916736</v>
      </c>
      <c r="EK201" s="2">
        <f t="shared" si="90"/>
        <v>0.99960597030048604</v>
      </c>
      <c r="EL201" s="2">
        <f t="shared" si="90"/>
        <v>0.99960528319392394</v>
      </c>
      <c r="EM201" s="2">
        <f t="shared" si="90"/>
        <v>0.99961245554257605</v>
      </c>
      <c r="EN201" s="2">
        <f t="shared" si="90"/>
        <v>0.99957389398550112</v>
      </c>
      <c r="EO201" s="2">
        <f t="shared" si="90"/>
        <v>0.99951010530380635</v>
      </c>
      <c r="EP201" s="2">
        <f t="shared" si="90"/>
        <v>0.99948117265778302</v>
      </c>
    </row>
    <row r="202" spans="2:146" x14ac:dyDescent="0.25">
      <c r="B202" s="2">
        <v>180</v>
      </c>
      <c r="C202" s="49">
        <v>38.879300000000001</v>
      </c>
      <c r="D202" s="49">
        <v>44.803600000000003</v>
      </c>
      <c r="E202" s="49">
        <v>49.482100000000003</v>
      </c>
      <c r="F202" s="49">
        <v>54.290999999999997</v>
      </c>
      <c r="G202" s="49">
        <v>57.491</v>
      </c>
      <c r="H202" s="49">
        <v>62.018999999999998</v>
      </c>
      <c r="I202" s="49">
        <v>62.851999999999997</v>
      </c>
      <c r="J202" s="49">
        <v>64.703999999999994</v>
      </c>
      <c r="K202" s="49">
        <v>65.111000000000004</v>
      </c>
      <c r="L202" s="49">
        <v>64.593000000000004</v>
      </c>
      <c r="M202" s="49">
        <v>63.351999999999997</v>
      </c>
      <c r="N202" s="49">
        <v>64.37</v>
      </c>
      <c r="O202" s="49">
        <v>59.185000000000002</v>
      </c>
      <c r="P202" s="49">
        <v>60.110999999999997</v>
      </c>
      <c r="Q202" s="49">
        <v>58.648000000000003</v>
      </c>
      <c r="T202" s="4">
        <f t="shared" si="83"/>
        <v>39.314734240867978</v>
      </c>
      <c r="U202" s="4">
        <f t="shared" si="83"/>
        <v>43.911334047771767</v>
      </c>
      <c r="V202" s="4">
        <f t="shared" si="83"/>
        <v>48.678509653842639</v>
      </c>
      <c r="W202" s="4">
        <f t="shared" si="83"/>
        <v>52.661675428083313</v>
      </c>
      <c r="X202" s="4">
        <f t="shared" si="83"/>
        <v>55.587369294442503</v>
      </c>
      <c r="Y202" s="4">
        <f t="shared" si="83"/>
        <v>59.229739186668176</v>
      </c>
      <c r="Z202" s="4">
        <f t="shared" si="83"/>
        <v>59.84230521658889</v>
      </c>
      <c r="AA202" s="4">
        <f t="shared" si="83"/>
        <v>61.889011775867445</v>
      </c>
      <c r="AB202" s="4">
        <f t="shared" si="83"/>
        <v>60.191758657118811</v>
      </c>
      <c r="AC202" s="4">
        <f t="shared" si="83"/>
        <v>60.465238662382951</v>
      </c>
      <c r="AD202" s="4">
        <f t="shared" si="83"/>
        <v>60.01028119975782</v>
      </c>
      <c r="AE202" s="4">
        <f t="shared" si="83"/>
        <v>61.672949389101468</v>
      </c>
      <c r="AF202" s="4">
        <f t="shared" si="83"/>
        <v>56.715022497464261</v>
      </c>
      <c r="AG202" s="4">
        <f t="shared" si="83"/>
        <v>56.720209497200656</v>
      </c>
      <c r="AH202" s="4">
        <f t="shared" si="83"/>
        <v>56.574365741635262</v>
      </c>
      <c r="AJ202" s="4">
        <f t="shared" si="84"/>
        <v>-0.435434240867977</v>
      </c>
      <c r="AK202" s="4">
        <f t="shared" si="84"/>
        <v>0.8922659522282359</v>
      </c>
      <c r="AL202" s="4">
        <f t="shared" si="84"/>
        <v>0.80359034615736391</v>
      </c>
      <c r="AM202" s="4">
        <f t="shared" si="84"/>
        <v>1.6293245719166833</v>
      </c>
      <c r="AN202" s="4">
        <f t="shared" si="84"/>
        <v>1.9036307055574966</v>
      </c>
      <c r="AO202" s="4">
        <f t="shared" si="84"/>
        <v>2.789260813331822</v>
      </c>
      <c r="AP202" s="4">
        <f t="shared" si="84"/>
        <v>3.0096947834111063</v>
      </c>
      <c r="AQ202" s="4">
        <f t="shared" si="84"/>
        <v>2.8149882241325486</v>
      </c>
      <c r="AR202" s="4">
        <f t="shared" si="84"/>
        <v>4.9192413428811932</v>
      </c>
      <c r="AS202" s="4">
        <f t="shared" si="84"/>
        <v>4.1277613376170521</v>
      </c>
      <c r="AT202" s="4">
        <f t="shared" si="84"/>
        <v>3.3417188002421767</v>
      </c>
      <c r="AU202" s="4">
        <f t="shared" si="84"/>
        <v>2.6970506108985361</v>
      </c>
      <c r="AV202" s="4">
        <f t="shared" si="84"/>
        <v>2.4699775025357411</v>
      </c>
      <c r="AW202" s="4">
        <f t="shared" si="84"/>
        <v>3.3907905027993408</v>
      </c>
      <c r="AX202" s="4">
        <f t="shared" si="84"/>
        <v>2.0736342583647414</v>
      </c>
      <c r="AZ202" s="2">
        <f t="shared" si="85"/>
        <v>38.894637784500802</v>
      </c>
      <c r="BA202" s="2">
        <f t="shared" si="85"/>
        <v>43.911334047771767</v>
      </c>
      <c r="BB202" s="2">
        <f t="shared" si="85"/>
        <v>48.678509653842639</v>
      </c>
      <c r="BC202" s="2">
        <f t="shared" si="85"/>
        <v>52.661675428083313</v>
      </c>
      <c r="BD202" s="2">
        <f t="shared" si="85"/>
        <v>55.587369294442503</v>
      </c>
      <c r="BE202" s="2">
        <f t="shared" si="85"/>
        <v>59.229739186668176</v>
      </c>
      <c r="BF202" s="2">
        <f t="shared" si="85"/>
        <v>59.84230521658889</v>
      </c>
      <c r="BG202" s="2">
        <f t="shared" si="85"/>
        <v>61.889011775867445</v>
      </c>
      <c r="BH202" s="2">
        <f t="shared" si="85"/>
        <v>60.191758657118811</v>
      </c>
      <c r="BI202" s="2">
        <f t="shared" si="85"/>
        <v>60.465238662382951</v>
      </c>
      <c r="BJ202" s="2">
        <f t="shared" si="85"/>
        <v>60.01028119975782</v>
      </c>
      <c r="BK202" s="2">
        <f t="shared" si="85"/>
        <v>61.672949389101468</v>
      </c>
      <c r="BL202" s="2">
        <f t="shared" si="85"/>
        <v>56.715022497464261</v>
      </c>
      <c r="BM202" s="2">
        <f t="shared" si="85"/>
        <v>56.720209497200656</v>
      </c>
      <c r="BN202" s="2">
        <f t="shared" si="85"/>
        <v>56.574365741635262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44.029514466239497</v>
      </c>
      <c r="CW202" s="2">
        <f t="shared" si="88"/>
        <v>48.870157001538807</v>
      </c>
      <c r="CX202" s="2">
        <f t="shared" si="88"/>
        <v>53.484184340147998</v>
      </c>
      <c r="CY202" s="2">
        <f t="shared" si="88"/>
        <v>56.372011155224342</v>
      </c>
      <c r="CZ202" s="2">
        <f t="shared" si="88"/>
        <v>60.812063057633807</v>
      </c>
      <c r="DA202" s="2">
        <f t="shared" si="88"/>
        <v>64.312425375291141</v>
      </c>
      <c r="DB202" s="2">
        <f t="shared" si="88"/>
        <v>66.164079907921604</v>
      </c>
      <c r="DC202" s="2">
        <f t="shared" si="88"/>
        <v>65.201651074472593</v>
      </c>
      <c r="DD202" s="2">
        <f t="shared" si="88"/>
        <v>65.737192488545574</v>
      </c>
      <c r="DE202" s="2">
        <f t="shared" si="88"/>
        <v>64.583830613791207</v>
      </c>
      <c r="DF202" s="2">
        <f t="shared" si="88"/>
        <v>66.700683286312042</v>
      </c>
      <c r="DG202" s="2">
        <f t="shared" si="88"/>
        <v>67.933111901032845</v>
      </c>
      <c r="DH202" s="2">
        <f t="shared" si="88"/>
        <v>67.13397412584095</v>
      </c>
      <c r="DI202" s="2">
        <f t="shared" si="88"/>
        <v>61.194289417341224</v>
      </c>
      <c r="DJ202" s="2">
        <f t="shared" si="88"/>
        <v>61.843858161331809</v>
      </c>
      <c r="DL202" s="2">
        <f t="shared" si="89"/>
        <v>38.893296787245291</v>
      </c>
      <c r="DM202" s="2">
        <f t="shared" si="89"/>
        <v>43.909250884958041</v>
      </c>
      <c r="DN202" s="2">
        <f t="shared" si="89"/>
        <v>48.676205039891215</v>
      </c>
      <c r="DO202" s="2">
        <f t="shared" si="89"/>
        <v>52.659770778331442</v>
      </c>
      <c r="DP202" s="2">
        <f t="shared" si="89"/>
        <v>55.584948093655477</v>
      </c>
      <c r="DQ202" s="2">
        <f t="shared" si="89"/>
        <v>59.227783756997546</v>
      </c>
      <c r="DR202" s="2">
        <f t="shared" si="89"/>
        <v>59.840269839395361</v>
      </c>
      <c r="DS202" s="2">
        <f t="shared" si="89"/>
        <v>61.887845405214819</v>
      </c>
      <c r="DT202" s="2">
        <f t="shared" si="89"/>
        <v>60.189789187618857</v>
      </c>
      <c r="DU202" s="2">
        <f t="shared" si="89"/>
        <v>60.463758024412272</v>
      </c>
      <c r="DV202" s="2">
        <f t="shared" si="89"/>
        <v>60.007871797603187</v>
      </c>
      <c r="DW202" s="2">
        <f t="shared" si="89"/>
        <v>61.670735909731462</v>
      </c>
      <c r="DX202" s="2">
        <f t="shared" si="89"/>
        <v>56.710971828233866</v>
      </c>
      <c r="DY202" s="2">
        <f t="shared" si="89"/>
        <v>56.718209546520242</v>
      </c>
      <c r="DZ202" s="2">
        <f t="shared" si="89"/>
        <v>56.571871049133037</v>
      </c>
      <c r="EB202" s="2">
        <f t="shared" si="90"/>
        <v>0.99973891346914689</v>
      </c>
      <c r="EC202" s="2">
        <f t="shared" si="90"/>
        <v>0.99958008420946376</v>
      </c>
      <c r="ED202" s="2">
        <f t="shared" si="90"/>
        <v>0.99952066891151159</v>
      </c>
      <c r="EE202" s="2">
        <f t="shared" si="90"/>
        <v>0.99948692714951126</v>
      </c>
      <c r="EF202" s="2">
        <f t="shared" si="90"/>
        <v>0.99953679978272703</v>
      </c>
      <c r="EG202" s="2">
        <f t="shared" si="90"/>
        <v>0.99961542428799832</v>
      </c>
      <c r="EH202" s="2">
        <f t="shared" si="90"/>
        <v>0.99967814068236271</v>
      </c>
      <c r="EI202" s="2">
        <f t="shared" si="90"/>
        <v>0.99964802684012366</v>
      </c>
      <c r="EJ202" s="2">
        <f t="shared" si="90"/>
        <v>0.99964497452355239</v>
      </c>
      <c r="EK202" s="2">
        <f t="shared" si="90"/>
        <v>0.9996406281834711</v>
      </c>
      <c r="EL202" s="2">
        <f t="shared" si="90"/>
        <v>0.99964000149134635</v>
      </c>
      <c r="EM202" s="2">
        <f t="shared" si="90"/>
        <v>0.99964654320132218</v>
      </c>
      <c r="EN202" s="2">
        <f t="shared" si="90"/>
        <v>0.9996113721253499</v>
      </c>
      <c r="EO202" s="2">
        <f t="shared" si="90"/>
        <v>0.99955319146705757</v>
      </c>
      <c r="EP202" s="2">
        <f t="shared" si="90"/>
        <v>0.99952680223810664</v>
      </c>
    </row>
    <row r="203" spans="2:146" x14ac:dyDescent="0.25">
      <c r="B203" s="2">
        <v>181</v>
      </c>
      <c r="C203" s="49">
        <v>39.051699999999997</v>
      </c>
      <c r="D203" s="49">
        <v>44.928600000000003</v>
      </c>
      <c r="E203" s="49">
        <v>49.910699999999999</v>
      </c>
      <c r="F203" s="49">
        <v>54</v>
      </c>
      <c r="G203" s="49">
        <v>57.618000000000002</v>
      </c>
      <c r="H203" s="49">
        <v>62.295999999999999</v>
      </c>
      <c r="I203" s="49">
        <v>61.963000000000001</v>
      </c>
      <c r="J203" s="49">
        <v>63.741</v>
      </c>
      <c r="K203" s="49">
        <v>63.851999999999997</v>
      </c>
      <c r="L203" s="49">
        <v>63.889000000000003</v>
      </c>
      <c r="M203" s="49">
        <v>63.704000000000001</v>
      </c>
      <c r="N203" s="49">
        <v>63.963000000000001</v>
      </c>
      <c r="O203" s="49">
        <v>59.814999999999998</v>
      </c>
      <c r="P203" s="49">
        <v>58.593000000000004</v>
      </c>
      <c r="Q203" s="49">
        <v>58.222000000000001</v>
      </c>
      <c r="T203" s="4">
        <f t="shared" si="83"/>
        <v>39.410865649919828</v>
      </c>
      <c r="U203" s="4">
        <f t="shared" si="83"/>
        <v>43.85453180855103</v>
      </c>
      <c r="V203" s="4">
        <f t="shared" si="83"/>
        <v>48.597394933121883</v>
      </c>
      <c r="W203" s="4">
        <f t="shared" si="83"/>
        <v>52.564558857796271</v>
      </c>
      <c r="X203" s="4">
        <f t="shared" si="83"/>
        <v>55.479985451252126</v>
      </c>
      <c r="Y203" s="4">
        <f t="shared" si="83"/>
        <v>59.113085366608423</v>
      </c>
      <c r="Z203" s="4">
        <f t="shared" si="83"/>
        <v>59.715308852031114</v>
      </c>
      <c r="AA203" s="4">
        <f t="shared" si="83"/>
        <v>61.781879997411401</v>
      </c>
      <c r="AB203" s="4">
        <f t="shared" si="83"/>
        <v>60.058428297990616</v>
      </c>
      <c r="AC203" s="4">
        <f t="shared" si="83"/>
        <v>60.337442825629736</v>
      </c>
      <c r="AD203" s="4">
        <f t="shared" si="83"/>
        <v>59.874315969448752</v>
      </c>
      <c r="AE203" s="4">
        <f t="shared" si="83"/>
        <v>61.55651198797387</v>
      </c>
      <c r="AF203" s="4">
        <f t="shared" si="83"/>
        <v>56.556726878387302</v>
      </c>
      <c r="AG203" s="4">
        <f t="shared" si="83"/>
        <v>56.588325032476384</v>
      </c>
      <c r="AH203" s="4">
        <f t="shared" si="83"/>
        <v>56.438164329316116</v>
      </c>
      <c r="AJ203" s="4">
        <f t="shared" si="84"/>
        <v>-0.3591656499198308</v>
      </c>
      <c r="AK203" s="4">
        <f t="shared" si="84"/>
        <v>1.0740681914489727</v>
      </c>
      <c r="AL203" s="4">
        <f t="shared" si="84"/>
        <v>1.3133050668781152</v>
      </c>
      <c r="AM203" s="4">
        <f t="shared" si="84"/>
        <v>1.4354411422037288</v>
      </c>
      <c r="AN203" s="4">
        <f t="shared" si="84"/>
        <v>2.1380145487478757</v>
      </c>
      <c r="AO203" s="4">
        <f t="shared" si="84"/>
        <v>3.1829146333915759</v>
      </c>
      <c r="AP203" s="4">
        <f t="shared" si="84"/>
        <v>2.2476911479688866</v>
      </c>
      <c r="AQ203" s="4">
        <f t="shared" si="84"/>
        <v>1.9591200025885982</v>
      </c>
      <c r="AR203" s="4">
        <f t="shared" si="84"/>
        <v>3.7935717020093804</v>
      </c>
      <c r="AS203" s="4">
        <f t="shared" si="84"/>
        <v>3.5515571743702665</v>
      </c>
      <c r="AT203" s="4">
        <f t="shared" si="84"/>
        <v>3.829684030551249</v>
      </c>
      <c r="AU203" s="4">
        <f t="shared" si="84"/>
        <v>2.4064880120261307</v>
      </c>
      <c r="AV203" s="4">
        <f t="shared" si="84"/>
        <v>3.2582731216126959</v>
      </c>
      <c r="AW203" s="4">
        <f t="shared" si="84"/>
        <v>2.00467496752362</v>
      </c>
      <c r="AX203" s="4">
        <f t="shared" si="84"/>
        <v>1.7838356706838852</v>
      </c>
      <c r="AZ203" s="2">
        <f t="shared" si="85"/>
        <v>38.87172105424424</v>
      </c>
      <c r="BA203" s="2">
        <f t="shared" si="85"/>
        <v>43.85453180855103</v>
      </c>
      <c r="BB203" s="2">
        <f t="shared" si="85"/>
        <v>48.597394933121883</v>
      </c>
      <c r="BC203" s="2">
        <f t="shared" si="85"/>
        <v>52.564558857796271</v>
      </c>
      <c r="BD203" s="2">
        <f t="shared" si="85"/>
        <v>55.479985451252126</v>
      </c>
      <c r="BE203" s="2">
        <f t="shared" si="85"/>
        <v>59.113085366608423</v>
      </c>
      <c r="BF203" s="2">
        <f t="shared" si="85"/>
        <v>59.715308852031114</v>
      </c>
      <c r="BG203" s="2">
        <f t="shared" si="85"/>
        <v>61.781879997411401</v>
      </c>
      <c r="BH203" s="2">
        <f t="shared" si="85"/>
        <v>60.058428297990616</v>
      </c>
      <c r="BI203" s="2">
        <f t="shared" si="85"/>
        <v>60.337442825629736</v>
      </c>
      <c r="BJ203" s="2">
        <f t="shared" si="85"/>
        <v>59.874315969448752</v>
      </c>
      <c r="BK203" s="2">
        <f t="shared" si="85"/>
        <v>61.55651198797387</v>
      </c>
      <c r="BL203" s="2">
        <f t="shared" si="85"/>
        <v>56.556726878387302</v>
      </c>
      <c r="BM203" s="2">
        <f t="shared" si="85"/>
        <v>56.588325032476384</v>
      </c>
      <c r="BN203" s="2">
        <f t="shared" si="85"/>
        <v>56.438164329316116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44.035305341243443</v>
      </c>
      <c r="CW203" s="2">
        <f t="shared" si="88"/>
        <v>48.858566538433358</v>
      </c>
      <c r="CX203" s="2">
        <f t="shared" si="88"/>
        <v>53.453528944090259</v>
      </c>
      <c r="CY203" s="2">
        <f t="shared" si="88"/>
        <v>56.318713053994337</v>
      </c>
      <c r="CZ203" s="2">
        <f t="shared" si="88"/>
        <v>60.767813584391305</v>
      </c>
      <c r="DA203" s="2">
        <f t="shared" si="88"/>
        <v>64.259696927967909</v>
      </c>
      <c r="DB203" s="2">
        <f t="shared" si="88"/>
        <v>66.121672103875397</v>
      </c>
      <c r="DC203" s="2">
        <f t="shared" si="88"/>
        <v>65.138612498540539</v>
      </c>
      <c r="DD203" s="2">
        <f t="shared" si="88"/>
        <v>65.679220239038287</v>
      </c>
      <c r="DE203" s="2">
        <f t="shared" si="88"/>
        <v>64.51283609105981</v>
      </c>
      <c r="DF203" s="2">
        <f t="shared" si="88"/>
        <v>66.647513067752328</v>
      </c>
      <c r="DG203" s="2">
        <f t="shared" si="88"/>
        <v>67.883949173950398</v>
      </c>
      <c r="DH203" s="2">
        <f t="shared" si="88"/>
        <v>67.080189923373453</v>
      </c>
      <c r="DI203" s="2">
        <f t="shared" si="88"/>
        <v>61.105657243658186</v>
      </c>
      <c r="DJ203" s="2">
        <f t="shared" si="88"/>
        <v>61.765403725625632</v>
      </c>
      <c r="DL203" s="2">
        <f t="shared" si="89"/>
        <v>38.870491212751062</v>
      </c>
      <c r="DM203" s="2">
        <f t="shared" si="89"/>
        <v>43.852614619558736</v>
      </c>
      <c r="DN203" s="2">
        <f t="shared" si="89"/>
        <v>48.595271031085673</v>
      </c>
      <c r="DO203" s="2">
        <f t="shared" si="89"/>
        <v>52.562801282163363</v>
      </c>
      <c r="DP203" s="2">
        <f t="shared" si="89"/>
        <v>55.477750606818773</v>
      </c>
      <c r="DQ203" s="2">
        <f t="shared" si="89"/>
        <v>59.111279563919936</v>
      </c>
      <c r="DR203" s="2">
        <f t="shared" si="89"/>
        <v>59.713427727916851</v>
      </c>
      <c r="DS203" s="2">
        <f t="shared" si="89"/>
        <v>61.780802095684749</v>
      </c>
      <c r="DT203" s="2">
        <f t="shared" si="89"/>
        <v>60.056607711810699</v>
      </c>
      <c r="DU203" s="2">
        <f t="shared" si="89"/>
        <v>60.336073844371583</v>
      </c>
      <c r="DV203" s="2">
        <f t="shared" si="89"/>
        <v>59.872091375309097</v>
      </c>
      <c r="DW203" s="2">
        <f t="shared" si="89"/>
        <v>61.554471576703946</v>
      </c>
      <c r="DX203" s="2">
        <f t="shared" si="89"/>
        <v>56.552995567463689</v>
      </c>
      <c r="DY203" s="2">
        <f t="shared" si="89"/>
        <v>56.586483422840303</v>
      </c>
      <c r="DZ203" s="2">
        <f t="shared" si="89"/>
        <v>56.435864209543752</v>
      </c>
      <c r="EB203" s="2">
        <f t="shared" si="90"/>
        <v>0.99976188078359063</v>
      </c>
      <c r="EC203" s="2">
        <f t="shared" si="90"/>
        <v>0.99961701809698433</v>
      </c>
      <c r="ED203" s="2">
        <f t="shared" si="90"/>
        <v>0.99956282641345129</v>
      </c>
      <c r="EE203" s="2">
        <f t="shared" si="90"/>
        <v>0.99953205087348218</v>
      </c>
      <c r="EF203" s="2">
        <f t="shared" si="90"/>
        <v>0.99957753916298842</v>
      </c>
      <c r="EG203" s="2">
        <f t="shared" si="90"/>
        <v>0.99964925091328061</v>
      </c>
      <c r="EH203" s="2">
        <f t="shared" si="90"/>
        <v>0.99970645250026346</v>
      </c>
      <c r="EI203" s="2">
        <f t="shared" si="90"/>
        <v>0.99967898672130606</v>
      </c>
      <c r="EJ203" s="2">
        <f t="shared" si="90"/>
        <v>0.99967620280232794</v>
      </c>
      <c r="EK203" s="2">
        <f t="shared" si="90"/>
        <v>0.99967223864388233</v>
      </c>
      <c r="EL203" s="2">
        <f t="shared" si="90"/>
        <v>0.99967166705769261</v>
      </c>
      <c r="EM203" s="2">
        <f t="shared" si="90"/>
        <v>0.99967763354264672</v>
      </c>
      <c r="EN203" s="2">
        <f t="shared" si="90"/>
        <v>0.99964555504558361</v>
      </c>
      <c r="EO203" s="2">
        <f t="shared" si="90"/>
        <v>0.99959248975385651</v>
      </c>
      <c r="EP203" s="2">
        <f t="shared" si="90"/>
        <v>0.99956842054263373</v>
      </c>
    </row>
    <row r="204" spans="2:146" x14ac:dyDescent="0.25">
      <c r="B204" s="2">
        <v>182</v>
      </c>
      <c r="C204" s="49">
        <v>39.706899999999997</v>
      </c>
      <c r="D204" s="49">
        <v>45.160699999999999</v>
      </c>
      <c r="E204" s="49">
        <v>49.875</v>
      </c>
      <c r="F204" s="49">
        <v>53.835999999999999</v>
      </c>
      <c r="G204" s="49">
        <v>57.509</v>
      </c>
      <c r="H204" s="49">
        <v>61.573999999999998</v>
      </c>
      <c r="I204" s="49">
        <v>62.13</v>
      </c>
      <c r="J204" s="49">
        <v>63.073999999999998</v>
      </c>
      <c r="K204" s="49">
        <v>63.593000000000004</v>
      </c>
      <c r="L204" s="49">
        <v>64.037000000000006</v>
      </c>
      <c r="M204" s="49">
        <v>64.332999999999998</v>
      </c>
      <c r="N204" s="49">
        <v>63.648000000000003</v>
      </c>
      <c r="O204" s="49">
        <v>60.5</v>
      </c>
      <c r="P204" s="49">
        <v>60.148000000000003</v>
      </c>
      <c r="Q204" s="49">
        <v>58.981000000000002</v>
      </c>
      <c r="T204" s="4">
        <f t="shared" si="83"/>
        <v>39.486738199711432</v>
      </c>
      <c r="U204" s="4">
        <f t="shared" si="83"/>
        <v>43.797742644517108</v>
      </c>
      <c r="V204" s="4">
        <f t="shared" si="83"/>
        <v>48.516294165680748</v>
      </c>
      <c r="W204" s="4">
        <f t="shared" si="83"/>
        <v>52.467453418638719</v>
      </c>
      <c r="X204" s="4">
        <f t="shared" si="83"/>
        <v>55.372615652166516</v>
      </c>
      <c r="Y204" s="4">
        <f t="shared" si="83"/>
        <v>58.996442734956354</v>
      </c>
      <c r="Z204" s="4">
        <f t="shared" si="83"/>
        <v>59.588323871544382</v>
      </c>
      <c r="AA204" s="4">
        <f t="shared" si="83"/>
        <v>61.674754755504772</v>
      </c>
      <c r="AB204" s="4">
        <f t="shared" si="83"/>
        <v>59.925108888049905</v>
      </c>
      <c r="AC204" s="4">
        <f t="shared" si="83"/>
        <v>60.209655172354374</v>
      </c>
      <c r="AD204" s="4">
        <f t="shared" si="83"/>
        <v>59.73836460337693</v>
      </c>
      <c r="AE204" s="4">
        <f t="shared" si="83"/>
        <v>61.440087902202201</v>
      </c>
      <c r="AF204" s="4">
        <f t="shared" si="83"/>
        <v>56.39845609076383</v>
      </c>
      <c r="AG204" s="4">
        <f t="shared" si="83"/>
        <v>56.456452943938814</v>
      </c>
      <c r="AH204" s="4">
        <f t="shared" si="83"/>
        <v>56.301977837564152</v>
      </c>
      <c r="AJ204" s="4">
        <f t="shared" si="84"/>
        <v>0.22016180028856525</v>
      </c>
      <c r="AK204" s="4">
        <f t="shared" si="84"/>
        <v>1.3629573554828909</v>
      </c>
      <c r="AL204" s="4">
        <f t="shared" si="84"/>
        <v>1.3587058343192524</v>
      </c>
      <c r="AM204" s="4">
        <f t="shared" si="84"/>
        <v>1.3685465813612794</v>
      </c>
      <c r="AN204" s="4">
        <f t="shared" si="84"/>
        <v>2.1363843478334843</v>
      </c>
      <c r="AO204" s="4">
        <f t="shared" si="84"/>
        <v>2.5775572650436445</v>
      </c>
      <c r="AP204" s="4">
        <f t="shared" si="84"/>
        <v>2.5416761284556202</v>
      </c>
      <c r="AQ204" s="4">
        <f t="shared" si="84"/>
        <v>1.3992452444952264</v>
      </c>
      <c r="AR204" s="4">
        <f t="shared" si="84"/>
        <v>3.6678911119500981</v>
      </c>
      <c r="AS204" s="4">
        <f t="shared" si="84"/>
        <v>3.8273448276456321</v>
      </c>
      <c r="AT204" s="4">
        <f t="shared" si="84"/>
        <v>4.5946353966230689</v>
      </c>
      <c r="AU204" s="4">
        <f t="shared" si="84"/>
        <v>2.2079120977978022</v>
      </c>
      <c r="AV204" s="4">
        <f t="shared" si="84"/>
        <v>4.1015439092361703</v>
      </c>
      <c r="AW204" s="4">
        <f t="shared" si="84"/>
        <v>3.6915470560611894</v>
      </c>
      <c r="AX204" s="4">
        <f t="shared" si="84"/>
        <v>2.6790221624358495</v>
      </c>
      <c r="AZ204" s="2">
        <f t="shared" si="85"/>
        <v>38.84881350087408</v>
      </c>
      <c r="BA204" s="2">
        <f t="shared" si="85"/>
        <v>43.797742644517108</v>
      </c>
      <c r="BB204" s="2">
        <f t="shared" si="85"/>
        <v>48.516294165680748</v>
      </c>
      <c r="BC204" s="2">
        <f t="shared" si="85"/>
        <v>52.467453418638719</v>
      </c>
      <c r="BD204" s="2">
        <f t="shared" si="85"/>
        <v>55.372615652166516</v>
      </c>
      <c r="BE204" s="2">
        <f t="shared" si="85"/>
        <v>58.996442734956354</v>
      </c>
      <c r="BF204" s="2">
        <f t="shared" si="85"/>
        <v>59.588323871544382</v>
      </c>
      <c r="BG204" s="2">
        <f t="shared" si="85"/>
        <v>61.674754755504772</v>
      </c>
      <c r="BH204" s="2">
        <f t="shared" si="85"/>
        <v>59.925108888049905</v>
      </c>
      <c r="BI204" s="2">
        <f t="shared" si="85"/>
        <v>60.209655172354374</v>
      </c>
      <c r="BJ204" s="2">
        <f t="shared" si="85"/>
        <v>59.73836460337693</v>
      </c>
      <c r="BK204" s="2">
        <f t="shared" si="85"/>
        <v>61.440087902202201</v>
      </c>
      <c r="BL204" s="2">
        <f t="shared" si="85"/>
        <v>56.39845609076383</v>
      </c>
      <c r="BM204" s="2">
        <f t="shared" si="85"/>
        <v>56.456452943938814</v>
      </c>
      <c r="BN204" s="2">
        <f t="shared" si="85"/>
        <v>56.301977837564152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44.041096216247396</v>
      </c>
      <c r="CW204" s="2">
        <f t="shared" si="88"/>
        <v>48.846976075327916</v>
      </c>
      <c r="CX204" s="2">
        <f t="shared" si="88"/>
        <v>53.422873548032513</v>
      </c>
      <c r="CY204" s="2">
        <f t="shared" si="88"/>
        <v>56.265414952764331</v>
      </c>
      <c r="CZ204" s="2">
        <f t="shared" si="88"/>
        <v>60.723564111148796</v>
      </c>
      <c r="DA204" s="2">
        <f t="shared" si="88"/>
        <v>64.206968480644676</v>
      </c>
      <c r="DB204" s="2">
        <f t="shared" si="88"/>
        <v>66.079264299829177</v>
      </c>
      <c r="DC204" s="2">
        <f t="shared" si="88"/>
        <v>65.07557392260847</v>
      </c>
      <c r="DD204" s="2">
        <f t="shared" si="88"/>
        <v>65.621247989531014</v>
      </c>
      <c r="DE204" s="2">
        <f t="shared" si="88"/>
        <v>64.4418415683284</v>
      </c>
      <c r="DF204" s="2">
        <f t="shared" si="88"/>
        <v>66.594342849192614</v>
      </c>
      <c r="DG204" s="2">
        <f t="shared" si="88"/>
        <v>67.834786446867952</v>
      </c>
      <c r="DH204" s="2">
        <f t="shared" si="88"/>
        <v>67.026405720905956</v>
      </c>
      <c r="DI204" s="2">
        <f t="shared" si="88"/>
        <v>61.017025069975141</v>
      </c>
      <c r="DJ204" s="2">
        <f t="shared" si="88"/>
        <v>61.686949289919447</v>
      </c>
      <c r="DL204" s="2">
        <f t="shared" si="89"/>
        <v>38.847685638256827</v>
      </c>
      <c r="DM204" s="2">
        <f t="shared" si="89"/>
        <v>43.795978354159431</v>
      </c>
      <c r="DN204" s="2">
        <f t="shared" si="89"/>
        <v>48.514337022280124</v>
      </c>
      <c r="DO204" s="2">
        <f t="shared" si="89"/>
        <v>52.465831785995277</v>
      </c>
      <c r="DP204" s="2">
        <f t="shared" si="89"/>
        <v>55.370553119982077</v>
      </c>
      <c r="DQ204" s="2">
        <f t="shared" si="89"/>
        <v>58.994775370842326</v>
      </c>
      <c r="DR204" s="2">
        <f t="shared" si="89"/>
        <v>59.586585616438342</v>
      </c>
      <c r="DS204" s="2">
        <f t="shared" si="89"/>
        <v>61.673758786154664</v>
      </c>
      <c r="DT204" s="2">
        <f t="shared" si="89"/>
        <v>59.923426236002548</v>
      </c>
      <c r="DU204" s="2">
        <f t="shared" si="89"/>
        <v>60.208389664330895</v>
      </c>
      <c r="DV204" s="2">
        <f t="shared" si="89"/>
        <v>59.736310953015021</v>
      </c>
      <c r="DW204" s="2">
        <f t="shared" si="89"/>
        <v>61.438207243676423</v>
      </c>
      <c r="DX204" s="2">
        <f t="shared" si="89"/>
        <v>56.395019306693513</v>
      </c>
      <c r="DY204" s="2">
        <f t="shared" si="89"/>
        <v>56.454757299160363</v>
      </c>
      <c r="DZ204" s="2">
        <f t="shared" si="89"/>
        <v>56.299857369954466</v>
      </c>
      <c r="EB204" s="2">
        <f t="shared" si="90"/>
        <v>0.99978282814341046</v>
      </c>
      <c r="EC204" s="2">
        <f t="shared" si="90"/>
        <v>0.99965070458252614</v>
      </c>
      <c r="ED204" s="2">
        <f t="shared" si="90"/>
        <v>0.99960127761291806</v>
      </c>
      <c r="EE204" s="2">
        <f t="shared" si="90"/>
        <v>0.99957320775141212</v>
      </c>
      <c r="EF204" s="2">
        <f t="shared" si="90"/>
        <v>0.99961469681496196</v>
      </c>
      <c r="EG204" s="2">
        <f t="shared" si="90"/>
        <v>0.99968010315832367</v>
      </c>
      <c r="EH204" s="2">
        <f t="shared" si="90"/>
        <v>0.99973227458329517</v>
      </c>
      <c r="EI204" s="2">
        <f t="shared" si="90"/>
        <v>0.99970722414059809</v>
      </c>
      <c r="EJ204" s="2">
        <f t="shared" si="90"/>
        <v>0.99970468503225651</v>
      </c>
      <c r="EK204" s="2">
        <f t="shared" si="90"/>
        <v>0.99970106946950765</v>
      </c>
      <c r="EL204" s="2">
        <f t="shared" si="90"/>
        <v>0.9997005481466118</v>
      </c>
      <c r="EM204" s="2">
        <f t="shared" si="90"/>
        <v>0.99970598995712645</v>
      </c>
      <c r="EN204" s="2">
        <f t="shared" si="90"/>
        <v>0.99967673227776532</v>
      </c>
      <c r="EO204" s="2">
        <f t="shared" si="90"/>
        <v>0.99962833291169328</v>
      </c>
      <c r="EP204" s="2">
        <f t="shared" si="90"/>
        <v>0.99960637990938561</v>
      </c>
    </row>
    <row r="205" spans="2:146" x14ac:dyDescent="0.25">
      <c r="B205" s="2">
        <v>183</v>
      </c>
      <c r="C205" s="49">
        <v>39.586199999999998</v>
      </c>
      <c r="D205" s="49">
        <v>45.589300000000001</v>
      </c>
      <c r="E205" s="49">
        <v>50.178600000000003</v>
      </c>
      <c r="F205" s="49">
        <v>53.618000000000002</v>
      </c>
      <c r="G205" s="49">
        <v>56.6</v>
      </c>
      <c r="H205" s="49">
        <v>61.795999999999999</v>
      </c>
      <c r="I205" s="49">
        <v>61.593000000000004</v>
      </c>
      <c r="J205" s="49">
        <v>64.852000000000004</v>
      </c>
      <c r="K205" s="49">
        <v>63.610999999999997</v>
      </c>
      <c r="L205" s="49">
        <v>63.222000000000001</v>
      </c>
      <c r="M205" s="49">
        <v>64.555999999999997</v>
      </c>
      <c r="N205" s="49">
        <v>63.426000000000002</v>
      </c>
      <c r="O205" s="49">
        <v>58.795999999999999</v>
      </c>
      <c r="P205" s="49">
        <v>59.204000000000001</v>
      </c>
      <c r="Q205" s="49">
        <v>59.444000000000003</v>
      </c>
      <c r="T205" s="4">
        <f t="shared" si="83"/>
        <v>39.521805821306984</v>
      </c>
      <c r="U205" s="4">
        <f t="shared" si="83"/>
        <v>43.740965540430743</v>
      </c>
      <c r="V205" s="4">
        <f t="shared" si="83"/>
        <v>48.435206296006584</v>
      </c>
      <c r="W205" s="4">
        <f t="shared" si="83"/>
        <v>52.370358291171897</v>
      </c>
      <c r="X205" s="4">
        <f t="shared" si="83"/>
        <v>55.265258869353431</v>
      </c>
      <c r="Y205" s="4">
        <f t="shared" si="83"/>
        <v>58.87981048177209</v>
      </c>
      <c r="Z205" s="4">
        <f t="shared" si="83"/>
        <v>59.461349466486318</v>
      </c>
      <c r="AA205" s="4">
        <f t="shared" si="83"/>
        <v>61.567635585083821</v>
      </c>
      <c r="AB205" s="4">
        <f t="shared" si="83"/>
        <v>59.791799653638485</v>
      </c>
      <c r="AC205" s="4">
        <f t="shared" si="83"/>
        <v>60.081875127270941</v>
      </c>
      <c r="AD205" s="4">
        <f t="shared" si="83"/>
        <v>59.602426093178735</v>
      </c>
      <c r="AE205" s="4">
        <f t="shared" si="83"/>
        <v>61.323676129095205</v>
      </c>
      <c r="AF205" s="4">
        <f t="shared" si="83"/>
        <v>56.240208238563568</v>
      </c>
      <c r="AG205" s="4">
        <f t="shared" si="83"/>
        <v>56.324592280265847</v>
      </c>
      <c r="AH205" s="4">
        <f t="shared" si="83"/>
        <v>56.165805148001667</v>
      </c>
      <c r="AJ205" s="4">
        <f t="shared" si="84"/>
        <v>6.4394178693014226E-2</v>
      </c>
      <c r="AK205" s="4">
        <f t="shared" si="84"/>
        <v>1.8483344595692586</v>
      </c>
      <c r="AL205" s="4">
        <f t="shared" si="84"/>
        <v>1.7433937039934193</v>
      </c>
      <c r="AM205" s="4">
        <f t="shared" si="84"/>
        <v>1.2476417088281053</v>
      </c>
      <c r="AN205" s="4">
        <f t="shared" si="84"/>
        <v>1.3347411306465702</v>
      </c>
      <c r="AO205" s="4">
        <f t="shared" si="84"/>
        <v>2.9161895182279096</v>
      </c>
      <c r="AP205" s="4">
        <f t="shared" si="84"/>
        <v>2.1316505335136853</v>
      </c>
      <c r="AQ205" s="4">
        <f t="shared" si="84"/>
        <v>3.2843644149161833</v>
      </c>
      <c r="AR205" s="4">
        <f t="shared" si="84"/>
        <v>3.8192003463615123</v>
      </c>
      <c r="AS205" s="4">
        <f t="shared" si="84"/>
        <v>3.1401248727290607</v>
      </c>
      <c r="AT205" s="4">
        <f t="shared" si="84"/>
        <v>4.9535739068212621</v>
      </c>
      <c r="AU205" s="4">
        <f t="shared" si="84"/>
        <v>2.1023238709047973</v>
      </c>
      <c r="AV205" s="4">
        <f t="shared" si="84"/>
        <v>2.5557917614364314</v>
      </c>
      <c r="AW205" s="4">
        <f t="shared" si="84"/>
        <v>2.8794077197341537</v>
      </c>
      <c r="AX205" s="4">
        <f t="shared" si="84"/>
        <v>3.2781948519983359</v>
      </c>
      <c r="AZ205" s="2">
        <f t="shared" si="85"/>
        <v>38.825914370360238</v>
      </c>
      <c r="BA205" s="2">
        <f t="shared" si="85"/>
        <v>43.740965540430743</v>
      </c>
      <c r="BB205" s="2">
        <f t="shared" si="85"/>
        <v>48.435206296006584</v>
      </c>
      <c r="BC205" s="2">
        <f t="shared" si="85"/>
        <v>52.370358291171897</v>
      </c>
      <c r="BD205" s="2">
        <f t="shared" si="85"/>
        <v>55.265258869353431</v>
      </c>
      <c r="BE205" s="2">
        <f t="shared" si="85"/>
        <v>58.87981048177209</v>
      </c>
      <c r="BF205" s="2">
        <f t="shared" si="85"/>
        <v>59.461349466486318</v>
      </c>
      <c r="BG205" s="2">
        <f t="shared" si="85"/>
        <v>61.567635585083821</v>
      </c>
      <c r="BH205" s="2">
        <f t="shared" si="85"/>
        <v>59.791799653638485</v>
      </c>
      <c r="BI205" s="2">
        <f t="shared" si="85"/>
        <v>60.081875127270941</v>
      </c>
      <c r="BJ205" s="2">
        <f t="shared" si="85"/>
        <v>59.602426093178735</v>
      </c>
      <c r="BK205" s="2">
        <f t="shared" si="85"/>
        <v>61.323676129095205</v>
      </c>
      <c r="BL205" s="2">
        <f t="shared" si="85"/>
        <v>56.240208238563568</v>
      </c>
      <c r="BM205" s="2">
        <f t="shared" si="85"/>
        <v>56.324592280265847</v>
      </c>
      <c r="BN205" s="2">
        <f t="shared" si="85"/>
        <v>56.165805148001667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44.046887091251342</v>
      </c>
      <c r="CW205" s="2">
        <f t="shared" si="88"/>
        <v>48.835385612222474</v>
      </c>
      <c r="CX205" s="2">
        <f t="shared" si="88"/>
        <v>53.392218151974774</v>
      </c>
      <c r="CY205" s="2">
        <f t="shared" si="88"/>
        <v>56.212116851534319</v>
      </c>
      <c r="CZ205" s="2">
        <f t="shared" si="88"/>
        <v>60.679314637906288</v>
      </c>
      <c r="DA205" s="2">
        <f t="shared" si="88"/>
        <v>64.154240033321443</v>
      </c>
      <c r="DB205" s="2">
        <f t="shared" si="88"/>
        <v>66.03685649578297</v>
      </c>
      <c r="DC205" s="2">
        <f t="shared" si="88"/>
        <v>65.012535346676415</v>
      </c>
      <c r="DD205" s="2">
        <f t="shared" si="88"/>
        <v>65.563275740023727</v>
      </c>
      <c r="DE205" s="2">
        <f t="shared" si="88"/>
        <v>64.370847045597003</v>
      </c>
      <c r="DF205" s="2">
        <f t="shared" si="88"/>
        <v>66.541172630632886</v>
      </c>
      <c r="DG205" s="2">
        <f t="shared" si="88"/>
        <v>67.785623719785505</v>
      </c>
      <c r="DH205" s="2">
        <f t="shared" si="88"/>
        <v>66.972621518438473</v>
      </c>
      <c r="DI205" s="2">
        <f t="shared" si="88"/>
        <v>60.928392896292102</v>
      </c>
      <c r="DJ205" s="2">
        <f t="shared" si="88"/>
        <v>61.608494854213262</v>
      </c>
      <c r="DL205" s="2">
        <f t="shared" si="89"/>
        <v>38.824880063762599</v>
      </c>
      <c r="DM205" s="2">
        <f t="shared" si="89"/>
        <v>43.739342088760125</v>
      </c>
      <c r="DN205" s="2">
        <f t="shared" si="89"/>
        <v>48.433403013474582</v>
      </c>
      <c r="DO205" s="2">
        <f t="shared" si="89"/>
        <v>52.368862289827206</v>
      </c>
      <c r="DP205" s="2">
        <f t="shared" si="89"/>
        <v>55.263355633145373</v>
      </c>
      <c r="DQ205" s="2">
        <f t="shared" si="89"/>
        <v>58.878271177764717</v>
      </c>
      <c r="DR205" s="2">
        <f t="shared" si="89"/>
        <v>59.459743504959839</v>
      </c>
      <c r="DS205" s="2">
        <f t="shared" si="89"/>
        <v>61.566715476624594</v>
      </c>
      <c r="DT205" s="2">
        <f t="shared" si="89"/>
        <v>59.790244760194398</v>
      </c>
      <c r="DU205" s="2">
        <f t="shared" si="89"/>
        <v>60.080705484290213</v>
      </c>
      <c r="DV205" s="2">
        <f t="shared" si="89"/>
        <v>59.600530530720931</v>
      </c>
      <c r="DW205" s="2">
        <f t="shared" si="89"/>
        <v>61.3219429106489</v>
      </c>
      <c r="DX205" s="2">
        <f t="shared" si="89"/>
        <v>56.237043045923329</v>
      </c>
      <c r="DY205" s="2">
        <f t="shared" si="89"/>
        <v>56.323031175480423</v>
      </c>
      <c r="DZ205" s="2">
        <f t="shared" si="89"/>
        <v>56.163850530365181</v>
      </c>
      <c r="EB205" s="2">
        <f t="shared" si="90"/>
        <v>0.99980193312797316</v>
      </c>
      <c r="EC205" s="2">
        <f t="shared" si="90"/>
        <v>0.99968142900209833</v>
      </c>
      <c r="ED205" s="2">
        <f t="shared" si="90"/>
        <v>0.99963634810299762</v>
      </c>
      <c r="EE205" s="2">
        <f t="shared" si="90"/>
        <v>0.9996107462254521</v>
      </c>
      <c r="EF205" s="2">
        <f t="shared" si="90"/>
        <v>0.99964858740504003</v>
      </c>
      <c r="EG205" s="2">
        <f t="shared" si="90"/>
        <v>0.99970824240068179</v>
      </c>
      <c r="EH205" s="2">
        <f t="shared" si="90"/>
        <v>0.99975582576599764</v>
      </c>
      <c r="EI205" s="2">
        <f t="shared" si="90"/>
        <v>0.99973297836395203</v>
      </c>
      <c r="EJ205" s="2">
        <f t="shared" si="90"/>
        <v>0.99973066254979059</v>
      </c>
      <c r="EK205" s="2">
        <f t="shared" si="90"/>
        <v>0.99972736494495307</v>
      </c>
      <c r="EL205" s="2">
        <f t="shared" si="90"/>
        <v>0.99972688946778721</v>
      </c>
      <c r="EM205" s="2">
        <f t="shared" si="90"/>
        <v>0.99973185271713094</v>
      </c>
      <c r="EN205" s="2">
        <f t="shared" si="90"/>
        <v>0.99970516794708875</v>
      </c>
      <c r="EO205" s="2">
        <f t="shared" si="90"/>
        <v>0.99966102450142691</v>
      </c>
      <c r="EP205" s="2">
        <f t="shared" si="90"/>
        <v>0.99964100177711879</v>
      </c>
    </row>
    <row r="206" spans="2:146" x14ac:dyDescent="0.25">
      <c r="B206" s="2">
        <v>184</v>
      </c>
      <c r="C206" s="49">
        <v>39.517200000000003</v>
      </c>
      <c r="D206" s="49">
        <v>44.5</v>
      </c>
      <c r="E206" s="49">
        <v>49.321399999999997</v>
      </c>
      <c r="F206" s="49">
        <v>53.673000000000002</v>
      </c>
      <c r="G206" s="49">
        <v>58.381999999999998</v>
      </c>
      <c r="H206" s="49">
        <v>61.87</v>
      </c>
      <c r="I206" s="49">
        <v>62.814999999999998</v>
      </c>
      <c r="J206" s="49">
        <v>63.741</v>
      </c>
      <c r="K206" s="49">
        <v>63.926000000000002</v>
      </c>
      <c r="L206" s="49">
        <v>63.759</v>
      </c>
      <c r="M206" s="49">
        <v>63.222000000000001</v>
      </c>
      <c r="N206" s="49">
        <v>63.981000000000002</v>
      </c>
      <c r="O206" s="49">
        <v>58.351999999999997</v>
      </c>
      <c r="P206" s="49">
        <v>58.685000000000002</v>
      </c>
      <c r="Q206" s="49">
        <v>59.667000000000002</v>
      </c>
      <c r="T206" s="4">
        <f t="shared" si="83"/>
        <v>39.502899626206059</v>
      </c>
      <c r="U206" s="4">
        <f t="shared" si="83"/>
        <v>43.684199558368725</v>
      </c>
      <c r="V206" s="4">
        <f t="shared" si="83"/>
        <v>48.354130346170038</v>
      </c>
      <c r="W206" s="4">
        <f t="shared" si="83"/>
        <v>52.273272713868707</v>
      </c>
      <c r="X206" s="4">
        <f t="shared" si="83"/>
        <v>55.157914146997491</v>
      </c>
      <c r="Y206" s="4">
        <f t="shared" si="83"/>
        <v>58.763187852941748</v>
      </c>
      <c r="Z206" s="4">
        <f t="shared" si="83"/>
        <v>59.334384882311134</v>
      </c>
      <c r="AA206" s="4">
        <f t="shared" si="83"/>
        <v>61.460522052275088</v>
      </c>
      <c r="AB206" s="4">
        <f t="shared" si="83"/>
        <v>59.658499872401293</v>
      </c>
      <c r="AC206" s="4">
        <f t="shared" si="83"/>
        <v>59.954102152918168</v>
      </c>
      <c r="AD206" s="4">
        <f t="shared" si="83"/>
        <v>59.466499500504469</v>
      </c>
      <c r="AE206" s="4">
        <f t="shared" si="83"/>
        <v>61.207275739229274</v>
      </c>
      <c r="AF206" s="4">
        <f t="shared" si="83"/>
        <v>56.081981566970512</v>
      </c>
      <c r="AG206" s="4">
        <f t="shared" si="83"/>
        <v>56.192742161615364</v>
      </c>
      <c r="AH206" s="4">
        <f t="shared" si="83"/>
        <v>56.029645223402021</v>
      </c>
      <c r="AJ206" s="4">
        <f t="shared" si="84"/>
        <v>1.4300373793943777E-2</v>
      </c>
      <c r="AK206" s="4">
        <f t="shared" si="84"/>
        <v>0.81580044163127496</v>
      </c>
      <c r="AL206" s="4">
        <f t="shared" si="84"/>
        <v>0.967269653829959</v>
      </c>
      <c r="AM206" s="4">
        <f t="shared" si="84"/>
        <v>1.399727286131295</v>
      </c>
      <c r="AN206" s="4">
        <f t="shared" si="84"/>
        <v>3.2240858530025065</v>
      </c>
      <c r="AO206" s="4">
        <f t="shared" si="84"/>
        <v>3.1068121470582497</v>
      </c>
      <c r="AP206" s="4">
        <f t="shared" si="84"/>
        <v>3.4806151176888633</v>
      </c>
      <c r="AQ206" s="4">
        <f t="shared" si="84"/>
        <v>2.2804779477249113</v>
      </c>
      <c r="AR206" s="4">
        <f t="shared" si="84"/>
        <v>4.2675001275987086</v>
      </c>
      <c r="AS206" s="4">
        <f t="shared" si="84"/>
        <v>3.8048978470818327</v>
      </c>
      <c r="AT206" s="4">
        <f t="shared" si="84"/>
        <v>3.7555004994955326</v>
      </c>
      <c r="AU206" s="4">
        <f t="shared" si="84"/>
        <v>2.7737242607707273</v>
      </c>
      <c r="AV206" s="4">
        <f t="shared" si="84"/>
        <v>2.2700184330294846</v>
      </c>
      <c r="AW206" s="4">
        <f t="shared" si="84"/>
        <v>2.4922578383846385</v>
      </c>
      <c r="AX206" s="4">
        <f t="shared" si="84"/>
        <v>3.6373547765979808</v>
      </c>
      <c r="AZ206" s="2">
        <f t="shared" si="85"/>
        <v>38.803022970264394</v>
      </c>
      <c r="BA206" s="2">
        <f t="shared" si="85"/>
        <v>43.684199558368725</v>
      </c>
      <c r="BB206" s="2">
        <f t="shared" si="85"/>
        <v>48.354130346170038</v>
      </c>
      <c r="BC206" s="2">
        <f t="shared" si="85"/>
        <v>52.273272713868707</v>
      </c>
      <c r="BD206" s="2">
        <f t="shared" si="85"/>
        <v>55.157914146997491</v>
      </c>
      <c r="BE206" s="2">
        <f t="shared" si="85"/>
        <v>58.763187852941748</v>
      </c>
      <c r="BF206" s="2">
        <f t="shared" si="85"/>
        <v>59.334384882311134</v>
      </c>
      <c r="BG206" s="2">
        <f t="shared" si="85"/>
        <v>61.460522052275088</v>
      </c>
      <c r="BH206" s="2">
        <f t="shared" si="85"/>
        <v>59.658499872401293</v>
      </c>
      <c r="BI206" s="2">
        <f t="shared" si="85"/>
        <v>59.954102152918168</v>
      </c>
      <c r="BJ206" s="2">
        <f t="shared" si="85"/>
        <v>59.466499500504469</v>
      </c>
      <c r="BK206" s="2">
        <f t="shared" si="85"/>
        <v>61.207275739229274</v>
      </c>
      <c r="BL206" s="2">
        <f t="shared" si="85"/>
        <v>56.081981566970512</v>
      </c>
      <c r="BM206" s="2">
        <f t="shared" si="85"/>
        <v>56.192742161615364</v>
      </c>
      <c r="BN206" s="2">
        <f t="shared" si="85"/>
        <v>56.029645223402021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44.052677966255288</v>
      </c>
      <c r="CW206" s="2">
        <f t="shared" si="88"/>
        <v>48.823795149117025</v>
      </c>
      <c r="CX206" s="2">
        <f t="shared" si="88"/>
        <v>53.361562755917035</v>
      </c>
      <c r="CY206" s="2">
        <f t="shared" si="88"/>
        <v>56.158818750304306</v>
      </c>
      <c r="CZ206" s="2">
        <f t="shared" si="88"/>
        <v>60.635065164663786</v>
      </c>
      <c r="DA206" s="2">
        <f t="shared" si="88"/>
        <v>64.101511585998196</v>
      </c>
      <c r="DB206" s="2">
        <f t="shared" si="88"/>
        <v>65.99444869173675</v>
      </c>
      <c r="DC206" s="2">
        <f t="shared" si="88"/>
        <v>64.949496770744361</v>
      </c>
      <c r="DD206" s="2">
        <f t="shared" si="88"/>
        <v>65.50530349051644</v>
      </c>
      <c r="DE206" s="2">
        <f t="shared" si="88"/>
        <v>64.299852522865606</v>
      </c>
      <c r="DF206" s="2">
        <f t="shared" si="88"/>
        <v>66.488002412073172</v>
      </c>
      <c r="DG206" s="2">
        <f t="shared" si="88"/>
        <v>67.736460992703059</v>
      </c>
      <c r="DH206" s="2">
        <f t="shared" si="88"/>
        <v>66.918837315970961</v>
      </c>
      <c r="DI206" s="2">
        <f t="shared" si="88"/>
        <v>60.839760722609057</v>
      </c>
      <c r="DJ206" s="2">
        <f t="shared" si="88"/>
        <v>61.530040418507078</v>
      </c>
      <c r="DL206" s="2">
        <f t="shared" si="89"/>
        <v>38.802074489268371</v>
      </c>
      <c r="DM206" s="2">
        <f t="shared" si="89"/>
        <v>43.68270582336082</v>
      </c>
      <c r="DN206" s="2">
        <f t="shared" si="89"/>
        <v>48.352469004669032</v>
      </c>
      <c r="DO206" s="2">
        <f t="shared" si="89"/>
        <v>52.27189279365912</v>
      </c>
      <c r="DP206" s="2">
        <f t="shared" si="89"/>
        <v>55.15615814630867</v>
      </c>
      <c r="DQ206" s="2">
        <f t="shared" si="89"/>
        <v>58.761766984687107</v>
      </c>
      <c r="DR206" s="2">
        <f t="shared" si="89"/>
        <v>59.332901393481336</v>
      </c>
      <c r="DS206" s="2">
        <f t="shared" si="89"/>
        <v>61.45967216709451</v>
      </c>
      <c r="DT206" s="2">
        <f t="shared" si="89"/>
        <v>59.65706328438624</v>
      </c>
      <c r="DU206" s="2">
        <f t="shared" si="89"/>
        <v>59.953021304249525</v>
      </c>
      <c r="DV206" s="2">
        <f t="shared" si="89"/>
        <v>59.464750108426848</v>
      </c>
      <c r="DW206" s="2">
        <f t="shared" si="89"/>
        <v>61.205678577621384</v>
      </c>
      <c r="DX206" s="2">
        <f t="shared" si="89"/>
        <v>56.079066785153145</v>
      </c>
      <c r="DY206" s="2">
        <f t="shared" si="89"/>
        <v>56.191305051800484</v>
      </c>
      <c r="DZ206" s="2">
        <f t="shared" si="89"/>
        <v>56.027843690775896</v>
      </c>
      <c r="EB206" s="2">
        <f t="shared" si="90"/>
        <v>0.99981935771760788</v>
      </c>
      <c r="EC206" s="2">
        <f t="shared" si="90"/>
        <v>0.99970945165250813</v>
      </c>
      <c r="ED206" s="2">
        <f t="shared" si="90"/>
        <v>0.9996683349157528</v>
      </c>
      <c r="EE206" s="2">
        <f t="shared" si="90"/>
        <v>0.99964498417902015</v>
      </c>
      <c r="EF206" s="2">
        <f t="shared" si="90"/>
        <v>0.99967949799422828</v>
      </c>
      <c r="EG206" s="2">
        <f t="shared" si="90"/>
        <v>0.99973390707595111</v>
      </c>
      <c r="EH206" s="2">
        <f t="shared" si="90"/>
        <v>0.99977730566738054</v>
      </c>
      <c r="EI206" s="2">
        <f t="shared" si="90"/>
        <v>0.99975646765178683</v>
      </c>
      <c r="EJ206" s="2">
        <f t="shared" si="90"/>
        <v>0.99975435550449065</v>
      </c>
      <c r="EK206" s="2">
        <f t="shared" si="90"/>
        <v>0.99975134790971132</v>
      </c>
      <c r="EL206" s="2">
        <f t="shared" si="90"/>
        <v>0.99975091424855811</v>
      </c>
      <c r="EM206" s="2">
        <f t="shared" si="90"/>
        <v>0.99975544100134128</v>
      </c>
      <c r="EN206" s="2">
        <f t="shared" si="90"/>
        <v>0.9997311029962227</v>
      </c>
      <c r="EO206" s="2">
        <f t="shared" si="90"/>
        <v>0.99969084145000986</v>
      </c>
      <c r="EP206" s="2">
        <f t="shared" si="90"/>
        <v>0.99967257938687615</v>
      </c>
    </row>
    <row r="207" spans="2:146" x14ac:dyDescent="0.25">
      <c r="B207" s="2">
        <v>185</v>
      </c>
      <c r="C207" s="49">
        <v>39.172400000000003</v>
      </c>
      <c r="D207" s="49">
        <v>45.892899999999997</v>
      </c>
      <c r="E207" s="49">
        <v>49.214300000000001</v>
      </c>
      <c r="F207" s="49">
        <v>54.491</v>
      </c>
      <c r="G207" s="49">
        <v>58.182000000000002</v>
      </c>
      <c r="H207" s="49">
        <v>61.573999999999998</v>
      </c>
      <c r="I207" s="49">
        <v>63.63</v>
      </c>
      <c r="J207" s="49">
        <v>63.332999999999998</v>
      </c>
      <c r="K207" s="49">
        <v>63.777999999999999</v>
      </c>
      <c r="L207" s="49">
        <v>63.963000000000001</v>
      </c>
      <c r="M207" s="49">
        <v>65.63</v>
      </c>
      <c r="N207" s="49">
        <v>63.463000000000001</v>
      </c>
      <c r="O207" s="49">
        <v>57.963000000000001</v>
      </c>
      <c r="P207" s="49">
        <v>59.63</v>
      </c>
      <c r="Q207" s="49">
        <v>59.573999999999998</v>
      </c>
      <c r="T207" s="4">
        <f t="shared" si="83"/>
        <v>39.429085976698673</v>
      </c>
      <c r="U207" s="4">
        <f t="shared" si="83"/>
        <v>43.627443831996054</v>
      </c>
      <c r="V207" s="4">
        <f t="shared" si="83"/>
        <v>48.273065410365248</v>
      </c>
      <c r="W207" s="4">
        <f t="shared" si="83"/>
        <v>52.176195979284088</v>
      </c>
      <c r="X207" s="4">
        <f t="shared" si="83"/>
        <v>55.050580596603872</v>
      </c>
      <c r="Y207" s="4">
        <f t="shared" si="83"/>
        <v>58.64657414663661</v>
      </c>
      <c r="Z207" s="4">
        <f t="shared" si="83"/>
        <v>59.207429415320881</v>
      </c>
      <c r="AA207" s="4">
        <f t="shared" si="83"/>
        <v>61.353413752513795</v>
      </c>
      <c r="AB207" s="4">
        <f t="shared" si="83"/>
        <v>59.525208870258929</v>
      </c>
      <c r="AC207" s="4">
        <f t="shared" si="83"/>
        <v>59.826335747465329</v>
      </c>
      <c r="AD207" s="4">
        <f t="shared" si="83"/>
        <v>59.330583952519014</v>
      </c>
      <c r="AE207" s="4">
        <f t="shared" si="83"/>
        <v>61.090885871332617</v>
      </c>
      <c r="AF207" s="4">
        <f t="shared" si="83"/>
        <v>55.923774452242498</v>
      </c>
      <c r="AG207" s="4">
        <f t="shared" si="83"/>
        <v>56.060901774429475</v>
      </c>
      <c r="AH207" s="4">
        <f t="shared" si="83"/>
        <v>55.893497102089427</v>
      </c>
      <c r="AJ207" s="4">
        <f t="shared" si="84"/>
        <v>-0.25668597669866955</v>
      </c>
      <c r="AK207" s="4">
        <f t="shared" si="84"/>
        <v>2.2654561680039436</v>
      </c>
      <c r="AL207" s="4">
        <f t="shared" si="84"/>
        <v>0.94123458963475315</v>
      </c>
      <c r="AM207" s="4">
        <f t="shared" si="84"/>
        <v>2.3148040207159113</v>
      </c>
      <c r="AN207" s="4">
        <f t="shared" si="84"/>
        <v>3.13141940339613</v>
      </c>
      <c r="AO207" s="4">
        <f t="shared" si="84"/>
        <v>2.9274258533633883</v>
      </c>
      <c r="AP207" s="4">
        <f t="shared" si="84"/>
        <v>4.4225705846791215</v>
      </c>
      <c r="AQ207" s="4">
        <f t="shared" si="84"/>
        <v>1.9795862474862034</v>
      </c>
      <c r="AR207" s="4">
        <f t="shared" si="84"/>
        <v>4.2527911297410697</v>
      </c>
      <c r="AS207" s="4">
        <f t="shared" si="84"/>
        <v>4.136664252534672</v>
      </c>
      <c r="AT207" s="4">
        <f t="shared" si="84"/>
        <v>6.2994160474809817</v>
      </c>
      <c r="AU207" s="4">
        <f t="shared" si="84"/>
        <v>2.3721141286673841</v>
      </c>
      <c r="AV207" s="4">
        <f t="shared" si="84"/>
        <v>2.0392255477575034</v>
      </c>
      <c r="AW207" s="4">
        <f t="shared" si="84"/>
        <v>3.5690982255705279</v>
      </c>
      <c r="AX207" s="4">
        <f t="shared" si="84"/>
        <v>3.6805028979105714</v>
      </c>
      <c r="AZ207" s="2">
        <f t="shared" si="85"/>
        <v>38.780138664747568</v>
      </c>
      <c r="BA207" s="2">
        <f t="shared" si="85"/>
        <v>43.627443831996054</v>
      </c>
      <c r="BB207" s="2">
        <f t="shared" si="85"/>
        <v>48.273065410365248</v>
      </c>
      <c r="BC207" s="2">
        <f t="shared" si="85"/>
        <v>52.176195979284088</v>
      </c>
      <c r="BD207" s="2">
        <f t="shared" si="85"/>
        <v>55.050580596603872</v>
      </c>
      <c r="BE207" s="2">
        <f t="shared" si="85"/>
        <v>58.64657414663661</v>
      </c>
      <c r="BF207" s="2">
        <f t="shared" si="85"/>
        <v>59.207429415320881</v>
      </c>
      <c r="BG207" s="2">
        <f t="shared" si="85"/>
        <v>61.353413752513795</v>
      </c>
      <c r="BH207" s="2">
        <f t="shared" si="85"/>
        <v>59.525208870258929</v>
      </c>
      <c r="BI207" s="2">
        <f t="shared" si="85"/>
        <v>59.826335747465329</v>
      </c>
      <c r="BJ207" s="2">
        <f t="shared" si="85"/>
        <v>59.330583952519014</v>
      </c>
      <c r="BK207" s="2">
        <f t="shared" si="85"/>
        <v>61.090885871332617</v>
      </c>
      <c r="BL207" s="2">
        <f t="shared" si="85"/>
        <v>55.923774452242498</v>
      </c>
      <c r="BM207" s="2">
        <f t="shared" si="85"/>
        <v>56.060901774429475</v>
      </c>
      <c r="BN207" s="2">
        <f t="shared" si="85"/>
        <v>55.893497102089427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44.058468841259234</v>
      </c>
      <c r="CW207" s="2">
        <f t="shared" si="88"/>
        <v>48.812204686011583</v>
      </c>
      <c r="CX207" s="2">
        <f t="shared" si="88"/>
        <v>53.330907359859289</v>
      </c>
      <c r="CY207" s="2">
        <f t="shared" si="88"/>
        <v>56.1055206490743</v>
      </c>
      <c r="CZ207" s="2">
        <f t="shared" si="88"/>
        <v>60.590815691421284</v>
      </c>
      <c r="DA207" s="2">
        <f t="shared" si="88"/>
        <v>64.048783138674963</v>
      </c>
      <c r="DB207" s="2">
        <f t="shared" si="88"/>
        <v>65.952040887690544</v>
      </c>
      <c r="DC207" s="2">
        <f t="shared" si="88"/>
        <v>64.886458194812292</v>
      </c>
      <c r="DD207" s="2">
        <f t="shared" si="88"/>
        <v>65.447331241009152</v>
      </c>
      <c r="DE207" s="2">
        <f t="shared" si="88"/>
        <v>64.22885800013421</v>
      </c>
      <c r="DF207" s="2">
        <f t="shared" si="88"/>
        <v>66.434832193513444</v>
      </c>
      <c r="DG207" s="2">
        <f t="shared" si="88"/>
        <v>67.687298265620612</v>
      </c>
      <c r="DH207" s="2">
        <f t="shared" si="88"/>
        <v>66.865053113503478</v>
      </c>
      <c r="DI207" s="2">
        <f t="shared" si="88"/>
        <v>60.751128548926019</v>
      </c>
      <c r="DJ207" s="2">
        <f t="shared" si="88"/>
        <v>61.451585982800893</v>
      </c>
      <c r="DL207" s="2">
        <f t="shared" si="89"/>
        <v>38.779268914774136</v>
      </c>
      <c r="DM207" s="2">
        <f t="shared" si="89"/>
        <v>43.626069557961515</v>
      </c>
      <c r="DN207" s="2">
        <f t="shared" si="89"/>
        <v>48.27153499586349</v>
      </c>
      <c r="DO207" s="2">
        <f t="shared" si="89"/>
        <v>52.174923297491041</v>
      </c>
      <c r="DP207" s="2">
        <f t="shared" si="89"/>
        <v>55.048960659471973</v>
      </c>
      <c r="DQ207" s="2">
        <f t="shared" si="89"/>
        <v>58.645262791609497</v>
      </c>
      <c r="DR207" s="2">
        <f t="shared" si="89"/>
        <v>59.206059282002826</v>
      </c>
      <c r="DS207" s="2">
        <f t="shared" si="89"/>
        <v>61.35262885756444</v>
      </c>
      <c r="DT207" s="2">
        <f t="shared" si="89"/>
        <v>59.523881808578082</v>
      </c>
      <c r="DU207" s="2">
        <f t="shared" si="89"/>
        <v>59.825337124208836</v>
      </c>
      <c r="DV207" s="2">
        <f t="shared" si="89"/>
        <v>59.328969686132766</v>
      </c>
      <c r="DW207" s="2">
        <f t="shared" si="89"/>
        <v>61.089414244593861</v>
      </c>
      <c r="DX207" s="2">
        <f t="shared" si="89"/>
        <v>55.921090524382969</v>
      </c>
      <c r="DY207" s="2">
        <f t="shared" si="89"/>
        <v>56.059578928120544</v>
      </c>
      <c r="DZ207" s="2">
        <f t="shared" si="89"/>
        <v>55.891836851186611</v>
      </c>
      <c r="EB207" s="2">
        <f t="shared" si="90"/>
        <v>0.99983524966177773</v>
      </c>
      <c r="EC207" s="2">
        <f t="shared" si="90"/>
        <v>0.99973500998323284</v>
      </c>
      <c r="ED207" s="2">
        <f t="shared" si="90"/>
        <v>0.99969750902055687</v>
      </c>
      <c r="EE207" s="2">
        <f t="shared" si="90"/>
        <v>0.99967621160876941</v>
      </c>
      <c r="EF207" s="2">
        <f t="shared" si="90"/>
        <v>0.99970769045336638</v>
      </c>
      <c r="EG207" s="2">
        <f t="shared" si="90"/>
        <v>0.99975731468692919</v>
      </c>
      <c r="EH207" s="2">
        <f t="shared" si="90"/>
        <v>0.99979689637503588</v>
      </c>
      <c r="EI207" s="2">
        <f t="shared" si="90"/>
        <v>0.99977789109930038</v>
      </c>
      <c r="EJ207" s="2">
        <f t="shared" si="90"/>
        <v>0.99977596471515684</v>
      </c>
      <c r="EK207" s="2">
        <f t="shared" si="90"/>
        <v>0.99977322163681503</v>
      </c>
      <c r="EL207" s="2">
        <f t="shared" si="90"/>
        <v>0.99977282611582086</v>
      </c>
      <c r="EM207" s="2">
        <f t="shared" si="90"/>
        <v>0.99977695474275263</v>
      </c>
      <c r="EN207" s="2">
        <f t="shared" si="90"/>
        <v>0.99975475721543516</v>
      </c>
      <c r="EO207" s="2">
        <f t="shared" si="90"/>
        <v>0.9997180363811855</v>
      </c>
      <c r="EP207" s="2">
        <f t="shared" si="90"/>
        <v>0.99970138024872723</v>
      </c>
    </row>
    <row r="208" spans="2:146" x14ac:dyDescent="0.25">
      <c r="B208" s="2">
        <v>186</v>
      </c>
      <c r="C208" s="49">
        <v>39.051699999999997</v>
      </c>
      <c r="D208" s="49">
        <v>44.375</v>
      </c>
      <c r="E208" s="49">
        <v>49.053600000000003</v>
      </c>
      <c r="F208" s="49">
        <v>54.018000000000001</v>
      </c>
      <c r="G208" s="49">
        <v>57.854999999999997</v>
      </c>
      <c r="H208" s="49">
        <v>61.351999999999997</v>
      </c>
      <c r="I208" s="49">
        <v>61.685000000000002</v>
      </c>
      <c r="J208" s="49">
        <v>64.185000000000002</v>
      </c>
      <c r="K208" s="49">
        <v>63.593000000000004</v>
      </c>
      <c r="L208" s="49">
        <v>61.814999999999998</v>
      </c>
      <c r="M208" s="49">
        <v>64</v>
      </c>
      <c r="N208" s="49">
        <v>63.573999999999998</v>
      </c>
      <c r="O208" s="49">
        <v>58.795999999999999</v>
      </c>
      <c r="P208" s="49">
        <v>59.148000000000003</v>
      </c>
      <c r="Q208" s="49">
        <v>59.036999999999999</v>
      </c>
      <c r="T208" s="4">
        <f t="shared" si="83"/>
        <v>39.31202106295855</v>
      </c>
      <c r="U208" s="4">
        <f t="shared" si="83"/>
        <v>43.5706975612447</v>
      </c>
      <c r="V208" s="4">
        <f t="shared" si="83"/>
        <v>48.19201064980664</v>
      </c>
      <c r="W208" s="4">
        <f t="shared" si="83"/>
        <v>52.07912743044821</v>
      </c>
      <c r="X208" s="4">
        <f t="shared" si="83"/>
        <v>54.943257392567979</v>
      </c>
      <c r="Y208" s="4">
        <f t="shared" si="83"/>
        <v>58.529968709961324</v>
      </c>
      <c r="Z208" s="4">
        <f t="shared" si="83"/>
        <v>59.080482409568098</v>
      </c>
      <c r="AA208" s="4">
        <f t="shared" si="83"/>
        <v>61.246310308750814</v>
      </c>
      <c r="AB208" s="4">
        <f t="shared" si="83"/>
        <v>59.391926018514177</v>
      </c>
      <c r="AC208" s="4">
        <f t="shared" si="83"/>
        <v>59.698575442610206</v>
      </c>
      <c r="AD208" s="4">
        <f t="shared" si="83"/>
        <v>59.194678637650156</v>
      </c>
      <c r="AE208" s="4">
        <f t="shared" si="83"/>
        <v>60.974505727500258</v>
      </c>
      <c r="AF208" s="4">
        <f t="shared" si="83"/>
        <v>55.765585392257123</v>
      </c>
      <c r="AG208" s="4">
        <f t="shared" si="83"/>
        <v>55.929070366596861</v>
      </c>
      <c r="AH208" s="4">
        <f t="shared" si="83"/>
        <v>55.757359892692619</v>
      </c>
      <c r="AJ208" s="4">
        <f t="shared" si="84"/>
        <v>-0.26032106295855328</v>
      </c>
      <c r="AK208" s="4">
        <f t="shared" si="84"/>
        <v>0.80430243875530039</v>
      </c>
      <c r="AL208" s="4">
        <f t="shared" si="84"/>
        <v>0.86158935019336269</v>
      </c>
      <c r="AM208" s="4">
        <f t="shared" si="84"/>
        <v>1.9388725695517905</v>
      </c>
      <c r="AN208" s="4">
        <f t="shared" si="84"/>
        <v>2.9117426074320178</v>
      </c>
      <c r="AO208" s="4">
        <f t="shared" si="84"/>
        <v>2.822031290038673</v>
      </c>
      <c r="AP208" s="4">
        <f t="shared" si="84"/>
        <v>2.6045175904319038</v>
      </c>
      <c r="AQ208" s="4">
        <f t="shared" si="84"/>
        <v>2.9386896912491878</v>
      </c>
      <c r="AR208" s="4">
        <f t="shared" si="84"/>
        <v>4.2010739814858269</v>
      </c>
      <c r="AS208" s="4">
        <f t="shared" si="84"/>
        <v>2.1164245573897915</v>
      </c>
      <c r="AT208" s="4">
        <f t="shared" si="84"/>
        <v>4.8053213623498436</v>
      </c>
      <c r="AU208" s="4">
        <f t="shared" si="84"/>
        <v>2.5994942724997401</v>
      </c>
      <c r="AV208" s="4">
        <f t="shared" si="84"/>
        <v>3.0304146077428769</v>
      </c>
      <c r="AW208" s="4">
        <f t="shared" si="84"/>
        <v>3.2189296334031425</v>
      </c>
      <c r="AX208" s="4">
        <f t="shared" si="84"/>
        <v>3.2796401073073795</v>
      </c>
      <c r="AZ208" s="2">
        <f t="shared" si="85"/>
        <v>38.757260869978012</v>
      </c>
      <c r="BA208" s="2">
        <f t="shared" si="85"/>
        <v>43.5706975612447</v>
      </c>
      <c r="BB208" s="2">
        <f t="shared" si="85"/>
        <v>48.19201064980664</v>
      </c>
      <c r="BC208" s="2">
        <f t="shared" si="85"/>
        <v>52.07912743044821</v>
      </c>
      <c r="BD208" s="2">
        <f t="shared" si="85"/>
        <v>54.943257392567979</v>
      </c>
      <c r="BE208" s="2">
        <f t="shared" si="85"/>
        <v>58.529968709961324</v>
      </c>
      <c r="BF208" s="2">
        <f t="shared" si="85"/>
        <v>59.080482409568098</v>
      </c>
      <c r="BG208" s="2">
        <f t="shared" si="85"/>
        <v>61.246310308750814</v>
      </c>
      <c r="BH208" s="2">
        <f t="shared" si="85"/>
        <v>59.391926018514177</v>
      </c>
      <c r="BI208" s="2">
        <f t="shared" si="85"/>
        <v>59.698575442610206</v>
      </c>
      <c r="BJ208" s="2">
        <f t="shared" si="85"/>
        <v>59.194678637650156</v>
      </c>
      <c r="BK208" s="2">
        <f t="shared" si="85"/>
        <v>60.974505727500258</v>
      </c>
      <c r="BL208" s="2">
        <f t="shared" si="85"/>
        <v>55.765585392257123</v>
      </c>
      <c r="BM208" s="2">
        <f t="shared" si="85"/>
        <v>55.929070366596861</v>
      </c>
      <c r="BN208" s="2">
        <f t="shared" si="85"/>
        <v>55.757359892692619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44.06425971626318</v>
      </c>
      <c r="CW208" s="2">
        <f t="shared" si="88"/>
        <v>48.800614222906141</v>
      </c>
      <c r="CX208" s="2">
        <f t="shared" si="88"/>
        <v>53.30025196380155</v>
      </c>
      <c r="CY208" s="2">
        <f t="shared" si="88"/>
        <v>56.052222547844288</v>
      </c>
      <c r="CZ208" s="2">
        <f t="shared" si="88"/>
        <v>60.546566218178775</v>
      </c>
      <c r="DA208" s="2">
        <f t="shared" si="88"/>
        <v>63.996054691351731</v>
      </c>
      <c r="DB208" s="2">
        <f t="shared" si="88"/>
        <v>65.909633083644337</v>
      </c>
      <c r="DC208" s="2">
        <f t="shared" si="88"/>
        <v>64.823419618880237</v>
      </c>
      <c r="DD208" s="2">
        <f t="shared" si="88"/>
        <v>65.389358991501865</v>
      </c>
      <c r="DE208" s="2">
        <f t="shared" si="88"/>
        <v>64.157863477402799</v>
      </c>
      <c r="DF208" s="2">
        <f t="shared" si="88"/>
        <v>66.38166197495373</v>
      </c>
      <c r="DG208" s="2">
        <f t="shared" si="88"/>
        <v>67.638135538538165</v>
      </c>
      <c r="DH208" s="2">
        <f t="shared" si="88"/>
        <v>66.811268911035981</v>
      </c>
      <c r="DI208" s="2">
        <f t="shared" si="88"/>
        <v>60.662496375242981</v>
      </c>
      <c r="DJ208" s="2">
        <f t="shared" si="88"/>
        <v>61.373131547094715</v>
      </c>
      <c r="DL208" s="2">
        <f t="shared" si="89"/>
        <v>38.756463340279907</v>
      </c>
      <c r="DM208" s="2">
        <f t="shared" si="89"/>
        <v>43.569433292562202</v>
      </c>
      <c r="DN208" s="2">
        <f t="shared" si="89"/>
        <v>48.190600987057941</v>
      </c>
      <c r="DO208" s="2">
        <f t="shared" si="89"/>
        <v>52.077953801322963</v>
      </c>
      <c r="DP208" s="2">
        <f t="shared" si="89"/>
        <v>54.941763172635277</v>
      </c>
      <c r="DQ208" s="2">
        <f t="shared" si="89"/>
        <v>58.52875859853188</v>
      </c>
      <c r="DR208" s="2">
        <f t="shared" si="89"/>
        <v>59.079217170524316</v>
      </c>
      <c r="DS208" s="2">
        <f t="shared" si="89"/>
        <v>61.245585548034356</v>
      </c>
      <c r="DT208" s="2">
        <f t="shared" si="89"/>
        <v>59.390700332769924</v>
      </c>
      <c r="DU208" s="2">
        <f t="shared" si="89"/>
        <v>59.697652944168155</v>
      </c>
      <c r="DV208" s="2">
        <f t="shared" si="89"/>
        <v>59.193189263838676</v>
      </c>
      <c r="DW208" s="2">
        <f t="shared" si="89"/>
        <v>60.973149911566338</v>
      </c>
      <c r="DX208" s="2">
        <f t="shared" si="89"/>
        <v>55.763114263612792</v>
      </c>
      <c r="DY208" s="2">
        <f t="shared" si="89"/>
        <v>55.927852804440604</v>
      </c>
      <c r="DZ208" s="2">
        <f t="shared" si="89"/>
        <v>55.755830011597325</v>
      </c>
      <c r="EB208" s="2">
        <f t="shared" si="90"/>
        <v>0.99984974372760216</v>
      </c>
      <c r="EC208" s="2">
        <f t="shared" si="90"/>
        <v>0.99975832059733005</v>
      </c>
      <c r="ED208" s="2">
        <f t="shared" si="90"/>
        <v>0.99972411760507462</v>
      </c>
      <c r="EE208" s="2">
        <f t="shared" si="90"/>
        <v>0.99970469306428422</v>
      </c>
      <c r="EF208" s="2">
        <f t="shared" si="90"/>
        <v>0.99973340366814611</v>
      </c>
      <c r="EG208" s="2">
        <f t="shared" si="90"/>
        <v>0.99977866363758172</v>
      </c>
      <c r="EH208" s="2">
        <f t="shared" si="90"/>
        <v>0.99981476398218272</v>
      </c>
      <c r="EI208" s="2">
        <f t="shared" si="90"/>
        <v>0.99979743031618951</v>
      </c>
      <c r="EJ208" s="2">
        <f t="shared" si="90"/>
        <v>0.99979567336399988</v>
      </c>
      <c r="EK208" s="2">
        <f t="shared" si="90"/>
        <v>0.99979317154758107</v>
      </c>
      <c r="EL208" s="2">
        <f t="shared" si="90"/>
        <v>0.99979281081373861</v>
      </c>
      <c r="EM208" s="2">
        <f t="shared" si="90"/>
        <v>0.99979657631541874</v>
      </c>
      <c r="EN208" s="2">
        <f t="shared" si="90"/>
        <v>0.99977633109571729</v>
      </c>
      <c r="EO208" s="2">
        <f t="shared" si="90"/>
        <v>0.99974283974325751</v>
      </c>
      <c r="EP208" s="2">
        <f t="shared" si="90"/>
        <v>0.99972764839387296</v>
      </c>
    </row>
    <row r="209" spans="1:148" x14ac:dyDescent="0.25">
      <c r="B209" s="2">
        <v>187</v>
      </c>
      <c r="C209" s="49">
        <v>39.551699999999997</v>
      </c>
      <c r="D209" s="49">
        <v>44.857100000000003</v>
      </c>
      <c r="E209" s="49">
        <v>49.089300000000001</v>
      </c>
      <c r="F209" s="49">
        <v>53.255000000000003</v>
      </c>
      <c r="G209" s="49">
        <v>58.127000000000002</v>
      </c>
      <c r="H209" s="49">
        <v>62</v>
      </c>
      <c r="I209" s="49">
        <v>61.851999999999997</v>
      </c>
      <c r="J209" s="49">
        <v>64.185000000000002</v>
      </c>
      <c r="K209" s="49">
        <v>63.944000000000003</v>
      </c>
      <c r="L209" s="49">
        <v>62.463000000000001</v>
      </c>
      <c r="M209" s="49">
        <v>62.406999999999996</v>
      </c>
      <c r="N209" s="49">
        <v>63.741</v>
      </c>
      <c r="O209" s="49">
        <v>59.351999999999997</v>
      </c>
      <c r="P209" s="49">
        <v>59.055999999999997</v>
      </c>
      <c r="Q209" s="49">
        <v>58.944000000000003</v>
      </c>
      <c r="T209" s="4">
        <f t="shared" ref="T209:AH222" si="91">AZ209+(C$3*_xlfn.NORM.DIST($B209,C$7,C$11,FALSE))+(C$4*_xlfn.NORM.DIST($B209,C$8,C$12,FALSE))+(C$5*_xlfn.NORM.DIST($B209,C$9,C$13,FALSE))+(C$6*_xlfn.NORM.DIST($B209,C$10,C$14,FALSE))</f>
        <v>39.171618157225446</v>
      </c>
      <c r="U209" s="4">
        <f t="shared" si="91"/>
        <v>43.513960007372219</v>
      </c>
      <c r="V209" s="4">
        <f t="shared" si="91"/>
        <v>48.110965287962927</v>
      </c>
      <c r="W209" s="4">
        <f t="shared" si="91"/>
        <v>51.982066457473543</v>
      </c>
      <c r="X209" s="4">
        <f t="shared" si="91"/>
        <v>54.835943768001052</v>
      </c>
      <c r="Y209" s="4">
        <f t="shared" si="91"/>
        <v>58.413370935785537</v>
      </c>
      <c r="Z209" s="4">
        <f t="shared" si="91"/>
        <v>58.953543253908457</v>
      </c>
      <c r="AA209" s="4">
        <f t="shared" si="91"/>
        <v>61.139211369747578</v>
      </c>
      <c r="AB209" s="4">
        <f t="shared" si="91"/>
        <v>59.258650731092537</v>
      </c>
      <c r="AC209" s="4">
        <f t="shared" si="91"/>
        <v>59.570820801570029</v>
      </c>
      <c r="AD209" s="4">
        <f t="shared" si="91"/>
        <v>59.05878280157598</v>
      </c>
      <c r="AE209" s="4">
        <f t="shared" si="91"/>
        <v>60.858134568721468</v>
      </c>
      <c r="AF209" s="4">
        <f t="shared" si="91"/>
        <v>55.607412997702632</v>
      </c>
      <c r="AG209" s="4">
        <f t="shared" si="91"/>
        <v>55.797247242950931</v>
      </c>
      <c r="AH209" s="4">
        <f t="shared" si="91"/>
        <v>55.621232769233892</v>
      </c>
      <c r="AJ209" s="4">
        <f t="shared" ref="AJ209:AX222" si="92">C209-T209</f>
        <v>0.38008184277455115</v>
      </c>
      <c r="AK209" s="4">
        <f t="shared" si="92"/>
        <v>1.3431399926277834</v>
      </c>
      <c r="AL209" s="4">
        <f t="shared" si="92"/>
        <v>0.97833471203707489</v>
      </c>
      <c r="AM209" s="4">
        <f t="shared" si="92"/>
        <v>1.2729335425264594</v>
      </c>
      <c r="AN209" s="4">
        <f t="shared" si="92"/>
        <v>3.2910562319989509</v>
      </c>
      <c r="AO209" s="4">
        <f t="shared" si="92"/>
        <v>3.5866290642144634</v>
      </c>
      <c r="AP209" s="4">
        <f t="shared" si="92"/>
        <v>2.89845674609154</v>
      </c>
      <c r="AQ209" s="4">
        <f t="shared" si="92"/>
        <v>3.0457886302524244</v>
      </c>
      <c r="AR209" s="4">
        <f t="shared" si="92"/>
        <v>4.6853492689074656</v>
      </c>
      <c r="AS209" s="4">
        <f t="shared" si="92"/>
        <v>2.8921791984299716</v>
      </c>
      <c r="AT209" s="4">
        <f t="shared" si="92"/>
        <v>3.3482171984240168</v>
      </c>
      <c r="AU209" s="4">
        <f t="shared" si="92"/>
        <v>2.8828654312785318</v>
      </c>
      <c r="AV209" s="4">
        <f t="shared" si="92"/>
        <v>3.7445870022973651</v>
      </c>
      <c r="AW209" s="4">
        <f t="shared" si="92"/>
        <v>3.2587527570490664</v>
      </c>
      <c r="AX209" s="4">
        <f t="shared" si="92"/>
        <v>3.3227672307661109</v>
      </c>
      <c r="AZ209" s="2">
        <f t="shared" ref="AZ209:BN222" si="93">((1-EB209)*CV209) + (EB209*DL209)</f>
        <v>38.734389049907747</v>
      </c>
      <c r="BA209" s="2">
        <f t="shared" si="93"/>
        <v>43.513960007372219</v>
      </c>
      <c r="BB209" s="2">
        <f t="shared" si="93"/>
        <v>48.110965287962927</v>
      </c>
      <c r="BC209" s="2">
        <f t="shared" si="93"/>
        <v>51.982066457473543</v>
      </c>
      <c r="BD209" s="2">
        <f t="shared" si="93"/>
        <v>54.835943768001052</v>
      </c>
      <c r="BE209" s="2">
        <f t="shared" si="93"/>
        <v>58.413370935785537</v>
      </c>
      <c r="BF209" s="2">
        <f t="shared" si="93"/>
        <v>58.953543253908457</v>
      </c>
      <c r="BG209" s="2">
        <f t="shared" si="93"/>
        <v>61.139211369747578</v>
      </c>
      <c r="BH209" s="2">
        <f t="shared" si="93"/>
        <v>59.258650731092537</v>
      </c>
      <c r="BI209" s="2">
        <f t="shared" si="93"/>
        <v>59.570820801570029</v>
      </c>
      <c r="BJ209" s="2">
        <f t="shared" si="93"/>
        <v>59.05878280157598</v>
      </c>
      <c r="BK209" s="2">
        <f t="shared" si="93"/>
        <v>60.858134568721468</v>
      </c>
      <c r="BL209" s="2">
        <f t="shared" si="93"/>
        <v>55.607412997702632</v>
      </c>
      <c r="BM209" s="2">
        <f t="shared" si="93"/>
        <v>55.797247242950931</v>
      </c>
      <c r="BN209" s="2">
        <f t="shared" si="93"/>
        <v>55.621232769233892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44.070050591267126</v>
      </c>
      <c r="CW209" s="2">
        <f t="shared" si="96"/>
        <v>48.789023759800692</v>
      </c>
      <c r="CX209" s="2">
        <f t="shared" si="96"/>
        <v>53.269596567743811</v>
      </c>
      <c r="CY209" s="2">
        <f t="shared" si="96"/>
        <v>55.998924446614282</v>
      </c>
      <c r="CZ209" s="2">
        <f t="shared" si="96"/>
        <v>60.502316744936273</v>
      </c>
      <c r="DA209" s="2">
        <f t="shared" si="96"/>
        <v>63.943326244028498</v>
      </c>
      <c r="DB209" s="2">
        <f t="shared" si="96"/>
        <v>65.867225279598117</v>
      </c>
      <c r="DC209" s="2">
        <f t="shared" si="96"/>
        <v>64.760381042948183</v>
      </c>
      <c r="DD209" s="2">
        <f t="shared" si="96"/>
        <v>65.331386741994578</v>
      </c>
      <c r="DE209" s="2">
        <f t="shared" si="96"/>
        <v>64.086868954671402</v>
      </c>
      <c r="DF209" s="2">
        <f t="shared" si="96"/>
        <v>66.328491756394016</v>
      </c>
      <c r="DG209" s="2">
        <f t="shared" si="96"/>
        <v>67.588972811455719</v>
      </c>
      <c r="DH209" s="2">
        <f t="shared" si="96"/>
        <v>66.757484708568484</v>
      </c>
      <c r="DI209" s="2">
        <f t="shared" si="96"/>
        <v>60.573864201559942</v>
      </c>
      <c r="DJ209" s="2">
        <f t="shared" si="96"/>
        <v>61.29467711138853</v>
      </c>
      <c r="DL209" s="2">
        <f t="shared" ref="DL209:DZ222" si="97">CF$223*$B209+CF$224</f>
        <v>38.733657765785679</v>
      </c>
      <c r="DM209" s="2">
        <f t="shared" si="97"/>
        <v>43.512797027162897</v>
      </c>
      <c r="DN209" s="2">
        <f t="shared" si="97"/>
        <v>48.109666978252399</v>
      </c>
      <c r="DO209" s="2">
        <f t="shared" si="97"/>
        <v>51.980984305154884</v>
      </c>
      <c r="DP209" s="2">
        <f t="shared" si="97"/>
        <v>54.834565685798573</v>
      </c>
      <c r="DQ209" s="2">
        <f t="shared" si="97"/>
        <v>58.412254405454277</v>
      </c>
      <c r="DR209" s="2">
        <f t="shared" si="97"/>
        <v>58.952375059045806</v>
      </c>
      <c r="DS209" s="2">
        <f t="shared" si="97"/>
        <v>61.138542238504286</v>
      </c>
      <c r="DT209" s="2">
        <f t="shared" si="97"/>
        <v>59.257518856961767</v>
      </c>
      <c r="DU209" s="2">
        <f t="shared" si="97"/>
        <v>59.569968764127466</v>
      </c>
      <c r="DV209" s="2">
        <f t="shared" si="97"/>
        <v>59.0574088415446</v>
      </c>
      <c r="DW209" s="2">
        <f t="shared" si="97"/>
        <v>60.856885578538822</v>
      </c>
      <c r="DX209" s="2">
        <f t="shared" si="97"/>
        <v>55.605138002842608</v>
      </c>
      <c r="DY209" s="2">
        <f t="shared" si="97"/>
        <v>55.796126680760665</v>
      </c>
      <c r="DZ209" s="2">
        <f t="shared" si="97"/>
        <v>55.61982317200804</v>
      </c>
      <c r="EB209" s="2">
        <f t="shared" ref="EB209:EP222" si="98">POWER(10,($B209-C$224)/C$225)/(1+POWER(10,($B209-C$224)/C$225))</f>
        <v>0.99986296283913423</v>
      </c>
      <c r="EC209" s="2">
        <f t="shared" si="98"/>
        <v>0.99977958107787057</v>
      </c>
      <c r="ED209" s="2">
        <f t="shared" si="98"/>
        <v>0.99974838615760009</v>
      </c>
      <c r="EE209" s="2">
        <f t="shared" si="98"/>
        <v>0.99973066987546766</v>
      </c>
      <c r="EF209" s="2">
        <f t="shared" si="98"/>
        <v>0.99975685555203464</v>
      </c>
      <c r="EG209" s="2">
        <f t="shared" si="98"/>
        <v>0.99979813490696767</v>
      </c>
      <c r="EH209" s="2">
        <f t="shared" si="98"/>
        <v>0.99983105999039856</v>
      </c>
      <c r="EI209" s="2">
        <f t="shared" si="98"/>
        <v>0.99981525095968482</v>
      </c>
      <c r="EJ209" s="2">
        <f t="shared" si="98"/>
        <v>0.99981364854287369</v>
      </c>
      <c r="EK209" s="2">
        <f t="shared" si="98"/>
        <v>0.99981136677663451</v>
      </c>
      <c r="EL209" s="2">
        <f t="shared" si="98"/>
        <v>0.99981103777147484</v>
      </c>
      <c r="EM209" s="2">
        <f t="shared" si="98"/>
        <v>0.99981447207390117</v>
      </c>
      <c r="EN209" s="2">
        <f t="shared" si="98"/>
        <v>0.9997960075202057</v>
      </c>
      <c r="EO209" s="2">
        <f t="shared" si="98"/>
        <v>0.99976546175142844</v>
      </c>
      <c r="EP209" s="2">
        <f t="shared" si="98"/>
        <v>0.99975160643059535</v>
      </c>
    </row>
    <row r="210" spans="1:148" x14ac:dyDescent="0.25">
      <c r="B210" s="2">
        <v>188</v>
      </c>
      <c r="C210" s="49">
        <v>38.741399999999999</v>
      </c>
      <c r="D210" s="49">
        <v>45.303600000000003</v>
      </c>
      <c r="E210" s="49">
        <v>48.732100000000003</v>
      </c>
      <c r="F210" s="49">
        <v>53.945</v>
      </c>
      <c r="G210" s="49">
        <v>57.691000000000003</v>
      </c>
      <c r="H210" s="49">
        <v>62</v>
      </c>
      <c r="I210" s="49">
        <v>60.963000000000001</v>
      </c>
      <c r="J210" s="49">
        <v>64.019000000000005</v>
      </c>
      <c r="K210" s="49">
        <v>63.704000000000001</v>
      </c>
      <c r="L210" s="49">
        <v>62.832999999999998</v>
      </c>
      <c r="M210" s="49">
        <v>63.055999999999997</v>
      </c>
      <c r="N210" s="49">
        <v>64.037000000000006</v>
      </c>
      <c r="O210" s="49">
        <v>59.073999999999998</v>
      </c>
      <c r="P210" s="49">
        <v>57.981000000000002</v>
      </c>
      <c r="Q210" s="49">
        <v>58.610999999999997</v>
      </c>
      <c r="T210" s="4">
        <f t="shared" si="91"/>
        <v>39.029225309278395</v>
      </c>
      <c r="U210" s="4">
        <f t="shared" si="91"/>
        <v>43.457230488374691</v>
      </c>
      <c r="V210" s="4">
        <f t="shared" si="91"/>
        <v>48.029928606108349</v>
      </c>
      <c r="W210" s="4">
        <f t="shared" si="91"/>
        <v>51.885012494366315</v>
      </c>
      <c r="X210" s="4">
        <f t="shared" si="91"/>
        <v>54.728639010801338</v>
      </c>
      <c r="Y210" s="4">
        <f t="shared" si="91"/>
        <v>58.296780259752751</v>
      </c>
      <c r="Z210" s="4">
        <f t="shared" si="91"/>
        <v>58.826611379201331</v>
      </c>
      <c r="AA210" s="4">
        <f t="shared" si="91"/>
        <v>61.032116608457166</v>
      </c>
      <c r="AB210" s="4">
        <f t="shared" si="91"/>
        <v>59.125382461915883</v>
      </c>
      <c r="AC210" s="4">
        <f t="shared" si="91"/>
        <v>59.443071417165591</v>
      </c>
      <c r="AD210" s="4">
        <f t="shared" si="91"/>
        <v>58.922895743442375</v>
      </c>
      <c r="AE210" s="4">
        <f t="shared" si="91"/>
        <v>60.741771710702039</v>
      </c>
      <c r="AF210" s="4">
        <f t="shared" si="91"/>
        <v>55.449255983873911</v>
      </c>
      <c r="AG210" s="4">
        <f t="shared" si="91"/>
        <v>55.665431761082502</v>
      </c>
      <c r="AH210" s="4">
        <f t="shared" si="91"/>
        <v>55.485114966535782</v>
      </c>
      <c r="AJ210" s="4">
        <f t="shared" si="92"/>
        <v>-0.28782530927839645</v>
      </c>
      <c r="AK210" s="4">
        <f t="shared" si="92"/>
        <v>1.846369511625312</v>
      </c>
      <c r="AL210" s="4">
        <f t="shared" si="92"/>
        <v>0.70217139389165339</v>
      </c>
      <c r="AM210" s="4">
        <f t="shared" si="92"/>
        <v>2.0599875056336856</v>
      </c>
      <c r="AN210" s="4">
        <f t="shared" si="92"/>
        <v>2.9623609891986646</v>
      </c>
      <c r="AO210" s="4">
        <f t="shared" si="92"/>
        <v>3.7032197402472491</v>
      </c>
      <c r="AP210" s="4">
        <f t="shared" si="92"/>
        <v>2.1363886207986695</v>
      </c>
      <c r="AQ210" s="4">
        <f t="shared" si="92"/>
        <v>2.9868833915428397</v>
      </c>
      <c r="AR210" s="4">
        <f t="shared" si="92"/>
        <v>4.5786175380841172</v>
      </c>
      <c r="AS210" s="4">
        <f t="shared" si="92"/>
        <v>3.3899285828344077</v>
      </c>
      <c r="AT210" s="4">
        <f t="shared" si="92"/>
        <v>4.1331042565576226</v>
      </c>
      <c r="AU210" s="4">
        <f t="shared" si="92"/>
        <v>3.2952282892979667</v>
      </c>
      <c r="AV210" s="4">
        <f t="shared" si="92"/>
        <v>3.6247440161260869</v>
      </c>
      <c r="AW210" s="4">
        <f t="shared" si="92"/>
        <v>2.3155682389174999</v>
      </c>
      <c r="AX210" s="4">
        <f t="shared" si="92"/>
        <v>3.1258850334642148</v>
      </c>
      <c r="AZ210" s="2">
        <f t="shared" si="93"/>
        <v>38.711522712388842</v>
      </c>
      <c r="BA210" s="2">
        <f t="shared" si="93"/>
        <v>43.457230488374691</v>
      </c>
      <c r="BB210" s="2">
        <f t="shared" si="93"/>
        <v>48.029928606108349</v>
      </c>
      <c r="BC210" s="2">
        <f t="shared" si="93"/>
        <v>51.885012494366315</v>
      </c>
      <c r="BD210" s="2">
        <f t="shared" si="93"/>
        <v>54.728639010801338</v>
      </c>
      <c r="BE210" s="2">
        <f t="shared" si="93"/>
        <v>58.296780259752751</v>
      </c>
      <c r="BF210" s="2">
        <f t="shared" si="93"/>
        <v>58.826611379201331</v>
      </c>
      <c r="BG210" s="2">
        <f t="shared" si="93"/>
        <v>61.032116608457166</v>
      </c>
      <c r="BH210" s="2">
        <f t="shared" si="93"/>
        <v>59.125382461915883</v>
      </c>
      <c r="BI210" s="2">
        <f t="shared" si="93"/>
        <v>59.443071417165591</v>
      </c>
      <c r="BJ210" s="2">
        <f t="shared" si="93"/>
        <v>58.922895743442375</v>
      </c>
      <c r="BK210" s="2">
        <f t="shared" si="93"/>
        <v>60.741771710702039</v>
      </c>
      <c r="BL210" s="2">
        <f t="shared" si="93"/>
        <v>55.449255983873911</v>
      </c>
      <c r="BM210" s="2">
        <f t="shared" si="93"/>
        <v>55.665431761082502</v>
      </c>
      <c r="BN210" s="2">
        <f t="shared" si="93"/>
        <v>55.485114966535782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44.075841466271079</v>
      </c>
      <c r="CW210" s="2">
        <f t="shared" si="96"/>
        <v>48.77743329669525</v>
      </c>
      <c r="CX210" s="2">
        <f t="shared" si="96"/>
        <v>53.238941171686065</v>
      </c>
      <c r="CY210" s="2">
        <f t="shared" si="96"/>
        <v>55.945626345384269</v>
      </c>
      <c r="CZ210" s="2">
        <f t="shared" si="96"/>
        <v>60.458067271693764</v>
      </c>
      <c r="DA210" s="2">
        <f t="shared" si="96"/>
        <v>63.890597796705265</v>
      </c>
      <c r="DB210" s="2">
        <f t="shared" si="96"/>
        <v>65.82481747555191</v>
      </c>
      <c r="DC210" s="2">
        <f t="shared" si="96"/>
        <v>64.697342467016114</v>
      </c>
      <c r="DD210" s="2">
        <f t="shared" si="96"/>
        <v>65.273414492487305</v>
      </c>
      <c r="DE210" s="2">
        <f t="shared" si="96"/>
        <v>64.015874431940006</v>
      </c>
      <c r="DF210" s="2">
        <f t="shared" si="96"/>
        <v>66.275321537834287</v>
      </c>
      <c r="DG210" s="2">
        <f t="shared" si="96"/>
        <v>67.539810084373272</v>
      </c>
      <c r="DH210" s="2">
        <f t="shared" si="96"/>
        <v>66.703700506100986</v>
      </c>
      <c r="DI210" s="2">
        <f t="shared" si="96"/>
        <v>60.485232027876904</v>
      </c>
      <c r="DJ210" s="2">
        <f t="shared" si="96"/>
        <v>61.216222675682346</v>
      </c>
      <c r="DL210" s="2">
        <f t="shared" si="97"/>
        <v>38.710852191291451</v>
      </c>
      <c r="DM210" s="2">
        <f t="shared" si="97"/>
        <v>43.456160761763591</v>
      </c>
      <c r="DN210" s="2">
        <f t="shared" si="97"/>
        <v>48.02873296944685</v>
      </c>
      <c r="DO210" s="2">
        <f t="shared" si="97"/>
        <v>51.884014808986805</v>
      </c>
      <c r="DP210" s="2">
        <f t="shared" si="97"/>
        <v>54.727368198961869</v>
      </c>
      <c r="DQ210" s="2">
        <f t="shared" si="97"/>
        <v>58.29575021237666</v>
      </c>
      <c r="DR210" s="2">
        <f t="shared" si="97"/>
        <v>58.825532947567304</v>
      </c>
      <c r="DS210" s="2">
        <f t="shared" si="97"/>
        <v>61.031498928974202</v>
      </c>
      <c r="DT210" s="2">
        <f t="shared" si="97"/>
        <v>59.124337381153616</v>
      </c>
      <c r="DU210" s="2">
        <f t="shared" si="97"/>
        <v>59.442284584086778</v>
      </c>
      <c r="DV210" s="2">
        <f t="shared" si="97"/>
        <v>58.92162841925051</v>
      </c>
      <c r="DW210" s="2">
        <f t="shared" si="97"/>
        <v>60.740621245511306</v>
      </c>
      <c r="DX210" s="2">
        <f t="shared" si="97"/>
        <v>55.447161742072424</v>
      </c>
      <c r="DY210" s="2">
        <f t="shared" si="97"/>
        <v>55.664400557080725</v>
      </c>
      <c r="DZ210" s="2">
        <f t="shared" si="97"/>
        <v>55.483816332418755</v>
      </c>
      <c r="EB210" s="2">
        <f t="shared" si="98"/>
        <v>0.99987501911690324</v>
      </c>
      <c r="EC210" s="2">
        <f t="shared" si="98"/>
        <v>0.99979897165497944</v>
      </c>
      <c r="ED210" s="2">
        <f t="shared" si="98"/>
        <v>0.99977052036788294</v>
      </c>
      <c r="EE210" s="2">
        <f t="shared" si="98"/>
        <v>0.99975436218590419</v>
      </c>
      <c r="EF210" s="2">
        <f t="shared" si="98"/>
        <v>0.99977824488368061</v>
      </c>
      <c r="EG210" s="2">
        <f t="shared" si="98"/>
        <v>0.99981589357697975</v>
      </c>
      <c r="EH210" s="2">
        <f t="shared" si="98"/>
        <v>0.99984592258969884</v>
      </c>
      <c r="EI210" s="2">
        <f t="shared" si="98"/>
        <v>0.99983150413361777</v>
      </c>
      <c r="EJ210" s="2">
        <f t="shared" si="98"/>
        <v>0.99983004266439612</v>
      </c>
      <c r="EK210" s="2">
        <f t="shared" si="98"/>
        <v>0.99982796160018994</v>
      </c>
      <c r="EL210" s="2">
        <f t="shared" si="98"/>
        <v>0.99982766153394864</v>
      </c>
      <c r="EM210" s="2">
        <f t="shared" si="98"/>
        <v>0.99983079375819639</v>
      </c>
      <c r="EN210" s="2">
        <f t="shared" si="98"/>
        <v>0.99981395330790479</v>
      </c>
      <c r="EO210" s="2">
        <f t="shared" si="98"/>
        <v>0.99978609416072217</v>
      </c>
      <c r="EP210" s="2">
        <f t="shared" si="98"/>
        <v>0.99977345742097523</v>
      </c>
    </row>
    <row r="211" spans="1:148" x14ac:dyDescent="0.25">
      <c r="B211" s="2">
        <v>189</v>
      </c>
      <c r="C211" s="49">
        <v>38.620699999999999</v>
      </c>
      <c r="D211" s="49">
        <v>45.285699999999999</v>
      </c>
      <c r="E211" s="49">
        <v>50.035699999999999</v>
      </c>
      <c r="F211" s="49">
        <v>53.527000000000001</v>
      </c>
      <c r="G211" s="49">
        <v>57.454999999999998</v>
      </c>
      <c r="H211" s="49">
        <v>61.148000000000003</v>
      </c>
      <c r="I211" s="49">
        <v>61.667000000000002</v>
      </c>
      <c r="J211" s="49">
        <v>64.796000000000006</v>
      </c>
      <c r="K211" s="49">
        <v>63.444000000000003</v>
      </c>
      <c r="L211" s="49">
        <v>61.926000000000002</v>
      </c>
      <c r="M211" s="49">
        <v>63.37</v>
      </c>
      <c r="N211" s="49">
        <v>63.185000000000002</v>
      </c>
      <c r="O211" s="49">
        <v>58.648000000000003</v>
      </c>
      <c r="P211" s="49">
        <v>59.018999999999998</v>
      </c>
      <c r="Q211" s="49">
        <v>57.093000000000004</v>
      </c>
      <c r="T211" s="4">
        <f t="shared" si="91"/>
        <v>38.901495101266121</v>
      </c>
      <c r="U211" s="4">
        <f t="shared" si="91"/>
        <v>43.400508374730641</v>
      </c>
      <c r="V211" s="4">
        <f t="shared" si="91"/>
        <v>47.948899939173053</v>
      </c>
      <c r="W211" s="4">
        <f t="shared" si="91"/>
        <v>51.787965016032892</v>
      </c>
      <c r="X211" s="4">
        <f t="shared" si="91"/>
        <v>54.621342459960246</v>
      </c>
      <c r="Y211" s="4">
        <f t="shared" si="91"/>
        <v>58.180196157460294</v>
      </c>
      <c r="Z211" s="4">
        <f t="shared" si="91"/>
        <v>58.699686255655116</v>
      </c>
      <c r="AA211" s="4">
        <f t="shared" si="91"/>
        <v>60.925025720489948</v>
      </c>
      <c r="AB211" s="4">
        <f t="shared" si="91"/>
        <v>58.992120702407227</v>
      </c>
      <c r="AC211" s="4">
        <f t="shared" si="91"/>
        <v>59.315326909997644</v>
      </c>
      <c r="AD211" s="4">
        <f t="shared" si="91"/>
        <v>58.787016812301729</v>
      </c>
      <c r="AE211" s="4">
        <f t="shared" si="91"/>
        <v>60.625416519964503</v>
      </c>
      <c r="AF211" s="4">
        <f t="shared" si="91"/>
        <v>55.291113163035945</v>
      </c>
      <c r="AG211" s="4">
        <f t="shared" si="91"/>
        <v>55.533623327446776</v>
      </c>
      <c r="AH211" s="4">
        <f t="shared" si="91"/>
        <v>55.34900577592758</v>
      </c>
      <c r="AJ211" s="4">
        <f t="shared" si="92"/>
        <v>-0.28079510126612206</v>
      </c>
      <c r="AK211" s="4">
        <f t="shared" si="92"/>
        <v>1.885191625269357</v>
      </c>
      <c r="AL211" s="4">
        <f t="shared" si="92"/>
        <v>2.0868000608269455</v>
      </c>
      <c r="AM211" s="4">
        <f t="shared" si="92"/>
        <v>1.7390349839671089</v>
      </c>
      <c r="AN211" s="4">
        <f t="shared" si="92"/>
        <v>2.8336575400397521</v>
      </c>
      <c r="AO211" s="4">
        <f t="shared" si="92"/>
        <v>2.9678038425397091</v>
      </c>
      <c r="AP211" s="4">
        <f t="shared" si="92"/>
        <v>2.9673137443448852</v>
      </c>
      <c r="AQ211" s="4">
        <f t="shared" si="92"/>
        <v>3.8709742795100581</v>
      </c>
      <c r="AR211" s="4">
        <f t="shared" si="92"/>
        <v>4.4518792975927752</v>
      </c>
      <c r="AS211" s="4">
        <f t="shared" si="92"/>
        <v>2.6106730900023578</v>
      </c>
      <c r="AT211" s="4">
        <f t="shared" si="92"/>
        <v>4.5829831876982681</v>
      </c>
      <c r="AU211" s="4">
        <f t="shared" si="92"/>
        <v>2.5595834800354993</v>
      </c>
      <c r="AV211" s="4">
        <f t="shared" si="92"/>
        <v>3.3568868369640583</v>
      </c>
      <c r="AW211" s="4">
        <f t="shared" si="92"/>
        <v>3.4853766725532225</v>
      </c>
      <c r="AX211" s="4">
        <f t="shared" si="92"/>
        <v>1.7439942240724235</v>
      </c>
      <c r="AZ211" s="2">
        <f t="shared" si="93"/>
        <v>38.688661405602275</v>
      </c>
      <c r="BA211" s="2">
        <f t="shared" si="93"/>
        <v>43.400508374730641</v>
      </c>
      <c r="BB211" s="2">
        <f t="shared" si="93"/>
        <v>47.948899939173053</v>
      </c>
      <c r="BC211" s="2">
        <f t="shared" si="93"/>
        <v>51.787965016032892</v>
      </c>
      <c r="BD211" s="2">
        <f t="shared" si="93"/>
        <v>54.621342459960246</v>
      </c>
      <c r="BE211" s="2">
        <f t="shared" si="93"/>
        <v>58.180196157460294</v>
      </c>
      <c r="BF211" s="2">
        <f t="shared" si="93"/>
        <v>58.699686255655116</v>
      </c>
      <c r="BG211" s="2">
        <f t="shared" si="93"/>
        <v>60.925025720489948</v>
      </c>
      <c r="BH211" s="2">
        <f t="shared" si="93"/>
        <v>58.992120702407227</v>
      </c>
      <c r="BI211" s="2">
        <f t="shared" si="93"/>
        <v>59.315326909997644</v>
      </c>
      <c r="BJ211" s="2">
        <f t="shared" si="93"/>
        <v>58.787016812301729</v>
      </c>
      <c r="BK211" s="2">
        <f t="shared" si="93"/>
        <v>60.625416519964503</v>
      </c>
      <c r="BL211" s="2">
        <f t="shared" si="93"/>
        <v>55.291113163035945</v>
      </c>
      <c r="BM211" s="2">
        <f t="shared" si="93"/>
        <v>55.533623327446776</v>
      </c>
      <c r="BN211" s="2">
        <f t="shared" si="93"/>
        <v>55.34900577592758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44.081632341275025</v>
      </c>
      <c r="CW211" s="2">
        <f t="shared" si="96"/>
        <v>48.765842833589808</v>
      </c>
      <c r="CX211" s="2">
        <f t="shared" si="96"/>
        <v>53.208285775628326</v>
      </c>
      <c r="CY211" s="2">
        <f t="shared" si="96"/>
        <v>55.892328244154264</v>
      </c>
      <c r="CZ211" s="2">
        <f t="shared" si="96"/>
        <v>60.413817798451262</v>
      </c>
      <c r="DA211" s="2">
        <f t="shared" si="96"/>
        <v>63.837869349382025</v>
      </c>
      <c r="DB211" s="2">
        <f t="shared" si="96"/>
        <v>65.78240967150569</v>
      </c>
      <c r="DC211" s="2">
        <f t="shared" si="96"/>
        <v>64.634303891084059</v>
      </c>
      <c r="DD211" s="2">
        <f t="shared" si="96"/>
        <v>65.215442242980018</v>
      </c>
      <c r="DE211" s="2">
        <f t="shared" si="96"/>
        <v>63.944879909208595</v>
      </c>
      <c r="DF211" s="2">
        <f t="shared" si="96"/>
        <v>66.222151319274573</v>
      </c>
      <c r="DG211" s="2">
        <f t="shared" si="96"/>
        <v>67.490647357290825</v>
      </c>
      <c r="DH211" s="2">
        <f t="shared" si="96"/>
        <v>66.649916303633489</v>
      </c>
      <c r="DI211" s="2">
        <f t="shared" si="96"/>
        <v>60.396599854193866</v>
      </c>
      <c r="DJ211" s="2">
        <f t="shared" si="96"/>
        <v>61.137768239976161</v>
      </c>
      <c r="DL211" s="2">
        <f t="shared" si="97"/>
        <v>38.688046616797216</v>
      </c>
      <c r="DM211" s="2">
        <f t="shared" si="97"/>
        <v>43.399524496364286</v>
      </c>
      <c r="DN211" s="2">
        <f t="shared" si="97"/>
        <v>47.947798960641308</v>
      </c>
      <c r="DO211" s="2">
        <f t="shared" si="97"/>
        <v>51.787045312818719</v>
      </c>
      <c r="DP211" s="2">
        <f t="shared" si="97"/>
        <v>54.620170712125173</v>
      </c>
      <c r="DQ211" s="2">
        <f t="shared" si="97"/>
        <v>58.179246019299057</v>
      </c>
      <c r="DR211" s="2">
        <f t="shared" si="97"/>
        <v>58.698690836088794</v>
      </c>
      <c r="DS211" s="2">
        <f t="shared" si="97"/>
        <v>60.924455619444132</v>
      </c>
      <c r="DT211" s="2">
        <f t="shared" si="97"/>
        <v>58.991155905345465</v>
      </c>
      <c r="DU211" s="2">
        <f t="shared" si="97"/>
        <v>59.314600404046089</v>
      </c>
      <c r="DV211" s="2">
        <f t="shared" si="97"/>
        <v>58.785847996956427</v>
      </c>
      <c r="DW211" s="2">
        <f t="shared" si="97"/>
        <v>60.624356912483776</v>
      </c>
      <c r="DX211" s="2">
        <f t="shared" si="97"/>
        <v>55.289185481302248</v>
      </c>
      <c r="DY211" s="2">
        <f t="shared" si="97"/>
        <v>55.532674433400786</v>
      </c>
      <c r="DZ211" s="2">
        <f t="shared" si="97"/>
        <v>55.347809492829469</v>
      </c>
      <c r="EB211" s="2">
        <f t="shared" si="98"/>
        <v>0.99988601482641271</v>
      </c>
      <c r="EC211" s="2">
        <f t="shared" si="98"/>
        <v>0.99981665672728981</v>
      </c>
      <c r="ED211" s="2">
        <f t="shared" si="98"/>
        <v>0.99979070786212954</v>
      </c>
      <c r="EE211" s="2">
        <f t="shared" si="98"/>
        <v>0.99977597080894176</v>
      </c>
      <c r="EF211" s="2">
        <f t="shared" si="98"/>
        <v>0.99979775298398088</v>
      </c>
      <c r="EG211" s="2">
        <f t="shared" si="98"/>
        <v>0.99983209022657793</v>
      </c>
      <c r="EH211" s="2">
        <f t="shared" si="98"/>
        <v>0.99985947782662643</v>
      </c>
      <c r="EI211" s="2">
        <f t="shared" si="98"/>
        <v>0.99984632766515602</v>
      </c>
      <c r="EJ211" s="2">
        <f t="shared" si="98"/>
        <v>0.99984499474969024</v>
      </c>
      <c r="EK211" s="2">
        <f t="shared" si="98"/>
        <v>0.99984309673946237</v>
      </c>
      <c r="EL211" s="2">
        <f t="shared" si="98"/>
        <v>0.99984282306750527</v>
      </c>
      <c r="EM211" s="2">
        <f t="shared" si="98"/>
        <v>0.99984567977582028</v>
      </c>
      <c r="EN211" s="2">
        <f t="shared" si="98"/>
        <v>0.99983032062251587</v>
      </c>
      <c r="EO211" s="2">
        <f t="shared" si="98"/>
        <v>0.99980491188414655</v>
      </c>
      <c r="EP211" s="2">
        <f t="shared" si="98"/>
        <v>0.99979338659386852</v>
      </c>
    </row>
    <row r="212" spans="1:148" x14ac:dyDescent="0.25">
      <c r="B212" s="2">
        <v>190</v>
      </c>
      <c r="C212" s="49">
        <v>38.2241</v>
      </c>
      <c r="D212" s="49">
        <v>45.214300000000001</v>
      </c>
      <c r="E212" s="49">
        <v>48.75</v>
      </c>
      <c r="F212" s="49">
        <v>53.4</v>
      </c>
      <c r="G212" s="49">
        <v>57.781999999999996</v>
      </c>
      <c r="H212" s="49">
        <v>61.536999999999999</v>
      </c>
      <c r="I212" s="49">
        <v>61.741</v>
      </c>
      <c r="J212" s="49">
        <v>63.889000000000003</v>
      </c>
      <c r="K212" s="49">
        <v>62.906999999999996</v>
      </c>
      <c r="L212" s="49">
        <v>62.704000000000001</v>
      </c>
      <c r="M212" s="49">
        <v>63.018999999999998</v>
      </c>
      <c r="N212" s="49">
        <v>63.5</v>
      </c>
      <c r="O212" s="49">
        <v>58.667000000000002</v>
      </c>
      <c r="P212" s="49">
        <v>58.073999999999998</v>
      </c>
      <c r="Q212" s="49">
        <v>58.63</v>
      </c>
      <c r="T212" s="4">
        <f t="shared" si="91"/>
        <v>38.797256936483706</v>
      </c>
      <c r="U212" s="4">
        <f t="shared" si="91"/>
        <v>43.343793085453001</v>
      </c>
      <c r="V212" s="4">
        <f t="shared" si="91"/>
        <v>47.867878671874308</v>
      </c>
      <c r="W212" s="4">
        <f t="shared" si="91"/>
        <v>51.690923535471917</v>
      </c>
      <c r="X212" s="4">
        <f t="shared" si="91"/>
        <v>54.514053502092871</v>
      </c>
      <c r="Y212" s="4">
        <f t="shared" si="91"/>
        <v>58.063618141803111</v>
      </c>
      <c r="Z212" s="4">
        <f t="shared" si="91"/>
        <v>58.572767390313722</v>
      </c>
      <c r="AA212" s="4">
        <f t="shared" si="91"/>
        <v>60.817938422661356</v>
      </c>
      <c r="AB212" s="4">
        <f t="shared" si="91"/>
        <v>58.858864979124142</v>
      </c>
      <c r="AC212" s="4">
        <f t="shared" si="91"/>
        <v>59.187586926714438</v>
      </c>
      <c r="AD212" s="4">
        <f t="shared" si="91"/>
        <v>58.651145403763039</v>
      </c>
      <c r="AE212" s="4">
        <f t="shared" si="91"/>
        <v>60.509068410209721</v>
      </c>
      <c r="AF212" s="4">
        <f t="shared" si="91"/>
        <v>55.132983437318785</v>
      </c>
      <c r="AG212" s="4">
        <f t="shared" si="91"/>
        <v>55.401821393745536</v>
      </c>
      <c r="AH212" s="4">
        <f t="shared" si="91"/>
        <v>55.212904541235083</v>
      </c>
      <c r="AJ212" s="4">
        <f t="shared" si="92"/>
        <v>-0.57315693648370569</v>
      </c>
      <c r="AK212" s="4">
        <f t="shared" si="92"/>
        <v>1.8705069145470006</v>
      </c>
      <c r="AL212" s="4">
        <f t="shared" si="92"/>
        <v>0.88212132812569166</v>
      </c>
      <c r="AM212" s="4">
        <f t="shared" si="92"/>
        <v>1.7090764645280814</v>
      </c>
      <c r="AN212" s="4">
        <f t="shared" si="92"/>
        <v>3.2679464979071255</v>
      </c>
      <c r="AO212" s="4">
        <f t="shared" si="92"/>
        <v>3.4733818581968876</v>
      </c>
      <c r="AP212" s="4">
        <f t="shared" si="92"/>
        <v>3.1682326096862781</v>
      </c>
      <c r="AQ212" s="4">
        <f t="shared" si="92"/>
        <v>3.0710615773386465</v>
      </c>
      <c r="AR212" s="4">
        <f t="shared" si="92"/>
        <v>4.0481350208758542</v>
      </c>
      <c r="AS212" s="4">
        <f t="shared" si="92"/>
        <v>3.5164130732855625</v>
      </c>
      <c r="AT212" s="4">
        <f t="shared" si="92"/>
        <v>4.3678545962369597</v>
      </c>
      <c r="AU212" s="4">
        <f t="shared" si="92"/>
        <v>2.9909315897902786</v>
      </c>
      <c r="AV212" s="4">
        <f t="shared" si="92"/>
        <v>3.5340165626812166</v>
      </c>
      <c r="AW212" s="4">
        <f t="shared" si="92"/>
        <v>2.6721786062544624</v>
      </c>
      <c r="AX212" s="4">
        <f t="shared" si="92"/>
        <v>3.4170954587649192</v>
      </c>
      <c r="AZ212" s="2">
        <f t="shared" si="93"/>
        <v>38.665804714774772</v>
      </c>
      <c r="BA212" s="2">
        <f t="shared" si="93"/>
        <v>43.343793085453001</v>
      </c>
      <c r="BB212" s="2">
        <f t="shared" si="93"/>
        <v>47.867878671874308</v>
      </c>
      <c r="BC212" s="2">
        <f t="shared" si="93"/>
        <v>51.690923535471917</v>
      </c>
      <c r="BD212" s="2">
        <f t="shared" si="93"/>
        <v>54.514053502092871</v>
      </c>
      <c r="BE212" s="2">
        <f t="shared" si="93"/>
        <v>58.063618141803111</v>
      </c>
      <c r="BF212" s="2">
        <f t="shared" si="93"/>
        <v>58.572767390313722</v>
      </c>
      <c r="BG212" s="2">
        <f t="shared" si="93"/>
        <v>60.817938422661356</v>
      </c>
      <c r="BH212" s="2">
        <f t="shared" si="93"/>
        <v>58.858864979124142</v>
      </c>
      <c r="BI212" s="2">
        <f t="shared" si="93"/>
        <v>59.187586926714438</v>
      </c>
      <c r="BJ212" s="2">
        <f t="shared" si="93"/>
        <v>58.651145403763039</v>
      </c>
      <c r="BK212" s="2">
        <f t="shared" si="93"/>
        <v>60.509068410209721</v>
      </c>
      <c r="BL212" s="2">
        <f t="shared" si="93"/>
        <v>55.132983437318785</v>
      </c>
      <c r="BM212" s="2">
        <f t="shared" si="93"/>
        <v>55.401821393745536</v>
      </c>
      <c r="BN212" s="2">
        <f t="shared" si="93"/>
        <v>55.212904541235083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44.087423216278971</v>
      </c>
      <c r="CW212" s="2">
        <f t="shared" si="96"/>
        <v>48.754252370484359</v>
      </c>
      <c r="CX212" s="2">
        <f t="shared" si="96"/>
        <v>53.177630379570587</v>
      </c>
      <c r="CY212" s="2">
        <f t="shared" si="96"/>
        <v>55.839030142924251</v>
      </c>
      <c r="CZ212" s="2">
        <f t="shared" si="96"/>
        <v>60.36956832520876</v>
      </c>
      <c r="DA212" s="2">
        <f t="shared" si="96"/>
        <v>63.785140902058792</v>
      </c>
      <c r="DB212" s="2">
        <f t="shared" si="96"/>
        <v>65.740001867459483</v>
      </c>
      <c r="DC212" s="2">
        <f t="shared" si="96"/>
        <v>64.571265315152004</v>
      </c>
      <c r="DD212" s="2">
        <f t="shared" si="96"/>
        <v>65.157469993472731</v>
      </c>
      <c r="DE212" s="2">
        <f t="shared" si="96"/>
        <v>63.873885386477198</v>
      </c>
      <c r="DF212" s="2">
        <f t="shared" si="96"/>
        <v>66.168981100714845</v>
      </c>
      <c r="DG212" s="2">
        <f t="shared" si="96"/>
        <v>67.441484630208379</v>
      </c>
      <c r="DH212" s="2">
        <f t="shared" si="96"/>
        <v>66.596132101165992</v>
      </c>
      <c r="DI212" s="2">
        <f t="shared" si="96"/>
        <v>60.307967680510821</v>
      </c>
      <c r="DJ212" s="2">
        <f t="shared" si="96"/>
        <v>61.059313804269976</v>
      </c>
      <c r="DL212" s="2">
        <f t="shared" si="97"/>
        <v>38.665241042302988</v>
      </c>
      <c r="DM212" s="2">
        <f t="shared" si="97"/>
        <v>43.342888230964981</v>
      </c>
      <c r="DN212" s="2">
        <f t="shared" si="97"/>
        <v>47.866864951835758</v>
      </c>
      <c r="DO212" s="2">
        <f t="shared" si="97"/>
        <v>51.690075816650648</v>
      </c>
      <c r="DP212" s="2">
        <f t="shared" si="97"/>
        <v>54.512973225288476</v>
      </c>
      <c r="DQ212" s="2">
        <f t="shared" si="97"/>
        <v>58.062741826221441</v>
      </c>
      <c r="DR212" s="2">
        <f t="shared" si="97"/>
        <v>58.571848724610291</v>
      </c>
      <c r="DS212" s="2">
        <f t="shared" si="97"/>
        <v>60.817412309914047</v>
      </c>
      <c r="DT212" s="2">
        <f t="shared" si="97"/>
        <v>58.857974429537308</v>
      </c>
      <c r="DU212" s="2">
        <f t="shared" si="97"/>
        <v>59.186916224005401</v>
      </c>
      <c r="DV212" s="2">
        <f t="shared" si="97"/>
        <v>58.650067574662344</v>
      </c>
      <c r="DW212" s="2">
        <f t="shared" si="97"/>
        <v>60.50809257945626</v>
      </c>
      <c r="DX212" s="2">
        <f t="shared" si="97"/>
        <v>55.131209220532071</v>
      </c>
      <c r="DY212" s="2">
        <f t="shared" si="97"/>
        <v>55.400948309720846</v>
      </c>
      <c r="DZ212" s="2">
        <f t="shared" si="97"/>
        <v>55.211802653240184</v>
      </c>
      <c r="EB212" s="2">
        <f t="shared" si="98"/>
        <v>0.99989604324353243</v>
      </c>
      <c r="EC212" s="2">
        <f t="shared" si="98"/>
        <v>0.99983278625043626</v>
      </c>
      <c r="ED212" s="2">
        <f t="shared" si="98"/>
        <v>0.9998091197865272</v>
      </c>
      <c r="EE212" s="2">
        <f t="shared" si="98"/>
        <v>0.99979567892181698</v>
      </c>
      <c r="EF212" s="2">
        <f t="shared" si="98"/>
        <v>0.99981554524669025</v>
      </c>
      <c r="EG212" s="2">
        <f t="shared" si="98"/>
        <v>0.99984686220411079</v>
      </c>
      <c r="EH212" s="2">
        <f t="shared" si="98"/>
        <v>0.9998718406700966</v>
      </c>
      <c r="EI212" s="2">
        <f t="shared" si="98"/>
        <v>0.99985984726983801</v>
      </c>
      <c r="EJ212" s="2">
        <f t="shared" si="98"/>
        <v>0.99985863160346766</v>
      </c>
      <c r="EK212" s="2">
        <f t="shared" si="98"/>
        <v>0.99985690055005894</v>
      </c>
      <c r="EL212" s="2">
        <f t="shared" si="98"/>
        <v>0.99985665095136989</v>
      </c>
      <c r="EM212" s="2">
        <f t="shared" si="98"/>
        <v>0.9998592563717279</v>
      </c>
      <c r="EN212" s="2">
        <f t="shared" si="98"/>
        <v>0.99984524825808407</v>
      </c>
      <c r="EO212" s="2">
        <f t="shared" si="98"/>
        <v>0.99982207446950655</v>
      </c>
      <c r="EP212" s="2">
        <f t="shared" si="98"/>
        <v>0.99981156290831452</v>
      </c>
    </row>
    <row r="213" spans="1:148" x14ac:dyDescent="0.25">
      <c r="B213" s="2">
        <v>191</v>
      </c>
      <c r="C213" s="49">
        <v>38.827599999999997</v>
      </c>
      <c r="D213" s="49">
        <v>44.017899999999997</v>
      </c>
      <c r="E213" s="49">
        <v>48.910699999999999</v>
      </c>
      <c r="F213" s="49">
        <v>52.835999999999999</v>
      </c>
      <c r="G213" s="49">
        <v>57.4</v>
      </c>
      <c r="H213" s="49">
        <v>60.704000000000001</v>
      </c>
      <c r="I213" s="49">
        <v>62.018999999999998</v>
      </c>
      <c r="J213" s="49">
        <v>64.5</v>
      </c>
      <c r="K213" s="49">
        <v>63.167000000000002</v>
      </c>
      <c r="L213" s="49">
        <v>62.944000000000003</v>
      </c>
      <c r="M213" s="49">
        <v>62.944000000000003</v>
      </c>
      <c r="N213" s="49">
        <v>64.37</v>
      </c>
      <c r="O213" s="49">
        <v>59.685000000000002</v>
      </c>
      <c r="P213" s="49">
        <v>59.148000000000003</v>
      </c>
      <c r="Q213" s="49">
        <v>58.851999999999997</v>
      </c>
      <c r="T213" s="4">
        <f t="shared" si="91"/>
        <v>38.717804257271098</v>
      </c>
      <c r="U213" s="4">
        <f t="shared" si="91"/>
        <v>43.287084084428479</v>
      </c>
      <c r="V213" s="4">
        <f t="shared" si="91"/>
        <v>47.786864235111885</v>
      </c>
      <c r="W213" s="4">
        <f t="shared" si="91"/>
        <v>51.59388760114259</v>
      </c>
      <c r="X213" s="4">
        <f t="shared" si="91"/>
        <v>54.406771568182087</v>
      </c>
      <c r="Y213" s="4">
        <f t="shared" si="91"/>
        <v>57.947045760475113</v>
      </c>
      <c r="Z213" s="4">
        <f t="shared" si="91"/>
        <v>58.445854324680042</v>
      </c>
      <c r="AA213" s="4">
        <f t="shared" si="91"/>
        <v>60.710854451619447</v>
      </c>
      <c r="AB213" s="4">
        <f t="shared" si="91"/>
        <v>58.725614851517513</v>
      </c>
      <c r="AC213" s="4">
        <f t="shared" si="91"/>
        <v>59.059851138368423</v>
      </c>
      <c r="AD213" s="4">
        <f t="shared" si="91"/>
        <v>58.515280956844265</v>
      </c>
      <c r="AE213" s="4">
        <f t="shared" si="91"/>
        <v>60.392726838924347</v>
      </c>
      <c r="AF213" s="4">
        <f t="shared" si="91"/>
        <v>54.974865792110023</v>
      </c>
      <c r="AG213" s="4">
        <f t="shared" si="91"/>
        <v>55.270025453566461</v>
      </c>
      <c r="AH213" s="4">
        <f t="shared" si="91"/>
        <v>55.076810655036986</v>
      </c>
      <c r="AJ213" s="4">
        <f t="shared" si="92"/>
        <v>0.10979574272889892</v>
      </c>
      <c r="AK213" s="4">
        <f t="shared" si="92"/>
        <v>0.73081591557151881</v>
      </c>
      <c r="AL213" s="4">
        <f t="shared" si="92"/>
        <v>1.1238357648881134</v>
      </c>
      <c r="AM213" s="4">
        <f t="shared" si="92"/>
        <v>1.2421123988574081</v>
      </c>
      <c r="AN213" s="4">
        <f t="shared" si="92"/>
        <v>2.9932284318179114</v>
      </c>
      <c r="AO213" s="4">
        <f t="shared" si="92"/>
        <v>2.7569542395248874</v>
      </c>
      <c r="AP213" s="4">
        <f t="shared" si="92"/>
        <v>3.5731456753199566</v>
      </c>
      <c r="AQ213" s="4">
        <f t="shared" si="92"/>
        <v>3.789145548380553</v>
      </c>
      <c r="AR213" s="4">
        <f t="shared" si="92"/>
        <v>4.4413851484824889</v>
      </c>
      <c r="AS213" s="4">
        <f t="shared" si="92"/>
        <v>3.88414886163158</v>
      </c>
      <c r="AT213" s="4">
        <f t="shared" si="92"/>
        <v>4.4287190431557377</v>
      </c>
      <c r="AU213" s="4">
        <f t="shared" si="92"/>
        <v>3.977273161075658</v>
      </c>
      <c r="AV213" s="4">
        <f t="shared" si="92"/>
        <v>4.7101342078899791</v>
      </c>
      <c r="AW213" s="4">
        <f t="shared" si="92"/>
        <v>3.877974546433542</v>
      </c>
      <c r="AX213" s="4">
        <f t="shared" si="92"/>
        <v>3.7751893449630103</v>
      </c>
      <c r="AZ213" s="2">
        <f t="shared" si="93"/>
        <v>38.642952259160474</v>
      </c>
      <c r="BA213" s="2">
        <f t="shared" si="93"/>
        <v>43.287084084428479</v>
      </c>
      <c r="BB213" s="2">
        <f t="shared" si="93"/>
        <v>47.786864235111885</v>
      </c>
      <c r="BC213" s="2">
        <f t="shared" si="93"/>
        <v>51.59388760114259</v>
      </c>
      <c r="BD213" s="2">
        <f t="shared" si="93"/>
        <v>54.406771568182087</v>
      </c>
      <c r="BE213" s="2">
        <f t="shared" si="93"/>
        <v>57.947045760475113</v>
      </c>
      <c r="BF213" s="2">
        <f t="shared" si="93"/>
        <v>58.445854324680042</v>
      </c>
      <c r="BG213" s="2">
        <f t="shared" si="93"/>
        <v>60.710854451619447</v>
      </c>
      <c r="BH213" s="2">
        <f t="shared" si="93"/>
        <v>58.725614851517513</v>
      </c>
      <c r="BI213" s="2">
        <f t="shared" si="93"/>
        <v>59.059851138368423</v>
      </c>
      <c r="BJ213" s="2">
        <f t="shared" si="93"/>
        <v>58.515280956844265</v>
      </c>
      <c r="BK213" s="2">
        <f t="shared" si="93"/>
        <v>60.392726838924347</v>
      </c>
      <c r="BL213" s="2">
        <f t="shared" si="93"/>
        <v>54.974865792110023</v>
      </c>
      <c r="BM213" s="2">
        <f t="shared" si="93"/>
        <v>55.270025453566461</v>
      </c>
      <c r="BN213" s="2">
        <f t="shared" si="93"/>
        <v>55.076810655036986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44.093214091282917</v>
      </c>
      <c r="CW213" s="2">
        <f t="shared" si="96"/>
        <v>48.742661907378917</v>
      </c>
      <c r="CX213" s="2">
        <f t="shared" si="96"/>
        <v>53.146974983512841</v>
      </c>
      <c r="CY213" s="2">
        <f t="shared" si="96"/>
        <v>55.785732041694246</v>
      </c>
      <c r="CZ213" s="2">
        <f t="shared" si="96"/>
        <v>60.325318851966252</v>
      </c>
      <c r="DA213" s="2">
        <f t="shared" si="96"/>
        <v>63.732412454735559</v>
      </c>
      <c r="DB213" s="2">
        <f t="shared" si="96"/>
        <v>65.697594063413277</v>
      </c>
      <c r="DC213" s="2">
        <f t="shared" si="96"/>
        <v>64.508226739219936</v>
      </c>
      <c r="DD213" s="2">
        <f t="shared" si="96"/>
        <v>65.099497743965443</v>
      </c>
      <c r="DE213" s="2">
        <f t="shared" si="96"/>
        <v>63.802890863745795</v>
      </c>
      <c r="DF213" s="2">
        <f t="shared" si="96"/>
        <v>66.115810882155131</v>
      </c>
      <c r="DG213" s="2">
        <f t="shared" si="96"/>
        <v>67.392321903125932</v>
      </c>
      <c r="DH213" s="2">
        <f t="shared" si="96"/>
        <v>66.542347898698495</v>
      </c>
      <c r="DI213" s="2">
        <f t="shared" si="96"/>
        <v>60.219335506827782</v>
      </c>
      <c r="DJ213" s="2">
        <f t="shared" si="96"/>
        <v>60.980859368563799</v>
      </c>
      <c r="DL213" s="2">
        <f t="shared" si="97"/>
        <v>38.64243546780876</v>
      </c>
      <c r="DM213" s="2">
        <f t="shared" si="97"/>
        <v>43.286251965565668</v>
      </c>
      <c r="DN213" s="2">
        <f t="shared" si="97"/>
        <v>47.785930943030216</v>
      </c>
      <c r="DO213" s="2">
        <f t="shared" si="97"/>
        <v>51.593106320482562</v>
      </c>
      <c r="DP213" s="2">
        <f t="shared" si="97"/>
        <v>54.405775738451773</v>
      </c>
      <c r="DQ213" s="2">
        <f t="shared" si="97"/>
        <v>57.946237633143838</v>
      </c>
      <c r="DR213" s="2">
        <f t="shared" si="97"/>
        <v>58.445006613131781</v>
      </c>
      <c r="DS213" s="2">
        <f t="shared" si="97"/>
        <v>60.710369000383977</v>
      </c>
      <c r="DT213" s="2">
        <f t="shared" si="97"/>
        <v>58.72479295372915</v>
      </c>
      <c r="DU213" s="2">
        <f t="shared" si="97"/>
        <v>59.059232043964712</v>
      </c>
      <c r="DV213" s="2">
        <f t="shared" si="97"/>
        <v>58.514287152368254</v>
      </c>
      <c r="DW213" s="2">
        <f t="shared" si="97"/>
        <v>60.391828246428744</v>
      </c>
      <c r="DX213" s="2">
        <f t="shared" si="97"/>
        <v>54.973232959761887</v>
      </c>
      <c r="DY213" s="2">
        <f t="shared" si="97"/>
        <v>55.269222186040906</v>
      </c>
      <c r="DZ213" s="2">
        <f t="shared" si="97"/>
        <v>55.075795813650899</v>
      </c>
      <c r="EB213" s="2">
        <f t="shared" si="98"/>
        <v>0.99990518944403872</v>
      </c>
      <c r="EC213" s="2">
        <f t="shared" si="98"/>
        <v>0.99984749700413234</v>
      </c>
      <c r="ED213" s="2">
        <f t="shared" si="98"/>
        <v>0.99982591225242268</v>
      </c>
      <c r="EE213" s="2">
        <f t="shared" si="98"/>
        <v>0.99981365361184538</v>
      </c>
      <c r="EF213" s="2">
        <f t="shared" si="98"/>
        <v>0.99983177253527589</v>
      </c>
      <c r="EG213" s="2">
        <f t="shared" si="98"/>
        <v>0.99986033478831982</v>
      </c>
      <c r="EH213" s="2">
        <f t="shared" si="98"/>
        <v>0.99988311598390556</v>
      </c>
      <c r="EI213" s="2">
        <f t="shared" si="98"/>
        <v>0.99987217761463132</v>
      </c>
      <c r="EJ213" s="2">
        <f t="shared" si="98"/>
        <v>0.99987106888626065</v>
      </c>
      <c r="EK213" s="2">
        <f t="shared" si="98"/>
        <v>0.99986949010727166</v>
      </c>
      <c r="EL213" s="2">
        <f t="shared" si="98"/>
        <v>0.99986926246482422</v>
      </c>
      <c r="EM213" s="2">
        <f t="shared" si="98"/>
        <v>0.99987163869583029</v>
      </c>
      <c r="EN213" s="2">
        <f t="shared" si="98"/>
        <v>0.9998588628121724</v>
      </c>
      <c r="EO213" s="2">
        <f t="shared" si="98"/>
        <v>0.99983772744713095</v>
      </c>
      <c r="EP213" s="2">
        <f t="shared" si="98"/>
        <v>0.99982814048034285</v>
      </c>
    </row>
    <row r="214" spans="1:148" x14ac:dyDescent="0.25">
      <c r="B214" s="2">
        <v>192</v>
      </c>
      <c r="C214" s="49">
        <v>38.982799999999997</v>
      </c>
      <c r="D214" s="49">
        <v>44.392899999999997</v>
      </c>
      <c r="E214" s="49">
        <v>49.428600000000003</v>
      </c>
      <c r="F214" s="49">
        <v>52.709000000000003</v>
      </c>
      <c r="G214" s="49">
        <v>57.182000000000002</v>
      </c>
      <c r="H214" s="49">
        <v>61.241</v>
      </c>
      <c r="I214" s="49">
        <v>60.851999999999997</v>
      </c>
      <c r="J214" s="49">
        <v>63.055999999999997</v>
      </c>
      <c r="K214" s="49">
        <v>63.222000000000001</v>
      </c>
      <c r="L214" s="49">
        <v>62.167000000000002</v>
      </c>
      <c r="M214" s="49">
        <v>62.963000000000001</v>
      </c>
      <c r="N214" s="49">
        <v>62.5</v>
      </c>
      <c r="O214" s="49">
        <v>58.167000000000002</v>
      </c>
      <c r="P214" s="49">
        <v>58.906999999999996</v>
      </c>
      <c r="Q214" s="49">
        <v>58.185000000000002</v>
      </c>
      <c r="T214" s="4">
        <f t="shared" si="91"/>
        <v>38.659399548393111</v>
      </c>
      <c r="U214" s="4">
        <f t="shared" si="91"/>
        <v>43.23038087702421</v>
      </c>
      <c r="V214" s="4">
        <f t="shared" si="91"/>
        <v>47.705856102610994</v>
      </c>
      <c r="W214" s="4">
        <f t="shared" si="91"/>
        <v>51.49685679450031</v>
      </c>
      <c r="X214" s="4">
        <f t="shared" si="91"/>
        <v>54.299496130525952</v>
      </c>
      <c r="Y214" s="4">
        <f t="shared" si="91"/>
        <v>57.830478593620448</v>
      </c>
      <c r="Z214" s="4">
        <f t="shared" si="91"/>
        <v>58.318946632471864</v>
      </c>
      <c r="AA214" s="4">
        <f t="shared" si="91"/>
        <v>60.6037735625493</v>
      </c>
      <c r="AB214" s="4">
        <f t="shared" si="91"/>
        <v>58.592369909812085</v>
      </c>
      <c r="AC214" s="4">
        <f t="shared" si="91"/>
        <v>58.932119238860061</v>
      </c>
      <c r="AD214" s="4">
        <f t="shared" si="91"/>
        <v>58.379422951017339</v>
      </c>
      <c r="AE214" s="4">
        <f t="shared" si="91"/>
        <v>60.27639130421931</v>
      </c>
      <c r="AF214" s="4">
        <f t="shared" si="91"/>
        <v>54.816759289912632</v>
      </c>
      <c r="AG214" s="4">
        <f t="shared" si="91"/>
        <v>55.138235039262582</v>
      </c>
      <c r="AH214" s="4">
        <f t="shared" si="91"/>
        <v>54.940723555172475</v>
      </c>
      <c r="AJ214" s="4">
        <f t="shared" si="92"/>
        <v>0.32340045160688646</v>
      </c>
      <c r="AK214" s="4">
        <f t="shared" si="92"/>
        <v>1.1625191229757874</v>
      </c>
      <c r="AL214" s="4">
        <f t="shared" si="92"/>
        <v>1.7227438973890088</v>
      </c>
      <c r="AM214" s="4">
        <f t="shared" si="92"/>
        <v>1.212143205499693</v>
      </c>
      <c r="AN214" s="4">
        <f t="shared" si="92"/>
        <v>2.8825038694740499</v>
      </c>
      <c r="AO214" s="4">
        <f t="shared" si="92"/>
        <v>3.4105214063795515</v>
      </c>
      <c r="AP214" s="4">
        <f t="shared" si="92"/>
        <v>2.533053367528133</v>
      </c>
      <c r="AQ214" s="4">
        <f t="shared" si="92"/>
        <v>2.4522264374506975</v>
      </c>
      <c r="AR214" s="4">
        <f t="shared" si="92"/>
        <v>4.6296300901879164</v>
      </c>
      <c r="AS214" s="4">
        <f t="shared" si="92"/>
        <v>3.2348807611399408</v>
      </c>
      <c r="AT214" s="4">
        <f t="shared" si="92"/>
        <v>4.5835770489826615</v>
      </c>
      <c r="AU214" s="4">
        <f t="shared" si="92"/>
        <v>2.2236086957806904</v>
      </c>
      <c r="AV214" s="4">
        <f t="shared" si="92"/>
        <v>3.3502407100873697</v>
      </c>
      <c r="AW214" s="4">
        <f t="shared" si="92"/>
        <v>3.7687649607374141</v>
      </c>
      <c r="AX214" s="4">
        <f t="shared" si="92"/>
        <v>3.244276444827527</v>
      </c>
      <c r="AZ214" s="2">
        <f t="shared" si="93"/>
        <v>38.6201036892666</v>
      </c>
      <c r="BA214" s="2">
        <f t="shared" si="93"/>
        <v>43.23038087702421</v>
      </c>
      <c r="BB214" s="2">
        <f t="shared" si="93"/>
        <v>47.705856102610994</v>
      </c>
      <c r="BC214" s="2">
        <f t="shared" si="93"/>
        <v>51.49685679450031</v>
      </c>
      <c r="BD214" s="2">
        <f t="shared" si="93"/>
        <v>54.299496130525952</v>
      </c>
      <c r="BE214" s="2">
        <f t="shared" si="93"/>
        <v>57.830478593620448</v>
      </c>
      <c r="BF214" s="2">
        <f t="shared" si="93"/>
        <v>58.318946632471864</v>
      </c>
      <c r="BG214" s="2">
        <f t="shared" si="93"/>
        <v>60.6037735625493</v>
      </c>
      <c r="BH214" s="2">
        <f t="shared" si="93"/>
        <v>58.592369909812085</v>
      </c>
      <c r="BI214" s="2">
        <f t="shared" si="93"/>
        <v>58.932119238860061</v>
      </c>
      <c r="BJ214" s="2">
        <f t="shared" si="93"/>
        <v>58.379422951017339</v>
      </c>
      <c r="BK214" s="2">
        <f t="shared" si="93"/>
        <v>60.27639130421931</v>
      </c>
      <c r="BL214" s="2">
        <f t="shared" si="93"/>
        <v>54.816759289912632</v>
      </c>
      <c r="BM214" s="2">
        <f t="shared" si="93"/>
        <v>55.138235039262582</v>
      </c>
      <c r="BN214" s="2">
        <f t="shared" si="93"/>
        <v>54.940723555172475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44.099004966286863</v>
      </c>
      <c r="CW214" s="2">
        <f t="shared" si="96"/>
        <v>48.731071444273475</v>
      </c>
      <c r="CX214" s="2">
        <f t="shared" si="96"/>
        <v>53.116319587455102</v>
      </c>
      <c r="CY214" s="2">
        <f t="shared" si="96"/>
        <v>55.732433940464233</v>
      </c>
      <c r="CZ214" s="2">
        <f t="shared" si="96"/>
        <v>60.28106937872375</v>
      </c>
      <c r="DA214" s="2">
        <f t="shared" si="96"/>
        <v>63.67968400741232</v>
      </c>
      <c r="DB214" s="2">
        <f t="shared" si="96"/>
        <v>65.655186259367056</v>
      </c>
      <c r="DC214" s="2">
        <f t="shared" si="96"/>
        <v>64.445188163287881</v>
      </c>
      <c r="DD214" s="2">
        <f t="shared" si="96"/>
        <v>65.041525494458156</v>
      </c>
      <c r="DE214" s="2">
        <f t="shared" si="96"/>
        <v>63.731896341014391</v>
      </c>
      <c r="DF214" s="2">
        <f t="shared" si="96"/>
        <v>66.062640663595403</v>
      </c>
      <c r="DG214" s="2">
        <f t="shared" si="96"/>
        <v>67.343159176043486</v>
      </c>
      <c r="DH214" s="2">
        <f t="shared" si="96"/>
        <v>66.488563696230997</v>
      </c>
      <c r="DI214" s="2">
        <f t="shared" si="96"/>
        <v>60.130703333144737</v>
      </c>
      <c r="DJ214" s="2">
        <f t="shared" si="96"/>
        <v>60.902404932857614</v>
      </c>
      <c r="DL214" s="2">
        <f t="shared" si="97"/>
        <v>38.619629893314524</v>
      </c>
      <c r="DM214" s="2">
        <f t="shared" si="97"/>
        <v>43.229615700166363</v>
      </c>
      <c r="DN214" s="2">
        <f t="shared" si="97"/>
        <v>47.704996934224667</v>
      </c>
      <c r="DO214" s="2">
        <f t="shared" si="97"/>
        <v>51.496136824314483</v>
      </c>
      <c r="DP214" s="2">
        <f t="shared" si="97"/>
        <v>54.298578251615069</v>
      </c>
      <c r="DQ214" s="2">
        <f t="shared" si="97"/>
        <v>57.829733440066221</v>
      </c>
      <c r="DR214" s="2">
        <f t="shared" si="97"/>
        <v>58.318164501653271</v>
      </c>
      <c r="DS214" s="2">
        <f t="shared" si="97"/>
        <v>60.6033256908539</v>
      </c>
      <c r="DT214" s="2">
        <f t="shared" si="97"/>
        <v>58.591611477920992</v>
      </c>
      <c r="DU214" s="2">
        <f t="shared" si="97"/>
        <v>58.931547863924024</v>
      </c>
      <c r="DV214" s="2">
        <f t="shared" si="97"/>
        <v>58.378506730074179</v>
      </c>
      <c r="DW214" s="2">
        <f t="shared" si="97"/>
        <v>60.275563913401221</v>
      </c>
      <c r="DX214" s="2">
        <f t="shared" si="97"/>
        <v>54.81525669899171</v>
      </c>
      <c r="DY214" s="2">
        <f t="shared" si="97"/>
        <v>55.137496062360967</v>
      </c>
      <c r="DZ214" s="2">
        <f t="shared" si="97"/>
        <v>54.939788974061614</v>
      </c>
      <c r="EB214" s="2">
        <f t="shared" si="98"/>
        <v>0.99991353102392777</v>
      </c>
      <c r="EC214" s="2">
        <f t="shared" si="98"/>
        <v>0.99986091374839015</v>
      </c>
      <c r="ED214" s="2">
        <f t="shared" si="98"/>
        <v>0.99984122765516181</v>
      </c>
      <c r="EE214" s="2">
        <f t="shared" si="98"/>
        <v>0.99983004728750491</v>
      </c>
      <c r="EF214" s="2">
        <f t="shared" si="98"/>
        <v>0.99984657245763009</v>
      </c>
      <c r="EG214" s="2">
        <f t="shared" si="98"/>
        <v>0.99987262224771833</v>
      </c>
      <c r="EH214" s="2">
        <f t="shared" si="98"/>
        <v>0.99989339941403788</v>
      </c>
      <c r="EI214" s="2">
        <f t="shared" si="98"/>
        <v>0.99988342328789503</v>
      </c>
      <c r="EJ214" s="2">
        <f t="shared" si="98"/>
        <v>0.99988241209275874</v>
      </c>
      <c r="EK214" s="2">
        <f t="shared" si="98"/>
        <v>0.99988097219633809</v>
      </c>
      <c r="EL214" s="2">
        <f t="shared" si="98"/>
        <v>0.99988076457918595</v>
      </c>
      <c r="EM214" s="2">
        <f t="shared" si="98"/>
        <v>0.99988293177702758</v>
      </c>
      <c r="EN214" s="2">
        <f t="shared" si="98"/>
        <v>0.99987127975634715</v>
      </c>
      <c r="EO214" s="2">
        <f t="shared" si="98"/>
        <v>0.99985200355972692</v>
      </c>
      <c r="EP214" s="2">
        <f t="shared" si="98"/>
        <v>0.99984325988503742</v>
      </c>
    </row>
    <row r="215" spans="1:148" x14ac:dyDescent="0.25">
      <c r="B215" s="2">
        <v>193</v>
      </c>
      <c r="C215" s="49">
        <v>39.2241</v>
      </c>
      <c r="D215" s="49">
        <v>44.339300000000001</v>
      </c>
      <c r="E215" s="49">
        <v>48.5</v>
      </c>
      <c r="F215" s="49">
        <v>53.055</v>
      </c>
      <c r="G215" s="49">
        <v>56.018000000000001</v>
      </c>
      <c r="H215" s="49">
        <v>61.110999999999997</v>
      </c>
      <c r="I215" s="49">
        <v>61.055999999999997</v>
      </c>
      <c r="J215" s="49">
        <v>62.741</v>
      </c>
      <c r="K215" s="49">
        <v>62.777999999999999</v>
      </c>
      <c r="L215" s="49">
        <v>62.259</v>
      </c>
      <c r="M215" s="49">
        <v>62.814999999999998</v>
      </c>
      <c r="N215" s="49">
        <v>62.055999999999997</v>
      </c>
      <c r="O215" s="49">
        <v>58.351999999999997</v>
      </c>
      <c r="P215" s="49">
        <v>57.963000000000001</v>
      </c>
      <c r="Q215" s="49">
        <v>58.795999999999999</v>
      </c>
      <c r="T215" s="4">
        <f t="shared" si="91"/>
        <v>38.616278140759611</v>
      </c>
      <c r="U215" s="4">
        <f t="shared" si="91"/>
        <v>43.173683006943357</v>
      </c>
      <c r="V215" s="4">
        <f t="shared" si="91"/>
        <v>47.62485378779752</v>
      </c>
      <c r="W215" s="4">
        <f t="shared" si="91"/>
        <v>51.399830727690507</v>
      </c>
      <c r="X215" s="4">
        <f t="shared" si="91"/>
        <v>54.192226699877722</v>
      </c>
      <c r="Y215" s="4">
        <f t="shared" si="91"/>
        <v>57.713916251628333</v>
      </c>
      <c r="Z215" s="4">
        <f t="shared" si="91"/>
        <v>58.192043917505316</v>
      </c>
      <c r="AA215" s="4">
        <f t="shared" si="91"/>
        <v>60.496695527951687</v>
      </c>
      <c r="AB215" s="4">
        <f t="shared" si="91"/>
        <v>58.459129773004754</v>
      </c>
      <c r="AC215" s="4">
        <f t="shared" si="91"/>
        <v>58.804390943466153</v>
      </c>
      <c r="AD215" s="4">
        <f t="shared" si="91"/>
        <v>58.243570903436186</v>
      </c>
      <c r="AE215" s="4">
        <f t="shared" si="91"/>
        <v>60.160061341884806</v>
      </c>
      <c r="AF215" s="4">
        <f t="shared" si="91"/>
        <v>54.658663064637452</v>
      </c>
      <c r="AG215" s="4">
        <f t="shared" si="91"/>
        <v>55.006449719055716</v>
      </c>
      <c r="AH215" s="4">
        <f t="shared" si="91"/>
        <v>54.804642721484804</v>
      </c>
      <c r="AJ215" s="4">
        <f t="shared" si="92"/>
        <v>0.60782185924038856</v>
      </c>
      <c r="AK215" s="4">
        <f t="shared" si="92"/>
        <v>1.1656169930566449</v>
      </c>
      <c r="AL215" s="4">
        <f t="shared" si="92"/>
        <v>0.87514621220248046</v>
      </c>
      <c r="AM215" s="4">
        <f t="shared" si="92"/>
        <v>1.6551692723094931</v>
      </c>
      <c r="AN215" s="4">
        <f t="shared" si="92"/>
        <v>1.8257733001222789</v>
      </c>
      <c r="AO215" s="4">
        <f t="shared" si="92"/>
        <v>3.3970837483716636</v>
      </c>
      <c r="AP215" s="4">
        <f t="shared" si="92"/>
        <v>2.8639560824946813</v>
      </c>
      <c r="AQ215" s="4">
        <f t="shared" si="92"/>
        <v>2.244304472048313</v>
      </c>
      <c r="AR215" s="4">
        <f t="shared" si="92"/>
        <v>4.3188702269952444</v>
      </c>
      <c r="AS215" s="4">
        <f t="shared" si="92"/>
        <v>3.4546090565338474</v>
      </c>
      <c r="AT215" s="4">
        <f t="shared" si="92"/>
        <v>4.5714290965638114</v>
      </c>
      <c r="AU215" s="4">
        <f t="shared" si="92"/>
        <v>1.8959386581151918</v>
      </c>
      <c r="AV215" s="4">
        <f t="shared" si="92"/>
        <v>3.6933369353625451</v>
      </c>
      <c r="AW215" s="4">
        <f t="shared" si="92"/>
        <v>2.9565502809442847</v>
      </c>
      <c r="AX215" s="4">
        <f t="shared" si="92"/>
        <v>3.9913572785151956</v>
      </c>
      <c r="AZ215" s="2">
        <f t="shared" si="93"/>
        <v>38.597258684303434</v>
      </c>
      <c r="BA215" s="2">
        <f t="shared" si="93"/>
        <v>43.173683006943357</v>
      </c>
      <c r="BB215" s="2">
        <f t="shared" si="93"/>
        <v>47.62485378779752</v>
      </c>
      <c r="BC215" s="2">
        <f t="shared" si="93"/>
        <v>51.399830727690507</v>
      </c>
      <c r="BD215" s="2">
        <f t="shared" si="93"/>
        <v>54.192226699877722</v>
      </c>
      <c r="BE215" s="2">
        <f t="shared" si="93"/>
        <v>57.713916251628333</v>
      </c>
      <c r="BF215" s="2">
        <f t="shared" si="93"/>
        <v>58.192043917505316</v>
      </c>
      <c r="BG215" s="2">
        <f t="shared" si="93"/>
        <v>60.496695527951687</v>
      </c>
      <c r="BH215" s="2">
        <f t="shared" si="93"/>
        <v>58.459129773004754</v>
      </c>
      <c r="BI215" s="2">
        <f t="shared" si="93"/>
        <v>58.804390943466153</v>
      </c>
      <c r="BJ215" s="2">
        <f t="shared" si="93"/>
        <v>58.243570903436186</v>
      </c>
      <c r="BK215" s="2">
        <f t="shared" si="93"/>
        <v>60.160061341884806</v>
      </c>
      <c r="BL215" s="2">
        <f t="shared" si="93"/>
        <v>54.658663064637452</v>
      </c>
      <c r="BM215" s="2">
        <f t="shared" si="93"/>
        <v>55.006449719055716</v>
      </c>
      <c r="BN215" s="2">
        <f t="shared" si="93"/>
        <v>54.804642721484804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44.104795841290816</v>
      </c>
      <c r="CW215" s="2">
        <f t="shared" si="96"/>
        <v>48.719480981168026</v>
      </c>
      <c r="CX215" s="2">
        <f t="shared" si="96"/>
        <v>53.085664191397356</v>
      </c>
      <c r="CY215" s="2">
        <f t="shared" si="96"/>
        <v>55.679135839234227</v>
      </c>
      <c r="CZ215" s="2">
        <f t="shared" si="96"/>
        <v>60.236819905481241</v>
      </c>
      <c r="DA215" s="2">
        <f t="shared" si="96"/>
        <v>63.626955560089087</v>
      </c>
      <c r="DB215" s="2">
        <f t="shared" si="96"/>
        <v>65.61277845532085</v>
      </c>
      <c r="DC215" s="2">
        <f t="shared" si="96"/>
        <v>64.382149587355812</v>
      </c>
      <c r="DD215" s="2">
        <f t="shared" si="96"/>
        <v>64.983553244950883</v>
      </c>
      <c r="DE215" s="2">
        <f t="shared" si="96"/>
        <v>63.660901818282994</v>
      </c>
      <c r="DF215" s="2">
        <f t="shared" si="96"/>
        <v>66.009470445035689</v>
      </c>
      <c r="DG215" s="2">
        <f t="shared" si="96"/>
        <v>67.293996448961039</v>
      </c>
      <c r="DH215" s="2">
        <f t="shared" si="96"/>
        <v>66.4347794937635</v>
      </c>
      <c r="DI215" s="2">
        <f t="shared" si="96"/>
        <v>60.042071159461699</v>
      </c>
      <c r="DJ215" s="2">
        <f t="shared" si="96"/>
        <v>60.823950497151429</v>
      </c>
      <c r="DL215" s="2">
        <f t="shared" si="97"/>
        <v>38.596824318820296</v>
      </c>
      <c r="DM215" s="2">
        <f t="shared" si="97"/>
        <v>43.172979434767058</v>
      </c>
      <c r="DN215" s="2">
        <f t="shared" si="97"/>
        <v>47.624062925419125</v>
      </c>
      <c r="DO215" s="2">
        <f t="shared" si="97"/>
        <v>51.399167328146405</v>
      </c>
      <c r="DP215" s="2">
        <f t="shared" si="97"/>
        <v>54.191380764778373</v>
      </c>
      <c r="DQ215" s="2">
        <f t="shared" si="97"/>
        <v>57.713229246988618</v>
      </c>
      <c r="DR215" s="2">
        <f t="shared" si="97"/>
        <v>58.191322390174761</v>
      </c>
      <c r="DS215" s="2">
        <f t="shared" si="97"/>
        <v>60.496282381323823</v>
      </c>
      <c r="DT215" s="2">
        <f t="shared" si="97"/>
        <v>58.458430002112834</v>
      </c>
      <c r="DU215" s="2">
        <f t="shared" si="97"/>
        <v>58.803863683883336</v>
      </c>
      <c r="DV215" s="2">
        <f t="shared" si="97"/>
        <v>58.242726307780089</v>
      </c>
      <c r="DW215" s="2">
        <f t="shared" si="97"/>
        <v>60.159299580373698</v>
      </c>
      <c r="DX215" s="2">
        <f t="shared" si="97"/>
        <v>54.657280438221534</v>
      </c>
      <c r="DY215" s="2">
        <f t="shared" si="97"/>
        <v>55.005769938681027</v>
      </c>
      <c r="DZ215" s="2">
        <f t="shared" si="97"/>
        <v>54.803782134472328</v>
      </c>
      <c r="EB215" s="2">
        <f t="shared" si="98"/>
        <v>0.99992113875655153</v>
      </c>
      <c r="EC215" s="2">
        <f t="shared" si="98"/>
        <v>0.99987315027852908</v>
      </c>
      <c r="ED215" s="2">
        <f t="shared" si="98"/>
        <v>0.99985519587756855</v>
      </c>
      <c r="EE215" s="2">
        <f t="shared" si="98"/>
        <v>0.99984499896614165</v>
      </c>
      <c r="EF215" s="2">
        <f t="shared" si="98"/>
        <v>0.99986007052926051</v>
      </c>
      <c r="EG215" s="2">
        <f t="shared" si="98"/>
        <v>0.99988382880719573</v>
      </c>
      <c r="EH215" s="2">
        <f t="shared" si="98"/>
        <v>0.99990277819820983</v>
      </c>
      <c r="EI215" s="2">
        <f t="shared" si="98"/>
        <v>0.99989367968436449</v>
      </c>
      <c r="EJ215" s="2">
        <f t="shared" si="98"/>
        <v>0.99989275744443784</v>
      </c>
      <c r="EK215" s="2">
        <f t="shared" si="98"/>
        <v>0.99989144421595388</v>
      </c>
      <c r="EL215" s="2">
        <f t="shared" si="98"/>
        <v>0.9998912548628911</v>
      </c>
      <c r="EM215" s="2">
        <f t="shared" si="98"/>
        <v>0.99989323141191011</v>
      </c>
      <c r="EN215" s="2">
        <f t="shared" si="98"/>
        <v>0.99988260441292331</v>
      </c>
      <c r="EO215" s="2">
        <f t="shared" si="98"/>
        <v>0.99986502388461473</v>
      </c>
      <c r="EP215" s="2">
        <f t="shared" si="98"/>
        <v>0.9998570493446981</v>
      </c>
    </row>
    <row r="216" spans="1:148" x14ac:dyDescent="0.25">
      <c r="B216" s="2">
        <v>194</v>
      </c>
      <c r="C216" s="49">
        <v>38.551699999999997</v>
      </c>
      <c r="D216" s="49">
        <v>44.517899999999997</v>
      </c>
      <c r="E216" s="49">
        <v>49.178600000000003</v>
      </c>
      <c r="F216" s="49">
        <v>52.963999999999999</v>
      </c>
      <c r="G216" s="49">
        <v>56.781999999999996</v>
      </c>
      <c r="H216" s="49">
        <v>61.87</v>
      </c>
      <c r="I216" s="49">
        <v>61.704000000000001</v>
      </c>
      <c r="J216" s="49">
        <v>62.944000000000003</v>
      </c>
      <c r="K216" s="49">
        <v>63.277999999999999</v>
      </c>
      <c r="L216" s="49">
        <v>62</v>
      </c>
      <c r="M216" s="49">
        <v>63.018999999999998</v>
      </c>
      <c r="N216" s="49">
        <v>63.110999999999997</v>
      </c>
      <c r="O216" s="49">
        <v>58.741</v>
      </c>
      <c r="P216" s="49">
        <v>57.851999999999997</v>
      </c>
      <c r="Q216" s="49">
        <v>57.555999999999997</v>
      </c>
      <c r="T216" s="4">
        <f t="shared" si="91"/>
        <v>38.582904011111076</v>
      </c>
      <c r="U216" s="4">
        <f t="shared" si="91"/>
        <v>43.116990053312172</v>
      </c>
      <c r="V216" s="4">
        <f t="shared" si="91"/>
        <v>47.543856840890612</v>
      </c>
      <c r="W216" s="4">
        <f t="shared" si="91"/>
        <v>51.302809041392223</v>
      </c>
      <c r="X216" s="4">
        <f t="shared" si="91"/>
        <v>54.084962822768496</v>
      </c>
      <c r="Y216" s="4">
        <f t="shared" si="91"/>
        <v>57.597358373063948</v>
      </c>
      <c r="Z216" s="4">
        <f t="shared" si="91"/>
        <v>58.065145811701093</v>
      </c>
      <c r="AA216" s="4">
        <f t="shared" si="91"/>
        <v>60.389620136492802</v>
      </c>
      <c r="AB216" s="4">
        <f t="shared" si="91"/>
        <v>58.325894086976461</v>
      </c>
      <c r="AC216" s="4">
        <f t="shared" si="91"/>
        <v>58.676665987449866</v>
      </c>
      <c r="AD216" s="4">
        <f t="shared" si="91"/>
        <v>58.107724366339056</v>
      </c>
      <c r="AE216" s="4">
        <f t="shared" si="91"/>
        <v>60.043736522648572</v>
      </c>
      <c r="AF216" s="4">
        <f t="shared" si="91"/>
        <v>54.500576316301967</v>
      </c>
      <c r="AG216" s="4">
        <f t="shared" si="91"/>
        <v>54.874669094348739</v>
      </c>
      <c r="AH216" s="4">
        <f t="shared" si="91"/>
        <v>54.668567672786729</v>
      </c>
      <c r="AJ216" s="4">
        <f t="shared" si="92"/>
        <v>-3.1204011111078955E-2</v>
      </c>
      <c r="AK216" s="4">
        <f t="shared" si="92"/>
        <v>1.4009099466878254</v>
      </c>
      <c r="AL216" s="4">
        <f t="shared" si="92"/>
        <v>1.6347431591093908</v>
      </c>
      <c r="AM216" s="4">
        <f t="shared" si="92"/>
        <v>1.6611909586077758</v>
      </c>
      <c r="AN216" s="4">
        <f t="shared" si="92"/>
        <v>2.6970371772315005</v>
      </c>
      <c r="AO216" s="4">
        <f t="shared" si="92"/>
        <v>4.2726416269360499</v>
      </c>
      <c r="AP216" s="4">
        <f t="shared" si="92"/>
        <v>3.6388541882989074</v>
      </c>
      <c r="AQ216" s="4">
        <f t="shared" si="92"/>
        <v>2.5543798635072008</v>
      </c>
      <c r="AR216" s="4">
        <f t="shared" si="92"/>
        <v>4.9521059130235372</v>
      </c>
      <c r="AS216" s="4">
        <f t="shared" si="92"/>
        <v>3.3233340125501343</v>
      </c>
      <c r="AT216" s="4">
        <f t="shared" si="92"/>
        <v>4.9112756336609422</v>
      </c>
      <c r="AU216" s="4">
        <f t="shared" si="92"/>
        <v>3.0672634773514247</v>
      </c>
      <c r="AV216" s="4">
        <f t="shared" si="92"/>
        <v>4.2404236836980331</v>
      </c>
      <c r="AW216" s="4">
        <f t="shared" si="92"/>
        <v>2.9773309056512574</v>
      </c>
      <c r="AX216" s="4">
        <f t="shared" si="92"/>
        <v>2.8874323272132685</v>
      </c>
      <c r="AZ216" s="2">
        <f t="shared" si="93"/>
        <v>38.574416949840732</v>
      </c>
      <c r="BA216" s="2">
        <f t="shared" si="93"/>
        <v>43.116990053312172</v>
      </c>
      <c r="BB216" s="2">
        <f t="shared" si="93"/>
        <v>47.543856840890612</v>
      </c>
      <c r="BC216" s="2">
        <f t="shared" si="93"/>
        <v>51.302809041392223</v>
      </c>
      <c r="BD216" s="2">
        <f t="shared" si="93"/>
        <v>54.084962822768496</v>
      </c>
      <c r="BE216" s="2">
        <f t="shared" si="93"/>
        <v>57.597358373063948</v>
      </c>
      <c r="BF216" s="2">
        <f t="shared" si="93"/>
        <v>58.065145811701093</v>
      </c>
      <c r="BG216" s="2">
        <f t="shared" si="93"/>
        <v>60.389620136492802</v>
      </c>
      <c r="BH216" s="2">
        <f t="shared" si="93"/>
        <v>58.325894086976461</v>
      </c>
      <c r="BI216" s="2">
        <f t="shared" si="93"/>
        <v>58.676665987449866</v>
      </c>
      <c r="BJ216" s="2">
        <f t="shared" si="93"/>
        <v>58.107724366339056</v>
      </c>
      <c r="BK216" s="2">
        <f t="shared" si="93"/>
        <v>60.043736522648572</v>
      </c>
      <c r="BL216" s="2">
        <f t="shared" si="93"/>
        <v>54.500576316301967</v>
      </c>
      <c r="BM216" s="2">
        <f t="shared" si="93"/>
        <v>54.874669094348739</v>
      </c>
      <c r="BN216" s="2">
        <f t="shared" si="93"/>
        <v>54.668567672786729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44.110586716294762</v>
      </c>
      <c r="CW216" s="2">
        <f t="shared" si="96"/>
        <v>48.707890518062584</v>
      </c>
      <c r="CX216" s="2">
        <f t="shared" si="96"/>
        <v>53.055008795339617</v>
      </c>
      <c r="CY216" s="2">
        <f t="shared" si="96"/>
        <v>55.625837738004215</v>
      </c>
      <c r="CZ216" s="2">
        <f t="shared" si="96"/>
        <v>60.192570432238739</v>
      </c>
      <c r="DA216" s="2">
        <f t="shared" si="96"/>
        <v>63.574227112765854</v>
      </c>
      <c r="DB216" s="2">
        <f t="shared" si="96"/>
        <v>65.570370651274644</v>
      </c>
      <c r="DC216" s="2">
        <f t="shared" si="96"/>
        <v>64.319111011423757</v>
      </c>
      <c r="DD216" s="2">
        <f t="shared" si="96"/>
        <v>64.925580995443596</v>
      </c>
      <c r="DE216" s="2">
        <f t="shared" si="96"/>
        <v>63.58990729555159</v>
      </c>
      <c r="DF216" s="2">
        <f t="shared" si="96"/>
        <v>65.956300226475975</v>
      </c>
      <c r="DG216" s="2">
        <f t="shared" si="96"/>
        <v>67.244833721878592</v>
      </c>
      <c r="DH216" s="2">
        <f t="shared" si="96"/>
        <v>66.380995291296003</v>
      </c>
      <c r="DI216" s="2">
        <f t="shared" si="96"/>
        <v>59.953438985778661</v>
      </c>
      <c r="DJ216" s="2">
        <f t="shared" si="96"/>
        <v>60.745496061445245</v>
      </c>
      <c r="DL216" s="2">
        <f t="shared" si="97"/>
        <v>38.574018744326068</v>
      </c>
      <c r="DM216" s="2">
        <f t="shared" si="97"/>
        <v>43.116343169367752</v>
      </c>
      <c r="DN216" s="2">
        <f t="shared" si="97"/>
        <v>47.543128916613576</v>
      </c>
      <c r="DO216" s="2">
        <f t="shared" si="97"/>
        <v>51.302197831978319</v>
      </c>
      <c r="DP216" s="2">
        <f t="shared" si="97"/>
        <v>54.084183277941669</v>
      </c>
      <c r="DQ216" s="2">
        <f t="shared" si="97"/>
        <v>57.596725053911001</v>
      </c>
      <c r="DR216" s="2">
        <f t="shared" si="97"/>
        <v>58.064480278696259</v>
      </c>
      <c r="DS216" s="2">
        <f t="shared" si="97"/>
        <v>60.389239071793746</v>
      </c>
      <c r="DT216" s="2">
        <f t="shared" si="97"/>
        <v>58.325248526304684</v>
      </c>
      <c r="DU216" s="2">
        <f t="shared" si="97"/>
        <v>58.676179503842654</v>
      </c>
      <c r="DV216" s="2">
        <f t="shared" si="97"/>
        <v>58.106945885486006</v>
      </c>
      <c r="DW216" s="2">
        <f t="shared" si="97"/>
        <v>60.043035247346182</v>
      </c>
      <c r="DX216" s="2">
        <f t="shared" si="97"/>
        <v>54.49930417745135</v>
      </c>
      <c r="DY216" s="2">
        <f t="shared" si="97"/>
        <v>54.874043815001087</v>
      </c>
      <c r="DZ216" s="2">
        <f t="shared" si="97"/>
        <v>54.667775294883043</v>
      </c>
      <c r="EB216" s="2">
        <f t="shared" si="98"/>
        <v>0.99992807719210219</v>
      </c>
      <c r="EC216" s="2">
        <f t="shared" si="98"/>
        <v>0.99988431038779113</v>
      </c>
      <c r="ED216" s="2">
        <f t="shared" si="98"/>
        <v>0.99986793538809837</v>
      </c>
      <c r="EE216" s="2">
        <f t="shared" si="98"/>
        <v>0.99985863544902198</v>
      </c>
      <c r="EF216" s="2">
        <f t="shared" si="98"/>
        <v>0.99987238123466271</v>
      </c>
      <c r="EG216" s="2">
        <f t="shared" si="98"/>
        <v>0.99989404952993644</v>
      </c>
      <c r="EH216" s="2">
        <f t="shared" si="98"/>
        <v>0.99991133190443759</v>
      </c>
      <c r="EI216" s="2">
        <f t="shared" si="98"/>
        <v>0.99990303381257462</v>
      </c>
      <c r="EJ216" s="2">
        <f t="shared" si="98"/>
        <v>0.99990219270395964</v>
      </c>
      <c r="EK216" s="2">
        <f t="shared" si="98"/>
        <v>0.99990099500260599</v>
      </c>
      <c r="EL216" s="2">
        <f t="shared" si="98"/>
        <v>0.99990082230725819</v>
      </c>
      <c r="EM216" s="2">
        <f t="shared" si="98"/>
        <v>0.99990262497557181</v>
      </c>
      <c r="EN216" s="2">
        <f t="shared" si="98"/>
        <v>0.99989293284613912</v>
      </c>
      <c r="EO216" s="2">
        <f t="shared" si="98"/>
        <v>0.9998768988577118</v>
      </c>
      <c r="EP216" s="2">
        <f t="shared" si="98"/>
        <v>0.99986962581301109</v>
      </c>
    </row>
    <row r="217" spans="1:148" x14ac:dyDescent="0.25">
      <c r="B217" s="2">
        <v>195</v>
      </c>
      <c r="C217" s="49">
        <v>39.189700000000002</v>
      </c>
      <c r="D217" s="49">
        <v>44.5</v>
      </c>
      <c r="E217" s="49">
        <v>48.732100000000003</v>
      </c>
      <c r="F217" s="49">
        <v>53.6</v>
      </c>
      <c r="G217" s="49">
        <v>57.927</v>
      </c>
      <c r="H217" s="49">
        <v>61.648000000000003</v>
      </c>
      <c r="I217" s="49">
        <v>60.944000000000003</v>
      </c>
      <c r="J217" s="49">
        <v>63.055999999999997</v>
      </c>
      <c r="K217" s="49">
        <v>62.63</v>
      </c>
      <c r="L217" s="49">
        <v>62.536999999999999</v>
      </c>
      <c r="M217" s="49">
        <v>62.426000000000002</v>
      </c>
      <c r="N217" s="49">
        <v>62.63</v>
      </c>
      <c r="O217" s="49">
        <v>59.018999999999998</v>
      </c>
      <c r="P217" s="49">
        <v>58.610999999999997</v>
      </c>
      <c r="Q217" s="49">
        <v>57.351999999999997</v>
      </c>
      <c r="T217" s="4">
        <f t="shared" si="91"/>
        <v>38.555069815747906</v>
      </c>
      <c r="U217" s="4">
        <f t="shared" si="91"/>
        <v>43.060301627982241</v>
      </c>
      <c r="V217" s="4">
        <f t="shared" si="91"/>
        <v>47.462864846198983</v>
      </c>
      <c r="W217" s="4">
        <f t="shared" si="91"/>
        <v>51.205791402802966</v>
      </c>
      <c r="X217" s="4">
        <f t="shared" si="91"/>
        <v>53.977704079002748</v>
      </c>
      <c r="Y217" s="4">
        <f t="shared" si="91"/>
        <v>57.480804622729067</v>
      </c>
      <c r="Z217" s="4">
        <f t="shared" si="91"/>
        <v>57.938251973207947</v>
      </c>
      <c r="AA217" s="4">
        <f t="shared" si="91"/>
        <v>60.28254719192212</v>
      </c>
      <c r="AB217" s="4">
        <f t="shared" si="91"/>
        <v>58.192662522713093</v>
      </c>
      <c r="AC217" s="4">
        <f t="shared" si="91"/>
        <v>58.548944124749568</v>
      </c>
      <c r="AD217" s="4">
        <f t="shared" si="91"/>
        <v>57.97188292461545</v>
      </c>
      <c r="AE217" s="4">
        <f t="shared" si="91"/>
        <v>59.927416449624261</v>
      </c>
      <c r="AF217" s="4">
        <f t="shared" si="91"/>
        <v>54.342498306107949</v>
      </c>
      <c r="AG217" s="4">
        <f t="shared" si="91"/>
        <v>54.742892797232635</v>
      </c>
      <c r="AH217" s="4">
        <f t="shared" si="91"/>
        <v>54.532497964033944</v>
      </c>
      <c r="AJ217" s="4">
        <f t="shared" si="92"/>
        <v>0.63463018425209583</v>
      </c>
      <c r="AK217" s="4">
        <f t="shared" si="92"/>
        <v>1.4396983720177587</v>
      </c>
      <c r="AL217" s="4">
        <f t="shared" si="92"/>
        <v>1.26923515380102</v>
      </c>
      <c r="AM217" s="4">
        <f t="shared" si="92"/>
        <v>2.3942085971970357</v>
      </c>
      <c r="AN217" s="4">
        <f t="shared" si="92"/>
        <v>3.9492959209972511</v>
      </c>
      <c r="AO217" s="4">
        <f t="shared" si="92"/>
        <v>4.1671953772709358</v>
      </c>
      <c r="AP217" s="4">
        <f t="shared" si="92"/>
        <v>3.0057480267920553</v>
      </c>
      <c r="AQ217" s="4">
        <f t="shared" si="92"/>
        <v>2.7734528080778773</v>
      </c>
      <c r="AR217" s="4">
        <f t="shared" si="92"/>
        <v>4.4373374772869099</v>
      </c>
      <c r="AS217" s="4">
        <f t="shared" si="92"/>
        <v>3.9880558752504314</v>
      </c>
      <c r="AT217" s="4">
        <f t="shared" si="92"/>
        <v>4.454117075384552</v>
      </c>
      <c r="AU217" s="4">
        <f t="shared" si="92"/>
        <v>2.702583550375742</v>
      </c>
      <c r="AV217" s="4">
        <f t="shared" si="92"/>
        <v>4.6765016938920496</v>
      </c>
      <c r="AW217" s="4">
        <f t="shared" si="92"/>
        <v>3.8681072027673622</v>
      </c>
      <c r="AX217" s="4">
        <f t="shared" si="92"/>
        <v>2.8195020359660532</v>
      </c>
      <c r="AZ217" s="2">
        <f t="shared" si="93"/>
        <v>38.551578215654054</v>
      </c>
      <c r="BA217" s="2">
        <f t="shared" si="93"/>
        <v>43.060301627982241</v>
      </c>
      <c r="BB217" s="2">
        <f t="shared" si="93"/>
        <v>47.462864846198983</v>
      </c>
      <c r="BC217" s="2">
        <f t="shared" si="93"/>
        <v>51.205791402802966</v>
      </c>
      <c r="BD217" s="2">
        <f t="shared" si="93"/>
        <v>53.977704079002748</v>
      </c>
      <c r="BE217" s="2">
        <f t="shared" si="93"/>
        <v>57.480804622729067</v>
      </c>
      <c r="BF217" s="2">
        <f t="shared" si="93"/>
        <v>57.938251973207947</v>
      </c>
      <c r="BG217" s="2">
        <f t="shared" si="93"/>
        <v>60.28254719192212</v>
      </c>
      <c r="BH217" s="2">
        <f t="shared" si="93"/>
        <v>58.192662522713093</v>
      </c>
      <c r="BI217" s="2">
        <f t="shared" si="93"/>
        <v>58.548944124749568</v>
      </c>
      <c r="BJ217" s="2">
        <f t="shared" si="93"/>
        <v>57.97188292461545</v>
      </c>
      <c r="BK217" s="2">
        <f t="shared" si="93"/>
        <v>59.927416449624261</v>
      </c>
      <c r="BL217" s="2">
        <f t="shared" si="93"/>
        <v>54.342498306107949</v>
      </c>
      <c r="BM217" s="2">
        <f t="shared" si="93"/>
        <v>54.742892797232635</v>
      </c>
      <c r="BN217" s="2">
        <f t="shared" si="93"/>
        <v>54.532497964033944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>
        <f t="shared" si="95"/>
        <v>39.189700000000002</v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44.116377591298708</v>
      </c>
      <c r="CW217" s="2">
        <f t="shared" si="96"/>
        <v>48.696300054957142</v>
      </c>
      <c r="CX217" s="2">
        <f t="shared" si="96"/>
        <v>53.024353399281878</v>
      </c>
      <c r="CY217" s="2">
        <f t="shared" si="96"/>
        <v>55.572539636774209</v>
      </c>
      <c r="CZ217" s="2">
        <f t="shared" si="96"/>
        <v>60.148320958996237</v>
      </c>
      <c r="DA217" s="2">
        <f t="shared" si="96"/>
        <v>63.521498665442621</v>
      </c>
      <c r="DB217" s="2">
        <f t="shared" si="96"/>
        <v>65.527962847228423</v>
      </c>
      <c r="DC217" s="2">
        <f t="shared" si="96"/>
        <v>64.256072435491703</v>
      </c>
      <c r="DD217" s="2">
        <f t="shared" si="96"/>
        <v>64.867608745936309</v>
      </c>
      <c r="DE217" s="2">
        <f t="shared" si="96"/>
        <v>63.518912772820187</v>
      </c>
      <c r="DF217" s="2">
        <f t="shared" si="96"/>
        <v>65.903130007916246</v>
      </c>
      <c r="DG217" s="2">
        <f t="shared" si="96"/>
        <v>67.195670994796146</v>
      </c>
      <c r="DH217" s="2">
        <f t="shared" si="96"/>
        <v>66.327211088828506</v>
      </c>
      <c r="DI217" s="2">
        <f t="shared" si="96"/>
        <v>59.864806812095622</v>
      </c>
      <c r="DJ217" s="2">
        <f t="shared" si="96"/>
        <v>60.66704162573906</v>
      </c>
      <c r="DL217" s="2">
        <f t="shared" si="97"/>
        <v>38.55121316983184</v>
      </c>
      <c r="DM217" s="2">
        <f t="shared" si="97"/>
        <v>43.059706903968447</v>
      </c>
      <c r="DN217" s="2">
        <f t="shared" si="97"/>
        <v>47.462194907808033</v>
      </c>
      <c r="DO217" s="2">
        <f t="shared" si="97"/>
        <v>51.205228335810247</v>
      </c>
      <c r="DP217" s="2">
        <f t="shared" si="97"/>
        <v>53.976985791104966</v>
      </c>
      <c r="DQ217" s="2">
        <f t="shared" si="97"/>
        <v>57.480220860833398</v>
      </c>
      <c r="DR217" s="2">
        <f t="shared" si="97"/>
        <v>57.937638167217756</v>
      </c>
      <c r="DS217" s="2">
        <f t="shared" si="97"/>
        <v>60.282195762263669</v>
      </c>
      <c r="DT217" s="2">
        <f t="shared" si="97"/>
        <v>58.192067050496526</v>
      </c>
      <c r="DU217" s="2">
        <f t="shared" si="97"/>
        <v>58.548495323801966</v>
      </c>
      <c r="DV217" s="2">
        <f t="shared" si="97"/>
        <v>57.971165463191923</v>
      </c>
      <c r="DW217" s="2">
        <f t="shared" si="97"/>
        <v>59.926770914318666</v>
      </c>
      <c r="DX217" s="2">
        <f t="shared" si="97"/>
        <v>54.341327916681166</v>
      </c>
      <c r="DY217" s="2">
        <f t="shared" si="97"/>
        <v>54.742317691321148</v>
      </c>
      <c r="DZ217" s="2">
        <f t="shared" si="97"/>
        <v>54.531768455293758</v>
      </c>
      <c r="EB217" s="2">
        <f t="shared" si="98"/>
        <v>0.9999344052044884</v>
      </c>
      <c r="EC217" s="2">
        <f t="shared" si="98"/>
        <v>0.99989448874562004</v>
      </c>
      <c r="ED217" s="2">
        <f t="shared" si="98"/>
        <v>0.99987955424284003</v>
      </c>
      <c r="EE217" s="2">
        <f t="shared" si="98"/>
        <v>0.99987107239353512</v>
      </c>
      <c r="EF217" s="2">
        <f t="shared" si="98"/>
        <v>0.99988360899574469</v>
      </c>
      <c r="EG217" s="2">
        <f t="shared" si="98"/>
        <v>0.99990337112204519</v>
      </c>
      <c r="EH217" s="2">
        <f t="shared" si="98"/>
        <v>0.99991913310483216</v>
      </c>
      <c r="EI217" s="2">
        <f t="shared" si="98"/>
        <v>0.99991156503149226</v>
      </c>
      <c r="EJ217" s="2">
        <f t="shared" si="98"/>
        <v>0.9999107979181715</v>
      </c>
      <c r="EK217" s="2">
        <f t="shared" si="98"/>
        <v>0.99990970558263848</v>
      </c>
      <c r="EL217" s="2">
        <f t="shared" si="98"/>
        <v>0.99990954807986288</v>
      </c>
      <c r="EM217" s="2">
        <f t="shared" si="98"/>
        <v>0.99991119216133806</v>
      </c>
      <c r="EN217" s="2">
        <f t="shared" si="98"/>
        <v>0.99990235267522898</v>
      </c>
      <c r="EO217" s="2">
        <f t="shared" si="98"/>
        <v>0.99988772920782754</v>
      </c>
      <c r="EP217" s="2">
        <f t="shared" si="98"/>
        <v>0.99988109596428443</v>
      </c>
    </row>
    <row r="218" spans="1:148" x14ac:dyDescent="0.25">
      <c r="B218" s="2">
        <v>196</v>
      </c>
      <c r="C218" s="49">
        <v>38.482799999999997</v>
      </c>
      <c r="D218" s="49">
        <v>44.339300000000001</v>
      </c>
      <c r="E218" s="49">
        <v>48.571399999999997</v>
      </c>
      <c r="F218" s="49">
        <v>53.164000000000001</v>
      </c>
      <c r="G218" s="49">
        <v>56.055</v>
      </c>
      <c r="H218" s="49">
        <v>62.332999999999998</v>
      </c>
      <c r="I218" s="49">
        <v>61.222000000000001</v>
      </c>
      <c r="J218" s="49">
        <v>63.148000000000003</v>
      </c>
      <c r="K218" s="49">
        <v>62.926000000000002</v>
      </c>
      <c r="L218" s="49">
        <v>62.018999999999998</v>
      </c>
      <c r="M218" s="49">
        <v>62.148000000000003</v>
      </c>
      <c r="N218" s="49">
        <v>62.610999999999997</v>
      </c>
      <c r="O218" s="49">
        <v>59.406999999999996</v>
      </c>
      <c r="P218" s="49">
        <v>57.555999999999997</v>
      </c>
      <c r="Q218" s="49">
        <v>57.87</v>
      </c>
      <c r="T218" s="4">
        <f t="shared" si="91"/>
        <v>38.530066573995512</v>
      </c>
      <c r="U218" s="4">
        <f t="shared" si="91"/>
        <v>43.003617373032718</v>
      </c>
      <c r="V218" s="4">
        <f t="shared" si="91"/>
        <v>47.381877419607378</v>
      </c>
      <c r="W218" s="4">
        <f t="shared" si="91"/>
        <v>51.108777503756642</v>
      </c>
      <c r="X218" s="4">
        <f t="shared" si="91"/>
        <v>53.870450079316832</v>
      </c>
      <c r="Y218" s="4">
        <f t="shared" si="91"/>
        <v>57.364254689845282</v>
      </c>
      <c r="Z218" s="4">
        <f t="shared" si="91"/>
        <v>57.811362084638638</v>
      </c>
      <c r="AA218" s="4">
        <f t="shared" si="91"/>
        <v>60.175476512055354</v>
      </c>
      <c r="AB218" s="4">
        <f t="shared" si="91"/>
        <v>58.059434774631143</v>
      </c>
      <c r="AC218" s="4">
        <f t="shared" si="91"/>
        <v>58.421225126743487</v>
      </c>
      <c r="AD218" s="4">
        <f t="shared" si="91"/>
        <v>57.836046193529299</v>
      </c>
      <c r="AE218" s="4">
        <f t="shared" si="91"/>
        <v>59.811100755938099</v>
      </c>
      <c r="AF218" s="4">
        <f t="shared" si="91"/>
        <v>54.184428351872718</v>
      </c>
      <c r="AG218" s="4">
        <f t="shared" si="91"/>
        <v>54.61112048817472</v>
      </c>
      <c r="AH218" s="4">
        <f t="shared" si="91"/>
        <v>54.39643318369356</v>
      </c>
      <c r="AJ218" s="4">
        <f t="shared" si="92"/>
        <v>-4.7266573995514705E-2</v>
      </c>
      <c r="AK218" s="4">
        <f t="shared" si="92"/>
        <v>1.3356826269672837</v>
      </c>
      <c r="AL218" s="4">
        <f t="shared" si="92"/>
        <v>1.1895225803926195</v>
      </c>
      <c r="AM218" s="4">
        <f t="shared" si="92"/>
        <v>2.0552224962433598</v>
      </c>
      <c r="AN218" s="4">
        <f t="shared" si="92"/>
        <v>2.1845499206831676</v>
      </c>
      <c r="AO218" s="4">
        <f t="shared" si="92"/>
        <v>4.9687453101547163</v>
      </c>
      <c r="AP218" s="4">
        <f t="shared" si="92"/>
        <v>3.4106379153613631</v>
      </c>
      <c r="AQ218" s="4">
        <f t="shared" si="92"/>
        <v>2.9725234879446489</v>
      </c>
      <c r="AR218" s="4">
        <f t="shared" si="92"/>
        <v>4.8665652253688592</v>
      </c>
      <c r="AS218" s="4">
        <f t="shared" si="92"/>
        <v>3.5977748732565118</v>
      </c>
      <c r="AT218" s="4">
        <f t="shared" si="92"/>
        <v>4.3119538064707044</v>
      </c>
      <c r="AU218" s="4">
        <f t="shared" si="92"/>
        <v>2.7998992440618977</v>
      </c>
      <c r="AV218" s="4">
        <f t="shared" si="92"/>
        <v>5.2225716481272784</v>
      </c>
      <c r="AW218" s="4">
        <f t="shared" si="92"/>
        <v>2.9448795118252775</v>
      </c>
      <c r="AX218" s="4">
        <f t="shared" si="92"/>
        <v>3.4735668163064375</v>
      </c>
      <c r="AZ218" s="2">
        <f t="shared" si="93"/>
        <v>38.528742233745838</v>
      </c>
      <c r="BA218" s="2">
        <f t="shared" si="93"/>
        <v>43.003617373032718</v>
      </c>
      <c r="BB218" s="2">
        <f t="shared" si="93"/>
        <v>47.381877419607378</v>
      </c>
      <c r="BC218" s="2">
        <f t="shared" si="93"/>
        <v>51.108777503756642</v>
      </c>
      <c r="BD218" s="2">
        <f t="shared" si="93"/>
        <v>53.870450079316832</v>
      </c>
      <c r="BE218" s="2">
        <f t="shared" si="93"/>
        <v>57.364254689845282</v>
      </c>
      <c r="BF218" s="2">
        <f t="shared" si="93"/>
        <v>57.811362084638638</v>
      </c>
      <c r="BG218" s="2">
        <f t="shared" si="93"/>
        <v>60.175476512055354</v>
      </c>
      <c r="BH218" s="2">
        <f t="shared" si="93"/>
        <v>58.059434774631143</v>
      </c>
      <c r="BI218" s="2">
        <f t="shared" si="93"/>
        <v>58.421225126743487</v>
      </c>
      <c r="BJ218" s="2">
        <f t="shared" si="93"/>
        <v>57.836046193529299</v>
      </c>
      <c r="BK218" s="2">
        <f t="shared" si="93"/>
        <v>59.811100755938099</v>
      </c>
      <c r="BL218" s="2">
        <f t="shared" si="93"/>
        <v>54.184428351872718</v>
      </c>
      <c r="BM218" s="2">
        <f t="shared" si="93"/>
        <v>54.61112048817472</v>
      </c>
      <c r="BN218" s="2">
        <f t="shared" si="93"/>
        <v>54.39643318369356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>
        <f t="shared" si="95"/>
        <v>38.482799999999997</v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44.122168466302654</v>
      </c>
      <c r="CW218" s="2">
        <f t="shared" si="96"/>
        <v>48.684709591851693</v>
      </c>
      <c r="CX218" s="2">
        <f t="shared" si="96"/>
        <v>52.993698003224132</v>
      </c>
      <c r="CY218" s="2">
        <f t="shared" si="96"/>
        <v>55.519241535544197</v>
      </c>
      <c r="CZ218" s="2">
        <f t="shared" si="96"/>
        <v>60.104071485753728</v>
      </c>
      <c r="DA218" s="2">
        <f t="shared" si="96"/>
        <v>63.468770218119381</v>
      </c>
      <c r="DB218" s="2">
        <f t="shared" si="96"/>
        <v>65.485555043182217</v>
      </c>
      <c r="DC218" s="2">
        <f t="shared" si="96"/>
        <v>64.193033859559634</v>
      </c>
      <c r="DD218" s="2">
        <f t="shared" si="96"/>
        <v>64.809636496429022</v>
      </c>
      <c r="DE218" s="2">
        <f t="shared" si="96"/>
        <v>63.44791825008879</v>
      </c>
      <c r="DF218" s="2">
        <f t="shared" si="96"/>
        <v>65.849959789356532</v>
      </c>
      <c r="DG218" s="2">
        <f t="shared" si="96"/>
        <v>67.146508267713699</v>
      </c>
      <c r="DH218" s="2">
        <f t="shared" si="96"/>
        <v>66.273426886361008</v>
      </c>
      <c r="DI218" s="2">
        <f t="shared" si="96"/>
        <v>59.776174638412584</v>
      </c>
      <c r="DJ218" s="2">
        <f t="shared" si="96"/>
        <v>60.588587190032882</v>
      </c>
      <c r="DL218" s="2">
        <f t="shared" si="97"/>
        <v>38.528407595337605</v>
      </c>
      <c r="DM218" s="2">
        <f t="shared" si="97"/>
        <v>43.003070638569142</v>
      </c>
      <c r="DN218" s="2">
        <f t="shared" si="97"/>
        <v>47.381260899002484</v>
      </c>
      <c r="DO218" s="2">
        <f t="shared" si="97"/>
        <v>51.108258839642161</v>
      </c>
      <c r="DP218" s="2">
        <f t="shared" si="97"/>
        <v>53.869788304268269</v>
      </c>
      <c r="DQ218" s="2">
        <f t="shared" si="97"/>
        <v>57.363716667755781</v>
      </c>
      <c r="DR218" s="2">
        <f t="shared" si="97"/>
        <v>57.810796055739246</v>
      </c>
      <c r="DS218" s="2">
        <f t="shared" si="97"/>
        <v>60.175152452733592</v>
      </c>
      <c r="DT218" s="2">
        <f t="shared" si="97"/>
        <v>58.058885574688375</v>
      </c>
      <c r="DU218" s="2">
        <f t="shared" si="97"/>
        <v>58.420811143761277</v>
      </c>
      <c r="DV218" s="2">
        <f t="shared" si="97"/>
        <v>57.83538504089784</v>
      </c>
      <c r="DW218" s="2">
        <f t="shared" si="97"/>
        <v>59.810506581291136</v>
      </c>
      <c r="DX218" s="2">
        <f t="shared" si="97"/>
        <v>54.18335165591099</v>
      </c>
      <c r="DY218" s="2">
        <f t="shared" si="97"/>
        <v>54.610591567641208</v>
      </c>
      <c r="DZ218" s="2">
        <f t="shared" si="97"/>
        <v>54.395761615704473</v>
      </c>
      <c r="EB218" s="2">
        <f t="shared" si="98"/>
        <v>0.99994017649020883</v>
      </c>
      <c r="EC218" s="2">
        <f t="shared" si="98"/>
        <v>0.99990377169896261</v>
      </c>
      <c r="ED218" s="2">
        <f t="shared" si="98"/>
        <v>0.99989015099974465</v>
      </c>
      <c r="EE218" s="2">
        <f t="shared" si="98"/>
        <v>0.99988241529150357</v>
      </c>
      <c r="EF218" s="2">
        <f t="shared" si="98"/>
        <v>0.99989384905540823</v>
      </c>
      <c r="EG218" s="2">
        <f t="shared" si="98"/>
        <v>0.99991187266662584</v>
      </c>
      <c r="EH218" s="2">
        <f t="shared" si="98"/>
        <v>0.99992624799028607</v>
      </c>
      <c r="EI218" s="2">
        <f t="shared" si="98"/>
        <v>0.99991934572254615</v>
      </c>
      <c r="EJ218" s="2">
        <f t="shared" si="98"/>
        <v>0.99991864609594749</v>
      </c>
      <c r="EK218" s="2">
        <f t="shared" si="98"/>
        <v>0.99991764985836684</v>
      </c>
      <c r="EL218" s="2">
        <f t="shared" si="98"/>
        <v>0.99991750621184383</v>
      </c>
      <c r="EM218" s="2">
        <f t="shared" si="98"/>
        <v>0.99991900565562042</v>
      </c>
      <c r="EN218" s="2">
        <f t="shared" si="98"/>
        <v>0.99991094381621237</v>
      </c>
      <c r="EO218" s="2">
        <f t="shared" si="98"/>
        <v>0.9998976068090929</v>
      </c>
      <c r="EP218" s="2">
        <f t="shared" si="98"/>
        <v>0.99989155709602562</v>
      </c>
    </row>
    <row r="219" spans="1:148" x14ac:dyDescent="0.25">
      <c r="B219" s="2">
        <v>197</v>
      </c>
      <c r="C219" s="49">
        <v>39.413800000000002</v>
      </c>
      <c r="D219" s="49">
        <v>44.839300000000001</v>
      </c>
      <c r="E219" s="49">
        <v>48.964300000000001</v>
      </c>
      <c r="F219" s="49">
        <v>53.636000000000003</v>
      </c>
      <c r="G219" s="49">
        <v>56.890999999999998</v>
      </c>
      <c r="H219" s="49">
        <v>61.37</v>
      </c>
      <c r="I219" s="49">
        <v>60.906999999999996</v>
      </c>
      <c r="J219" s="49">
        <v>61.889000000000003</v>
      </c>
      <c r="K219" s="49">
        <v>62.332999999999998</v>
      </c>
      <c r="L219" s="49">
        <v>62.851999999999997</v>
      </c>
      <c r="M219" s="49">
        <v>63.073999999999998</v>
      </c>
      <c r="N219" s="49">
        <v>63.518999999999998</v>
      </c>
      <c r="O219" s="49">
        <v>58.722000000000001</v>
      </c>
      <c r="P219" s="49">
        <v>58.926000000000002</v>
      </c>
      <c r="Q219" s="49">
        <v>57.555999999999997</v>
      </c>
      <c r="T219" s="4">
        <f t="shared" si="91"/>
        <v>38.506371884846956</v>
      </c>
      <c r="U219" s="4">
        <f t="shared" si="91"/>
        <v>42.946936958458359</v>
      </c>
      <c r="V219" s="4">
        <f t="shared" si="91"/>
        <v>47.300894206241033</v>
      </c>
      <c r="W219" s="4">
        <f t="shared" si="91"/>
        <v>51.011767058967145</v>
      </c>
      <c r="X219" s="4">
        <f t="shared" si="91"/>
        <v>53.763200463191566</v>
      </c>
      <c r="Y219" s="4">
        <f t="shared" si="91"/>
        <v>57.247708286353586</v>
      </c>
      <c r="Z219" s="4">
        <f t="shared" si="91"/>
        <v>57.684475851412998</v>
      </c>
      <c r="AA219" s="4">
        <f t="shared" si="91"/>
        <v>60.068407927819443</v>
      </c>
      <c r="AB219" s="4">
        <f t="shared" si="91"/>
        <v>57.926210559003223</v>
      </c>
      <c r="AC219" s="4">
        <f t="shared" si="91"/>
        <v>58.293508781086892</v>
      </c>
      <c r="AD219" s="4">
        <f t="shared" si="91"/>
        <v>57.700213816589617</v>
      </c>
      <c r="AE219" s="4">
        <f t="shared" si="91"/>
        <v>59.69478910252198</v>
      </c>
      <c r="AF219" s="4">
        <f t="shared" si="91"/>
        <v>54.026365823789909</v>
      </c>
      <c r="AG219" s="4">
        <f t="shared" si="91"/>
        <v>54.479351853875791</v>
      </c>
      <c r="AH219" s="4">
        <f t="shared" si="91"/>
        <v>54.260372951295381</v>
      </c>
      <c r="AJ219" s="4">
        <f t="shared" si="92"/>
        <v>0.90742811515304567</v>
      </c>
      <c r="AK219" s="4">
        <f t="shared" si="92"/>
        <v>1.8923630415416426</v>
      </c>
      <c r="AL219" s="4">
        <f t="shared" si="92"/>
        <v>1.6634057937589688</v>
      </c>
      <c r="AM219" s="4">
        <f t="shared" si="92"/>
        <v>2.624232941032858</v>
      </c>
      <c r="AN219" s="4">
        <f t="shared" si="92"/>
        <v>3.1277995368084319</v>
      </c>
      <c r="AO219" s="4">
        <f t="shared" si="92"/>
        <v>4.1222917136464119</v>
      </c>
      <c r="AP219" s="4">
        <f t="shared" si="92"/>
        <v>3.2225241485869986</v>
      </c>
      <c r="AQ219" s="4">
        <f t="shared" si="92"/>
        <v>1.8205920721805597</v>
      </c>
      <c r="AR219" s="4">
        <f t="shared" si="92"/>
        <v>4.4067894409967749</v>
      </c>
      <c r="AS219" s="4">
        <f t="shared" si="92"/>
        <v>4.5584912189131046</v>
      </c>
      <c r="AT219" s="4">
        <f t="shared" si="92"/>
        <v>5.3737861834103811</v>
      </c>
      <c r="AU219" s="4">
        <f t="shared" si="92"/>
        <v>3.824210897478018</v>
      </c>
      <c r="AV219" s="4">
        <f t="shared" si="92"/>
        <v>4.6956341762100919</v>
      </c>
      <c r="AW219" s="4">
        <f t="shared" si="92"/>
        <v>4.4466481461242111</v>
      </c>
      <c r="AX219" s="4">
        <f t="shared" si="92"/>
        <v>3.2956270487046169</v>
      </c>
      <c r="AZ219" s="2">
        <f t="shared" si="93"/>
        <v>38.505908776527065</v>
      </c>
      <c r="BA219" s="2">
        <f t="shared" si="93"/>
        <v>42.946936958458359</v>
      </c>
      <c r="BB219" s="2">
        <f t="shared" si="93"/>
        <v>47.300894206241033</v>
      </c>
      <c r="BC219" s="2">
        <f t="shared" si="93"/>
        <v>51.011767058967145</v>
      </c>
      <c r="BD219" s="2">
        <f t="shared" si="93"/>
        <v>53.763200463191566</v>
      </c>
      <c r="BE219" s="2">
        <f t="shared" si="93"/>
        <v>57.247708286353586</v>
      </c>
      <c r="BF219" s="2">
        <f t="shared" si="93"/>
        <v>57.684475851412998</v>
      </c>
      <c r="BG219" s="2">
        <f t="shared" si="93"/>
        <v>60.068407927819443</v>
      </c>
      <c r="BH219" s="2">
        <f t="shared" si="93"/>
        <v>57.926210559003223</v>
      </c>
      <c r="BI219" s="2">
        <f t="shared" si="93"/>
        <v>58.293508781086892</v>
      </c>
      <c r="BJ219" s="2">
        <f t="shared" si="93"/>
        <v>57.700213816589617</v>
      </c>
      <c r="BK219" s="2">
        <f t="shared" si="93"/>
        <v>59.69478910252198</v>
      </c>
      <c r="BL219" s="2">
        <f t="shared" si="93"/>
        <v>54.026365823789909</v>
      </c>
      <c r="BM219" s="2">
        <f t="shared" si="93"/>
        <v>54.479351853875791</v>
      </c>
      <c r="BN219" s="2">
        <f t="shared" si="93"/>
        <v>54.260372951295381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>
        <f t="shared" si="95"/>
        <v>39.413800000000002</v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44.1279593413066</v>
      </c>
      <c r="CW219" s="2">
        <f t="shared" si="96"/>
        <v>48.673119128746251</v>
      </c>
      <c r="CX219" s="2">
        <f t="shared" si="96"/>
        <v>52.963042607166393</v>
      </c>
      <c r="CY219" s="2">
        <f t="shared" si="96"/>
        <v>55.465943434314191</v>
      </c>
      <c r="CZ219" s="2">
        <f t="shared" si="96"/>
        <v>60.059822012511226</v>
      </c>
      <c r="DA219" s="2">
        <f t="shared" si="96"/>
        <v>63.416041770796149</v>
      </c>
      <c r="DB219" s="2">
        <f t="shared" si="96"/>
        <v>65.44314723913601</v>
      </c>
      <c r="DC219" s="2">
        <f t="shared" si="96"/>
        <v>64.129995283627579</v>
      </c>
      <c r="DD219" s="2">
        <f t="shared" si="96"/>
        <v>64.751664246921735</v>
      </c>
      <c r="DE219" s="2">
        <f t="shared" si="96"/>
        <v>63.376923727357386</v>
      </c>
      <c r="DF219" s="2">
        <f t="shared" si="96"/>
        <v>65.796789570796804</v>
      </c>
      <c r="DG219" s="2">
        <f t="shared" si="96"/>
        <v>67.097345540631252</v>
      </c>
      <c r="DH219" s="2">
        <f t="shared" si="96"/>
        <v>66.219642683893511</v>
      </c>
      <c r="DI219" s="2">
        <f t="shared" si="96"/>
        <v>59.687542464729539</v>
      </c>
      <c r="DJ219" s="2">
        <f t="shared" si="96"/>
        <v>60.510132754326698</v>
      </c>
      <c r="DL219" s="2">
        <f t="shared" si="97"/>
        <v>38.505602020843376</v>
      </c>
      <c r="DM219" s="2">
        <f t="shared" si="97"/>
        <v>42.946434373169836</v>
      </c>
      <c r="DN219" s="2">
        <f t="shared" si="97"/>
        <v>47.300326890196942</v>
      </c>
      <c r="DO219" s="2">
        <f t="shared" si="97"/>
        <v>51.011289343474083</v>
      </c>
      <c r="DP219" s="2">
        <f t="shared" si="97"/>
        <v>53.762590817431573</v>
      </c>
      <c r="DQ219" s="2">
        <f t="shared" si="97"/>
        <v>57.247212474678179</v>
      </c>
      <c r="DR219" s="2">
        <f t="shared" si="97"/>
        <v>57.683953944260736</v>
      </c>
      <c r="DS219" s="2">
        <f t="shared" si="97"/>
        <v>60.068109143203515</v>
      </c>
      <c r="DT219" s="2">
        <f t="shared" si="97"/>
        <v>57.925704098880217</v>
      </c>
      <c r="DU219" s="2">
        <f t="shared" si="97"/>
        <v>58.293126963720596</v>
      </c>
      <c r="DV219" s="2">
        <f t="shared" si="97"/>
        <v>57.699604618603757</v>
      </c>
      <c r="DW219" s="2">
        <f t="shared" si="97"/>
        <v>59.69424224826362</v>
      </c>
      <c r="DX219" s="2">
        <f t="shared" si="97"/>
        <v>54.025375395140813</v>
      </c>
      <c r="DY219" s="2">
        <f t="shared" si="97"/>
        <v>54.478865443961269</v>
      </c>
      <c r="DZ219" s="2">
        <f t="shared" si="97"/>
        <v>54.259754776115187</v>
      </c>
      <c r="EB219" s="2">
        <f t="shared" si="98"/>
        <v>0.99994544002342822</v>
      </c>
      <c r="EC219" s="2">
        <f t="shared" si="98"/>
        <v>0.99991223800331608</v>
      </c>
      <c r="ED219" s="2">
        <f t="shared" si="98"/>
        <v>0.99989981555273977</v>
      </c>
      <c r="EE219" s="2">
        <f t="shared" si="98"/>
        <v>0.9998927603617882</v>
      </c>
      <c r="EF219" s="2">
        <f t="shared" si="98"/>
        <v>0.99990318828369018</v>
      </c>
      <c r="EG219" s="2">
        <f t="shared" si="98"/>
        <v>0.99991962629348141</v>
      </c>
      <c r="EH219" s="2">
        <f t="shared" si="98"/>
        <v>0.9999327369312212</v>
      </c>
      <c r="EI219" s="2">
        <f t="shared" si="98"/>
        <v>0.99992644190270175</v>
      </c>
      <c r="EJ219" s="2">
        <f t="shared" si="98"/>
        <v>0.9999258038265646</v>
      </c>
      <c r="EK219" s="2">
        <f t="shared" si="98"/>
        <v>0.99992489523400496</v>
      </c>
      <c r="EL219" s="2">
        <f t="shared" si="98"/>
        <v>0.99992476422491872</v>
      </c>
      <c r="EM219" s="2">
        <f t="shared" si="98"/>
        <v>0.99992613175356804</v>
      </c>
      <c r="EN219" s="2">
        <f t="shared" si="98"/>
        <v>0.99991877915862915</v>
      </c>
      <c r="EO219" s="2">
        <f t="shared" si="98"/>
        <v>0.99990661545866932</v>
      </c>
      <c r="EP219" s="2">
        <f t="shared" si="98"/>
        <v>0.99990109795242066</v>
      </c>
    </row>
    <row r="220" spans="1:148" x14ac:dyDescent="0.25">
      <c r="B220" s="2">
        <v>198</v>
      </c>
      <c r="C220" s="49">
        <v>38.379300000000001</v>
      </c>
      <c r="D220" s="49">
        <v>44.535699999999999</v>
      </c>
      <c r="E220" s="49">
        <v>48.839300000000001</v>
      </c>
      <c r="F220" s="49">
        <v>53.472999999999999</v>
      </c>
      <c r="G220" s="49">
        <v>56.854999999999997</v>
      </c>
      <c r="H220" s="49">
        <v>61.055999999999997</v>
      </c>
      <c r="I220" s="49">
        <v>61.314999999999998</v>
      </c>
      <c r="J220" s="49">
        <v>62.13</v>
      </c>
      <c r="K220" s="49">
        <v>62.832999999999998</v>
      </c>
      <c r="L220" s="49">
        <v>63.332999999999998</v>
      </c>
      <c r="M220" s="49">
        <v>62.63</v>
      </c>
      <c r="N220" s="49">
        <v>63.573999999999998</v>
      </c>
      <c r="O220" s="49">
        <v>56.926000000000002</v>
      </c>
      <c r="P220" s="49">
        <v>58.204000000000001</v>
      </c>
      <c r="Q220" s="49">
        <v>58</v>
      </c>
      <c r="T220" s="4">
        <f t="shared" si="91"/>
        <v>38.48322693985758</v>
      </c>
      <c r="U220" s="4">
        <f t="shared" si="91"/>
        <v>42.890260080029918</v>
      </c>
      <c r="V220" s="4">
        <f t="shared" si="91"/>
        <v>47.219914878296173</v>
      </c>
      <c r="W220" s="4">
        <f t="shared" si="91"/>
        <v>50.914759804389753</v>
      </c>
      <c r="X220" s="4">
        <f t="shared" si="91"/>
        <v>53.655954896809817</v>
      </c>
      <c r="Y220" s="4">
        <f t="shared" si="91"/>
        <v>57.131165145323806</v>
      </c>
      <c r="Z220" s="4">
        <f t="shared" si="91"/>
        <v>57.557593000202836</v>
      </c>
      <c r="AA220" s="4">
        <f t="shared" si="91"/>
        <v>59.961341282356564</v>
      </c>
      <c r="AB220" s="4">
        <f t="shared" si="91"/>
        <v>57.792989612479111</v>
      </c>
      <c r="AC220" s="4">
        <f t="shared" si="91"/>
        <v>58.165794890618706</v>
      </c>
      <c r="AD220" s="4">
        <f t="shared" si="91"/>
        <v>57.564385463560349</v>
      </c>
      <c r="AE220" s="4">
        <f t="shared" si="91"/>
        <v>59.578481176062304</v>
      </c>
      <c r="AF220" s="4">
        <f t="shared" si="91"/>
        <v>53.868310140497265</v>
      </c>
      <c r="AG220" s="4">
        <f t="shared" si="91"/>
        <v>54.347586605284214</v>
      </c>
      <c r="AH220" s="4">
        <f t="shared" si="91"/>
        <v>54.124316915154118</v>
      </c>
      <c r="AJ220" s="4">
        <f t="shared" si="92"/>
        <v>-0.10392693985757973</v>
      </c>
      <c r="AK220" s="4">
        <f t="shared" si="92"/>
        <v>1.6454399199700802</v>
      </c>
      <c r="AL220" s="4">
        <f t="shared" si="92"/>
        <v>1.6193851217038286</v>
      </c>
      <c r="AM220" s="4">
        <f t="shared" si="92"/>
        <v>2.5582401956102458</v>
      </c>
      <c r="AN220" s="4">
        <f t="shared" si="92"/>
        <v>3.1990451031901799</v>
      </c>
      <c r="AO220" s="4">
        <f t="shared" si="92"/>
        <v>3.9248348546761918</v>
      </c>
      <c r="AP220" s="4">
        <f t="shared" si="92"/>
        <v>3.757406999797162</v>
      </c>
      <c r="AQ220" s="4">
        <f t="shared" si="92"/>
        <v>2.1686587176434386</v>
      </c>
      <c r="AR220" s="4">
        <f t="shared" si="92"/>
        <v>5.040010387520887</v>
      </c>
      <c r="AS220" s="4">
        <f t="shared" si="92"/>
        <v>5.1672051093812925</v>
      </c>
      <c r="AT220" s="4">
        <f t="shared" si="92"/>
        <v>5.0656145364396536</v>
      </c>
      <c r="AU220" s="4">
        <f t="shared" si="92"/>
        <v>3.9955188239376938</v>
      </c>
      <c r="AV220" s="4">
        <f t="shared" si="92"/>
        <v>3.0576898595027373</v>
      </c>
      <c r="AW220" s="4">
        <f t="shared" si="92"/>
        <v>3.856413394715787</v>
      </c>
      <c r="AX220" s="4">
        <f t="shared" si="92"/>
        <v>3.8756830848458819</v>
      </c>
      <c r="AZ220" s="2">
        <f t="shared" si="93"/>
        <v>38.483077635146621</v>
      </c>
      <c r="BA220" s="2">
        <f t="shared" si="93"/>
        <v>42.890260080029918</v>
      </c>
      <c r="BB220" s="2">
        <f t="shared" si="93"/>
        <v>47.219914878296173</v>
      </c>
      <c r="BC220" s="2">
        <f t="shared" si="93"/>
        <v>50.914759804389753</v>
      </c>
      <c r="BD220" s="2">
        <f t="shared" si="93"/>
        <v>53.655954896809817</v>
      </c>
      <c r="BE220" s="2">
        <f t="shared" si="93"/>
        <v>57.131165145323806</v>
      </c>
      <c r="BF220" s="2">
        <f t="shared" si="93"/>
        <v>57.557593000202836</v>
      </c>
      <c r="BG220" s="2">
        <f t="shared" si="93"/>
        <v>59.961341282356564</v>
      </c>
      <c r="BH220" s="2">
        <f t="shared" si="93"/>
        <v>57.792989612479111</v>
      </c>
      <c r="BI220" s="2">
        <f t="shared" si="93"/>
        <v>58.165794890618706</v>
      </c>
      <c r="BJ220" s="2">
        <f t="shared" si="93"/>
        <v>57.564385463560349</v>
      </c>
      <c r="BK220" s="2">
        <f t="shared" si="93"/>
        <v>59.578481176062304</v>
      </c>
      <c r="BL220" s="2">
        <f t="shared" si="93"/>
        <v>53.868310140497265</v>
      </c>
      <c r="BM220" s="2">
        <f t="shared" si="93"/>
        <v>54.347586605284214</v>
      </c>
      <c r="BN220" s="2">
        <f t="shared" si="93"/>
        <v>54.124316915154118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>
        <f t="shared" si="95"/>
        <v>38.379300000000001</v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44.133750216310553</v>
      </c>
      <c r="CW220" s="2">
        <f t="shared" si="96"/>
        <v>48.661528665640809</v>
      </c>
      <c r="CX220" s="2">
        <f t="shared" si="96"/>
        <v>52.932387211108647</v>
      </c>
      <c r="CY220" s="2">
        <f t="shared" si="96"/>
        <v>55.412645333084178</v>
      </c>
      <c r="CZ220" s="2">
        <f t="shared" si="96"/>
        <v>60.015572539268717</v>
      </c>
      <c r="DA220" s="2">
        <f t="shared" si="96"/>
        <v>63.363313323472916</v>
      </c>
      <c r="DB220" s="2">
        <f t="shared" si="96"/>
        <v>65.40073943508979</v>
      </c>
      <c r="DC220" s="2">
        <f t="shared" si="96"/>
        <v>64.066956707695525</v>
      </c>
      <c r="DD220" s="2">
        <f t="shared" si="96"/>
        <v>64.693691997414447</v>
      </c>
      <c r="DE220" s="2">
        <f t="shared" si="96"/>
        <v>63.30592920462599</v>
      </c>
      <c r="DF220" s="2">
        <f t="shared" si="96"/>
        <v>65.74361935223709</v>
      </c>
      <c r="DG220" s="2">
        <f t="shared" si="96"/>
        <v>67.048182813548806</v>
      </c>
      <c r="DH220" s="2">
        <f t="shared" si="96"/>
        <v>66.165858481426014</v>
      </c>
      <c r="DI220" s="2">
        <f t="shared" si="96"/>
        <v>59.598910291046501</v>
      </c>
      <c r="DJ220" s="2">
        <f t="shared" si="96"/>
        <v>60.431678318620513</v>
      </c>
      <c r="DL220" s="2">
        <f t="shared" si="97"/>
        <v>38.482796446349148</v>
      </c>
      <c r="DM220" s="2">
        <f t="shared" si="97"/>
        <v>42.889798107770524</v>
      </c>
      <c r="DN220" s="2">
        <f t="shared" si="97"/>
        <v>47.219392881391393</v>
      </c>
      <c r="DO220" s="2">
        <f t="shared" si="97"/>
        <v>50.914319847306004</v>
      </c>
      <c r="DP220" s="2">
        <f t="shared" si="97"/>
        <v>53.655393330594869</v>
      </c>
      <c r="DQ220" s="2">
        <f t="shared" si="97"/>
        <v>57.130708281600562</v>
      </c>
      <c r="DR220" s="2">
        <f t="shared" si="97"/>
        <v>57.557111832782226</v>
      </c>
      <c r="DS220" s="2">
        <f t="shared" si="97"/>
        <v>59.961065833673437</v>
      </c>
      <c r="DT220" s="2">
        <f t="shared" si="97"/>
        <v>57.79252262307206</v>
      </c>
      <c r="DU220" s="2">
        <f t="shared" si="97"/>
        <v>58.165442783679907</v>
      </c>
      <c r="DV220" s="2">
        <f t="shared" si="97"/>
        <v>57.563824196309668</v>
      </c>
      <c r="DW220" s="2">
        <f t="shared" si="97"/>
        <v>59.577977915236104</v>
      </c>
      <c r="DX220" s="2">
        <f t="shared" si="97"/>
        <v>53.867399134370629</v>
      </c>
      <c r="DY220" s="2">
        <f t="shared" si="97"/>
        <v>54.347139320281329</v>
      </c>
      <c r="DZ220" s="2">
        <f t="shared" si="97"/>
        <v>54.123747936525902</v>
      </c>
      <c r="EB220" s="2">
        <f t="shared" si="98"/>
        <v>0.99995024047109171</v>
      </c>
      <c r="EC220" s="2">
        <f t="shared" si="98"/>
        <v>0.99991995948965962</v>
      </c>
      <c r="ED220" s="2">
        <f t="shared" si="98"/>
        <v>0.999908629892723</v>
      </c>
      <c r="EE220" s="2">
        <f t="shared" si="98"/>
        <v>0.99990219536466496</v>
      </c>
      <c r="EF220" s="2">
        <f t="shared" si="98"/>
        <v>0.99991170591322609</v>
      </c>
      <c r="EG220" s="2">
        <f t="shared" si="98"/>
        <v>0.9999266977900616</v>
      </c>
      <c r="EH220" s="2">
        <f t="shared" si="98"/>
        <v>0.99993865498911971</v>
      </c>
      <c r="EI220" s="2">
        <f t="shared" si="98"/>
        <v>0.9999329137837385</v>
      </c>
      <c r="EJ220" s="2">
        <f t="shared" si="98"/>
        <v>0.99993233184381936</v>
      </c>
      <c r="EK220" s="2">
        <f t="shared" si="98"/>
        <v>0.99993150318667046</v>
      </c>
      <c r="EL220" s="2">
        <f t="shared" si="98"/>
        <v>0.99993138370338319</v>
      </c>
      <c r="EM220" s="2">
        <f t="shared" si="98"/>
        <v>0.99993263092069751</v>
      </c>
      <c r="EN220" s="2">
        <f t="shared" si="98"/>
        <v>0.99992592518290857</v>
      </c>
      <c r="EO220" s="2">
        <f t="shared" si="98"/>
        <v>0.99991483158626404</v>
      </c>
      <c r="EP220" s="2">
        <f t="shared" si="98"/>
        <v>0.99990979947562031</v>
      </c>
    </row>
    <row r="221" spans="1:148" x14ac:dyDescent="0.25">
      <c r="B221" s="2">
        <v>199</v>
      </c>
      <c r="C221" s="49">
        <v>38.655200000000001</v>
      </c>
      <c r="D221" s="49">
        <v>44.446399999999997</v>
      </c>
      <c r="E221" s="49">
        <v>48.821399999999997</v>
      </c>
      <c r="F221" s="49">
        <v>52.927</v>
      </c>
      <c r="G221" s="49">
        <v>56.726999999999997</v>
      </c>
      <c r="H221" s="49">
        <v>60.889000000000003</v>
      </c>
      <c r="I221" s="49">
        <v>60.944000000000003</v>
      </c>
      <c r="J221" s="49">
        <v>62.426000000000002</v>
      </c>
      <c r="K221" s="49">
        <v>62.259</v>
      </c>
      <c r="L221" s="49">
        <v>61.832999999999998</v>
      </c>
      <c r="M221" s="49">
        <v>62.685000000000002</v>
      </c>
      <c r="N221" s="49">
        <v>62.685000000000002</v>
      </c>
      <c r="O221" s="49">
        <v>58.110999999999997</v>
      </c>
      <c r="P221" s="49">
        <v>58.259</v>
      </c>
      <c r="Q221" s="49">
        <v>58.777999999999999</v>
      </c>
      <c r="T221" s="4">
        <f t="shared" si="91"/>
        <v>38.460292996430368</v>
      </c>
      <c r="U221" s="4">
        <f t="shared" si="91"/>
        <v>42.833586457314759</v>
      </c>
      <c r="V221" s="4">
        <f t="shared" si="91"/>
        <v>47.138939133025559</v>
      </c>
      <c r="W221" s="4">
        <f t="shared" si="91"/>
        <v>50.817755495693575</v>
      </c>
      <c r="X221" s="4">
        <f t="shared" si="91"/>
        <v>53.548713071150644</v>
      </c>
      <c r="Y221" s="4">
        <f t="shared" si="91"/>
        <v>57.014625019467879</v>
      </c>
      <c r="Z221" s="4">
        <f t="shared" si="91"/>
        <v>57.430713277473821</v>
      </c>
      <c r="AA221" s="4">
        <f t="shared" si="91"/>
        <v>59.854276430184122</v>
      </c>
      <c r="AB221" s="4">
        <f t="shared" si="91"/>
        <v>57.659771690697589</v>
      </c>
      <c r="AC221" s="4">
        <f t="shared" si="91"/>
        <v>58.03808327233439</v>
      </c>
      <c r="AD221" s="4">
        <f t="shared" si="91"/>
        <v>57.428560828601633</v>
      </c>
      <c r="AE221" s="4">
        <f t="shared" si="91"/>
        <v>59.462176687094228</v>
      </c>
      <c r="AF221" s="4">
        <f t="shared" si="91"/>
        <v>53.710260765430505</v>
      </c>
      <c r="AG221" s="4">
        <f t="shared" si="91"/>
        <v>54.215824475756122</v>
      </c>
      <c r="AH221" s="4">
        <f t="shared" si="91"/>
        <v>53.988264750251638</v>
      </c>
      <c r="AJ221" s="4">
        <f t="shared" si="92"/>
        <v>0.19490700356963231</v>
      </c>
      <c r="AK221" s="4">
        <f t="shared" si="92"/>
        <v>1.6128135426852381</v>
      </c>
      <c r="AL221" s="4">
        <f t="shared" si="92"/>
        <v>1.6824608669744379</v>
      </c>
      <c r="AM221" s="4">
        <f t="shared" si="92"/>
        <v>2.1092445043064245</v>
      </c>
      <c r="AN221" s="4">
        <f t="shared" si="92"/>
        <v>3.1782869288493529</v>
      </c>
      <c r="AO221" s="4">
        <f t="shared" si="92"/>
        <v>3.8743749805321244</v>
      </c>
      <c r="AP221" s="4">
        <f t="shared" si="92"/>
        <v>3.5132867225261819</v>
      </c>
      <c r="AQ221" s="4">
        <f t="shared" si="92"/>
        <v>2.5717235698158802</v>
      </c>
      <c r="AR221" s="4">
        <f t="shared" si="92"/>
        <v>4.5992283093024113</v>
      </c>
      <c r="AS221" s="4">
        <f t="shared" si="92"/>
        <v>3.7949167276656084</v>
      </c>
      <c r="AT221" s="4">
        <f t="shared" si="92"/>
        <v>5.2564391713983696</v>
      </c>
      <c r="AU221" s="4">
        <f t="shared" si="92"/>
        <v>3.2228233129057742</v>
      </c>
      <c r="AV221" s="4">
        <f t="shared" si="92"/>
        <v>4.4007392345694925</v>
      </c>
      <c r="AW221" s="4">
        <f t="shared" si="92"/>
        <v>4.0431755242438783</v>
      </c>
      <c r="AX221" s="4">
        <f t="shared" si="92"/>
        <v>4.789735249748361</v>
      </c>
      <c r="AZ221" s="2">
        <f t="shared" si="93"/>
        <v>38.460248617956644</v>
      </c>
      <c r="BA221" s="2">
        <f t="shared" si="93"/>
        <v>42.833586457314759</v>
      </c>
      <c r="BB221" s="2">
        <f t="shared" si="93"/>
        <v>47.138939133025559</v>
      </c>
      <c r="BC221" s="2">
        <f t="shared" si="93"/>
        <v>50.817755495693575</v>
      </c>
      <c r="BD221" s="2">
        <f t="shared" si="93"/>
        <v>53.548713071150644</v>
      </c>
      <c r="BE221" s="2">
        <f t="shared" si="93"/>
        <v>57.014625019467879</v>
      </c>
      <c r="BF221" s="2">
        <f t="shared" si="93"/>
        <v>57.430713277473821</v>
      </c>
      <c r="BG221" s="2">
        <f t="shared" si="93"/>
        <v>59.854276430184122</v>
      </c>
      <c r="BH221" s="2">
        <f t="shared" si="93"/>
        <v>57.659771690697589</v>
      </c>
      <c r="BI221" s="2">
        <f t="shared" si="93"/>
        <v>58.03808327233439</v>
      </c>
      <c r="BJ221" s="2">
        <f t="shared" si="93"/>
        <v>57.428560828601633</v>
      </c>
      <c r="BK221" s="2">
        <f t="shared" si="93"/>
        <v>59.462176687094228</v>
      </c>
      <c r="BL221" s="2">
        <f t="shared" si="93"/>
        <v>53.710260765430505</v>
      </c>
      <c r="BM221" s="2">
        <f t="shared" si="93"/>
        <v>54.215824475756122</v>
      </c>
      <c r="BN221" s="2">
        <f t="shared" si="93"/>
        <v>53.988264750251638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>
        <f t="shared" si="95"/>
        <v>38.655200000000001</v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44.139541091314499</v>
      </c>
      <c r="CW221" s="2">
        <f t="shared" si="96"/>
        <v>48.64993820253536</v>
      </c>
      <c r="CX221" s="2">
        <f t="shared" si="96"/>
        <v>52.901731815050908</v>
      </c>
      <c r="CY221" s="2">
        <f t="shared" si="96"/>
        <v>55.359347231854173</v>
      </c>
      <c r="CZ221" s="2">
        <f t="shared" si="96"/>
        <v>59.971323066026216</v>
      </c>
      <c r="DA221" s="2">
        <f t="shared" si="96"/>
        <v>63.310584876149676</v>
      </c>
      <c r="DB221" s="2">
        <f t="shared" si="96"/>
        <v>65.358331631043583</v>
      </c>
      <c r="DC221" s="2">
        <f t="shared" si="96"/>
        <v>64.003918131763456</v>
      </c>
      <c r="DD221" s="2">
        <f t="shared" si="96"/>
        <v>64.635719747907174</v>
      </c>
      <c r="DE221" s="2">
        <f t="shared" si="96"/>
        <v>63.234934681894586</v>
      </c>
      <c r="DF221" s="2">
        <f t="shared" si="96"/>
        <v>65.690449133677362</v>
      </c>
      <c r="DG221" s="2">
        <f t="shared" si="96"/>
        <v>66.999020086466359</v>
      </c>
      <c r="DH221" s="2">
        <f t="shared" si="96"/>
        <v>66.112074278958517</v>
      </c>
      <c r="DI221" s="2">
        <f t="shared" si="96"/>
        <v>59.510278117363455</v>
      </c>
      <c r="DJ221" s="2">
        <f t="shared" si="96"/>
        <v>60.353223882914328</v>
      </c>
      <c r="DL221" s="2">
        <f t="shared" si="97"/>
        <v>38.459990871854913</v>
      </c>
      <c r="DM221" s="2">
        <f t="shared" si="97"/>
        <v>42.833161842371219</v>
      </c>
      <c r="DN221" s="2">
        <f t="shared" si="97"/>
        <v>47.138458872585844</v>
      </c>
      <c r="DO221" s="2">
        <f t="shared" si="97"/>
        <v>50.817350351137925</v>
      </c>
      <c r="DP221" s="2">
        <f t="shared" si="97"/>
        <v>53.548195843758165</v>
      </c>
      <c r="DQ221" s="2">
        <f t="shared" si="97"/>
        <v>57.014204088522952</v>
      </c>
      <c r="DR221" s="2">
        <f t="shared" si="97"/>
        <v>57.430269721303716</v>
      </c>
      <c r="DS221" s="2">
        <f t="shared" si="97"/>
        <v>59.85402252414336</v>
      </c>
      <c r="DT221" s="2">
        <f t="shared" si="97"/>
        <v>57.659341147263902</v>
      </c>
      <c r="DU221" s="2">
        <f t="shared" si="97"/>
        <v>58.037758603639219</v>
      </c>
      <c r="DV221" s="2">
        <f t="shared" si="97"/>
        <v>57.428043774015585</v>
      </c>
      <c r="DW221" s="2">
        <f t="shared" si="97"/>
        <v>59.461713582208581</v>
      </c>
      <c r="DX221" s="2">
        <f t="shared" si="97"/>
        <v>53.709422873600445</v>
      </c>
      <c r="DY221" s="2">
        <f t="shared" si="97"/>
        <v>54.215413196601396</v>
      </c>
      <c r="DZ221" s="2">
        <f t="shared" si="97"/>
        <v>53.987741096936617</v>
      </c>
      <c r="EB221" s="2">
        <f t="shared" si="98"/>
        <v>0.99995461857158086</v>
      </c>
      <c r="EC221" s="2">
        <f t="shared" si="98"/>
        <v>0.99992700167287685</v>
      </c>
      <c r="ED221" s="2">
        <f t="shared" si="98"/>
        <v>0.99991666880182251</v>
      </c>
      <c r="EE221" s="2">
        <f t="shared" si="98"/>
        <v>0.99991080034480539</v>
      </c>
      <c r="EF221" s="2">
        <f t="shared" si="98"/>
        <v>0.99991947421021254</v>
      </c>
      <c r="EG221" s="2">
        <f t="shared" si="98"/>
        <v>0.9999331471588</v>
      </c>
      <c r="EH221" s="2">
        <f t="shared" si="98"/>
        <v>0.99994405238314854</v>
      </c>
      <c r="EI221" s="2">
        <f t="shared" si="98"/>
        <v>0.99993881628243919</v>
      </c>
      <c r="EJ221" s="2">
        <f t="shared" si="98"/>
        <v>0.99993828554063213</v>
      </c>
      <c r="EK221" s="2">
        <f t="shared" si="98"/>
        <v>0.99993752978727557</v>
      </c>
      <c r="EL221" s="2">
        <f t="shared" si="98"/>
        <v>0.99993742081590786</v>
      </c>
      <c r="EM221" s="2">
        <f t="shared" si="98"/>
        <v>0.99993855830522771</v>
      </c>
      <c r="EN221" s="2">
        <f t="shared" si="98"/>
        <v>0.9999324425235645</v>
      </c>
      <c r="EO221" s="2">
        <f t="shared" si="98"/>
        <v>0.99992232490141286</v>
      </c>
      <c r="EP221" s="2">
        <f t="shared" si="98"/>
        <v>0.99991773549114404</v>
      </c>
    </row>
    <row r="222" spans="1:148" ht="15.75" thickBot="1" x14ac:dyDescent="0.3">
      <c r="B222" s="2">
        <v>200</v>
      </c>
      <c r="C222" s="49">
        <v>39.155200000000001</v>
      </c>
      <c r="D222" s="49">
        <v>44.321399999999997</v>
      </c>
      <c r="E222" s="49">
        <v>48.642899999999997</v>
      </c>
      <c r="F222" s="49">
        <v>52.963999999999999</v>
      </c>
      <c r="G222" s="49">
        <v>56.290999999999997</v>
      </c>
      <c r="H222" s="49">
        <v>61.481000000000002</v>
      </c>
      <c r="I222" s="49">
        <v>60.722000000000001</v>
      </c>
      <c r="J222" s="49">
        <v>62.685000000000002</v>
      </c>
      <c r="K222" s="49">
        <v>63.241</v>
      </c>
      <c r="L222" s="49">
        <v>62.573999999999998</v>
      </c>
      <c r="M222" s="49">
        <v>63.555999999999997</v>
      </c>
      <c r="N222" s="49">
        <v>62.963000000000001</v>
      </c>
      <c r="O222" s="49">
        <v>58.593000000000004</v>
      </c>
      <c r="P222" s="49">
        <v>57.963000000000001</v>
      </c>
      <c r="Q222" s="49">
        <v>58.5</v>
      </c>
      <c r="T222" s="4">
        <f t="shared" si="91"/>
        <v>38.437433710378365</v>
      </c>
      <c r="U222" s="4">
        <f t="shared" si="91"/>
        <v>42.776915831845855</v>
      </c>
      <c r="V222" s="4">
        <f t="shared" si="91"/>
        <v>47.057966690868703</v>
      </c>
      <c r="W222" s="4">
        <f t="shared" si="91"/>
        <v>50.720753906837984</v>
      </c>
      <c r="X222" s="4">
        <f t="shared" si="91"/>
        <v>53.441474700211771</v>
      </c>
      <c r="Y222" s="4">
        <f t="shared" si="91"/>
        <v>56.898087679750923</v>
      </c>
      <c r="Z222" s="4">
        <f t="shared" si="91"/>
        <v>57.30383644811927</v>
      </c>
      <c r="AA222" s="4">
        <f t="shared" si="91"/>
        <v>59.74721323640803</v>
      </c>
      <c r="AB222" s="4">
        <f t="shared" si="91"/>
        <v>57.526556566984645</v>
      </c>
      <c r="AC222" s="4">
        <f t="shared" si="91"/>
        <v>57.91037375642189</v>
      </c>
      <c r="AD222" s="4">
        <f t="shared" si="91"/>
        <v>57.292739628534456</v>
      </c>
      <c r="AE222" s="4">
        <f t="shared" si="91"/>
        <v>59.345875368231688</v>
      </c>
      <c r="AF222" s="4">
        <f t="shared" si="91"/>
        <v>53.552217203443128</v>
      </c>
      <c r="AG222" s="4">
        <f t="shared" si="91"/>
        <v>54.084065219351373</v>
      </c>
      <c r="AH222" s="4">
        <f t="shared" si="91"/>
        <v>53.852216156268646</v>
      </c>
      <c r="AJ222" s="4">
        <f t="shared" si="92"/>
        <v>0.71776628962163613</v>
      </c>
      <c r="AK222" s="4">
        <f t="shared" si="92"/>
        <v>1.5444841681541419</v>
      </c>
      <c r="AL222" s="4">
        <f t="shared" si="92"/>
        <v>1.5849333091312943</v>
      </c>
      <c r="AM222" s="4">
        <f t="shared" si="92"/>
        <v>2.2432460931620142</v>
      </c>
      <c r="AN222" s="4">
        <f t="shared" si="92"/>
        <v>2.8495252997882261</v>
      </c>
      <c r="AO222" s="4">
        <f t="shared" si="92"/>
        <v>4.5829123202490791</v>
      </c>
      <c r="AP222" s="4">
        <f t="shared" si="92"/>
        <v>3.4181635518807312</v>
      </c>
      <c r="AQ222" s="4">
        <f t="shared" si="92"/>
        <v>2.9377867635919728</v>
      </c>
      <c r="AR222" s="4">
        <f t="shared" si="92"/>
        <v>5.7144434330153544</v>
      </c>
      <c r="AS222" s="4">
        <f t="shared" si="92"/>
        <v>4.6636262435781077</v>
      </c>
      <c r="AT222" s="4">
        <f t="shared" si="92"/>
        <v>6.2632603714655417</v>
      </c>
      <c r="AU222" s="4">
        <f t="shared" si="92"/>
        <v>3.6171246317683128</v>
      </c>
      <c r="AV222" s="4">
        <f t="shared" si="92"/>
        <v>5.0407827965568757</v>
      </c>
      <c r="AW222" s="4">
        <f t="shared" si="92"/>
        <v>3.8789347806486276</v>
      </c>
      <c r="AX222" s="4">
        <f t="shared" si="92"/>
        <v>4.6477838437313537</v>
      </c>
      <c r="AZ222" s="2">
        <f t="shared" si="93"/>
        <v>38.437421549102631</v>
      </c>
      <c r="BA222" s="2">
        <f t="shared" si="93"/>
        <v>42.776915831845855</v>
      </c>
      <c r="BB222" s="2">
        <f t="shared" si="93"/>
        <v>47.057966690868703</v>
      </c>
      <c r="BC222" s="2">
        <f t="shared" si="93"/>
        <v>50.720753906837984</v>
      </c>
      <c r="BD222" s="2">
        <f t="shared" si="93"/>
        <v>53.441474700211771</v>
      </c>
      <c r="BE222" s="2">
        <f t="shared" si="93"/>
        <v>56.898087679750923</v>
      </c>
      <c r="BF222" s="2">
        <f t="shared" si="93"/>
        <v>57.30383644811927</v>
      </c>
      <c r="BG222" s="2">
        <f t="shared" si="93"/>
        <v>59.74721323640803</v>
      </c>
      <c r="BH222" s="2">
        <f t="shared" si="93"/>
        <v>57.526556566984645</v>
      </c>
      <c r="BI222" s="2">
        <f t="shared" si="93"/>
        <v>57.91037375642189</v>
      </c>
      <c r="BJ222" s="2">
        <f t="shared" si="93"/>
        <v>57.292739628534456</v>
      </c>
      <c r="BK222" s="2">
        <f t="shared" si="93"/>
        <v>59.345875368231688</v>
      </c>
      <c r="BL222" s="2">
        <f t="shared" si="93"/>
        <v>53.552217203443128</v>
      </c>
      <c r="BM222" s="2">
        <f t="shared" si="93"/>
        <v>54.084065219351373</v>
      </c>
      <c r="BN222" s="2">
        <f t="shared" si="93"/>
        <v>53.852216156268646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>
        <f t="shared" si="95"/>
        <v>39.155200000000001</v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44.145331966318444</v>
      </c>
      <c r="CW222" s="2">
        <f t="shared" si="96"/>
        <v>48.638347739429918</v>
      </c>
      <c r="CX222" s="2">
        <f t="shared" si="96"/>
        <v>52.871076418993169</v>
      </c>
      <c r="CY222" s="2">
        <f t="shared" si="96"/>
        <v>55.30604913062416</v>
      </c>
      <c r="CZ222" s="2">
        <f t="shared" si="96"/>
        <v>59.927073592783714</v>
      </c>
      <c r="DA222" s="2">
        <f t="shared" si="96"/>
        <v>63.257856428826443</v>
      </c>
      <c r="DB222" s="2">
        <f t="shared" si="96"/>
        <v>65.315923826997363</v>
      </c>
      <c r="DC222" s="2">
        <f t="shared" si="96"/>
        <v>63.940879555831401</v>
      </c>
      <c r="DD222" s="2">
        <f t="shared" si="96"/>
        <v>64.577747498399887</v>
      </c>
      <c r="DE222" s="2">
        <f t="shared" si="96"/>
        <v>63.163940159163189</v>
      </c>
      <c r="DF222" s="2">
        <f t="shared" si="96"/>
        <v>65.637278915117648</v>
      </c>
      <c r="DG222" s="2">
        <f t="shared" si="96"/>
        <v>66.949857359383913</v>
      </c>
      <c r="DH222" s="2">
        <f t="shared" si="96"/>
        <v>66.058290076491019</v>
      </c>
      <c r="DI222" s="2">
        <f t="shared" si="96"/>
        <v>59.421645943680417</v>
      </c>
      <c r="DJ222" s="2">
        <f t="shared" si="96"/>
        <v>60.274769447208143</v>
      </c>
      <c r="DK222" s="5"/>
      <c r="DL222" s="2">
        <f t="shared" si="97"/>
        <v>38.437185297360685</v>
      </c>
      <c r="DM222" s="2">
        <f t="shared" si="97"/>
        <v>42.776525576971913</v>
      </c>
      <c r="DN222" s="2">
        <f t="shared" si="97"/>
        <v>47.057524863780301</v>
      </c>
      <c r="DO222" s="2">
        <f t="shared" si="97"/>
        <v>50.720380854969846</v>
      </c>
      <c r="DP222" s="2">
        <f t="shared" si="97"/>
        <v>53.440998356921469</v>
      </c>
      <c r="DQ222" s="2">
        <f t="shared" si="97"/>
        <v>56.897699895445342</v>
      </c>
      <c r="DR222" s="2">
        <f t="shared" si="97"/>
        <v>57.303427609825214</v>
      </c>
      <c r="DS222" s="2">
        <f t="shared" si="97"/>
        <v>59.746979214613283</v>
      </c>
      <c r="DT222" s="2">
        <f t="shared" si="97"/>
        <v>57.526159671455751</v>
      </c>
      <c r="DU222" s="2">
        <f t="shared" si="97"/>
        <v>57.91007442359853</v>
      </c>
      <c r="DV222" s="2">
        <f t="shared" si="97"/>
        <v>57.292263351721502</v>
      </c>
      <c r="DW222" s="2">
        <f t="shared" si="97"/>
        <v>59.345449249181058</v>
      </c>
      <c r="DX222" s="2">
        <f t="shared" si="97"/>
        <v>53.551446612830269</v>
      </c>
      <c r="DY222" s="2">
        <f t="shared" si="97"/>
        <v>54.083687072921457</v>
      </c>
      <c r="DZ222" s="2">
        <f t="shared" si="97"/>
        <v>53.851734257347331</v>
      </c>
      <c r="EB222" s="2">
        <f t="shared" si="98"/>
        <v>0.99995861148010889</v>
      </c>
      <c r="EC222" s="2">
        <f t="shared" si="98"/>
        <v>0.99993342430678911</v>
      </c>
      <c r="ED222" s="2">
        <f t="shared" si="98"/>
        <v>0.99992400048675878</v>
      </c>
      <c r="EE222" s="2">
        <f t="shared" si="98"/>
        <v>0.9999186483090986</v>
      </c>
      <c r="EF222" s="2">
        <f t="shared" si="98"/>
        <v>0.99992655908650807</v>
      </c>
      <c r="EG222" s="2">
        <f t="shared" si="98"/>
        <v>0.99993902912553334</v>
      </c>
      <c r="EH222" s="2">
        <f t="shared" si="98"/>
        <v>0.99994897491580992</v>
      </c>
      <c r="EI222" s="2">
        <f t="shared" si="98"/>
        <v>0.99994419948599023</v>
      </c>
      <c r="EJ222" s="2">
        <f t="shared" si="98"/>
        <v>0.99994371543847493</v>
      </c>
      <c r="EK222" s="2">
        <f t="shared" si="98"/>
        <v>0.99994302617569042</v>
      </c>
      <c r="EL222" s="2">
        <f t="shared" si="98"/>
        <v>0.9999429267915283</v>
      </c>
      <c r="EM222" s="2">
        <f t="shared" si="98"/>
        <v>0.99994396420543841</v>
      </c>
      <c r="EN222" s="2">
        <f t="shared" si="98"/>
        <v>0.99993838648296041</v>
      </c>
      <c r="EO222" s="2">
        <f t="shared" si="98"/>
        <v>0.99992915898397283</v>
      </c>
      <c r="EP222" s="2">
        <f t="shared" si="98"/>
        <v>0.99992497333315711</v>
      </c>
      <c r="EQ222" s="5"/>
      <c r="ER222" s="5"/>
    </row>
    <row r="223" spans="1:148" ht="15.75" thickBot="1" x14ac:dyDescent="0.3">
      <c r="AI223" s="26">
        <f>SUM(AJ223:AX223)</f>
        <v>68152.189587124318</v>
      </c>
      <c r="AJ223" s="6">
        <f>SUMSQ(AJ22:AJ222)</f>
        <v>664.0342347978949</v>
      </c>
      <c r="AK223" s="6">
        <f t="shared" ref="AK223:AX223" si="99">SUMSQ(AK22:AK222)</f>
        <v>1996.476763658286</v>
      </c>
      <c r="AL223" s="6">
        <f t="shared" si="99"/>
        <v>2479.5494020888036</v>
      </c>
      <c r="AM223" s="6">
        <f t="shared" si="99"/>
        <v>3717.3913861094074</v>
      </c>
      <c r="AN223" s="6">
        <f t="shared" si="99"/>
        <v>4909.7347931792501</v>
      </c>
      <c r="AO223" s="6">
        <f t="shared" si="99"/>
        <v>4503.7107411156621</v>
      </c>
      <c r="AP223" s="6">
        <f t="shared" si="99"/>
        <v>4986.4205587497036</v>
      </c>
      <c r="AQ223" s="6">
        <f t="shared" si="99"/>
        <v>5336.2712045359312</v>
      </c>
      <c r="AR223" s="6">
        <f t="shared" si="99"/>
        <v>6030.1454138983136</v>
      </c>
      <c r="AS223" s="6">
        <f t="shared" si="99"/>
        <v>6367.3860243573399</v>
      </c>
      <c r="AT223" s="6">
        <f t="shared" si="99"/>
        <v>6831.1507457583593</v>
      </c>
      <c r="AU223" s="6">
        <f t="shared" si="99"/>
        <v>6042.8874373200852</v>
      </c>
      <c r="AV223" s="6">
        <f t="shared" si="99"/>
        <v>5064.8349225611146</v>
      </c>
      <c r="AW223" s="6">
        <f t="shared" si="99"/>
        <v>4362.4102878614403</v>
      </c>
      <c r="AX223" s="6">
        <f t="shared" si="99"/>
        <v>4859.785671132714</v>
      </c>
      <c r="AZ223" s="5"/>
      <c r="BA223" s="5"/>
      <c r="BP223" s="27">
        <f>SLOPE(BP22:BP222,$B22:$B222)</f>
        <v>5.7908750039472757E-3</v>
      </c>
      <c r="BQ223" s="27">
        <f t="shared" ref="BQ223:CD223" si="100">SLOPE(BQ22:BQ222,$B22:$B222)</f>
        <v>-1.15904631054444E-2</v>
      </c>
      <c r="BR223" s="27">
        <f t="shared" si="100"/>
        <v>-3.0655396057741601E-2</v>
      </c>
      <c r="BS223" s="27">
        <f t="shared" si="100"/>
        <v>-5.3298101230009248E-2</v>
      </c>
      <c r="BT223" s="27">
        <f t="shared" si="100"/>
        <v>-4.424947324250484E-2</v>
      </c>
      <c r="BU223" s="27">
        <f t="shared" si="100"/>
        <v>-5.2728447323234916E-2</v>
      </c>
      <c r="BV223" s="27">
        <f t="shared" si="100"/>
        <v>-4.2407804046211812E-2</v>
      </c>
      <c r="BW223" s="27">
        <f t="shared" si="100"/>
        <v>-6.3038575932059693E-2</v>
      </c>
      <c r="BX223" s="27">
        <f t="shared" si="100"/>
        <v>-5.7972249507284572E-2</v>
      </c>
      <c r="BY223" s="27">
        <f t="shared" si="100"/>
        <v>-7.0994522731401111E-2</v>
      </c>
      <c r="BZ223" s="27">
        <f t="shared" si="100"/>
        <v>-5.3170218559720012E-2</v>
      </c>
      <c r="CA223" s="27">
        <f t="shared" si="100"/>
        <v>-4.9162727082446255E-2</v>
      </c>
      <c r="CB223" s="27">
        <f t="shared" si="100"/>
        <v>-5.3784202467496454E-2</v>
      </c>
      <c r="CC223" s="27">
        <f t="shared" si="100"/>
        <v>-8.863217368304005E-2</v>
      </c>
      <c r="CD223" s="27">
        <f t="shared" si="100"/>
        <v>-7.8454435706183198E-2</v>
      </c>
      <c r="CF223" s="27">
        <f>SLOPE(CF22:CF222,$B22:$B222)</f>
        <v>-2.2805574494230173E-2</v>
      </c>
      <c r="CG223" s="27">
        <f t="shared" ref="CG223:CT223" si="101">SLOPE(CG22:CG222,$B22:$B222)</f>
        <v>-5.6636265399306503E-2</v>
      </c>
      <c r="CH223" s="27">
        <f t="shared" si="101"/>
        <v>-8.0934008805545715E-2</v>
      </c>
      <c r="CI223" s="27">
        <f t="shared" si="101"/>
        <v>-9.6969496168079927E-2</v>
      </c>
      <c r="CJ223" s="27">
        <f t="shared" si="101"/>
        <v>-0.10719748683670041</v>
      </c>
      <c r="CK223" s="27">
        <f t="shared" si="101"/>
        <v>-0.11650419307761012</v>
      </c>
      <c r="CL223" s="27">
        <f t="shared" si="101"/>
        <v>-0.12684211147850735</v>
      </c>
      <c r="CM223" s="27">
        <f t="shared" si="101"/>
        <v>-0.10704330953007687</v>
      </c>
      <c r="CN223" s="27">
        <f t="shared" si="101"/>
        <v>-0.13318147580815545</v>
      </c>
      <c r="CO223" s="27">
        <f t="shared" si="101"/>
        <v>-0.12768418004068721</v>
      </c>
      <c r="CP223" s="27">
        <f t="shared" si="101"/>
        <v>-0.1357804222940841</v>
      </c>
      <c r="CQ223" s="27">
        <f t="shared" si="101"/>
        <v>-0.11626433302752004</v>
      </c>
      <c r="CR223" s="27">
        <f t="shared" si="101"/>
        <v>-0.15797626077017998</v>
      </c>
      <c r="CS223" s="27">
        <f t="shared" si="101"/>
        <v>-0.13172612367993911</v>
      </c>
      <c r="CT223" s="27">
        <f t="shared" si="101"/>
        <v>-0.13600683958928522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90.422446772599613</v>
      </c>
      <c r="D224" s="28">
        <f t="shared" si="102"/>
        <v>95.583615289729352</v>
      </c>
      <c r="E224" s="28">
        <f t="shared" si="102"/>
        <v>97.021095454011515</v>
      </c>
      <c r="F224" s="28">
        <f t="shared" si="102"/>
        <v>97.760047905990319</v>
      </c>
      <c r="G224" s="28">
        <f t="shared" si="102"/>
        <v>96.649249158406434</v>
      </c>
      <c r="H224" s="28">
        <f t="shared" si="102"/>
        <v>94.628722599985366</v>
      </c>
      <c r="I224" s="28">
        <f t="shared" si="102"/>
        <v>92.695147261033014</v>
      </c>
      <c r="J224" s="28">
        <f t="shared" si="102"/>
        <v>93.666560850436383</v>
      </c>
      <c r="K224" s="28">
        <f t="shared" si="102"/>
        <v>93.760343297655297</v>
      </c>
      <c r="L224" s="28">
        <f t="shared" si="102"/>
        <v>93.892502903248356</v>
      </c>
      <c r="M224" s="28">
        <f t="shared" si="102"/>
        <v>93.91142687893452</v>
      </c>
      <c r="N224" s="28">
        <f t="shared" si="102"/>
        <v>93.712246778148568</v>
      </c>
      <c r="O224" s="28">
        <f t="shared" si="102"/>
        <v>94.742568981292209</v>
      </c>
      <c r="P224" s="28">
        <f t="shared" si="102"/>
        <v>96.25788870804395</v>
      </c>
      <c r="Q224" s="28">
        <f t="shared" si="102"/>
        <v>96.881205941796537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42.987156965528989</v>
      </c>
      <c r="BQ224" s="27">
        <f t="shared" si="103"/>
        <v>50.956440360518798</v>
      </c>
      <c r="BR224" s="27">
        <f t="shared" si="103"/>
        <v>59.002155630541488</v>
      </c>
      <c r="BS224" s="27">
        <f t="shared" si="103"/>
        <v>65.96566937662601</v>
      </c>
      <c r="BT224" s="27">
        <f t="shared" si="103"/>
        <v>68.776968241284678</v>
      </c>
      <c r="BU224" s="27">
        <f t="shared" si="103"/>
        <v>73.803545893473427</v>
      </c>
      <c r="BV224" s="27">
        <f t="shared" si="103"/>
        <v>73.79748463623973</v>
      </c>
      <c r="BW224" s="27">
        <f t="shared" si="103"/>
        <v>76.548594742243338</v>
      </c>
      <c r="BX224" s="27">
        <f t="shared" si="103"/>
        <v>76.172197399856799</v>
      </c>
      <c r="BY224" s="27">
        <f t="shared" si="103"/>
        <v>77.362844705443408</v>
      </c>
      <c r="BZ224" s="27">
        <f t="shared" si="103"/>
        <v>76.27132262706165</v>
      </c>
      <c r="CA224" s="27">
        <f t="shared" si="103"/>
        <v>76.782402775873166</v>
      </c>
      <c r="CB224" s="27">
        <f t="shared" si="103"/>
        <v>76.815130569990316</v>
      </c>
      <c r="CC224" s="27">
        <f t="shared" si="103"/>
        <v>77.14808068028843</v>
      </c>
      <c r="CD224" s="27">
        <f t="shared" si="103"/>
        <v>75.965656588444787</v>
      </c>
      <c r="CE224" s="2"/>
      <c r="CF224" s="27">
        <f t="shared" ref="CF224:CT224" si="104">INTERCEPT(CF22:CF222,$B22:$B222)</f>
        <v>42.998300196206721</v>
      </c>
      <c r="CG224" s="27">
        <f t="shared" si="104"/>
        <v>54.103778656833214</v>
      </c>
      <c r="CH224" s="27">
        <f t="shared" si="104"/>
        <v>63.244326624889446</v>
      </c>
      <c r="CI224" s="27">
        <f t="shared" si="104"/>
        <v>70.114280088585829</v>
      </c>
      <c r="CJ224" s="27">
        <f t="shared" si="104"/>
        <v>74.88049572426155</v>
      </c>
      <c r="CK224" s="27">
        <f t="shared" si="104"/>
        <v>80.198538510967367</v>
      </c>
      <c r="CL224" s="27">
        <f t="shared" si="104"/>
        <v>82.671849905526685</v>
      </c>
      <c r="CM224" s="27">
        <f t="shared" si="104"/>
        <v>81.155641120628658</v>
      </c>
      <c r="CN224" s="27">
        <f t="shared" si="104"/>
        <v>84.162454833086841</v>
      </c>
      <c r="CO224" s="27">
        <f t="shared" si="104"/>
        <v>83.446910431735972</v>
      </c>
      <c r="CP224" s="27">
        <f t="shared" si="104"/>
        <v>84.448347810538323</v>
      </c>
      <c r="CQ224" s="27">
        <f t="shared" si="104"/>
        <v>82.598315854685069</v>
      </c>
      <c r="CR224" s="27">
        <f t="shared" si="104"/>
        <v>85.146698766866265</v>
      </c>
      <c r="CS224" s="27">
        <f t="shared" si="104"/>
        <v>80.428911808909277</v>
      </c>
      <c r="CT224" s="27">
        <f t="shared" si="104"/>
        <v>81.053102175204373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0.1722309404982667</v>
      </c>
      <c r="D226" s="5">
        <f t="shared" si="105"/>
        <v>13.305567192766134</v>
      </c>
      <c r="E226" s="5">
        <f t="shared" si="105"/>
        <v>14.97559768453192</v>
      </c>
      <c r="F226" s="5">
        <f t="shared" si="105"/>
        <v>19.834310340389244</v>
      </c>
      <c r="G226" s="5">
        <f t="shared" si="105"/>
        <v>20.996014039996894</v>
      </c>
      <c r="H226" s="5">
        <f t="shared" si="105"/>
        <v>17.888882726635543</v>
      </c>
      <c r="I226" s="5">
        <f t="shared" si="105"/>
        <v>16.999999999124533</v>
      </c>
      <c r="J226" s="5">
        <f t="shared" si="105"/>
        <v>18.999999216242408</v>
      </c>
      <c r="K226" s="5">
        <f t="shared" si="105"/>
        <v>19.968708244416931</v>
      </c>
      <c r="L226" s="5">
        <f t="shared" si="105"/>
        <v>20.999999980192229</v>
      </c>
      <c r="M226" s="5">
        <f t="shared" si="105"/>
        <v>18.63774001049601</v>
      </c>
      <c r="N226" s="5">
        <f t="shared" si="105"/>
        <v>19.974741740803253</v>
      </c>
      <c r="O226" s="5">
        <f t="shared" si="105"/>
        <v>19.820024051471584</v>
      </c>
      <c r="P226" s="5">
        <f t="shared" si="105"/>
        <v>18.408009750484965</v>
      </c>
      <c r="Q226" s="5">
        <f t="shared" si="105"/>
        <v>23.791248717354094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37.085572541271347</v>
      </c>
      <c r="D227" s="2">
        <f t="shared" si="106"/>
        <v>43.532683997766355</v>
      </c>
      <c r="E227" s="2">
        <f t="shared" si="106"/>
        <v>44.437851477772298</v>
      </c>
      <c r="F227" s="2">
        <f t="shared" si="106"/>
        <v>46.996175640311051</v>
      </c>
      <c r="G227" s="2">
        <f t="shared" si="106"/>
        <v>46.628194749856874</v>
      </c>
      <c r="H227" s="2">
        <f t="shared" si="106"/>
        <v>44.274098070319248</v>
      </c>
      <c r="I227" s="2">
        <f t="shared" si="106"/>
        <v>42.835217770064958</v>
      </c>
      <c r="J227" s="2">
        <f t="shared" si="106"/>
        <v>44.304404460534649</v>
      </c>
      <c r="K227" s="2">
        <f t="shared" si="106"/>
        <v>44.938242884264341</v>
      </c>
      <c r="L227" s="2">
        <f t="shared" si="106"/>
        <v>45.633566613506872</v>
      </c>
      <c r="M227" s="2">
        <f t="shared" si="106"/>
        <v>44.999999952177376</v>
      </c>
      <c r="N227" s="2">
        <f t="shared" si="106"/>
        <v>45.497616253898769</v>
      </c>
      <c r="O227" s="2">
        <f t="shared" si="106"/>
        <v>45.994391698503044</v>
      </c>
      <c r="P227" s="2">
        <f t="shared" si="106"/>
        <v>45.875854689582482</v>
      </c>
      <c r="Q227" s="2">
        <f t="shared" si="106"/>
        <v>48.603285262623579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88.230651186730924</v>
      </c>
      <c r="D228" s="2">
        <f t="shared" si="107"/>
        <v>89.287182688001508</v>
      </c>
      <c r="E228" s="2">
        <f t="shared" si="107"/>
        <v>90.236863827500343</v>
      </c>
      <c r="F228" s="2">
        <f t="shared" si="107"/>
        <v>90.025837567921172</v>
      </c>
      <c r="G228" s="2">
        <f t="shared" si="107"/>
        <v>88.44473060814002</v>
      </c>
      <c r="H228" s="2">
        <f t="shared" si="107"/>
        <v>86.45410657776209</v>
      </c>
      <c r="I228" s="2">
        <f t="shared" si="107"/>
        <v>84.190877388632657</v>
      </c>
      <c r="J228" s="2">
        <f t="shared" si="107"/>
        <v>85.441267116400411</v>
      </c>
      <c r="K228" s="2">
        <f t="shared" si="107"/>
        <v>86.021472925874093</v>
      </c>
      <c r="L228" s="2">
        <f t="shared" si="107"/>
        <v>86.075132976277956</v>
      </c>
      <c r="M228" s="2">
        <f t="shared" si="107"/>
        <v>86.231666428042175</v>
      </c>
      <c r="N228" s="2">
        <f t="shared" si="107"/>
        <v>86.524246485749657</v>
      </c>
      <c r="O228" s="2">
        <f t="shared" si="107"/>
        <v>88.00000000001809</v>
      </c>
      <c r="P228" s="2">
        <f t="shared" si="107"/>
        <v>89.31449641064458</v>
      </c>
      <c r="Q228" s="2">
        <f t="shared" si="107"/>
        <v>90.704135853701075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93.769358867797592</v>
      </c>
      <c r="D229" s="2">
        <f t="shared" si="108"/>
        <v>101.45870846484317</v>
      </c>
      <c r="E229" s="2">
        <f t="shared" si="108"/>
        <v>103.76298792963703</v>
      </c>
      <c r="F229" s="2">
        <f t="shared" si="108"/>
        <v>104.61682624621196</v>
      </c>
      <c r="G229" s="2">
        <f t="shared" si="108"/>
        <v>103.53734191542702</v>
      </c>
      <c r="H229" s="2">
        <f t="shared" si="108"/>
        <v>101.71226841201072</v>
      </c>
      <c r="I229" s="2">
        <f t="shared" si="108"/>
        <v>99.740501221548556</v>
      </c>
      <c r="J229" s="2">
        <f t="shared" si="108"/>
        <v>100.49523547676458</v>
      </c>
      <c r="K229" s="2">
        <f t="shared" si="108"/>
        <v>100.45427875274346</v>
      </c>
      <c r="L229" s="2">
        <f t="shared" si="108"/>
        <v>100.73673068097696</v>
      </c>
      <c r="M229" s="2">
        <f t="shared" si="108"/>
        <v>100.71498514676858</v>
      </c>
      <c r="N229" s="2">
        <f t="shared" si="108"/>
        <v>99.475752772334289</v>
      </c>
      <c r="O229" s="2">
        <f t="shared" si="108"/>
        <v>100.69928231422648</v>
      </c>
      <c r="P229" s="2">
        <f t="shared" si="108"/>
        <v>102.68550359074122</v>
      </c>
      <c r="Q229" s="2">
        <f t="shared" si="108"/>
        <v>103.56475990160726</v>
      </c>
    </row>
    <row r="230" spans="1:68" x14ac:dyDescent="0.25">
      <c r="B230" s="3" t="s">
        <v>38</v>
      </c>
      <c r="C230" s="2">
        <f t="shared" ref="C230:Q230" si="109">C$10 + C$14*$A$227</f>
        <v>194.09412459599608</v>
      </c>
      <c r="D230" s="2">
        <f t="shared" si="109"/>
        <v>149.32845136004838</v>
      </c>
      <c r="E230" s="2">
        <f t="shared" si="109"/>
        <v>150.70279850033077</v>
      </c>
      <c r="F230" s="2">
        <f t="shared" si="109"/>
        <v>150.00000000134742</v>
      </c>
      <c r="G230" s="2">
        <f t="shared" si="109"/>
        <v>149.25556154443495</v>
      </c>
      <c r="H230" s="2">
        <f t="shared" si="109"/>
        <v>148.00000000181777</v>
      </c>
      <c r="I230" s="2">
        <f t="shared" si="109"/>
        <v>145.8753530481238</v>
      </c>
      <c r="J230" s="2">
        <f t="shared" si="109"/>
        <v>146.47114138946435</v>
      </c>
      <c r="K230" s="2">
        <f t="shared" si="109"/>
        <v>145.72890797544795</v>
      </c>
      <c r="L230" s="2">
        <f t="shared" si="109"/>
        <v>143.82084819505258</v>
      </c>
      <c r="M230" s="2">
        <f t="shared" si="109"/>
        <v>143.40028109738657</v>
      </c>
      <c r="N230" s="2">
        <f t="shared" si="109"/>
        <v>144.13859666823214</v>
      </c>
      <c r="O230" s="2">
        <f t="shared" si="109"/>
        <v>148.400653262509</v>
      </c>
      <c r="P230" s="2">
        <f t="shared" si="109"/>
        <v>150.76233049269487</v>
      </c>
      <c r="Q230" s="2">
        <f t="shared" si="109"/>
        <v>150.5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204.61797826809507</v>
      </c>
      <c r="D231" s="2">
        <f t="shared" si="110"/>
        <v>160.13881422208829</v>
      </c>
      <c r="E231" s="2">
        <f t="shared" si="110"/>
        <v>161.11274904539724</v>
      </c>
      <c r="F231" s="2">
        <f t="shared" si="110"/>
        <v>159.43107046186876</v>
      </c>
      <c r="G231" s="2">
        <f t="shared" si="110"/>
        <v>159.00000000019506</v>
      </c>
      <c r="H231" s="2">
        <f t="shared" si="110"/>
        <v>158.28444724196845</v>
      </c>
      <c r="I231" s="2">
        <f t="shared" si="110"/>
        <v>156.14590897078438</v>
      </c>
      <c r="J231" s="2">
        <f t="shared" si="110"/>
        <v>156.79279184089353</v>
      </c>
      <c r="K231" s="2">
        <f t="shared" si="110"/>
        <v>156.00000000121813</v>
      </c>
      <c r="L231" s="2">
        <f t="shared" si="110"/>
        <v>152.99873847099724</v>
      </c>
      <c r="M231" s="2">
        <f t="shared" si="110"/>
        <v>151.80056219477316</v>
      </c>
      <c r="N231" s="2">
        <f t="shared" si="110"/>
        <v>153.14031881806153</v>
      </c>
      <c r="O231" s="2">
        <f t="shared" si="110"/>
        <v>158.00131104688975</v>
      </c>
      <c r="P231" s="2">
        <f t="shared" si="110"/>
        <v>161.2515022521163</v>
      </c>
      <c r="Q231" s="2">
        <f t="shared" si="110"/>
        <v>161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C2:L2 N2:Q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48"/>
  <sheetViews>
    <sheetView zoomScale="80" zoomScaleNormal="80" workbookViewId="0">
      <selection activeCell="G37" sqref="G37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CONCATENATE(Expt!B1*2," ", Expt!B2," a1(I), ", Expt!B3, " ", Expt!B4, " ", Expt!B5)</f>
        <v>1600 nM a1(I), 10 nM MMP-1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30">
        <v>4.26</v>
      </c>
      <c r="D3" s="31">
        <v>4.66</v>
      </c>
      <c r="E3" s="31">
        <v>5.15</v>
      </c>
      <c r="F3" s="31">
        <v>6.05</v>
      </c>
      <c r="G3" s="31">
        <v>6.67</v>
      </c>
      <c r="H3" s="31">
        <v>7.08</v>
      </c>
      <c r="I3" s="31">
        <v>7.51</v>
      </c>
      <c r="J3" s="31">
        <v>8.09</v>
      </c>
      <c r="K3" s="31">
        <v>8.76</v>
      </c>
      <c r="L3" s="58">
        <v>9.2100000000000009</v>
      </c>
      <c r="M3" s="58">
        <v>9.6</v>
      </c>
      <c r="N3" s="58">
        <v>10.08</v>
      </c>
      <c r="O3" s="58">
        <v>10.58</v>
      </c>
      <c r="P3" s="31">
        <v>11.06</v>
      </c>
      <c r="Q3" s="31">
        <v>11.46</v>
      </c>
      <c r="R3" s="22"/>
    </row>
    <row r="4" spans="1:23" x14ac:dyDescent="0.25">
      <c r="B4" s="12" t="s">
        <v>10</v>
      </c>
      <c r="C4" s="8">
        <f>A!C$16</f>
        <v>0</v>
      </c>
      <c r="D4" s="9">
        <f>A!D$16</f>
        <v>4.1435114729918579E-2</v>
      </c>
      <c r="E4" s="9">
        <f>A!E$16</f>
        <v>0.10839200696295836</v>
      </c>
      <c r="F4" s="9">
        <f>A!F$16</f>
        <v>0.2015150103352065</v>
      </c>
      <c r="G4" s="9">
        <f>A!G$16</f>
        <v>0.23965595672333279</v>
      </c>
      <c r="H4" s="9">
        <f>A!H$16</f>
        <v>0.23329184550700127</v>
      </c>
      <c r="I4" s="9">
        <f>A!I$16</f>
        <v>0.2418266707092403</v>
      </c>
      <c r="J4" s="9">
        <f>A!J$16</f>
        <v>0.24709025643579591</v>
      </c>
      <c r="K4" s="9">
        <f>A!K$16</f>
        <v>0.22042578878647762</v>
      </c>
      <c r="L4" s="9">
        <f>A!L$16</f>
        <v>0.16655386169533604</v>
      </c>
      <c r="M4" s="9">
        <f>A!M$16</f>
        <v>0.12125590862904156</v>
      </c>
      <c r="N4" s="9">
        <f>A!N$16</f>
        <v>8.0396089969538523E-2</v>
      </c>
      <c r="O4" s="9">
        <f>A!O$16</f>
        <v>4.4606080014456012E-2</v>
      </c>
      <c r="P4" s="9">
        <f>A!P$16</f>
        <v>2.105664736818625E-2</v>
      </c>
      <c r="Q4" s="9">
        <f>A!Q$16</f>
        <v>2.184536784212586E-2</v>
      </c>
      <c r="R4" s="8"/>
    </row>
    <row r="5" spans="1:23" x14ac:dyDescent="0.25">
      <c r="B5" s="12" t="s">
        <v>11</v>
      </c>
      <c r="C5" s="8">
        <f>B!C$16</f>
        <v>0</v>
      </c>
      <c r="D5" s="9">
        <f>B!D$16</f>
        <v>3.995900362499067E-2</v>
      </c>
      <c r="E5" s="9">
        <f>B!E$16</f>
        <v>0.10588633396276539</v>
      </c>
      <c r="F5" s="9">
        <f>B!F$16</f>
        <v>0.1953165958260927</v>
      </c>
      <c r="G5" s="9">
        <f>B!G$16</f>
        <v>0.22659315716827202</v>
      </c>
      <c r="H5" s="9">
        <f>B!H$16</f>
        <v>0.22788320545948218</v>
      </c>
      <c r="I5" s="9">
        <f>B!I$16</f>
        <v>0.24644700476484396</v>
      </c>
      <c r="J5" s="9">
        <f>B!J$16</f>
        <v>0.2472256517098475</v>
      </c>
      <c r="K5" s="9">
        <f>B!K$16</f>
        <v>0.22351144706006559</v>
      </c>
      <c r="L5" s="9">
        <f>B!L$16</f>
        <v>0.16305033573261607</v>
      </c>
      <c r="M5" s="9">
        <f>B!M$16</f>
        <v>0.12584698244985051</v>
      </c>
      <c r="N5" s="9">
        <f>B!N$16</f>
        <v>7.6611698350561266E-2</v>
      </c>
      <c r="O5" s="9">
        <f>B!O$16</f>
        <v>4.0080127972154114E-2</v>
      </c>
      <c r="P5" s="9">
        <f>B!P$16</f>
        <v>2.6100407369816631E-2</v>
      </c>
      <c r="Q5" s="9">
        <f>B!Q$16</f>
        <v>1.9267639300322787E-2</v>
      </c>
      <c r="R5" s="8"/>
    </row>
    <row r="6" spans="1:23" ht="15.75" thickBot="1" x14ac:dyDescent="0.3">
      <c r="B6" s="12" t="s">
        <v>12</v>
      </c>
      <c r="C6" s="8">
        <f>'C'!C$16</f>
        <v>2.0692807366076752E-5</v>
      </c>
      <c r="D6" s="9">
        <f>'C'!D$16</f>
        <v>3.2863113383530776E-2</v>
      </c>
      <c r="E6" s="9">
        <f>'C'!E$16</f>
        <v>0.10788055654619597</v>
      </c>
      <c r="F6" s="9">
        <f>'C'!F$16</f>
        <v>0.19972481055934049</v>
      </c>
      <c r="G6" s="9">
        <f>'C'!G$16</f>
        <v>0.22889151303140054</v>
      </c>
      <c r="H6" s="9">
        <f>'C'!H$16</f>
        <v>0.23125957809262482</v>
      </c>
      <c r="I6" s="9">
        <f>'C'!I$16</f>
        <v>0.24947887504296493</v>
      </c>
      <c r="J6" s="9">
        <f>'C'!J$16</f>
        <v>0.24585736557776677</v>
      </c>
      <c r="K6" s="9">
        <f>'C'!K$16</f>
        <v>0.22416173189752447</v>
      </c>
      <c r="L6" s="9">
        <f>'C'!L$16</f>
        <v>0.16941576005044048</v>
      </c>
      <c r="M6" s="9">
        <f>'C'!M$16</f>
        <v>0.12476004704348072</v>
      </c>
      <c r="N6" s="9">
        <f>'C'!N$16</f>
        <v>8.0488642747381073E-2</v>
      </c>
      <c r="O6" s="9">
        <f>'C'!O$16</f>
        <v>4.0150889746002463E-2</v>
      </c>
      <c r="P6" s="9">
        <f>'C'!P$16</f>
        <v>2.6935873802215283E-2</v>
      </c>
      <c r="Q6" s="9">
        <f>'C'!Q$16</f>
        <v>0</v>
      </c>
      <c r="R6" s="8"/>
    </row>
    <row r="7" spans="1:23" x14ac:dyDescent="0.25">
      <c r="B7" s="13" t="s">
        <v>13</v>
      </c>
      <c r="C7" s="14">
        <f t="shared" ref="C7:K7" si="0">AVERAGE(C4:C6)</f>
        <v>6.8976024553589174E-6</v>
      </c>
      <c r="D7" s="15">
        <f t="shared" si="0"/>
        <v>3.8085743912813344E-2</v>
      </c>
      <c r="E7" s="15">
        <f t="shared" si="0"/>
        <v>0.10738629915730658</v>
      </c>
      <c r="F7" s="15">
        <f t="shared" si="0"/>
        <v>0.19885213890687989</v>
      </c>
      <c r="G7" s="15">
        <f t="shared" si="0"/>
        <v>0.23171354230766847</v>
      </c>
      <c r="H7" s="15">
        <f t="shared" si="0"/>
        <v>0.23081154301970278</v>
      </c>
      <c r="I7" s="15">
        <f t="shared" si="0"/>
        <v>0.24591751683901641</v>
      </c>
      <c r="J7" s="15">
        <f t="shared" si="0"/>
        <v>0.24672442457447005</v>
      </c>
      <c r="K7" s="15">
        <f t="shared" si="0"/>
        <v>0.22269965591468921</v>
      </c>
      <c r="L7" s="15">
        <f t="shared" ref="L7:Q7" si="1">AVERAGE(L4:L6)</f>
        <v>0.16633998582613085</v>
      </c>
      <c r="M7" s="15">
        <f t="shared" si="1"/>
        <v>0.1239543127074576</v>
      </c>
      <c r="N7" s="15">
        <f t="shared" si="1"/>
        <v>7.9165477022493616E-2</v>
      </c>
      <c r="O7" s="15">
        <f t="shared" si="1"/>
        <v>4.1612365910870863E-2</v>
      </c>
      <c r="P7" s="15">
        <f t="shared" si="1"/>
        <v>2.4697642846739389E-2</v>
      </c>
      <c r="Q7" s="15">
        <f t="shared" si="1"/>
        <v>1.3704335714149548E-2</v>
      </c>
      <c r="R7" s="23"/>
    </row>
    <row r="8" spans="1:23" ht="15.75" thickBot="1" x14ac:dyDescent="0.3">
      <c r="B8" s="16" t="s">
        <v>14</v>
      </c>
      <c r="C8" s="20">
        <f t="shared" ref="C8:K8" si="2">STDEV(C4:C6)</f>
        <v>1.1946997903093483E-5</v>
      </c>
      <c r="D8" s="21">
        <f t="shared" si="2"/>
        <v>4.5827533462503298E-3</v>
      </c>
      <c r="E8" s="21">
        <f t="shared" si="2"/>
        <v>1.3239399800700294E-3</v>
      </c>
      <c r="F8" s="21">
        <f t="shared" si="2"/>
        <v>3.190023897473861E-3</v>
      </c>
      <c r="G8" s="21">
        <f t="shared" si="2"/>
        <v>6.9736697642639196E-3</v>
      </c>
      <c r="H8" s="21">
        <f t="shared" si="2"/>
        <v>2.732013609196162E-3</v>
      </c>
      <c r="I8" s="21">
        <f t="shared" si="2"/>
        <v>3.8534823068189085E-3</v>
      </c>
      <c r="J8" s="21">
        <f t="shared" si="2"/>
        <v>7.5394061296760097E-4</v>
      </c>
      <c r="K8" s="21">
        <f t="shared" si="2"/>
        <v>1.9958886191439196E-3</v>
      </c>
      <c r="L8" s="21">
        <f t="shared" ref="L8:Q8" si="3">STDEV(L4:L6)</f>
        <v>3.188097214963622E-3</v>
      </c>
      <c r="M8" s="21">
        <f t="shared" si="3"/>
        <v>2.3992489600319273E-3</v>
      </c>
      <c r="N8" s="21">
        <f t="shared" si="3"/>
        <v>2.2121212971001449E-3</v>
      </c>
      <c r="O8" s="21">
        <f t="shared" si="3"/>
        <v>2.592873870372991E-3</v>
      </c>
      <c r="P8" s="21">
        <f t="shared" si="3"/>
        <v>3.1807447392158852E-3</v>
      </c>
      <c r="Q8" s="21">
        <f t="shared" si="3"/>
        <v>1.1938081258451574E-2</v>
      </c>
      <c r="R8" s="24"/>
    </row>
    <row r="9" spans="1:23" x14ac:dyDescent="0.25">
      <c r="B9" s="3">
        <f>Expt!B1*2</f>
        <v>1600</v>
      </c>
      <c r="C9" s="25">
        <f>$B$9*C7</f>
        <v>1.1036163928574268E-2</v>
      </c>
      <c r="D9" s="25">
        <f t="shared" ref="D9:K10" si="4">$B$9*D7</f>
        <v>60.937190260501353</v>
      </c>
      <c r="E9" s="25">
        <f t="shared" si="4"/>
        <v>171.81807865169051</v>
      </c>
      <c r="F9" s="25">
        <f t="shared" si="4"/>
        <v>318.16342225100783</v>
      </c>
      <c r="G9" s="25">
        <f t="shared" si="4"/>
        <v>370.74166769226957</v>
      </c>
      <c r="H9" s="25">
        <f t="shared" si="4"/>
        <v>369.29846883152442</v>
      </c>
      <c r="I9" s="25">
        <f t="shared" si="4"/>
        <v>393.46802694242626</v>
      </c>
      <c r="J9" s="25">
        <f t="shared" si="4"/>
        <v>394.75907931915208</v>
      </c>
      <c r="K9" s="25">
        <f t="shared" si="4"/>
        <v>356.31944946350274</v>
      </c>
      <c r="L9" s="25">
        <f t="shared" ref="L9:Q9" si="5">$B$9*L7</f>
        <v>266.14397732180936</v>
      </c>
      <c r="M9" s="25">
        <f t="shared" si="5"/>
        <v>198.32690033193217</v>
      </c>
      <c r="N9" s="25">
        <f t="shared" si="5"/>
        <v>126.66476323598978</v>
      </c>
      <c r="O9" s="25">
        <f t="shared" si="5"/>
        <v>66.579785457393385</v>
      </c>
      <c r="P9" s="25">
        <f t="shared" si="5"/>
        <v>39.516228554783019</v>
      </c>
      <c r="Q9" s="25">
        <f t="shared" si="5"/>
        <v>21.926937142639279</v>
      </c>
      <c r="R9" s="17"/>
      <c r="S9" s="3"/>
      <c r="T9" s="3"/>
    </row>
    <row r="10" spans="1:23" x14ac:dyDescent="0.25">
      <c r="C10" s="17">
        <f>$B$9*C8</f>
        <v>1.9115196644949574E-2</v>
      </c>
      <c r="D10" s="17">
        <f t="shared" si="4"/>
        <v>7.3324053540005281</v>
      </c>
      <c r="E10" s="17">
        <f t="shared" si="4"/>
        <v>2.118303968112047</v>
      </c>
      <c r="F10" s="17">
        <f t="shared" si="4"/>
        <v>5.1040382359581775</v>
      </c>
      <c r="G10" s="17">
        <f t="shared" si="4"/>
        <v>11.157871622822272</v>
      </c>
      <c r="H10" s="17">
        <f t="shared" si="4"/>
        <v>4.3712217747138595</v>
      </c>
      <c r="I10" s="17">
        <f t="shared" si="4"/>
        <v>6.1655716909102534</v>
      </c>
      <c r="J10" s="17">
        <f t="shared" si="4"/>
        <v>1.2063049807481616</v>
      </c>
      <c r="K10" s="17">
        <f t="shared" si="4"/>
        <v>3.1934217906302713</v>
      </c>
      <c r="L10" s="17">
        <f t="shared" ref="L10:Q10" si="6">$B$9*L8</f>
        <v>5.1009555439417955</v>
      </c>
      <c r="M10" s="17">
        <f t="shared" si="6"/>
        <v>3.8387983360510836</v>
      </c>
      <c r="N10" s="17">
        <f t="shared" si="6"/>
        <v>3.539394075360232</v>
      </c>
      <c r="O10" s="17">
        <f t="shared" si="6"/>
        <v>4.1485981925967854</v>
      </c>
      <c r="P10" s="17">
        <f t="shared" si="6"/>
        <v>5.0891915827454159</v>
      </c>
      <c r="Q10" s="17">
        <f t="shared" si="6"/>
        <v>19.100930013522518</v>
      </c>
      <c r="R10" s="17"/>
    </row>
    <row r="11" spans="1:23" x14ac:dyDescent="0.25">
      <c r="B11" s="3">
        <f>Expt!B3</f>
        <v>10</v>
      </c>
      <c r="C11" s="25">
        <f>C9/$B11</f>
        <v>1.1036163928574267E-3</v>
      </c>
      <c r="D11" s="25">
        <f t="shared" ref="D11:K11" si="7">D9/$B11</f>
        <v>6.0937190260501355</v>
      </c>
      <c r="E11" s="25">
        <f t="shared" si="7"/>
        <v>17.181807865169052</v>
      </c>
      <c r="F11" s="25">
        <f t="shared" si="7"/>
        <v>31.816342225100783</v>
      </c>
      <c r="G11" s="25">
        <f t="shared" si="7"/>
        <v>37.074166769226956</v>
      </c>
      <c r="H11" s="25">
        <f t="shared" si="7"/>
        <v>36.929846883152443</v>
      </c>
      <c r="I11" s="25">
        <f t="shared" si="7"/>
        <v>39.346802694242626</v>
      </c>
      <c r="J11" s="25">
        <f t="shared" si="7"/>
        <v>39.475907931915209</v>
      </c>
      <c r="K11" s="25">
        <f t="shared" si="7"/>
        <v>35.631944946350274</v>
      </c>
      <c r="L11" s="25">
        <f t="shared" ref="L11:Q11" si="8">L9/$B11</f>
        <v>26.614397732180937</v>
      </c>
      <c r="M11" s="25">
        <f t="shared" si="8"/>
        <v>19.832690033193217</v>
      </c>
      <c r="N11" s="25">
        <f t="shared" si="8"/>
        <v>12.666476323598978</v>
      </c>
      <c r="O11" s="25">
        <f t="shared" si="8"/>
        <v>6.6579785457393381</v>
      </c>
      <c r="P11" s="25">
        <f t="shared" si="8"/>
        <v>3.9516228554783019</v>
      </c>
      <c r="Q11" s="25">
        <f t="shared" si="8"/>
        <v>2.1926937142639278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1.9115196644949573E-3</v>
      </c>
      <c r="D12" s="25">
        <f t="shared" ref="D12:K12" si="9">D10/$B11</f>
        <v>0.73324053540005285</v>
      </c>
      <c r="E12" s="25">
        <f t="shared" si="9"/>
        <v>0.21183039681120469</v>
      </c>
      <c r="F12" s="25">
        <f t="shared" si="9"/>
        <v>0.51040382359581771</v>
      </c>
      <c r="G12" s="25">
        <f t="shared" si="9"/>
        <v>1.1157871622822273</v>
      </c>
      <c r="H12" s="25">
        <f t="shared" si="9"/>
        <v>0.43712217747138593</v>
      </c>
      <c r="I12" s="25">
        <f t="shared" si="9"/>
        <v>0.61655716909102531</v>
      </c>
      <c r="J12" s="25">
        <f t="shared" si="9"/>
        <v>0.12063049807481616</v>
      </c>
      <c r="K12" s="25">
        <f t="shared" si="9"/>
        <v>0.31934217906302714</v>
      </c>
      <c r="L12" s="25">
        <f t="shared" ref="L12:Q12" si="10">L10/$B11</f>
        <v>0.51009555439417953</v>
      </c>
      <c r="M12" s="25">
        <f t="shared" si="10"/>
        <v>0.38387983360510836</v>
      </c>
      <c r="N12" s="25">
        <f t="shared" si="10"/>
        <v>0.35393940753602321</v>
      </c>
      <c r="O12" s="25">
        <f t="shared" si="10"/>
        <v>0.41485981925967852</v>
      </c>
      <c r="P12" s="25">
        <f t="shared" si="10"/>
        <v>0.50891915827454159</v>
      </c>
      <c r="Q12" s="25">
        <f t="shared" si="10"/>
        <v>1.9100930013522519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C2:Q2"/>
    <mergeCell ref="B1:Q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48"/>
  <sheetViews>
    <sheetView zoomScale="80" zoomScaleNormal="80" workbookViewId="0">
      <selection activeCell="U35" sqref="U35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CONCATENATE(Expt!B1," ", Expt!B2," a2(I), ", Expt!B3, " ", Expt!B4, " ", Expt!B5)</f>
        <v>800 nM a2(I), 10 nM MMP-1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61">
        <v>4.26</v>
      </c>
      <c r="D3" s="62">
        <v>4.66</v>
      </c>
      <c r="E3" s="62">
        <v>5.15</v>
      </c>
      <c r="F3" s="62">
        <v>6.05</v>
      </c>
      <c r="G3" s="62">
        <v>6.67</v>
      </c>
      <c r="H3" s="62">
        <v>7.08</v>
      </c>
      <c r="I3" s="62">
        <v>7.51</v>
      </c>
      <c r="J3" s="62">
        <v>8.09</v>
      </c>
      <c r="K3" s="62">
        <v>8.76</v>
      </c>
      <c r="L3" s="62">
        <v>9.2100000000000009</v>
      </c>
      <c r="M3" s="62">
        <v>9.6</v>
      </c>
      <c r="N3" s="62">
        <v>10.08</v>
      </c>
      <c r="O3" s="62">
        <v>10.58</v>
      </c>
      <c r="P3" s="62">
        <v>11.06</v>
      </c>
      <c r="Q3" s="62">
        <v>11.46</v>
      </c>
      <c r="R3" s="59"/>
    </row>
    <row r="4" spans="1:23" x14ac:dyDescent="0.25">
      <c r="B4" s="12" t="s">
        <v>10</v>
      </c>
      <c r="C4" s="8">
        <f>A!C$17</f>
        <v>8.8204852843365537E-3</v>
      </c>
      <c r="D4" s="9">
        <f>A!D$17</f>
        <v>3.9524801132906198E-2</v>
      </c>
      <c r="E4" s="9">
        <f>A!E$17</f>
        <v>0.10446713181536954</v>
      </c>
      <c r="F4" s="9">
        <f>A!F$17</f>
        <v>0.19782123447115837</v>
      </c>
      <c r="G4" s="9">
        <f>A!G$17</f>
        <v>0.23524550755708573</v>
      </c>
      <c r="H4" s="9">
        <f>A!H$17</f>
        <v>0.24361035200752698</v>
      </c>
      <c r="I4" s="9">
        <f>A!I$17</f>
        <v>0.23217909011037186</v>
      </c>
      <c r="J4" s="9">
        <f>A!J$17</f>
        <v>0.24237845152277326</v>
      </c>
      <c r="K4" s="9">
        <f>A!K$17</f>
        <v>0.21598271355824863</v>
      </c>
      <c r="L4" s="9">
        <f>A!L$17</f>
        <v>0.1540354506804858</v>
      </c>
      <c r="M4" s="9">
        <f>A!M$17</f>
        <v>0.1194291224214513</v>
      </c>
      <c r="N4" s="9">
        <f>A!N$17</f>
        <v>6.9273877134515854E-2</v>
      </c>
      <c r="O4" s="9">
        <f>A!O$17</f>
        <v>2.9515536917166154E-2</v>
      </c>
      <c r="P4" s="9">
        <f>A!P$17</f>
        <v>6.1324262836090181E-3</v>
      </c>
      <c r="Q4" s="9">
        <f>A!Q$17</f>
        <v>3.0976643026390362E-3</v>
      </c>
      <c r="R4" s="8"/>
    </row>
    <row r="5" spans="1:23" x14ac:dyDescent="0.25">
      <c r="B5" s="12" t="s">
        <v>11</v>
      </c>
      <c r="C5" s="8">
        <f>B!C$17</f>
        <v>3.672997159074654E-3</v>
      </c>
      <c r="D5" s="9">
        <f>B!D$17</f>
        <v>4.8919113959207491E-2</v>
      </c>
      <c r="E5" s="9">
        <f>B!E$17</f>
        <v>0.10294187083264754</v>
      </c>
      <c r="F5" s="9">
        <f>B!F$17</f>
        <v>0.19973481156675588</v>
      </c>
      <c r="G5" s="9">
        <f>B!G$17</f>
        <v>0.22139284336428677</v>
      </c>
      <c r="H5" s="9">
        <f>B!H$17</f>
        <v>0.23683544538679607</v>
      </c>
      <c r="I5" s="9">
        <f>B!I$17</f>
        <v>0.23417712347254963</v>
      </c>
      <c r="J5" s="9">
        <f>B!J$17</f>
        <v>0.23596864974693399</v>
      </c>
      <c r="K5" s="9">
        <f>B!K$17</f>
        <v>0.2034001533858249</v>
      </c>
      <c r="L5" s="9">
        <f>B!L$17</f>
        <v>0.15391235124911876</v>
      </c>
      <c r="M5" s="9">
        <f>B!M$17</f>
        <v>0.11898920874364841</v>
      </c>
      <c r="N5" s="9">
        <f>B!N$17</f>
        <v>7.9629945147426245E-2</v>
      </c>
      <c r="O5" s="9">
        <f>B!O$17</f>
        <v>5.7149119429116588E-2</v>
      </c>
      <c r="P5" s="9">
        <f>B!P$17</f>
        <v>2.5188517171183925E-2</v>
      </c>
      <c r="Q5" s="9">
        <f>B!Q$17</f>
        <v>1.6644625666295827E-2</v>
      </c>
      <c r="R5" s="8"/>
    </row>
    <row r="6" spans="1:23" ht="15.75" thickBot="1" x14ac:dyDescent="0.3">
      <c r="B6" s="12" t="s">
        <v>12</v>
      </c>
      <c r="C6" s="8">
        <f>'C'!C$17</f>
        <v>2.1085451600083793E-2</v>
      </c>
      <c r="D6" s="9">
        <f>'C'!D$17</f>
        <v>4.4557040290538329E-2</v>
      </c>
      <c r="E6" s="9">
        <f>'C'!E$17</f>
        <v>0.10791139336059914</v>
      </c>
      <c r="F6" s="9">
        <f>'C'!F$17</f>
        <v>0.18841404495392081</v>
      </c>
      <c r="G6" s="9">
        <f>'C'!G$17</f>
        <v>0.21907732949567515</v>
      </c>
      <c r="H6" s="9">
        <f>'C'!H$17</f>
        <v>0.2294085630862106</v>
      </c>
      <c r="I6" s="9">
        <f>'C'!I$17</f>
        <v>0.24519576959843351</v>
      </c>
      <c r="J6" s="9">
        <f>'C'!J$17</f>
        <v>0.23324958157986497</v>
      </c>
      <c r="K6" s="9">
        <f>'C'!K$17</f>
        <v>0.2153430709077378</v>
      </c>
      <c r="L6" s="9">
        <f>'C'!L$17</f>
        <v>0.15376941382480364</v>
      </c>
      <c r="M6" s="9">
        <f>'C'!M$17</f>
        <v>0.1125698738372545</v>
      </c>
      <c r="N6" s="9">
        <f>'C'!N$17</f>
        <v>6.9085910835259057E-2</v>
      </c>
      <c r="O6" s="9">
        <f>'C'!O$17</f>
        <v>4.6455037849692772E-2</v>
      </c>
      <c r="P6" s="9">
        <f>'C'!P$17</f>
        <v>2.8151879769366017E-2</v>
      </c>
      <c r="Q6" s="9">
        <f>'C'!Q$17</f>
        <v>0</v>
      </c>
      <c r="R6" s="8"/>
    </row>
    <row r="7" spans="1:23" x14ac:dyDescent="0.25">
      <c r="B7" s="13" t="s">
        <v>13</v>
      </c>
      <c r="C7" s="14">
        <f t="shared" ref="C7:Q7" si="0">AVERAGE(C4:C6)</f>
        <v>1.1192978014498334E-2</v>
      </c>
      <c r="D7" s="15">
        <f t="shared" si="0"/>
        <v>4.4333651794217339E-2</v>
      </c>
      <c r="E7" s="15">
        <f t="shared" si="0"/>
        <v>0.10510679866953875</v>
      </c>
      <c r="F7" s="15">
        <f t="shared" si="0"/>
        <v>0.19532336366394501</v>
      </c>
      <c r="G7" s="15">
        <f t="shared" si="0"/>
        <v>0.22523856013901589</v>
      </c>
      <c r="H7" s="15">
        <f t="shared" si="0"/>
        <v>0.23661812016017789</v>
      </c>
      <c r="I7" s="15">
        <f t="shared" si="0"/>
        <v>0.23718399439378499</v>
      </c>
      <c r="J7" s="15">
        <f t="shared" si="0"/>
        <v>0.23719889428319074</v>
      </c>
      <c r="K7" s="15">
        <f t="shared" si="0"/>
        <v>0.21157531261727044</v>
      </c>
      <c r="L7" s="15">
        <f t="shared" si="0"/>
        <v>0.15390573858480275</v>
      </c>
      <c r="M7" s="15">
        <f t="shared" si="0"/>
        <v>0.11699606833411806</v>
      </c>
      <c r="N7" s="15">
        <f t="shared" si="0"/>
        <v>7.266324437240039E-2</v>
      </c>
      <c r="O7" s="15">
        <f t="shared" si="0"/>
        <v>4.4373231398658508E-2</v>
      </c>
      <c r="P7" s="15">
        <f t="shared" si="0"/>
        <v>1.9824274408052987E-2</v>
      </c>
      <c r="Q7" s="15">
        <f t="shared" si="0"/>
        <v>6.5807633229782872E-3</v>
      </c>
      <c r="R7" s="23"/>
    </row>
    <row r="8" spans="1:23" ht="15.75" thickBot="1" x14ac:dyDescent="0.3">
      <c r="B8" s="16" t="s">
        <v>14</v>
      </c>
      <c r="C8" s="20">
        <f t="shared" ref="C8:Q8" si="1">STDEV(C4:C6)</f>
        <v>8.945386170035232E-3</v>
      </c>
      <c r="D8" s="21">
        <f t="shared" si="1"/>
        <v>4.7011387115058261E-3</v>
      </c>
      <c r="E8" s="21">
        <f t="shared" si="1"/>
        <v>2.5457648756703087E-3</v>
      </c>
      <c r="F8" s="21">
        <f t="shared" si="1"/>
        <v>6.0596582496636586E-3</v>
      </c>
      <c r="G8" s="21">
        <f t="shared" si="1"/>
        <v>8.7432630401895282E-3</v>
      </c>
      <c r="H8" s="21">
        <f t="shared" si="1"/>
        <v>7.1033882642017841E-3</v>
      </c>
      <c r="I8" s="21">
        <f t="shared" si="1"/>
        <v>7.0099529796182908E-3</v>
      </c>
      <c r="J8" s="21">
        <f t="shared" si="1"/>
        <v>4.687130553214386E-3</v>
      </c>
      <c r="K8" s="21">
        <f t="shared" si="1"/>
        <v>7.0871155645089575E-3</v>
      </c>
      <c r="L8" s="21">
        <f t="shared" si="1"/>
        <v>1.3314164503388907E-4</v>
      </c>
      <c r="M8" s="21">
        <f t="shared" si="1"/>
        <v>3.8395024813155827E-3</v>
      </c>
      <c r="N8" s="21">
        <f t="shared" si="1"/>
        <v>6.0340718092324287E-3</v>
      </c>
      <c r="O8" s="21">
        <f t="shared" si="1"/>
        <v>1.3933921170505762E-2</v>
      </c>
      <c r="P8" s="21">
        <f t="shared" si="1"/>
        <v>1.1949703271178161E-2</v>
      </c>
      <c r="Q8" s="21">
        <f t="shared" si="1"/>
        <v>8.8521113290499602E-3</v>
      </c>
      <c r="R8" s="24"/>
    </row>
    <row r="9" spans="1:23" x14ac:dyDescent="0.25">
      <c r="B9" s="3">
        <f>Expt!B1</f>
        <v>800</v>
      </c>
      <c r="C9" s="25">
        <f>$B$9*C7</f>
        <v>8.954382411598667</v>
      </c>
      <c r="D9" s="25">
        <f t="shared" ref="D9:Q10" si="2">$B$9*D7</f>
        <v>35.46692143537387</v>
      </c>
      <c r="E9" s="25">
        <f t="shared" si="2"/>
        <v>84.085438935630989</v>
      </c>
      <c r="F9" s="25">
        <f t="shared" si="2"/>
        <v>156.258690931156</v>
      </c>
      <c r="G9" s="25">
        <f t="shared" si="2"/>
        <v>180.19084811121272</v>
      </c>
      <c r="H9" s="25">
        <f t="shared" si="2"/>
        <v>189.2944961281423</v>
      </c>
      <c r="I9" s="25">
        <f t="shared" si="2"/>
        <v>189.74719551502798</v>
      </c>
      <c r="J9" s="25">
        <f t="shared" si="2"/>
        <v>189.7591154265526</v>
      </c>
      <c r="K9" s="25">
        <f t="shared" si="2"/>
        <v>169.26025009381635</v>
      </c>
      <c r="L9" s="25">
        <f t="shared" si="2"/>
        <v>123.1245908678422</v>
      </c>
      <c r="M9" s="25">
        <f t="shared" si="2"/>
        <v>93.596854667294451</v>
      </c>
      <c r="N9" s="25">
        <f t="shared" si="2"/>
        <v>58.130595497920311</v>
      </c>
      <c r="O9" s="25">
        <f t="shared" si="2"/>
        <v>35.498585118926805</v>
      </c>
      <c r="P9" s="25">
        <f t="shared" si="2"/>
        <v>15.859419526442389</v>
      </c>
      <c r="Q9" s="25">
        <f t="shared" si="2"/>
        <v>5.2646106583826295</v>
      </c>
      <c r="R9" s="17"/>
      <c r="S9" s="3"/>
      <c r="T9" s="3"/>
    </row>
    <row r="10" spans="1:23" x14ac:dyDescent="0.25">
      <c r="C10" s="17">
        <f>$B$9*C8</f>
        <v>7.1563089360281857</v>
      </c>
      <c r="D10" s="17">
        <f t="shared" si="2"/>
        <v>3.7609109692046609</v>
      </c>
      <c r="E10" s="17">
        <f t="shared" si="2"/>
        <v>2.0366119005362471</v>
      </c>
      <c r="F10" s="17">
        <f t="shared" si="2"/>
        <v>4.8477265997309269</v>
      </c>
      <c r="G10" s="17">
        <f t="shared" si="2"/>
        <v>6.9946104321516227</v>
      </c>
      <c r="H10" s="17">
        <f t="shared" si="2"/>
        <v>5.6827106113614274</v>
      </c>
      <c r="I10" s="17">
        <f t="shared" si="2"/>
        <v>5.6079623836946331</v>
      </c>
      <c r="J10" s="17">
        <f t="shared" si="2"/>
        <v>3.7497044425715087</v>
      </c>
      <c r="K10" s="17">
        <f t="shared" si="2"/>
        <v>5.6696924516071663</v>
      </c>
      <c r="L10" s="17">
        <f t="shared" si="2"/>
        <v>0.10651331602711125</v>
      </c>
      <c r="M10" s="17">
        <f t="shared" si="2"/>
        <v>3.0716019850524661</v>
      </c>
      <c r="N10" s="17">
        <f t="shared" si="2"/>
        <v>4.8272574473859429</v>
      </c>
      <c r="O10" s="17">
        <f t="shared" si="2"/>
        <v>11.14713693640461</v>
      </c>
      <c r="P10" s="17">
        <f t="shared" si="2"/>
        <v>9.5597626169425283</v>
      </c>
      <c r="Q10" s="17">
        <f t="shared" si="2"/>
        <v>7.0816890632399678</v>
      </c>
      <c r="R10" s="17"/>
    </row>
    <row r="11" spans="1:23" x14ac:dyDescent="0.25">
      <c r="B11" s="3">
        <f>Expt!B3</f>
        <v>10</v>
      </c>
      <c r="C11" s="25">
        <f>C9/$B11</f>
        <v>0.8954382411598667</v>
      </c>
      <c r="D11" s="25">
        <f t="shared" ref="D11:Q11" si="3">D9/$B11</f>
        <v>3.546692143537387</v>
      </c>
      <c r="E11" s="25">
        <f t="shared" si="3"/>
        <v>8.4085438935630989</v>
      </c>
      <c r="F11" s="25">
        <f t="shared" si="3"/>
        <v>15.6258690931156</v>
      </c>
      <c r="G11" s="25">
        <f t="shared" si="3"/>
        <v>18.019084811121271</v>
      </c>
      <c r="H11" s="25">
        <f t="shared" si="3"/>
        <v>18.929449612814231</v>
      </c>
      <c r="I11" s="25">
        <f t="shared" si="3"/>
        <v>18.974719551502798</v>
      </c>
      <c r="J11" s="25">
        <f t="shared" si="3"/>
        <v>18.975911542655261</v>
      </c>
      <c r="K11" s="25">
        <f t="shared" si="3"/>
        <v>16.926025009381636</v>
      </c>
      <c r="L11" s="25">
        <f t="shared" si="3"/>
        <v>12.312459086784219</v>
      </c>
      <c r="M11" s="25">
        <f t="shared" si="3"/>
        <v>9.3596854667294451</v>
      </c>
      <c r="N11" s="25">
        <f t="shared" si="3"/>
        <v>5.8130595497920314</v>
      </c>
      <c r="O11" s="25">
        <f t="shared" si="3"/>
        <v>3.5498585118926806</v>
      </c>
      <c r="P11" s="25">
        <f t="shared" si="3"/>
        <v>1.5859419526442389</v>
      </c>
      <c r="Q11" s="25">
        <f t="shared" si="3"/>
        <v>0.52646106583826291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0.71563089360281862</v>
      </c>
      <c r="D12" s="25">
        <f t="shared" ref="D12:Q12" si="4">D10/$B11</f>
        <v>0.37609109692046611</v>
      </c>
      <c r="E12" s="25">
        <f t="shared" si="4"/>
        <v>0.20366119005362471</v>
      </c>
      <c r="F12" s="25">
        <f t="shared" si="4"/>
        <v>0.48477265997309271</v>
      </c>
      <c r="G12" s="25">
        <f t="shared" si="4"/>
        <v>0.69946104321516223</v>
      </c>
      <c r="H12" s="25">
        <f t="shared" si="4"/>
        <v>0.56827106113614279</v>
      </c>
      <c r="I12" s="25">
        <f t="shared" si="4"/>
        <v>0.56079623836946335</v>
      </c>
      <c r="J12" s="25">
        <f t="shared" si="4"/>
        <v>0.37497044425715087</v>
      </c>
      <c r="K12" s="25">
        <f t="shared" si="4"/>
        <v>0.56696924516071667</v>
      </c>
      <c r="L12" s="25">
        <f t="shared" si="4"/>
        <v>1.0651331602711126E-2</v>
      </c>
      <c r="M12" s="25">
        <f t="shared" si="4"/>
        <v>0.30716019850524662</v>
      </c>
      <c r="N12" s="25">
        <f t="shared" si="4"/>
        <v>0.48272574473859431</v>
      </c>
      <c r="O12" s="25">
        <f t="shared" si="4"/>
        <v>1.1147136936404611</v>
      </c>
      <c r="P12" s="25">
        <f t="shared" si="4"/>
        <v>0.95597626169425287</v>
      </c>
      <c r="Q12" s="25">
        <f t="shared" si="4"/>
        <v>0.70816890632399676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B1:Q1"/>
    <mergeCell ref="C2:Q2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Expt</vt:lpstr>
      <vt:lpstr>A</vt:lpstr>
      <vt:lpstr>B</vt:lpstr>
      <vt:lpstr>C</vt:lpstr>
      <vt:lpstr>a1(I)</vt:lpstr>
      <vt:lpstr>a2(I)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2017-11-06T10:07:47Z</dcterms:modified>
</cp:coreProperties>
</file>